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ulewski/Desktop/From Alfredo /"/>
    </mc:Choice>
  </mc:AlternateContent>
  <xr:revisionPtr revIDLastSave="0" documentId="13_ncr:1_{43D58784-D5E6-453E-883E-BBC08105A9BF}" xr6:coauthVersionLast="47" xr6:coauthVersionMax="47" xr10:uidLastSave="{00000000-0000-0000-0000-000000000000}"/>
  <bookViews>
    <workbookView xWindow="22160" yWindow="600" windowWidth="29040" windowHeight="15720" firstSheet="1" activeTab="14" xr2:uid="{4038391A-CD0D-F948-8D4E-3CEA3DAC7AD7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 (Nov 2025)" sheetId="18" r:id="rId6"/>
    <sheet name="Figure 7  (Nov 2025)" sheetId="19" r:id="rId7"/>
    <sheet name="S2" sheetId="8" r:id="rId8"/>
    <sheet name="S4" sheetId="9" r:id="rId9"/>
    <sheet name="S6" sheetId="13" r:id="rId10"/>
    <sheet name="S7" sheetId="14" r:id="rId11"/>
    <sheet name="S8" sheetId="11" r:id="rId12"/>
    <sheet name="S11" sheetId="16" r:id="rId13"/>
    <sheet name="S12" sheetId="12" r:id="rId14"/>
    <sheet name="S13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19" l="1"/>
  <c r="I105" i="19" s="1"/>
  <c r="G104" i="19"/>
  <c r="I104" i="19" s="1"/>
  <c r="G103" i="19"/>
  <c r="I103" i="19" s="1"/>
  <c r="G102" i="19"/>
  <c r="I102" i="19" s="1"/>
  <c r="G100" i="19"/>
  <c r="I100" i="19" s="1"/>
  <c r="G99" i="19"/>
  <c r="I99" i="19" s="1"/>
  <c r="G98" i="19"/>
  <c r="I98" i="19" s="1"/>
  <c r="G97" i="19"/>
  <c r="I97" i="19" s="1"/>
  <c r="G96" i="19"/>
  <c r="I96" i="19" s="1"/>
  <c r="G95" i="19"/>
  <c r="I95" i="19" s="1"/>
  <c r="G94" i="19"/>
  <c r="I94" i="19" s="1"/>
  <c r="G93" i="19"/>
  <c r="I93" i="19" s="1"/>
  <c r="G92" i="19"/>
  <c r="I92" i="19" s="1"/>
  <c r="O83" i="18"/>
  <c r="O82" i="18"/>
  <c r="O81" i="18"/>
  <c r="O80" i="18"/>
  <c r="O79" i="18"/>
  <c r="P75" i="18"/>
  <c r="H75" i="18"/>
  <c r="P74" i="18"/>
  <c r="H74" i="18"/>
  <c r="P73" i="18"/>
  <c r="H73" i="18"/>
  <c r="P72" i="18"/>
  <c r="H72" i="18"/>
  <c r="P71" i="18"/>
  <c r="H71" i="18"/>
  <c r="P66" i="18"/>
  <c r="H66" i="18"/>
  <c r="P65" i="18"/>
  <c r="H65" i="18"/>
  <c r="P64" i="18"/>
  <c r="H64" i="18"/>
  <c r="P63" i="18"/>
  <c r="H63" i="18"/>
  <c r="P62" i="18"/>
  <c r="H62" i="18"/>
  <c r="G83" i="18"/>
  <c r="G79" i="18"/>
  <c r="G81" i="18"/>
  <c r="G80" i="18"/>
  <c r="G82" i="18"/>
</calcChain>
</file>

<file path=xl/sharedStrings.xml><?xml version="1.0" encoding="utf-8"?>
<sst xmlns="http://schemas.openxmlformats.org/spreadsheetml/2006/main" count="6771" uniqueCount="3218">
  <si>
    <t>8H</t>
  </si>
  <si>
    <t>UT (-)</t>
  </si>
  <si>
    <t>LOW</t>
  </si>
  <si>
    <t>HIGH</t>
  </si>
  <si>
    <t xml:space="preserve">DND41G </t>
  </si>
  <si>
    <t>HPB-ALL</t>
  </si>
  <si>
    <t>JURKAT</t>
  </si>
  <si>
    <t>MOLT-4</t>
  </si>
  <si>
    <t>LOUCY</t>
  </si>
  <si>
    <t>CAR T cell counts</t>
  </si>
  <si>
    <t>CD4+ CAR%</t>
  </si>
  <si>
    <t>CD8+CAR%</t>
  </si>
  <si>
    <t>CD127 %</t>
  </si>
  <si>
    <t>PD1%</t>
  </si>
  <si>
    <t>LAG3%</t>
  </si>
  <si>
    <t>CD25%</t>
  </si>
  <si>
    <t>24H</t>
  </si>
  <si>
    <t>CD127%</t>
  </si>
  <si>
    <t>CD107a%</t>
  </si>
  <si>
    <t>CM</t>
  </si>
  <si>
    <t>EM</t>
  </si>
  <si>
    <t>TEMRA</t>
  </si>
  <si>
    <t>NAIVES</t>
  </si>
  <si>
    <t>Day 0</t>
  </si>
  <si>
    <t>Day 3</t>
  </si>
  <si>
    <t>Day 6</t>
  </si>
  <si>
    <t>Day 9</t>
  </si>
  <si>
    <t>UT</t>
  </si>
  <si>
    <t>DND41</t>
  </si>
  <si>
    <t xml:space="preserve">Accumulation Assay - CD8 % </t>
  </si>
  <si>
    <t>Accumulation Assay - PD1 %</t>
  </si>
  <si>
    <t>Accumulation Assay - CM %</t>
  </si>
  <si>
    <t>Accumulation Assay - EM %</t>
  </si>
  <si>
    <t>Accumulation Assay - Cell count (x10^6)</t>
  </si>
  <si>
    <t>R0</t>
  </si>
  <si>
    <t>R1</t>
  </si>
  <si>
    <t>R2</t>
  </si>
  <si>
    <t>R3</t>
  </si>
  <si>
    <t>R4</t>
  </si>
  <si>
    <t>R5</t>
  </si>
  <si>
    <t>R6</t>
  </si>
  <si>
    <t>R7</t>
  </si>
  <si>
    <t>Rounds</t>
  </si>
  <si>
    <t>stress test - MYC%</t>
  </si>
  <si>
    <t>stress test - CD8%</t>
  </si>
  <si>
    <t>stress test - PD1%</t>
  </si>
  <si>
    <t>stress test - CM%</t>
  </si>
  <si>
    <t>stress test - EM%</t>
  </si>
  <si>
    <t>IFNg</t>
  </si>
  <si>
    <t>TNFa</t>
  </si>
  <si>
    <t>IL-2</t>
  </si>
  <si>
    <t>CD8</t>
  </si>
  <si>
    <t>Kinetics of tumor bioluminescence, BLI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</si>
  <si>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</si>
  <si>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</si>
  <si>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</si>
  <si>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</si>
  <si>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</si>
  <si>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</si>
  <si>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</si>
  <si>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</si>
  <si>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Kaplan-Meier analysis of survival of mice</t>
  </si>
  <si>
    <t>Days</t>
  </si>
  <si>
    <t>Kaplan-Meier (Mantel-cox) analysis of survival of mice</t>
  </si>
  <si>
    <t>U T</t>
  </si>
  <si>
    <t>Days/Groups</t>
  </si>
  <si>
    <t>TRIPLE NEG</t>
  </si>
  <si>
    <t>MONO POS</t>
  </si>
  <si>
    <t>DOUBLE POS</t>
  </si>
  <si>
    <t>TRIPLE POS</t>
  </si>
  <si>
    <t>CAR T count</t>
  </si>
  <si>
    <t>tumor cell count</t>
  </si>
  <si>
    <t>CD4 %</t>
  </si>
  <si>
    <t>MFI CD127</t>
  </si>
  <si>
    <t>MFI PD1</t>
  </si>
  <si>
    <t>TIM3 %</t>
  </si>
  <si>
    <t>MFI TIM3</t>
  </si>
  <si>
    <t>MFI LAG3</t>
  </si>
  <si>
    <t>Figure 2C</t>
  </si>
  <si>
    <t>Figure 2B</t>
  </si>
  <si>
    <t>MFI CTV</t>
  </si>
  <si>
    <t>Flow cytometry on day 5</t>
  </si>
  <si>
    <t>Flow cytometry on day 5, with DND41</t>
  </si>
  <si>
    <t>CAR T count (x10^3/mL)</t>
  </si>
  <si>
    <t xml:space="preserve">CAR T count </t>
  </si>
  <si>
    <t>Flow cytometry on day 6</t>
  </si>
  <si>
    <t>CD127% of target cells</t>
  </si>
  <si>
    <t>M28Z</t>
  </si>
  <si>
    <t>blasts only</t>
  </si>
  <si>
    <t>autologous UT</t>
  </si>
  <si>
    <t>autologous Low</t>
  </si>
  <si>
    <t>mice#</t>
  </si>
  <si>
    <t>Figure 3G</t>
  </si>
  <si>
    <t>Figure 3F</t>
  </si>
  <si>
    <t>Weight (gr)</t>
  </si>
  <si>
    <t>+7</t>
  </si>
  <si>
    <t>+11</t>
  </si>
  <si>
    <t>+15</t>
  </si>
  <si>
    <t>+18</t>
  </si>
  <si>
    <t>+21</t>
  </si>
  <si>
    <t>+25</t>
  </si>
  <si>
    <t>+28</t>
  </si>
  <si>
    <t>+32</t>
  </si>
  <si>
    <t>+36</t>
  </si>
  <si>
    <t>+40</t>
  </si>
  <si>
    <t>+44</t>
  </si>
  <si>
    <t>+47</t>
  </si>
  <si>
    <t>+50</t>
  </si>
  <si>
    <t>Blasts only</t>
  </si>
  <si>
    <t>autologous low</t>
  </si>
  <si>
    <t>UT WT</t>
  </si>
  <si>
    <t>UT KO</t>
  </si>
  <si>
    <t>LOW WT</t>
  </si>
  <si>
    <t>LOW KO</t>
  </si>
  <si>
    <t>HIGH WT</t>
  </si>
  <si>
    <t>HIGH KO</t>
  </si>
  <si>
    <t>Figure 4B</t>
  </si>
  <si>
    <t>CAR:T ratio</t>
  </si>
  <si>
    <t>Chromium release assay - DND41</t>
  </si>
  <si>
    <t>Chromium release assay - HPB-ALL</t>
  </si>
  <si>
    <t>Count day 5</t>
  </si>
  <si>
    <t>Flow cytometry data Day 5</t>
  </si>
  <si>
    <t>CD8 %</t>
  </si>
  <si>
    <t>PD1 %</t>
  </si>
  <si>
    <t>CD4 CM</t>
  </si>
  <si>
    <t>CD4 EM</t>
  </si>
  <si>
    <t>CD8 CM</t>
  </si>
  <si>
    <t>CD8 EM</t>
  </si>
  <si>
    <t xml:space="preserve">Proliferation and accumulation </t>
  </si>
  <si>
    <t>cell count - (x10^6)  - HPB ALL</t>
  </si>
  <si>
    <t>cell count - (x10^6)  - DND41</t>
  </si>
  <si>
    <t>MFI CTV - HPB ALL</t>
  </si>
  <si>
    <t>MFI CTV - DND41</t>
  </si>
  <si>
    <t>CD127% - HPB ALL</t>
  </si>
  <si>
    <t>CD127% - DND41</t>
  </si>
  <si>
    <t>CD8% - HPB ALL</t>
  </si>
  <si>
    <t>CD8% - DND41</t>
  </si>
  <si>
    <t>CM% - HPB ALL</t>
  </si>
  <si>
    <t>CM% - DND41</t>
  </si>
  <si>
    <t>EM% - HPB ALL</t>
  </si>
  <si>
    <t>EM% - DND41</t>
  </si>
  <si>
    <t>CD4 Naives</t>
  </si>
  <si>
    <t>CD4 TEMRA</t>
  </si>
  <si>
    <t>CD8 Naives</t>
  </si>
  <si>
    <t>CD8 TEMRA</t>
  </si>
  <si>
    <t>WT LOW 3e6</t>
  </si>
  <si>
    <t>KO LOW 3e6</t>
  </si>
  <si>
    <t>WT HIGH 3e6</t>
  </si>
  <si>
    <t>KO HIGH 3e6</t>
  </si>
  <si>
    <t>d-1</t>
  </si>
  <si>
    <t>D5</t>
  </si>
  <si>
    <t>D12</t>
  </si>
  <si>
    <t>D19</t>
  </si>
  <si>
    <t>D26</t>
  </si>
  <si>
    <t>D33</t>
  </si>
  <si>
    <t>D40</t>
  </si>
  <si>
    <t>D47</t>
  </si>
  <si>
    <t>Figure 5C</t>
  </si>
  <si>
    <t>ut wt</t>
  </si>
  <si>
    <t>ut ko</t>
  </si>
  <si>
    <t>high wt</t>
  </si>
  <si>
    <t>high ko</t>
  </si>
  <si>
    <t>low wt</t>
  </si>
  <si>
    <t>low ko</t>
  </si>
  <si>
    <t>mice #</t>
  </si>
  <si>
    <t>Figure 5B</t>
  </si>
  <si>
    <t>WT LOW 1E6</t>
  </si>
  <si>
    <t>KO LOW 1E6</t>
  </si>
  <si>
    <t>WT low</t>
  </si>
  <si>
    <t>ko low</t>
  </si>
  <si>
    <t>blasts percentage BLOOD</t>
  </si>
  <si>
    <t>blasts percentage BM</t>
  </si>
  <si>
    <t>blasts percentage SPLEEN</t>
  </si>
  <si>
    <t>blasts percentage LIVER</t>
  </si>
  <si>
    <t>Organs</t>
  </si>
  <si>
    <t xml:space="preserve">Flow cytomtery of necropsy </t>
  </si>
  <si>
    <t>T CELLS percentage BLOOD</t>
  </si>
  <si>
    <t>T CELLS percentage BM</t>
  </si>
  <si>
    <t>T CELLS percentage SPLEEN</t>
  </si>
  <si>
    <t>T CELLS percentage LIVER</t>
  </si>
  <si>
    <t>MYC+ CELLS percentage BLOOD</t>
  </si>
  <si>
    <t>MYC+ CELLS percentage BM</t>
  </si>
  <si>
    <t>MYC+ CELLS percentage SPLEEN</t>
  </si>
  <si>
    <t>MYC+ CELLS percentage LIVER</t>
  </si>
  <si>
    <t>KO UT</t>
  </si>
  <si>
    <t>KO LOW</t>
  </si>
  <si>
    <t>KO HIGH</t>
  </si>
  <si>
    <t>T cell count</t>
  </si>
  <si>
    <t>Cancer cell count</t>
  </si>
  <si>
    <t>CD127 % on cancer cells</t>
  </si>
  <si>
    <t>LOW-KO</t>
  </si>
  <si>
    <t>LOW-WT</t>
  </si>
  <si>
    <t>Blood</t>
  </si>
  <si>
    <t>BM</t>
  </si>
  <si>
    <t>SpL</t>
  </si>
  <si>
    <t>Liver</t>
  </si>
  <si>
    <t>Brain</t>
  </si>
  <si>
    <t>Figure 5H</t>
  </si>
  <si>
    <t>Flow cytometry of necropsy</t>
  </si>
  <si>
    <t>CAR T cell count</t>
  </si>
  <si>
    <t>CD4+ CAR</t>
  </si>
  <si>
    <t>CD8+ CAR</t>
  </si>
  <si>
    <t xml:space="preserve">CD4+ PD1 MFI </t>
  </si>
  <si>
    <t xml:space="preserve">CD8+ PD1 MFI </t>
  </si>
  <si>
    <t>CM CAR %</t>
  </si>
  <si>
    <t>EM CAR %</t>
  </si>
  <si>
    <t>Naïve CAR %</t>
  </si>
  <si>
    <t>TEMRA CAR %</t>
  </si>
  <si>
    <t>Days post-Injection</t>
  </si>
  <si>
    <t>4390000*</t>
  </si>
  <si>
    <t>2390000*</t>
  </si>
  <si>
    <t>3140000*</t>
  </si>
  <si>
    <t>1.14e+007*</t>
  </si>
  <si>
    <t>1.2e+008*</t>
  </si>
  <si>
    <t>1.57e+009*</t>
  </si>
  <si>
    <t>9.09e+009*</t>
  </si>
  <si>
    <t>1.34e+010*</t>
  </si>
  <si>
    <t>2.19e+010*</t>
  </si>
  <si>
    <t>2.61e+010*</t>
  </si>
  <si>
    <t>103*</t>
  </si>
  <si>
    <t>2.85e+008*</t>
  </si>
  <si>
    <t>2.06e+010*</t>
  </si>
  <si>
    <t>5.32e+009*</t>
  </si>
  <si>
    <t>121*</t>
  </si>
  <si>
    <t>3.72e+008*</t>
  </si>
  <si>
    <t>8.18e+009*</t>
  </si>
  <si>
    <t>136*</t>
  </si>
  <si>
    <t>3.49e+009*</t>
  </si>
  <si>
    <t>329*</t>
  </si>
  <si>
    <t>Figure 5F</t>
  </si>
  <si>
    <t>Figure 5E</t>
  </si>
  <si>
    <t>gene</t>
  </si>
  <si>
    <t>cluster</t>
  </si>
  <si>
    <t>avg_expression</t>
  </si>
  <si>
    <t>pct_expressed</t>
  </si>
  <si>
    <t>IL7R</t>
  </si>
  <si>
    <t>LTB</t>
  </si>
  <si>
    <t>S100A4</t>
  </si>
  <si>
    <t>CD52</t>
  </si>
  <si>
    <t>TPT1</t>
  </si>
  <si>
    <t>MTRNR2L12</t>
  </si>
  <si>
    <t>MTRNR2L8</t>
  </si>
  <si>
    <t>CCL1</t>
  </si>
  <si>
    <t>TCF7</t>
  </si>
  <si>
    <t>XCL1</t>
  </si>
  <si>
    <t>MT2A</t>
  </si>
  <si>
    <t>CRTAM</t>
  </si>
  <si>
    <t>ISG15</t>
  </si>
  <si>
    <t>XCL2</t>
  </si>
  <si>
    <t>ADAM19</t>
  </si>
  <si>
    <t>ATP8B4</t>
  </si>
  <si>
    <t>GAPDH</t>
  </si>
  <si>
    <t>LDHA</t>
  </si>
  <si>
    <t>TUBA1B</t>
  </si>
  <si>
    <t>ENO1</t>
  </si>
  <si>
    <t>TPI1</t>
  </si>
  <si>
    <t>MIF</t>
  </si>
  <si>
    <t>TSHZ2</t>
  </si>
  <si>
    <t>PDE7B</t>
  </si>
  <si>
    <t>TP63</t>
  </si>
  <si>
    <t>LDLRAD4</t>
  </si>
  <si>
    <t>AHI1</t>
  </si>
  <si>
    <t>LINC01934</t>
  </si>
  <si>
    <t>AL136456.1</t>
  </si>
  <si>
    <t>LINC02694</t>
  </si>
  <si>
    <t>LINC00299</t>
  </si>
  <si>
    <t>ADAM12</t>
  </si>
  <si>
    <t>PTPN13</t>
  </si>
  <si>
    <t>NTRK2</t>
  </si>
  <si>
    <t>RORA</t>
  </si>
  <si>
    <t>CCL4</t>
  </si>
  <si>
    <t>CCL3</t>
  </si>
  <si>
    <t>CCL4L2</t>
  </si>
  <si>
    <t>CSF2</t>
  </si>
  <si>
    <t>IFNG</t>
  </si>
  <si>
    <t>GZMB</t>
  </si>
  <si>
    <t>IL2RA</t>
  </si>
  <si>
    <t>TRDC</t>
  </si>
  <si>
    <t>TRGC1</t>
  </si>
  <si>
    <t>NKG7</t>
  </si>
  <si>
    <t>CCL5</t>
  </si>
  <si>
    <t>ZBTB16</t>
  </si>
  <si>
    <t>PLCB1</t>
  </si>
  <si>
    <t>KLRB1</t>
  </si>
  <si>
    <t>CCL17</t>
  </si>
  <si>
    <t>IGKC</t>
  </si>
  <si>
    <t>CCL22</t>
  </si>
  <si>
    <t>SOX5</t>
  </si>
  <si>
    <t>ARHGAP24</t>
  </si>
  <si>
    <t>IGHM</t>
  </si>
  <si>
    <t>MEF2C</t>
  </si>
  <si>
    <t>PIP5K1B</t>
  </si>
  <si>
    <t>Significant genes associated with each cluster</t>
  </si>
  <si>
    <t>All 10 clusters at resolution 0.2</t>
  </si>
  <si>
    <t>p_val_adj</t>
  </si>
  <si>
    <t>avg_log2FC</t>
  </si>
  <si>
    <t>pct.1</t>
  </si>
  <si>
    <t>pct.2</t>
  </si>
  <si>
    <t>lOR</t>
  </si>
  <si>
    <t>8</t>
  </si>
  <si>
    <t>10</t>
  </si>
  <si>
    <t>9</t>
  </si>
  <si>
    <t>7</t>
  </si>
  <si>
    <t>MS4A1</t>
  </si>
  <si>
    <t>PAX5</t>
  </si>
  <si>
    <t>CAMK1D</t>
  </si>
  <si>
    <t>IGLC2</t>
  </si>
  <si>
    <t>BASP1</t>
  </si>
  <si>
    <t>KCNMA1</t>
  </si>
  <si>
    <t>BANK1</t>
  </si>
  <si>
    <t>SYT1</t>
  </si>
  <si>
    <t>LARGE1</t>
  </si>
  <si>
    <t>AICDA</t>
  </si>
  <si>
    <t>TCF4</t>
  </si>
  <si>
    <t>WDFY4</t>
  </si>
  <si>
    <t>HLA-DRA</t>
  </si>
  <si>
    <t>DGKG</t>
  </si>
  <si>
    <t>TRIO</t>
  </si>
  <si>
    <t>MIR155HG</t>
  </si>
  <si>
    <t>LRMP</t>
  </si>
  <si>
    <t>LMNA</t>
  </si>
  <si>
    <t>3</t>
  </si>
  <si>
    <t>AFF3</t>
  </si>
  <si>
    <t>HLA-DQA1</t>
  </si>
  <si>
    <t>LYN</t>
  </si>
  <si>
    <t>MACROD2</t>
  </si>
  <si>
    <t>EBF1</t>
  </si>
  <si>
    <t>SWAP70</t>
  </si>
  <si>
    <t>1</t>
  </si>
  <si>
    <t>NTNG1</t>
  </si>
  <si>
    <t>GRIK4</t>
  </si>
  <si>
    <t>CXCL10</t>
  </si>
  <si>
    <t>HDAC9</t>
  </si>
  <si>
    <t>CDK14</t>
  </si>
  <si>
    <t>FSCN1</t>
  </si>
  <si>
    <t>SYK</t>
  </si>
  <si>
    <t>CCR7</t>
  </si>
  <si>
    <t>HLA-DPA1</t>
  </si>
  <si>
    <t>CXCL9</t>
  </si>
  <si>
    <t>COBLL1</t>
  </si>
  <si>
    <t>CD79A</t>
  </si>
  <si>
    <t>6</t>
  </si>
  <si>
    <t>CCL3L1</t>
  </si>
  <si>
    <t>HLA-DRB1</t>
  </si>
  <si>
    <t>JADE3</t>
  </si>
  <si>
    <t>CTSH</t>
  </si>
  <si>
    <t>UBE2E2</t>
  </si>
  <si>
    <t>HLA-DPB1</t>
  </si>
  <si>
    <t>CACNA1E</t>
  </si>
  <si>
    <t>PALM2-AKAP2</t>
  </si>
  <si>
    <t>LTA</t>
  </si>
  <si>
    <t>KYNU</t>
  </si>
  <si>
    <t>PLEKHG1</t>
  </si>
  <si>
    <t>CRIP1</t>
  </si>
  <si>
    <t>IGHA1</t>
  </si>
  <si>
    <t>TRDV2</t>
  </si>
  <si>
    <t>IGHG3</t>
  </si>
  <si>
    <t>IER3</t>
  </si>
  <si>
    <t>MEF2A</t>
  </si>
  <si>
    <t>MGLL</t>
  </si>
  <si>
    <t>CCDC50</t>
  </si>
  <si>
    <t>MARCKS</t>
  </si>
  <si>
    <t>LAG3</t>
  </si>
  <si>
    <t>HLA-DQB1</t>
  </si>
  <si>
    <t>BLK</t>
  </si>
  <si>
    <t>CST7</t>
  </si>
  <si>
    <t>TSPAN33</t>
  </si>
  <si>
    <t>5</t>
  </si>
  <si>
    <t>CSF1</t>
  </si>
  <si>
    <t>BLNK</t>
  </si>
  <si>
    <t>VOPP1</t>
  </si>
  <si>
    <t>NLGN4Y</t>
  </si>
  <si>
    <t>CAVIN3</t>
  </si>
  <si>
    <t>MYO1D</t>
  </si>
  <si>
    <t>TFEC</t>
  </si>
  <si>
    <t>PRKCE</t>
  </si>
  <si>
    <t>CD40</t>
  </si>
  <si>
    <t>NCOA3</t>
  </si>
  <si>
    <t>RASGRP3</t>
  </si>
  <si>
    <t>GZMA</t>
  </si>
  <si>
    <t>KLRC1</t>
  </si>
  <si>
    <t>POU2F2</t>
  </si>
  <si>
    <t>HLA-DMB</t>
  </si>
  <si>
    <t>ENOX1</t>
  </si>
  <si>
    <t>ATF5</t>
  </si>
  <si>
    <t>CD74</t>
  </si>
  <si>
    <t>SLC9A7</t>
  </si>
  <si>
    <t>RFTN1</t>
  </si>
  <si>
    <t>AOAH</t>
  </si>
  <si>
    <t>CD37</t>
  </si>
  <si>
    <t>ZBED2</t>
  </si>
  <si>
    <t>SYNGR2</t>
  </si>
  <si>
    <t>TEX9</t>
  </si>
  <si>
    <t>MTSS1</t>
  </si>
  <si>
    <t>SLC9A9</t>
  </si>
  <si>
    <t>PBX3</t>
  </si>
  <si>
    <t>RALGPS2</t>
  </si>
  <si>
    <t>PLEK</t>
  </si>
  <si>
    <t>ANKRD33B</t>
  </si>
  <si>
    <t>STK38L</t>
  </si>
  <si>
    <t>VRK2</t>
  </si>
  <si>
    <t>LGALS1</t>
  </si>
  <si>
    <t>ZEB2</t>
  </si>
  <si>
    <t>FCHSD2</t>
  </si>
  <si>
    <t>GNLY</t>
  </si>
  <si>
    <t>HLA-DMA</t>
  </si>
  <si>
    <t>AC083837.1</t>
  </si>
  <si>
    <t>HSP90AB1</t>
  </si>
  <si>
    <t>H2AFZ</t>
  </si>
  <si>
    <t>GNG4</t>
  </si>
  <si>
    <t>IFITM2</t>
  </si>
  <si>
    <t>CCND2</t>
  </si>
  <si>
    <t>GLDC</t>
  </si>
  <si>
    <t>HSPD1</t>
  </si>
  <si>
    <t>CCSER1</t>
  </si>
  <si>
    <t>AC120193.1</t>
  </si>
  <si>
    <t>APBB2</t>
  </si>
  <si>
    <t>RBM47</t>
  </si>
  <si>
    <t>NCF1</t>
  </si>
  <si>
    <t>TUBA4A</t>
  </si>
  <si>
    <t>MSC-AS1</t>
  </si>
  <si>
    <t>TXN</t>
  </si>
  <si>
    <t>NEK6</t>
  </si>
  <si>
    <t>IFI6</t>
  </si>
  <si>
    <t>SHC4</t>
  </si>
  <si>
    <t>OSM</t>
  </si>
  <si>
    <t>MX1</t>
  </si>
  <si>
    <t>ALOX5AP</t>
  </si>
  <si>
    <t>UVRAG</t>
  </si>
  <si>
    <t>PRICKLE2</t>
  </si>
  <si>
    <t>TNF</t>
  </si>
  <si>
    <t>SIPA1L3</t>
  </si>
  <si>
    <t>SNX29</t>
  </si>
  <si>
    <t>HOPX</t>
  </si>
  <si>
    <t>TMCC3</t>
  </si>
  <si>
    <t>NAMPT</t>
  </si>
  <si>
    <t>KLRD1</t>
  </si>
  <si>
    <t>TUBB</t>
  </si>
  <si>
    <t>STAT1</t>
  </si>
  <si>
    <t>PGK1</t>
  </si>
  <si>
    <t>IFIT1</t>
  </si>
  <si>
    <t>PFN1</t>
  </si>
  <si>
    <t>KCND2</t>
  </si>
  <si>
    <t>MEF2C-AS1</t>
  </si>
  <si>
    <t>BMP2K</t>
  </si>
  <si>
    <t>PSME2</t>
  </si>
  <si>
    <t>OSBPL10</t>
  </si>
  <si>
    <t>TTN</t>
  </si>
  <si>
    <t>PPIA</t>
  </si>
  <si>
    <t>IGHG1</t>
  </si>
  <si>
    <t>HIST1H4C</t>
  </si>
  <si>
    <t>BCAT1</t>
  </si>
  <si>
    <t>PA2G4</t>
  </si>
  <si>
    <t>RGS16</t>
  </si>
  <si>
    <t>CHODL</t>
  </si>
  <si>
    <t>EPS15</t>
  </si>
  <si>
    <t>CFAP57</t>
  </si>
  <si>
    <t>TMSB10</t>
  </si>
  <si>
    <t>SLC4A10</t>
  </si>
  <si>
    <t>VAV2</t>
  </si>
  <si>
    <t>CHCHD2</t>
  </si>
  <si>
    <t>GBE1</t>
  </si>
  <si>
    <t>HSP90AA1</t>
  </si>
  <si>
    <t>S100A11</t>
  </si>
  <si>
    <t>HSPE1</t>
  </si>
  <si>
    <t>FTL</t>
  </si>
  <si>
    <t>2</t>
  </si>
  <si>
    <t>MCOLN2</t>
  </si>
  <si>
    <t>HVCN1</t>
  </si>
  <si>
    <t>VIM</t>
  </si>
  <si>
    <t>TMEM131</t>
  </si>
  <si>
    <t>FHIT</t>
  </si>
  <si>
    <t>CFLAR</t>
  </si>
  <si>
    <t>IFI30</t>
  </si>
  <si>
    <t>SOCS1</t>
  </si>
  <si>
    <t>CIITA</t>
  </si>
  <si>
    <t>POU2AF1</t>
  </si>
  <si>
    <t>BATF3</t>
  </si>
  <si>
    <t>BCAR3</t>
  </si>
  <si>
    <t>WARS</t>
  </si>
  <si>
    <t>CD83</t>
  </si>
  <si>
    <t>CFL1</t>
  </si>
  <si>
    <t>HIST1H1D</t>
  </si>
  <si>
    <t>GBP1</t>
  </si>
  <si>
    <t>LHFPL6</t>
  </si>
  <si>
    <t>WNT5B</t>
  </si>
  <si>
    <t>ACTG1</t>
  </si>
  <si>
    <t>IFITM3</t>
  </si>
  <si>
    <t>EIF4A1</t>
  </si>
  <si>
    <t>CR1L</t>
  </si>
  <si>
    <t>EEF1A1</t>
  </si>
  <si>
    <t>TNFSF10</t>
  </si>
  <si>
    <t>DUT</t>
  </si>
  <si>
    <t>CTSW</t>
  </si>
  <si>
    <t>HTT</t>
  </si>
  <si>
    <t>SEC61B</t>
  </si>
  <si>
    <t>TMSB4X</t>
  </si>
  <si>
    <t>RAN</t>
  </si>
  <si>
    <t>ACTB</t>
  </si>
  <si>
    <t>IFIT3</t>
  </si>
  <si>
    <t>TMEM131L</t>
  </si>
  <si>
    <t>HIST1H1C</t>
  </si>
  <si>
    <t>KLRG1</t>
  </si>
  <si>
    <t>ISG20</t>
  </si>
  <si>
    <t>PIK3AP1</t>
  </si>
  <si>
    <t>TXNIP</t>
  </si>
  <si>
    <t>DST</t>
  </si>
  <si>
    <t>YBX1</t>
  </si>
  <si>
    <t>SRGN</t>
  </si>
  <si>
    <t>CD19</t>
  </si>
  <si>
    <t>LY6E</t>
  </si>
  <si>
    <t>TMEM123</t>
  </si>
  <si>
    <t>CLIC1</t>
  </si>
  <si>
    <t>MYL6</t>
  </si>
  <si>
    <t>AL136962.1</t>
  </si>
  <si>
    <t>PSMB8</t>
  </si>
  <si>
    <t>PKIG</t>
  </si>
  <si>
    <t>HIST1H1B</t>
  </si>
  <si>
    <t>4</t>
  </si>
  <si>
    <t>PLCG2</t>
  </si>
  <si>
    <t>RUNX1</t>
  </si>
  <si>
    <t>CD70</t>
  </si>
  <si>
    <t>SPIB</t>
  </si>
  <si>
    <t>SNRPG</t>
  </si>
  <si>
    <t>S100A6</t>
  </si>
  <si>
    <t>CEP112</t>
  </si>
  <si>
    <t>HIST1H1E</t>
  </si>
  <si>
    <t>SUB1</t>
  </si>
  <si>
    <t>FTH1</t>
  </si>
  <si>
    <t>METRNL</t>
  </si>
  <si>
    <t>MYL12A</t>
  </si>
  <si>
    <t>CISH</t>
  </si>
  <si>
    <t>NCALD</t>
  </si>
  <si>
    <t>ZFP36L1</t>
  </si>
  <si>
    <t>PYHIN1</t>
  </si>
  <si>
    <t>UGGT2</t>
  </si>
  <si>
    <t>DENND5B</t>
  </si>
  <si>
    <t>SSBP2</t>
  </si>
  <si>
    <t>CALM1</t>
  </si>
  <si>
    <t>SDC4</t>
  </si>
  <si>
    <t>TNFSF4</t>
  </si>
  <si>
    <t>SESN3</t>
  </si>
  <si>
    <t>IL15</t>
  </si>
  <si>
    <t>LIF</t>
  </si>
  <si>
    <t>LRRK1</t>
  </si>
  <si>
    <t>TBX21</t>
  </si>
  <si>
    <t>PRF1</t>
  </si>
  <si>
    <t>FABP5</t>
  </si>
  <si>
    <t>BHLHE40</t>
  </si>
  <si>
    <t>STRBP</t>
  </si>
  <si>
    <t>TCF3</t>
  </si>
  <si>
    <t>TPM4</t>
  </si>
  <si>
    <t>CLIP2</t>
  </si>
  <si>
    <t>S100A10</t>
  </si>
  <si>
    <t>LRRK2</t>
  </si>
  <si>
    <t>HCST</t>
  </si>
  <si>
    <t>SMIM14</t>
  </si>
  <si>
    <t>NME2</t>
  </si>
  <si>
    <t>PLEKHO1</t>
  </si>
  <si>
    <t>GZMH</t>
  </si>
  <si>
    <t>HMGB2</t>
  </si>
  <si>
    <t>PSMA7</t>
  </si>
  <si>
    <t>PPIB</t>
  </si>
  <si>
    <t>PPA1</t>
  </si>
  <si>
    <t>TRAF1</t>
  </si>
  <si>
    <t>CXXC5</t>
  </si>
  <si>
    <t>SMARCA2</t>
  </si>
  <si>
    <t>EEA1</t>
  </si>
  <si>
    <t>CEBPB</t>
  </si>
  <si>
    <t>TMEM117</t>
  </si>
  <si>
    <t>CD80</t>
  </si>
  <si>
    <t>ID2</t>
  </si>
  <si>
    <t>CREM</t>
  </si>
  <si>
    <t>NPM1</t>
  </si>
  <si>
    <t>CCT5</t>
  </si>
  <si>
    <t>CD58</t>
  </si>
  <si>
    <t>IL32</t>
  </si>
  <si>
    <t>TENM3</t>
  </si>
  <si>
    <t>CD86</t>
  </si>
  <si>
    <t>CALR</t>
  </si>
  <si>
    <t>PTTG1</t>
  </si>
  <si>
    <t>SLC25A5</t>
  </si>
  <si>
    <t>ETV6</t>
  </si>
  <si>
    <t>GCNT1</t>
  </si>
  <si>
    <t>PRDX1</t>
  </si>
  <si>
    <t>ARID5B</t>
  </si>
  <si>
    <t>ANXA1</t>
  </si>
  <si>
    <t>PTMA</t>
  </si>
  <si>
    <t>RANBP1</t>
  </si>
  <si>
    <t>ALOX5</t>
  </si>
  <si>
    <t>NCOA1</t>
  </si>
  <si>
    <t>ATP5MC3</t>
  </si>
  <si>
    <t>Gene</t>
  </si>
  <si>
    <t>pct.NS_pos_7R_neg</t>
  </si>
  <si>
    <t>pct.M28z_pos_7R_neg</t>
  </si>
  <si>
    <t>avgE.NS_pos_7R_neg</t>
  </si>
  <si>
    <t>avgE.M28z_pos_7R_neg</t>
  </si>
  <si>
    <t>IFI44L</t>
  </si>
  <si>
    <t>EPSTI1</t>
  </si>
  <si>
    <t>XAF1</t>
  </si>
  <si>
    <t>DGKI</t>
  </si>
  <si>
    <t>EIF2AK2</t>
  </si>
  <si>
    <t>CD38</t>
  </si>
  <si>
    <t>IFI44</t>
  </si>
  <si>
    <t>TGFBR3</t>
  </si>
  <si>
    <t>DDX60</t>
  </si>
  <si>
    <t>FAAH2</t>
  </si>
  <si>
    <t>RSAD2</t>
  </si>
  <si>
    <t>ALPK1</t>
  </si>
  <si>
    <t>HERC5</t>
  </si>
  <si>
    <t>LYST</t>
  </si>
  <si>
    <t>PLSCR1</t>
  </si>
  <si>
    <t>TC2N</t>
  </si>
  <si>
    <t>OAS2</t>
  </si>
  <si>
    <t>PARP9</t>
  </si>
  <si>
    <t>P2RY8</t>
  </si>
  <si>
    <t>AHNAK</t>
  </si>
  <si>
    <t>MT-ATP6</t>
  </si>
  <si>
    <t>IL12RB2</t>
  </si>
  <si>
    <t>DDX60L</t>
  </si>
  <si>
    <t>IFIH1</t>
  </si>
  <si>
    <t>SAMD9L</t>
  </si>
  <si>
    <t>SP110</t>
  </si>
  <si>
    <t>PPP3CA</t>
  </si>
  <si>
    <t>OAS1</t>
  </si>
  <si>
    <t>OAS3</t>
  </si>
  <si>
    <t>FLNA</t>
  </si>
  <si>
    <t>AC105402.3</t>
  </si>
  <si>
    <t>PARP14</t>
  </si>
  <si>
    <t>SP100</t>
  </si>
  <si>
    <t>JUNB</t>
  </si>
  <si>
    <t>RBM3</t>
  </si>
  <si>
    <t>FRMD4B</t>
  </si>
  <si>
    <t>BST2</t>
  </si>
  <si>
    <t>LINC02446</t>
  </si>
  <si>
    <t>TRIM22</t>
  </si>
  <si>
    <t>IFI27</t>
  </si>
  <si>
    <t>MT-ND3</t>
  </si>
  <si>
    <t>PLAC8</t>
  </si>
  <si>
    <t>LINC00271</t>
  </si>
  <si>
    <t>MX2</t>
  </si>
  <si>
    <t>DDX58</t>
  </si>
  <si>
    <t>SAMD9</t>
  </si>
  <si>
    <t>ITGB1</t>
  </si>
  <si>
    <t>CDC14A</t>
  </si>
  <si>
    <t>FOSB</t>
  </si>
  <si>
    <t>MT-CYB</t>
  </si>
  <si>
    <t>MT-CO3</t>
  </si>
  <si>
    <t>SAMD3</t>
  </si>
  <si>
    <t>HMGN2</t>
  </si>
  <si>
    <t>LIME1</t>
  </si>
  <si>
    <t>LGALS3</t>
  </si>
  <si>
    <t>MYO1F</t>
  </si>
  <si>
    <t>SINHCAF</t>
  </si>
  <si>
    <t>STK10</t>
  </si>
  <si>
    <t>SLCO3A1</t>
  </si>
  <si>
    <t>SERPINB1</t>
  </si>
  <si>
    <t>SDK1</t>
  </si>
  <si>
    <t>ZDHHC14</t>
  </si>
  <si>
    <t>TRERF1</t>
  </si>
  <si>
    <t>MIR181A1HG</t>
  </si>
  <si>
    <t>GRK3</t>
  </si>
  <si>
    <t>LAP3</t>
  </si>
  <si>
    <t>AC008105.3</t>
  </si>
  <si>
    <t>SMAP2</t>
  </si>
  <si>
    <t>HERC6</t>
  </si>
  <si>
    <t>CCDC141</t>
  </si>
  <si>
    <t>NUCB2</t>
  </si>
  <si>
    <t>BTBD11</t>
  </si>
  <si>
    <t>CMPK2</t>
  </si>
  <si>
    <t>CXCL13</t>
  </si>
  <si>
    <t>GIMAP4</t>
  </si>
  <si>
    <t>RPS6KA5</t>
  </si>
  <si>
    <t>ENTPD1</t>
  </si>
  <si>
    <t>RGS6</t>
  </si>
  <si>
    <t>PGAP1</t>
  </si>
  <si>
    <t>EMP3</t>
  </si>
  <si>
    <t>RASA3</t>
  </si>
  <si>
    <t>CHMP5</t>
  </si>
  <si>
    <t>TEX14</t>
  </si>
  <si>
    <t>PTPN3</t>
  </si>
  <si>
    <t>SNAP25</t>
  </si>
  <si>
    <t>IFI16</t>
  </si>
  <si>
    <t>CCDC18-AS1</t>
  </si>
  <si>
    <t>MT-ND1</t>
  </si>
  <si>
    <t>PTMS</t>
  </si>
  <si>
    <t>BIRC3</t>
  </si>
  <si>
    <t>THADA</t>
  </si>
  <si>
    <t>DTX3L</t>
  </si>
  <si>
    <t>ITGA1</t>
  </si>
  <si>
    <t>RDH10</t>
  </si>
  <si>
    <t>ANK3</t>
  </si>
  <si>
    <t>USP18</t>
  </si>
  <si>
    <t>FGGY</t>
  </si>
  <si>
    <t>KIAA1324</t>
  </si>
  <si>
    <t>BCL2</t>
  </si>
  <si>
    <t>ZMYM2</t>
  </si>
  <si>
    <t>INPP4A</t>
  </si>
  <si>
    <t>ZNF652</t>
  </si>
  <si>
    <t>OSTF1</t>
  </si>
  <si>
    <t>TNFSF13B</t>
  </si>
  <si>
    <t>TRIM25</t>
  </si>
  <si>
    <t>ANXA2</t>
  </si>
  <si>
    <t>SYNE1</t>
  </si>
  <si>
    <t>CD44</t>
  </si>
  <si>
    <t>MT-CO2</t>
  </si>
  <si>
    <t>STAG3</t>
  </si>
  <si>
    <t>SOS1</t>
  </si>
  <si>
    <t>JUN</t>
  </si>
  <si>
    <t>SYNE2</t>
  </si>
  <si>
    <t>FAM102A</t>
  </si>
  <si>
    <t>ARL4C</t>
  </si>
  <si>
    <t>DUSP2</t>
  </si>
  <si>
    <t>NR3C1</t>
  </si>
  <si>
    <t>SELL</t>
  </si>
  <si>
    <t>EEF1B2</t>
  </si>
  <si>
    <t>PCED1B</t>
  </si>
  <si>
    <t>PCBP3</t>
  </si>
  <si>
    <t>ITGAX</t>
  </si>
  <si>
    <t>LINC02341</t>
  </si>
  <si>
    <t>MT-CO1</t>
  </si>
  <si>
    <t>LRRN3</t>
  </si>
  <si>
    <t>ANKH</t>
  </si>
  <si>
    <t>ARAP2</t>
  </si>
  <si>
    <t>HIVEP1</t>
  </si>
  <si>
    <t>MYH9</t>
  </si>
  <si>
    <t>SH3BGRL3</t>
  </si>
  <si>
    <t>NIBAN1</t>
  </si>
  <si>
    <t>MT-ND4L</t>
  </si>
  <si>
    <t>CD69</t>
  </si>
  <si>
    <t>REL</t>
  </si>
  <si>
    <t>GABPB1-AS1</t>
  </si>
  <si>
    <t>PAM</t>
  </si>
  <si>
    <t>YPEL5</t>
  </si>
  <si>
    <t>SLC27A2</t>
  </si>
  <si>
    <t>ODC1</t>
  </si>
  <si>
    <t>TNFRSF9</t>
  </si>
  <si>
    <t>STAT3</t>
  </si>
  <si>
    <t>MOB1B</t>
  </si>
  <si>
    <t>WWOX</t>
  </si>
  <si>
    <t>HIF1A</t>
  </si>
  <si>
    <t>PNPT1</t>
  </si>
  <si>
    <t>CRY1</t>
  </si>
  <si>
    <t>FAM107B</t>
  </si>
  <si>
    <t>PLCL2</t>
  </si>
  <si>
    <t>RIN3</t>
  </si>
  <si>
    <t>CPM</t>
  </si>
  <si>
    <t>KIAA0825</t>
  </si>
  <si>
    <t>TNIP3</t>
  </si>
  <si>
    <t>TGFB1</t>
  </si>
  <si>
    <t>AC004585.1</t>
  </si>
  <si>
    <t>BCL6</t>
  </si>
  <si>
    <t>FRY</t>
  </si>
  <si>
    <t>EEF1G</t>
  </si>
  <si>
    <t>PHEX</t>
  </si>
  <si>
    <t>KLF2</t>
  </si>
  <si>
    <t>ZNF704</t>
  </si>
  <si>
    <t>ADAR</t>
  </si>
  <si>
    <t>CYP1B1</t>
  </si>
  <si>
    <t>KAT2B</t>
  </si>
  <si>
    <t>PHACTR2</t>
  </si>
  <si>
    <t>ALCAM</t>
  </si>
  <si>
    <t>MTHFD2</t>
  </si>
  <si>
    <t>LINC01619</t>
  </si>
  <si>
    <t>CATSPERB</t>
  </si>
  <si>
    <t>STAT2</t>
  </si>
  <si>
    <t>FOXO3</t>
  </si>
  <si>
    <t>CORO1A</t>
  </si>
  <si>
    <t>MBD5</t>
  </si>
  <si>
    <t>IQGAP2</t>
  </si>
  <si>
    <t>LINC01473</t>
  </si>
  <si>
    <t>AC108879.1</t>
  </si>
  <si>
    <t>IFIT2</t>
  </si>
  <si>
    <t>MGAT5</t>
  </si>
  <si>
    <t>FLOT1</t>
  </si>
  <si>
    <t>RAB3GAP1</t>
  </si>
  <si>
    <t>AC015849.1</t>
  </si>
  <si>
    <t>ECE1</t>
  </si>
  <si>
    <t>UBE2L6</t>
  </si>
  <si>
    <t>ADD3</t>
  </si>
  <si>
    <t>H1F0</t>
  </si>
  <si>
    <t>NDFIP2</t>
  </si>
  <si>
    <t>ANXA5</t>
  </si>
  <si>
    <t>ZCCHC2</t>
  </si>
  <si>
    <t>GRSF1</t>
  </si>
  <si>
    <t>CAST</t>
  </si>
  <si>
    <t>CLNK</t>
  </si>
  <si>
    <t>SERPINB9</t>
  </si>
  <si>
    <t>TNFRSF18</t>
  </si>
  <si>
    <t>IRF2BP2</t>
  </si>
  <si>
    <t>APOLD1</t>
  </si>
  <si>
    <t>PLEC</t>
  </si>
  <si>
    <t>EEF2</t>
  </si>
  <si>
    <t>ELL2</t>
  </si>
  <si>
    <t>RIMS2</t>
  </si>
  <si>
    <t>DDIT4</t>
  </si>
  <si>
    <t>THEMIS</t>
  </si>
  <si>
    <t>SFXN1</t>
  </si>
  <si>
    <t>SEPTIN9</t>
  </si>
  <si>
    <t>SIRPG</t>
  </si>
  <si>
    <t>CD99</t>
  </si>
  <si>
    <t>ULK4</t>
  </si>
  <si>
    <t>MTF2</t>
  </si>
  <si>
    <t>CHD7</t>
  </si>
  <si>
    <t>SFI1</t>
  </si>
  <si>
    <t>INPP4B</t>
  </si>
  <si>
    <t>INPP5D</t>
  </si>
  <si>
    <t>ACTN4</t>
  </si>
  <si>
    <t>PTPRK</t>
  </si>
  <si>
    <t>PASK</t>
  </si>
  <si>
    <t>GRAP2</t>
  </si>
  <si>
    <t>PSMA1</t>
  </si>
  <si>
    <t>PARP11</t>
  </si>
  <si>
    <t>BCL11B</t>
  </si>
  <si>
    <t>LEF1</t>
  </si>
  <si>
    <t>PDE3B</t>
  </si>
  <si>
    <t>DDHD1</t>
  </si>
  <si>
    <t>PPM1K</t>
  </si>
  <si>
    <t>COL6A2</t>
  </si>
  <si>
    <t>DUSP4</t>
  </si>
  <si>
    <t>RNF125</t>
  </si>
  <si>
    <t>RASSF3</t>
  </si>
  <si>
    <t>GPRIN3</t>
  </si>
  <si>
    <t>ZFYVE28</t>
  </si>
  <si>
    <t>HSP90B1</t>
  </si>
  <si>
    <t>HSH2D</t>
  </si>
  <si>
    <t>ATP5F1E</t>
  </si>
  <si>
    <t>TLN1</t>
  </si>
  <si>
    <t>LCP1</t>
  </si>
  <si>
    <t>BHLHE40-AS1</t>
  </si>
  <si>
    <t>DPYD</t>
  </si>
  <si>
    <t>LAYN</t>
  </si>
  <si>
    <t>VCL</t>
  </si>
  <si>
    <t>SEC14L1</t>
  </si>
  <si>
    <t>MED13L</t>
  </si>
  <si>
    <t>SNHG5</t>
  </si>
  <si>
    <t>SLAMF6</t>
  </si>
  <si>
    <t>ITGB7</t>
  </si>
  <si>
    <t>RUNX2</t>
  </si>
  <si>
    <t>AC090125.1</t>
  </si>
  <si>
    <t>GPR183</t>
  </si>
  <si>
    <t>GRAMD1B</t>
  </si>
  <si>
    <t>SDCCAG8</t>
  </si>
  <si>
    <t>EVL</t>
  </si>
  <si>
    <t>MT-ND5</t>
  </si>
  <si>
    <t>CEP170</t>
  </si>
  <si>
    <t>TBC1D4</t>
  </si>
  <si>
    <t>DSCAML1</t>
  </si>
  <si>
    <t>SLC27A4</t>
  </si>
  <si>
    <t>NFKBIZ</t>
  </si>
  <si>
    <t>H1FX</t>
  </si>
  <si>
    <t>PPARG</t>
  </si>
  <si>
    <t>RERE</t>
  </si>
  <si>
    <t>FNBP1</t>
  </si>
  <si>
    <t>DSTN</t>
  </si>
  <si>
    <t>SUPT3H</t>
  </si>
  <si>
    <t>CSNK1G3</t>
  </si>
  <si>
    <t>IRF7</t>
  </si>
  <si>
    <t>CORO7</t>
  </si>
  <si>
    <t>MCTP2</t>
  </si>
  <si>
    <t>HTATSF1</t>
  </si>
  <si>
    <t>N4BP1</t>
  </si>
  <si>
    <t>EIF3L</t>
  </si>
  <si>
    <t>ITPR1</t>
  </si>
  <si>
    <t>HIP1</t>
  </si>
  <si>
    <t>PLP2</t>
  </si>
  <si>
    <t>SYNJ2</t>
  </si>
  <si>
    <t>FKBP5</t>
  </si>
  <si>
    <t>CBLB</t>
  </si>
  <si>
    <t>ZEB1</t>
  </si>
  <si>
    <t>SH2D2A</t>
  </si>
  <si>
    <t>EML4</t>
  </si>
  <si>
    <t>TCTN3</t>
  </si>
  <si>
    <t>FOXP1</t>
  </si>
  <si>
    <t>DENND1B</t>
  </si>
  <si>
    <t>STX16</t>
  </si>
  <si>
    <t>PDE4D</t>
  </si>
  <si>
    <t>MAN1A1</t>
  </si>
  <si>
    <t>RCBTB2</t>
  </si>
  <si>
    <t>RFLNB</t>
  </si>
  <si>
    <t>HSPA5</t>
  </si>
  <si>
    <t>ARHGAP25</t>
  </si>
  <si>
    <t>TOX2</t>
  </si>
  <si>
    <t>P4HB</t>
  </si>
  <si>
    <t>FKBP11</t>
  </si>
  <si>
    <t>DDX39A</t>
  </si>
  <si>
    <t>TEC</t>
  </si>
  <si>
    <t>IKZF1</t>
  </si>
  <si>
    <t>BTBD9</t>
  </si>
  <si>
    <t>AC104389.5</t>
  </si>
  <si>
    <t>MYB</t>
  </si>
  <si>
    <t>RBMS1</t>
  </si>
  <si>
    <t>PPP4R2</t>
  </si>
  <si>
    <t>XRN1</t>
  </si>
  <si>
    <t>AHRR</t>
  </si>
  <si>
    <t>AFAP1L2</t>
  </si>
  <si>
    <t>AGK</t>
  </si>
  <si>
    <t>UBA52</t>
  </si>
  <si>
    <t>BLOC1S1</t>
  </si>
  <si>
    <t>EVI5</t>
  </si>
  <si>
    <t>FUT8</t>
  </si>
  <si>
    <t>OASL</t>
  </si>
  <si>
    <t>RAP1GAP2</t>
  </si>
  <si>
    <t>GIMAP7</t>
  </si>
  <si>
    <t>MYO1E</t>
  </si>
  <si>
    <t>TSC22D1</t>
  </si>
  <si>
    <t>NLRC3</t>
  </si>
  <si>
    <t>PSMB9</t>
  </si>
  <si>
    <t>IQSEC1</t>
  </si>
  <si>
    <t>RAPGEF1</t>
  </si>
  <si>
    <t>TANK</t>
  </si>
  <si>
    <t>PHTF2</t>
  </si>
  <si>
    <t>CLEC2D</t>
  </si>
  <si>
    <t>AC092944.1</t>
  </si>
  <si>
    <t>FOS</t>
  </si>
  <si>
    <t>MYO5A</t>
  </si>
  <si>
    <t>MPZL3</t>
  </si>
  <si>
    <t>ANKIB1</t>
  </si>
  <si>
    <t>GNG5</t>
  </si>
  <si>
    <t>IFI35</t>
  </si>
  <si>
    <t>P2RX4</t>
  </si>
  <si>
    <t>SGPP2</t>
  </si>
  <si>
    <t>CAPN2</t>
  </si>
  <si>
    <t>PTGIR</t>
  </si>
  <si>
    <t>SYTL2</t>
  </si>
  <si>
    <t>ARID4B</t>
  </si>
  <si>
    <t>ATG16L1</t>
  </si>
  <si>
    <t>GLIPR1</t>
  </si>
  <si>
    <t>DGKH</t>
  </si>
  <si>
    <t>TMEM178B</t>
  </si>
  <si>
    <t>PGM2L1</t>
  </si>
  <si>
    <t>POLR2L</t>
  </si>
  <si>
    <t>FGFR1</t>
  </si>
  <si>
    <t>MYBL1</t>
  </si>
  <si>
    <t>MKI67</t>
  </si>
  <si>
    <t>EPB41</t>
  </si>
  <si>
    <t>PLPP1</t>
  </si>
  <si>
    <t>SERTAD2</t>
  </si>
  <si>
    <t>ERN1</t>
  </si>
  <si>
    <t>ZC3H12C</t>
  </si>
  <si>
    <t>MT-ND2</t>
  </si>
  <si>
    <t>ARHGDIB</t>
  </si>
  <si>
    <t>WARS2</t>
  </si>
  <si>
    <t>RNF19A</t>
  </si>
  <si>
    <t>PARP12</t>
  </si>
  <si>
    <t>PML</t>
  </si>
  <si>
    <t>HRH2</t>
  </si>
  <si>
    <t>ARHGAP45</t>
  </si>
  <si>
    <t>SEC11C</t>
  </si>
  <si>
    <t>VDR</t>
  </si>
  <si>
    <t>EIF4A3</t>
  </si>
  <si>
    <t>SPATS2L</t>
  </si>
  <si>
    <t>CCDC88C</t>
  </si>
  <si>
    <t>AC139720.1</t>
  </si>
  <si>
    <t>ANKRD10</t>
  </si>
  <si>
    <t>AMD1</t>
  </si>
  <si>
    <t>SIPA1L1</t>
  </si>
  <si>
    <t>NF1</t>
  </si>
  <si>
    <t>ATP2B4</t>
  </si>
  <si>
    <t>PARD3</t>
  </si>
  <si>
    <t>CDC25B</t>
  </si>
  <si>
    <t>DOCK11</t>
  </si>
  <si>
    <t>JAK2</t>
  </si>
  <si>
    <t>LGALS9</t>
  </si>
  <si>
    <t>PEAK1</t>
  </si>
  <si>
    <t>RBPJ</t>
  </si>
  <si>
    <t>TNFRSF4</t>
  </si>
  <si>
    <t>ZNF827</t>
  </si>
  <si>
    <t>NFAT5</t>
  </si>
  <si>
    <t>TNFRSF1B</t>
  </si>
  <si>
    <t>PNISR</t>
  </si>
  <si>
    <t>CD27</t>
  </si>
  <si>
    <t>GPBP1</t>
  </si>
  <si>
    <t>UBL3</t>
  </si>
  <si>
    <t>ELF2</t>
  </si>
  <si>
    <t>EEF1D</t>
  </si>
  <si>
    <t>PCNT</t>
  </si>
  <si>
    <t>LINC01281</t>
  </si>
  <si>
    <t>ZNFX1</t>
  </si>
  <si>
    <t>STK38</t>
  </si>
  <si>
    <t>SYNE3</t>
  </si>
  <si>
    <t>NCOR2</t>
  </si>
  <si>
    <t>FURIN</t>
  </si>
  <si>
    <t>YBX3</t>
  </si>
  <si>
    <t>LRRC28</t>
  </si>
  <si>
    <t>RRP12</t>
  </si>
  <si>
    <t>KCNAB2</t>
  </si>
  <si>
    <t>CERK</t>
  </si>
  <si>
    <t>COL6A1</t>
  </si>
  <si>
    <t>PHF11</t>
  </si>
  <si>
    <t>FAM3C</t>
  </si>
  <si>
    <t>LRRC8D</t>
  </si>
  <si>
    <t>IFNAR2</t>
  </si>
  <si>
    <t>TUBA1A</t>
  </si>
  <si>
    <t>CHROMR</t>
  </si>
  <si>
    <t>TLR5</t>
  </si>
  <si>
    <t>MVB12B</t>
  </si>
  <si>
    <t>DRAP1</t>
  </si>
  <si>
    <t>AL133268.4</t>
  </si>
  <si>
    <t>DENND2D</t>
  </si>
  <si>
    <t>GPR174</t>
  </si>
  <si>
    <t>OSBPL3</t>
  </si>
  <si>
    <t>MYO18B</t>
  </si>
  <si>
    <t>TMEM181</t>
  </si>
  <si>
    <t>MYO9B</t>
  </si>
  <si>
    <t>YPEL1</t>
  </si>
  <si>
    <t>FANCC</t>
  </si>
  <si>
    <t>SMAD3</t>
  </si>
  <si>
    <t>IL6ST</t>
  </si>
  <si>
    <t>BIN2</t>
  </si>
  <si>
    <t>IFIT5</t>
  </si>
  <si>
    <t>AIF1</t>
  </si>
  <si>
    <t>ZSWIM6</t>
  </si>
  <si>
    <t>FLT3LG</t>
  </si>
  <si>
    <t>TCF12</t>
  </si>
  <si>
    <t>NMI</t>
  </si>
  <si>
    <t>SUN2</t>
  </si>
  <si>
    <t>CSGALNACT1</t>
  </si>
  <si>
    <t>DGKA</t>
  </si>
  <si>
    <t>SCLT1</t>
  </si>
  <si>
    <t>ESYT1</t>
  </si>
  <si>
    <t>AC100849.1</t>
  </si>
  <si>
    <t>CARD11</t>
  </si>
  <si>
    <t>GBP4</t>
  </si>
  <si>
    <t>AL109930.1</t>
  </si>
  <si>
    <t>LIG1</t>
  </si>
  <si>
    <t>AC022075.1</t>
  </si>
  <si>
    <t>ABLIM1</t>
  </si>
  <si>
    <t>NDUFV2</t>
  </si>
  <si>
    <t>CDC42BPA</t>
  </si>
  <si>
    <t>CYTH1</t>
  </si>
  <si>
    <t>NMT2</t>
  </si>
  <si>
    <t>SOS2</t>
  </si>
  <si>
    <t>IRF9</t>
  </si>
  <si>
    <t>SEL1L3</t>
  </si>
  <si>
    <t>PRKY</t>
  </si>
  <si>
    <t>MYEF2</t>
  </si>
  <si>
    <t>TIAM1</t>
  </si>
  <si>
    <t>CNOT6L</t>
  </si>
  <si>
    <t>EIF4B</t>
  </si>
  <si>
    <t>PTPRM</t>
  </si>
  <si>
    <t>GLG1</t>
  </si>
  <si>
    <t>RABGAP1L</t>
  </si>
  <si>
    <t>MYCBP2</t>
  </si>
  <si>
    <t>H3F3B</t>
  </si>
  <si>
    <t>CD6</t>
  </si>
  <si>
    <t>SESN1</t>
  </si>
  <si>
    <t>ABI2</t>
  </si>
  <si>
    <t>HAVCR2</t>
  </si>
  <si>
    <t>IQGAP1</t>
  </si>
  <si>
    <t>XYLT1</t>
  </si>
  <si>
    <t>PDE9A</t>
  </si>
  <si>
    <t>MBNL2</t>
  </si>
  <si>
    <t>YES1</t>
  </si>
  <si>
    <t>KDM5B</t>
  </si>
  <si>
    <t>CNN2</t>
  </si>
  <si>
    <t>LINC01871</t>
  </si>
  <si>
    <t>ERCC6</t>
  </si>
  <si>
    <t>CD164</t>
  </si>
  <si>
    <t>TAF1B</t>
  </si>
  <si>
    <t>CYTOR</t>
  </si>
  <si>
    <t>CANX</t>
  </si>
  <si>
    <t>ADARB1</t>
  </si>
  <si>
    <t>TRIM38</t>
  </si>
  <si>
    <t>CYSLTR1</t>
  </si>
  <si>
    <t>HNRNPH3</t>
  </si>
  <si>
    <t>EPHA4</t>
  </si>
  <si>
    <t>ARPC1B</t>
  </si>
  <si>
    <t>OSBPL8</t>
  </si>
  <si>
    <t>IL12RB1</t>
  </si>
  <si>
    <t>RRM2</t>
  </si>
  <si>
    <t>MACF1</t>
  </si>
  <si>
    <t>S1PR4</t>
  </si>
  <si>
    <t>UBE2F</t>
  </si>
  <si>
    <t>ZC3H12D</t>
  </si>
  <si>
    <t>DENND4A</t>
  </si>
  <si>
    <t>USP15</t>
  </si>
  <si>
    <t>DIXDC1</t>
  </si>
  <si>
    <t>SLC1A4</t>
  </si>
  <si>
    <t>NFE2L2</t>
  </si>
  <si>
    <t>CD2AP</t>
  </si>
  <si>
    <t>SLF1</t>
  </si>
  <si>
    <t>SLC25A46</t>
  </si>
  <si>
    <t>AVEN</t>
  </si>
  <si>
    <t>LST1</t>
  </si>
  <si>
    <t>CCDC146</t>
  </si>
  <si>
    <t>DUSP1</t>
  </si>
  <si>
    <t>PRKDC</t>
  </si>
  <si>
    <t>TTTY10</t>
  </si>
  <si>
    <t>SLC5A3</t>
  </si>
  <si>
    <t>SORL1</t>
  </si>
  <si>
    <t>IKZF2</t>
  </si>
  <si>
    <t>PRKCQ</t>
  </si>
  <si>
    <t>JAML</t>
  </si>
  <si>
    <t>TARBP1</t>
  </si>
  <si>
    <t>ATP2A3</t>
  </si>
  <si>
    <t>LIMD2</t>
  </si>
  <si>
    <t>RIPOR2</t>
  </si>
  <si>
    <t>TGFBR1</t>
  </si>
  <si>
    <t>LINC00910</t>
  </si>
  <si>
    <t>AC007384.1</t>
  </si>
  <si>
    <t>PIEZO1</t>
  </si>
  <si>
    <t>SELPLG</t>
  </si>
  <si>
    <t>WDPCP</t>
  </si>
  <si>
    <t>KIAA1211</t>
  </si>
  <si>
    <t>CD109</t>
  </si>
  <si>
    <t>CDR2</t>
  </si>
  <si>
    <t>ARL15</t>
  </si>
  <si>
    <t>DLG2</t>
  </si>
  <si>
    <t>NMRK1</t>
  </si>
  <si>
    <t>FLT1</t>
  </si>
  <si>
    <t>FAF1</t>
  </si>
  <si>
    <t>SND1</t>
  </si>
  <si>
    <t>CD84</t>
  </si>
  <si>
    <t>SRM</t>
  </si>
  <si>
    <t>CYBA</t>
  </si>
  <si>
    <t>CCDC6</t>
  </si>
  <si>
    <t>RASSF1</t>
  </si>
  <si>
    <t>PTPN4</t>
  </si>
  <si>
    <t>RDX</t>
  </si>
  <si>
    <t>ENPP3</t>
  </si>
  <si>
    <t>ANKRD44</t>
  </si>
  <si>
    <t>ANXA6</t>
  </si>
  <si>
    <t>RUFY3</t>
  </si>
  <si>
    <t>DTHD1</t>
  </si>
  <si>
    <t>HIVEP2</t>
  </si>
  <si>
    <t>DISC1</t>
  </si>
  <si>
    <t>SQLE</t>
  </si>
  <si>
    <t>PATJ</t>
  </si>
  <si>
    <t>LSP1</t>
  </si>
  <si>
    <t>TBCK</t>
  </si>
  <si>
    <t>NFATC2</t>
  </si>
  <si>
    <t>AL021155.5</t>
  </si>
  <si>
    <t>ATP9A</t>
  </si>
  <si>
    <t>NFIL3</t>
  </si>
  <si>
    <t>TESPA1</t>
  </si>
  <si>
    <t>RAD51B</t>
  </si>
  <si>
    <t>BCL3</t>
  </si>
  <si>
    <t>FXYD5</t>
  </si>
  <si>
    <t>TSPAN14</t>
  </si>
  <si>
    <t>NUGGC</t>
  </si>
  <si>
    <t>NHS</t>
  </si>
  <si>
    <t>TMA7</t>
  </si>
  <si>
    <t>CMC1</t>
  </si>
  <si>
    <t>RB1</t>
  </si>
  <si>
    <t>CENPP</t>
  </si>
  <si>
    <t>DIRC3</t>
  </si>
  <si>
    <t>HIST1H2AJ</t>
  </si>
  <si>
    <t>ACSL4</t>
  </si>
  <si>
    <t>CDC42EP3</t>
  </si>
  <si>
    <t>CELF2</t>
  </si>
  <si>
    <t>CABLES1</t>
  </si>
  <si>
    <t>YEATS2</t>
  </si>
  <si>
    <t>MAD1L1</t>
  </si>
  <si>
    <t>NLK</t>
  </si>
  <si>
    <t>SRI</t>
  </si>
  <si>
    <t>HDAC7</t>
  </si>
  <si>
    <t>DOCK9</t>
  </si>
  <si>
    <t>BICDL1</t>
  </si>
  <si>
    <t>AUTS2</t>
  </si>
  <si>
    <t>TNRC6C</t>
  </si>
  <si>
    <t>STARD9</t>
  </si>
  <si>
    <t>RAB37</t>
  </si>
  <si>
    <t>PSD3</t>
  </si>
  <si>
    <t>SAT1</t>
  </si>
  <si>
    <t>TSPAN5</t>
  </si>
  <si>
    <t>TLE5</t>
  </si>
  <si>
    <t>TASOR</t>
  </si>
  <si>
    <t>UHRF1</t>
  </si>
  <si>
    <t>MIR646HG</t>
  </si>
  <si>
    <t>CERS6</t>
  </si>
  <si>
    <t>RASSF2</t>
  </si>
  <si>
    <t>TBCD</t>
  </si>
  <si>
    <t>HPGD</t>
  </si>
  <si>
    <t>NUSAP1</t>
  </si>
  <si>
    <t>ALMS1</t>
  </si>
  <si>
    <t>SUSD1</t>
  </si>
  <si>
    <t>STK3</t>
  </si>
  <si>
    <t>DGKD</t>
  </si>
  <si>
    <t>ZSCAN30</t>
  </si>
  <si>
    <t>SSR4</t>
  </si>
  <si>
    <t>KLRK1</t>
  </si>
  <si>
    <t>UBE2D3</t>
  </si>
  <si>
    <t>TRAF3</t>
  </si>
  <si>
    <t>DNMT1</t>
  </si>
  <si>
    <t>SLC25A13</t>
  </si>
  <si>
    <t>FOXO1</t>
  </si>
  <si>
    <t>ANP32A</t>
  </si>
  <si>
    <t>AFDN</t>
  </si>
  <si>
    <t>RAMP1</t>
  </si>
  <si>
    <t>KLRC3</t>
  </si>
  <si>
    <t>CRADD</t>
  </si>
  <si>
    <t>SATB1</t>
  </si>
  <si>
    <t>LACTB</t>
  </si>
  <si>
    <t>ADGRG5</t>
  </si>
  <si>
    <t>ABCD2</t>
  </si>
  <si>
    <t>MAP4K3</t>
  </si>
  <si>
    <t>ARHGEF3</t>
  </si>
  <si>
    <t>STAG1</t>
  </si>
  <si>
    <t>TAP1</t>
  </si>
  <si>
    <t>APP</t>
  </si>
  <si>
    <t>IL27RA</t>
  </si>
  <si>
    <t>ATF3</t>
  </si>
  <si>
    <t>UBE2E1</t>
  </si>
  <si>
    <t>GCC2</t>
  </si>
  <si>
    <t>IL21R</t>
  </si>
  <si>
    <t>ZNF438</t>
  </si>
  <si>
    <t>TPD52</t>
  </si>
  <si>
    <t>GNPTAB</t>
  </si>
  <si>
    <t>SNHG14</t>
  </si>
  <si>
    <t>PABPC1</t>
  </si>
  <si>
    <t>UBE4B</t>
  </si>
  <si>
    <t>MTA3</t>
  </si>
  <si>
    <t>HLA-F</t>
  </si>
  <si>
    <t>CTSD</t>
  </si>
  <si>
    <t>ITGA4</t>
  </si>
  <si>
    <t>CHCHD10</t>
  </si>
  <si>
    <t>ARHGAP15</t>
  </si>
  <si>
    <t>CTBS</t>
  </si>
  <si>
    <t>RBFOX2</t>
  </si>
  <si>
    <t>AGFG1</t>
  </si>
  <si>
    <t>SOX4</t>
  </si>
  <si>
    <t>PECAM1</t>
  </si>
  <si>
    <t>AGO2</t>
  </si>
  <si>
    <t>DIAPH1</t>
  </si>
  <si>
    <t>B4GALT5</t>
  </si>
  <si>
    <t>SCLY</t>
  </si>
  <si>
    <t>TOP1</t>
  </si>
  <si>
    <t>NCAPG2</t>
  </si>
  <si>
    <t>CAMK2N1</t>
  </si>
  <si>
    <t>PSMC3</t>
  </si>
  <si>
    <t>LAX1</t>
  </si>
  <si>
    <t>PPP1R2</t>
  </si>
  <si>
    <t>FAM135A</t>
  </si>
  <si>
    <t>DOCK10</t>
  </si>
  <si>
    <t>CAMK2G</t>
  </si>
  <si>
    <t>POLE</t>
  </si>
  <si>
    <t>CCDC69</t>
  </si>
  <si>
    <t>STAP1</t>
  </si>
  <si>
    <t>PBRM1</t>
  </si>
  <si>
    <t>SPINT2</t>
  </si>
  <si>
    <t>ADCY7</t>
  </si>
  <si>
    <t>SCMH1</t>
  </si>
  <si>
    <t>EHD1</t>
  </si>
  <si>
    <t>NEAT1</t>
  </si>
  <si>
    <t>CLSPN</t>
  </si>
  <si>
    <t>ZNF638</t>
  </si>
  <si>
    <t>CAMK2D</t>
  </si>
  <si>
    <t>R3HDM1</t>
  </si>
  <si>
    <t>TNFAIP3</t>
  </si>
  <si>
    <t>ABR</t>
  </si>
  <si>
    <t>F2R</t>
  </si>
  <si>
    <t>STAMBPL1</t>
  </si>
  <si>
    <t>MAPK1</t>
  </si>
  <si>
    <t>RNF157</t>
  </si>
  <si>
    <t>MCM7</t>
  </si>
  <si>
    <t>ZNF217</t>
  </si>
  <si>
    <t>IKZF4</t>
  </si>
  <si>
    <t>SRGAP2</t>
  </si>
  <si>
    <t>PSIP1</t>
  </si>
  <si>
    <t>GOLGA8B</t>
  </si>
  <si>
    <t>DIS3L2</t>
  </si>
  <si>
    <t>SUMF1</t>
  </si>
  <si>
    <t>GNAS</t>
  </si>
  <si>
    <t>CD48</t>
  </si>
  <si>
    <t>LINC00476</t>
  </si>
  <si>
    <t>SRSF7</t>
  </si>
  <si>
    <t>DENND5A</t>
  </si>
  <si>
    <t>SMURF2</t>
  </si>
  <si>
    <t>RFX8</t>
  </si>
  <si>
    <t>SATB1-AS1</t>
  </si>
  <si>
    <t>SNTG2</t>
  </si>
  <si>
    <t>CARMIL1</t>
  </si>
  <si>
    <t>COPS9</t>
  </si>
  <si>
    <t>TIMP1</t>
  </si>
  <si>
    <t>GSTO1</t>
  </si>
  <si>
    <t>LPGAT1</t>
  </si>
  <si>
    <t>MXI1</t>
  </si>
  <si>
    <t>SMAD7</t>
  </si>
  <si>
    <t>HELZ2</t>
  </si>
  <si>
    <t>EFHD2</t>
  </si>
  <si>
    <t>HLA-C</t>
  </si>
  <si>
    <t>RELB</t>
  </si>
  <si>
    <t>LUC7L3</t>
  </si>
  <si>
    <t>PITPNC1</t>
  </si>
  <si>
    <t>DDX11</t>
  </si>
  <si>
    <t>SERINC5</t>
  </si>
  <si>
    <t>LPXN</t>
  </si>
  <si>
    <t>MCM5</t>
  </si>
  <si>
    <t>SRGAP2C</t>
  </si>
  <si>
    <t>MFNG</t>
  </si>
  <si>
    <t>PON2</t>
  </si>
  <si>
    <t>ETNK1</t>
  </si>
  <si>
    <t>GALM</t>
  </si>
  <si>
    <t>MICAL2</t>
  </si>
  <si>
    <t>FGD3</t>
  </si>
  <si>
    <t>SEPTIN1</t>
  </si>
  <si>
    <t>DHRS3</t>
  </si>
  <si>
    <t>FER</t>
  </si>
  <si>
    <t>GOLGA8A</t>
  </si>
  <si>
    <t>NLRP1</t>
  </si>
  <si>
    <t>CENPM</t>
  </si>
  <si>
    <t>AC018816.1</t>
  </si>
  <si>
    <t>GPR68</t>
  </si>
  <si>
    <t>TTC28</t>
  </si>
  <si>
    <t>SIRT2</t>
  </si>
  <si>
    <t>AL138828.1</t>
  </si>
  <si>
    <t>CCDC167</t>
  </si>
  <si>
    <t>ACVR2A</t>
  </si>
  <si>
    <t>EIF5A</t>
  </si>
  <si>
    <t>RRM1</t>
  </si>
  <si>
    <t>GADD45B</t>
  </si>
  <si>
    <t>AZIN1-AS1</t>
  </si>
  <si>
    <t>MAML2</t>
  </si>
  <si>
    <t>LGALS3BP</t>
  </si>
  <si>
    <t>UXS1</t>
  </si>
  <si>
    <t>SERPINB6</t>
  </si>
  <si>
    <t>LYPLAL1</t>
  </si>
  <si>
    <t>PFDN2</t>
  </si>
  <si>
    <t>LYSMD2</t>
  </si>
  <si>
    <t>NAP1L4</t>
  </si>
  <si>
    <t>ARMH1</t>
  </si>
  <si>
    <t>CREBBP</t>
  </si>
  <si>
    <t>PXN</t>
  </si>
  <si>
    <t>GPR155</t>
  </si>
  <si>
    <t>NCR3</t>
  </si>
  <si>
    <t>CALM3</t>
  </si>
  <si>
    <t>TRIM44</t>
  </si>
  <si>
    <t>ARMC2</t>
  </si>
  <si>
    <t>BAZ1A</t>
  </si>
  <si>
    <t>AC008014.1</t>
  </si>
  <si>
    <t>STX17</t>
  </si>
  <si>
    <t>HEATR5B</t>
  </si>
  <si>
    <t>NCL</t>
  </si>
  <si>
    <t>RBL2</t>
  </si>
  <si>
    <t>HERC1</t>
  </si>
  <si>
    <t>PRRC2B</t>
  </si>
  <si>
    <t>DOCK2</t>
  </si>
  <si>
    <t>TNIP1</t>
  </si>
  <si>
    <t>PIM3</t>
  </si>
  <si>
    <t>ITGAE</t>
  </si>
  <si>
    <t>WDR76</t>
  </si>
  <si>
    <t>ADCY3</t>
  </si>
  <si>
    <t>ZNF407</t>
  </si>
  <si>
    <t>ARFIP1</t>
  </si>
  <si>
    <t>NEU1</t>
  </si>
  <si>
    <t>FBXL17</t>
  </si>
  <si>
    <t>CCR2</t>
  </si>
  <si>
    <t>SKI</t>
  </si>
  <si>
    <t>Genes listed in Volcano plots</t>
  </si>
  <si>
    <t>NS vs M28Z(7R-)</t>
  </si>
  <si>
    <t>WT vs M28Z(7R-)</t>
  </si>
  <si>
    <t>pct.WT_pos_7R_neg</t>
  </si>
  <si>
    <t>avgE.WT_pos_7R_neg</t>
  </si>
  <si>
    <t>RNF213</t>
  </si>
  <si>
    <t>NT5C3A</t>
  </si>
  <si>
    <t>TRANK1</t>
  </si>
  <si>
    <t>SHFL</t>
  </si>
  <si>
    <t>APOL6</t>
  </si>
  <si>
    <t>RUNX3</t>
  </si>
  <si>
    <t>NUB1</t>
  </si>
  <si>
    <t>DEC1</t>
  </si>
  <si>
    <t>PI4K2B</t>
  </si>
  <si>
    <t>C5orf56</t>
  </si>
  <si>
    <t>HELB</t>
  </si>
  <si>
    <t>SLFN12L</t>
  </si>
  <si>
    <t>APBB1IP</t>
  </si>
  <si>
    <t>SKAP1</t>
  </si>
  <si>
    <t>PLAAT4</t>
  </si>
  <si>
    <t>DYNLT1</t>
  </si>
  <si>
    <t>TNK2</t>
  </si>
  <si>
    <t>NELL2</t>
  </si>
  <si>
    <t>COX5A</t>
  </si>
  <si>
    <t>TRIM14</t>
  </si>
  <si>
    <t>PNRC1</t>
  </si>
  <si>
    <t>TTC39B</t>
  </si>
  <si>
    <t>BTG1</t>
  </si>
  <si>
    <t>MT1E</t>
  </si>
  <si>
    <t>TRAFD1</t>
  </si>
  <si>
    <t>EHD4</t>
  </si>
  <si>
    <t>LINC00278</t>
  </si>
  <si>
    <t>ATP10A</t>
  </si>
  <si>
    <t>SETX</t>
  </si>
  <si>
    <t>GCH1</t>
  </si>
  <si>
    <t>RTP4</t>
  </si>
  <si>
    <t>CDK6</t>
  </si>
  <si>
    <t>PSMA2</t>
  </si>
  <si>
    <t>SMG7</t>
  </si>
  <si>
    <t>SP140</t>
  </si>
  <si>
    <t>UTRN</t>
  </si>
  <si>
    <t>ENDOD1</t>
  </si>
  <si>
    <t>HIVEP3</t>
  </si>
  <si>
    <t>KLF12</t>
  </si>
  <si>
    <t>DAPP1</t>
  </si>
  <si>
    <t>GALNT2</t>
  </si>
  <si>
    <t>HAPLN3</t>
  </si>
  <si>
    <t>KLF6</t>
  </si>
  <si>
    <t>PRKCA</t>
  </si>
  <si>
    <t>HM13</t>
  </si>
  <si>
    <t>LAMP3</t>
  </si>
  <si>
    <t>APOL1</t>
  </si>
  <si>
    <t>CAMK4</t>
  </si>
  <si>
    <t>PBXIP1</t>
  </si>
  <si>
    <t>TRIM56</t>
  </si>
  <si>
    <t>IL1RAP</t>
  </si>
  <si>
    <t>SMCHD1</t>
  </si>
  <si>
    <t>TNIK</t>
  </si>
  <si>
    <t>NAA25</t>
  </si>
  <si>
    <t>CHST12</t>
  </si>
  <si>
    <t>IRF4</t>
  </si>
  <si>
    <t>MOV10</t>
  </si>
  <si>
    <t>SIDT1</t>
  </si>
  <si>
    <t>ZNF107</t>
  </si>
  <si>
    <t>DIP2A</t>
  </si>
  <si>
    <t>DPP4</t>
  </si>
  <si>
    <t>PDE4B</t>
  </si>
  <si>
    <t>DLEU1</t>
  </si>
  <si>
    <t>NIN</t>
  </si>
  <si>
    <t>TYMP</t>
  </si>
  <si>
    <t>BCAS3</t>
  </si>
  <si>
    <t>KSR1</t>
  </si>
  <si>
    <t>ARID5A</t>
  </si>
  <si>
    <t>GBP5</t>
  </si>
  <si>
    <t>TRIM21</t>
  </si>
  <si>
    <t>RASGRF2</t>
  </si>
  <si>
    <t>PPP1R15A</t>
  </si>
  <si>
    <t>EXOSC9</t>
  </si>
  <si>
    <t>ANKFY1</t>
  </si>
  <si>
    <t>CCM2</t>
  </si>
  <si>
    <t>IL16</t>
  </si>
  <si>
    <t>ATP2B1</t>
  </si>
  <si>
    <t>CMTR1</t>
  </si>
  <si>
    <t>SQOR</t>
  </si>
  <si>
    <t>IER2</t>
  </si>
  <si>
    <t>FOXN3</t>
  </si>
  <si>
    <t>RBCK1</t>
  </si>
  <si>
    <t>REV3L</t>
  </si>
  <si>
    <t>TMEM140</t>
  </si>
  <si>
    <t>TDRD7</t>
  </si>
  <si>
    <t>KPNB1</t>
  </si>
  <si>
    <t>AK4</t>
  </si>
  <si>
    <t>CNP</t>
  </si>
  <si>
    <t>FAM214A</t>
  </si>
  <si>
    <t>PGAM1</t>
  </si>
  <si>
    <t>ANK2</t>
  </si>
  <si>
    <t>SPOCK2</t>
  </si>
  <si>
    <t>JARID2</t>
  </si>
  <si>
    <t>NAPA</t>
  </si>
  <si>
    <t>TRIM5</t>
  </si>
  <si>
    <t>GTPBP1</t>
  </si>
  <si>
    <t>SNTB1</t>
  </si>
  <si>
    <t>BICRAL</t>
  </si>
  <si>
    <t>NECTIN3</t>
  </si>
  <si>
    <t>CAMKMT</t>
  </si>
  <si>
    <t>SLFN5</t>
  </si>
  <si>
    <t>PSMA4</t>
  </si>
  <si>
    <t>AKAP9</t>
  </si>
  <si>
    <t>GRK5</t>
  </si>
  <si>
    <t>BRCA2</t>
  </si>
  <si>
    <t>KMT2C</t>
  </si>
  <si>
    <t>LAPTM5</t>
  </si>
  <si>
    <t>ITGB2</t>
  </si>
  <si>
    <t>POMP</t>
  </si>
  <si>
    <t>NFATC3</t>
  </si>
  <si>
    <t>GLO1</t>
  </si>
  <si>
    <t>BTG2</t>
  </si>
  <si>
    <t>WDFY1</t>
  </si>
  <si>
    <t>TMEM71</t>
  </si>
  <si>
    <t>BATF</t>
  </si>
  <si>
    <t>TBC1D1</t>
  </si>
  <si>
    <t>FNDC3B</t>
  </si>
  <si>
    <t>STK17B</t>
  </si>
  <si>
    <t>SARAF</t>
  </si>
  <si>
    <t>IL15RA</t>
  </si>
  <si>
    <t>PBX4</t>
  </si>
  <si>
    <t>DDX3Y</t>
  </si>
  <si>
    <t>HDGFL3</t>
  </si>
  <si>
    <t>IER5</t>
  </si>
  <si>
    <t>SNED1</t>
  </si>
  <si>
    <t>AAK1</t>
  </si>
  <si>
    <t>PKP4</t>
  </si>
  <si>
    <t>ANKRD12</t>
  </si>
  <si>
    <t>DHX58</t>
  </si>
  <si>
    <t>BCL2L11</t>
  </si>
  <si>
    <t>PACS1</t>
  </si>
  <si>
    <t>AKNA</t>
  </si>
  <si>
    <t>LY9</t>
  </si>
  <si>
    <t>STIMATE</t>
  </si>
  <si>
    <t>CHST11</t>
  </si>
  <si>
    <t>BBS9</t>
  </si>
  <si>
    <t>PSMA6</t>
  </si>
  <si>
    <t>MOB3A</t>
  </si>
  <si>
    <t>FBXO6</t>
  </si>
  <si>
    <t>TENT5C</t>
  </si>
  <si>
    <t>YAF2</t>
  </si>
  <si>
    <t>RSRP1</t>
  </si>
  <si>
    <t>TIPARP</t>
  </si>
  <si>
    <t>FBXL20</t>
  </si>
  <si>
    <t>DTNB</t>
  </si>
  <si>
    <t>RAB27A</t>
  </si>
  <si>
    <t>PSMA5</t>
  </si>
  <si>
    <t>RTCB</t>
  </si>
  <si>
    <t>MAPK8</t>
  </si>
  <si>
    <t>MAN1A2</t>
  </si>
  <si>
    <t>IFITM1</t>
  </si>
  <si>
    <t>RB1CC1</t>
  </si>
  <si>
    <t>PFKP</t>
  </si>
  <si>
    <t>MYLIP</t>
  </si>
  <si>
    <t>GPD2</t>
  </si>
  <si>
    <t>CD274</t>
  </si>
  <si>
    <t>TOB1</t>
  </si>
  <si>
    <t>PARP4</t>
  </si>
  <si>
    <t>AHR</t>
  </si>
  <si>
    <t>PPP2R2A</t>
  </si>
  <si>
    <t>MIA2</t>
  </si>
  <si>
    <t>PREX1</t>
  </si>
  <si>
    <t>CEMIP2</t>
  </si>
  <si>
    <t>ZNF267</t>
  </si>
  <si>
    <t>SH2D3C</t>
  </si>
  <si>
    <t>DUSP5</t>
  </si>
  <si>
    <t>SPTLC2</t>
  </si>
  <si>
    <t>RGS9</t>
  </si>
  <si>
    <t>GATA3</t>
  </si>
  <si>
    <t>CCDC173</t>
  </si>
  <si>
    <t>PPME1</t>
  </si>
  <si>
    <t>KMT2A</t>
  </si>
  <si>
    <t>B3GNT2</t>
  </si>
  <si>
    <t>ZC3HAV1</t>
  </si>
  <si>
    <t>PPP1R12B</t>
  </si>
  <si>
    <t>MCC</t>
  </si>
  <si>
    <t>MASTL</t>
  </si>
  <si>
    <t>NR1D2</t>
  </si>
  <si>
    <t>KIAA1671</t>
  </si>
  <si>
    <t>TNRC6B</t>
  </si>
  <si>
    <t>IDI1</t>
  </si>
  <si>
    <t>NRIR</t>
  </si>
  <si>
    <t>YPEL3</t>
  </si>
  <si>
    <t>APOL2</t>
  </si>
  <si>
    <t>AIM2</t>
  </si>
  <si>
    <t>PARP10</t>
  </si>
  <si>
    <t>CHD9</t>
  </si>
  <si>
    <t>EVI2B</t>
  </si>
  <si>
    <t>KLHL24</t>
  </si>
  <si>
    <t>TIAM2</t>
  </si>
  <si>
    <t>JAK1</t>
  </si>
  <si>
    <t>SPSB1</t>
  </si>
  <si>
    <t>MICAL3</t>
  </si>
  <si>
    <t>MLKL</t>
  </si>
  <si>
    <t>CYTIP</t>
  </si>
  <si>
    <t>STXBP5</t>
  </si>
  <si>
    <t>PIP4K2A</t>
  </si>
  <si>
    <t>MPRIP</t>
  </si>
  <si>
    <t>TMEM62</t>
  </si>
  <si>
    <t>CNNM2</t>
  </si>
  <si>
    <t>CENPF</t>
  </si>
  <si>
    <t>CYFIP2</t>
  </si>
  <si>
    <t>KDM7A</t>
  </si>
  <si>
    <t>KATNAL1</t>
  </si>
  <si>
    <t>CD3D</t>
  </si>
  <si>
    <t>AF165147.1</t>
  </si>
  <si>
    <t>EIF1</t>
  </si>
  <si>
    <t>MTAP</t>
  </si>
  <si>
    <t>CD2</t>
  </si>
  <si>
    <t>TMX4</t>
  </si>
  <si>
    <t>PIK3IP1</t>
  </si>
  <si>
    <t>CD47</t>
  </si>
  <si>
    <t>NUDCD1</t>
  </si>
  <si>
    <t>UQCRB</t>
  </si>
  <si>
    <t>PKM</t>
  </si>
  <si>
    <t>WNK1</t>
  </si>
  <si>
    <t>KDM2B</t>
  </si>
  <si>
    <t>MAF</t>
  </si>
  <si>
    <t>AZI2</t>
  </si>
  <si>
    <t>ABCA5</t>
  </si>
  <si>
    <t>KIAA1217</t>
  </si>
  <si>
    <t>ATXN7L1</t>
  </si>
  <si>
    <t>SLAMF7</t>
  </si>
  <si>
    <t>RASGRP1</t>
  </si>
  <si>
    <t>H3F3A</t>
  </si>
  <si>
    <t>IGF2R</t>
  </si>
  <si>
    <t>TTC3</t>
  </si>
  <si>
    <t>SHISA5</t>
  </si>
  <si>
    <t>BACH2</t>
  </si>
  <si>
    <t>MCL1</t>
  </si>
  <si>
    <t>MYO9A</t>
  </si>
  <si>
    <t>ZNF831</t>
  </si>
  <si>
    <t>HEBP2</t>
  </si>
  <si>
    <t>SAMSN1</t>
  </si>
  <si>
    <t>EZH1</t>
  </si>
  <si>
    <t>CEP78</t>
  </si>
  <si>
    <t>PAG1</t>
  </si>
  <si>
    <t>PSMB10</t>
  </si>
  <si>
    <t>TAP2</t>
  </si>
  <si>
    <t>HNRNPA1</t>
  </si>
  <si>
    <t>MGAT4A</t>
  </si>
  <si>
    <t>TMC8</t>
  </si>
  <si>
    <t>ATP1A1</t>
  </si>
  <si>
    <t>MAP1LC3B</t>
  </si>
  <si>
    <t>KCNQ5</t>
  </si>
  <si>
    <t>HECW2</t>
  </si>
  <si>
    <t>PTPN22</t>
  </si>
  <si>
    <t>NOP53</t>
  </si>
  <si>
    <t>CASP7</t>
  </si>
  <si>
    <t>MYD88</t>
  </si>
  <si>
    <t>MAP2K6</t>
  </si>
  <si>
    <t>IL18R1</t>
  </si>
  <si>
    <t>TRPC4AP</t>
  </si>
  <si>
    <t>CHD3</t>
  </si>
  <si>
    <t>KIZ</t>
  </si>
  <si>
    <t>SNX6</t>
  </si>
  <si>
    <t>VAV3</t>
  </si>
  <si>
    <t>SLC16A7</t>
  </si>
  <si>
    <t>GLCCI1</t>
  </si>
  <si>
    <t>SIK3</t>
  </si>
  <si>
    <t>GBP2</t>
  </si>
  <si>
    <t>ZBP1</t>
  </si>
  <si>
    <t>IRF2</t>
  </si>
  <si>
    <t>RAB8B</t>
  </si>
  <si>
    <t>ITM2A</t>
  </si>
  <si>
    <t>ELF1</t>
  </si>
  <si>
    <t>CLIC5</t>
  </si>
  <si>
    <t>CXorf21</t>
  </si>
  <si>
    <t>PRKD2</t>
  </si>
  <si>
    <t>CYP20A1</t>
  </si>
  <si>
    <t>AGTPBP1</t>
  </si>
  <si>
    <t>P4HA1</t>
  </si>
  <si>
    <t>MPP7</t>
  </si>
  <si>
    <t>EPG5</t>
  </si>
  <si>
    <t>CITED2</t>
  </si>
  <si>
    <t>TBK1</t>
  </si>
  <si>
    <t>CD3G</t>
  </si>
  <si>
    <t>C21orf91</t>
  </si>
  <si>
    <t>MFHAS1</t>
  </si>
  <si>
    <t>EDEM3</t>
  </si>
  <si>
    <t>KIDINS220</t>
  </si>
  <si>
    <t>EIF3F</t>
  </si>
  <si>
    <t>ERMP1</t>
  </si>
  <si>
    <t>KRT10</t>
  </si>
  <si>
    <t>MAPK14</t>
  </si>
  <si>
    <t>FLNB</t>
  </si>
  <si>
    <t>NAP1L1</t>
  </si>
  <si>
    <t>PCNX1</t>
  </si>
  <si>
    <t>RAPGEF6</t>
  </si>
  <si>
    <t>IFRD1</t>
  </si>
  <si>
    <t>STK4</t>
  </si>
  <si>
    <t>FASLG</t>
  </si>
  <si>
    <t>STAU1</t>
  </si>
  <si>
    <t>INTS10</t>
  </si>
  <si>
    <t>ARL6IP5</t>
  </si>
  <si>
    <t>PCSK7</t>
  </si>
  <si>
    <t>SLC38A1</t>
  </si>
  <si>
    <t>STAT4</t>
  </si>
  <si>
    <t>SLC38A2</t>
  </si>
  <si>
    <t>ZBTB1</t>
  </si>
  <si>
    <t>HELZ</t>
  </si>
  <si>
    <t>BPTF</t>
  </si>
  <si>
    <t>QKI</t>
  </si>
  <si>
    <t>SP140L</t>
  </si>
  <si>
    <t>LFNG</t>
  </si>
  <si>
    <t>SMG1</t>
  </si>
  <si>
    <t>ITPR2</t>
  </si>
  <si>
    <t>GNAQ</t>
  </si>
  <si>
    <t>PLEKHA5</t>
  </si>
  <si>
    <t>PSMB3</t>
  </si>
  <si>
    <t>YWHAZ</t>
  </si>
  <si>
    <t>BLZF1</t>
  </si>
  <si>
    <t>SMARCA5</t>
  </si>
  <si>
    <t>MAP3K4</t>
  </si>
  <si>
    <t>CCDC85B</t>
  </si>
  <si>
    <t>MAP3K3</t>
  </si>
  <si>
    <t>RALGAPA2</t>
  </si>
  <si>
    <t>MIATNB</t>
  </si>
  <si>
    <t>CUBN</t>
  </si>
  <si>
    <t>HECA</t>
  </si>
  <si>
    <t>RNF213-AS1</t>
  </si>
  <si>
    <t>CSTB</t>
  </si>
  <si>
    <t>ME2</t>
  </si>
  <si>
    <t>MT-ATP8</t>
  </si>
  <si>
    <t>XPC</t>
  </si>
  <si>
    <t>SEMA4A</t>
  </si>
  <si>
    <t>SGMS1</t>
  </si>
  <si>
    <t>GPR180</t>
  </si>
  <si>
    <t>CCDC57</t>
  </si>
  <si>
    <t>RNF144A</t>
  </si>
  <si>
    <t>KLF7</t>
  </si>
  <si>
    <t>CD3E</t>
  </si>
  <si>
    <t>AC119396.1</t>
  </si>
  <si>
    <t>TMEM63A</t>
  </si>
  <si>
    <t>pct.KO_pos_7R_neg</t>
  </si>
  <si>
    <t>avgE.KO_pos_7R_neg</t>
  </si>
  <si>
    <t>ATXN1</t>
  </si>
  <si>
    <t>PDCD4</t>
  </si>
  <si>
    <t>CD96</t>
  </si>
  <si>
    <t>ZBTB20</t>
  </si>
  <si>
    <t>TSPOAP1-AS1</t>
  </si>
  <si>
    <t>PPP2R5C</t>
  </si>
  <si>
    <t>SCML4</t>
  </si>
  <si>
    <t>FYN</t>
  </si>
  <si>
    <t>ATM</t>
  </si>
  <si>
    <t>PARP8</t>
  </si>
  <si>
    <t>EGLN3</t>
  </si>
  <si>
    <t>IKZF3</t>
  </si>
  <si>
    <t>MB21D2</t>
  </si>
  <si>
    <t>FYB1</t>
  </si>
  <si>
    <t>PIM1</t>
  </si>
  <si>
    <t>PAICS</t>
  </si>
  <si>
    <t>MAML3</t>
  </si>
  <si>
    <t>SCD</t>
  </si>
  <si>
    <t>DAPK2</t>
  </si>
  <si>
    <t>HNRNPAB</t>
  </si>
  <si>
    <t>STIP1</t>
  </si>
  <si>
    <t>CAPG</t>
  </si>
  <si>
    <t>VDAC1</t>
  </si>
  <si>
    <t>NME1</t>
  </si>
  <si>
    <t>FADS1</t>
  </si>
  <si>
    <t>KAT6B</t>
  </si>
  <si>
    <t>ITGAL</t>
  </si>
  <si>
    <t>PPP1R14B</t>
  </si>
  <si>
    <t>SNRPD1</t>
  </si>
  <si>
    <t>JPT1</t>
  </si>
  <si>
    <t>UBALD2</t>
  </si>
  <si>
    <t>EPC1</t>
  </si>
  <si>
    <t>PRELID1</t>
  </si>
  <si>
    <t>SLC8A1-AS1</t>
  </si>
  <si>
    <t>UBE2C</t>
  </si>
  <si>
    <t>MTHFD1L</t>
  </si>
  <si>
    <t>AKT3</t>
  </si>
  <si>
    <t>SELENOH</t>
  </si>
  <si>
    <t>EBP</t>
  </si>
  <si>
    <t>SNRPB</t>
  </si>
  <si>
    <t>SEC61G</t>
  </si>
  <si>
    <t>SERBP1</t>
  </si>
  <si>
    <t>MANF</t>
  </si>
  <si>
    <t>SLC4A7</t>
  </si>
  <si>
    <t>C1QBP</t>
  </si>
  <si>
    <t>TNFRSF8</t>
  </si>
  <si>
    <t>HIST1H3F</t>
  </si>
  <si>
    <t>PTGES3</t>
  </si>
  <si>
    <t>RESF1</t>
  </si>
  <si>
    <t>TPM3</t>
  </si>
  <si>
    <t>TKT</t>
  </si>
  <si>
    <t>ARHGAP10</t>
  </si>
  <si>
    <t>PHF21A</t>
  </si>
  <si>
    <t>IL13</t>
  </si>
  <si>
    <t>TOP2A</t>
  </si>
  <si>
    <t>ATP5IF1</t>
  </si>
  <si>
    <t>UBE2T</t>
  </si>
  <si>
    <t>HMGA1</t>
  </si>
  <si>
    <t>CCT6A</t>
  </si>
  <si>
    <t>CCT8</t>
  </si>
  <si>
    <t>RFX3</t>
  </si>
  <si>
    <t>RPS6KA3</t>
  </si>
  <si>
    <t>DBI</t>
  </si>
  <si>
    <t>PPFIBP1</t>
  </si>
  <si>
    <t>CREBRF</t>
  </si>
  <si>
    <t>SNRPF</t>
  </si>
  <si>
    <t>CDKN2D</t>
  </si>
  <si>
    <t>NOLC1</t>
  </si>
  <si>
    <t>OAZ1</t>
  </si>
  <si>
    <t>TAGLN2</t>
  </si>
  <si>
    <t>PDCD5</t>
  </si>
  <si>
    <t>SSBP3</t>
  </si>
  <si>
    <t>ERH</t>
  </si>
  <si>
    <t>UBE2S</t>
  </si>
  <si>
    <t>PRDX2</t>
  </si>
  <si>
    <t>CCT4</t>
  </si>
  <si>
    <t>NOP56</t>
  </si>
  <si>
    <t>SNRPE</t>
  </si>
  <si>
    <t>SPTAN1</t>
  </si>
  <si>
    <t>C12orf75</t>
  </si>
  <si>
    <t>CYCS</t>
  </si>
  <si>
    <t>TYMS</t>
  </si>
  <si>
    <t>PCNA</t>
  </si>
  <si>
    <t>EIF2S2</t>
  </si>
  <si>
    <t>ACACA</t>
  </si>
  <si>
    <t>NDUFAB1</t>
  </si>
  <si>
    <t>CCT3</t>
  </si>
  <si>
    <t>OGA</t>
  </si>
  <si>
    <t>PTPRJ</t>
  </si>
  <si>
    <t>COX8A</t>
  </si>
  <si>
    <t>GPI</t>
  </si>
  <si>
    <t>ACTN1</t>
  </si>
  <si>
    <t>STX3</t>
  </si>
  <si>
    <t>KIF2A</t>
  </si>
  <si>
    <t>CMSS1</t>
  </si>
  <si>
    <t>MBNL1</t>
  </si>
  <si>
    <t>SNRPB2</t>
  </si>
  <si>
    <t>ATP5MC1</t>
  </si>
  <si>
    <t>PSME1</t>
  </si>
  <si>
    <t>ATP5MD</t>
  </si>
  <si>
    <t>ELOVL6</t>
  </si>
  <si>
    <t>TCP1</t>
  </si>
  <si>
    <t>ACYP2</t>
  </si>
  <si>
    <t>DUSP6</t>
  </si>
  <si>
    <t>FAM172A</t>
  </si>
  <si>
    <t>FADS2</t>
  </si>
  <si>
    <t>CCDC91</t>
  </si>
  <si>
    <t>MALAT1</t>
  </si>
  <si>
    <t>CCT2</t>
  </si>
  <si>
    <t>ELOC</t>
  </si>
  <si>
    <t>HSPA8</t>
  </si>
  <si>
    <t>LRP8</t>
  </si>
  <si>
    <t>MYL12B</t>
  </si>
  <si>
    <t>CIAO2B</t>
  </si>
  <si>
    <t>GSTP1</t>
  </si>
  <si>
    <t>PRDM2</t>
  </si>
  <si>
    <t>CHIC2</t>
  </si>
  <si>
    <t>PAN3</t>
  </si>
  <si>
    <t>DDX21</t>
  </si>
  <si>
    <t>BNIP3</t>
  </si>
  <si>
    <t>ZNF75D</t>
  </si>
  <si>
    <t>HIST1H3B</t>
  </si>
  <si>
    <t>DCTPP1</t>
  </si>
  <si>
    <t>PCED1B-AS1</t>
  </si>
  <si>
    <t>SLC35F3</t>
  </si>
  <si>
    <t>AC079793.1</t>
  </si>
  <si>
    <t>RBM8A</t>
  </si>
  <si>
    <t>EIF1AY</t>
  </si>
  <si>
    <t>CDK1</t>
  </si>
  <si>
    <t>TUBB4B</t>
  </si>
  <si>
    <t>CACYBP</t>
  </si>
  <si>
    <t>PRMT1</t>
  </si>
  <si>
    <t>CDC37</t>
  </si>
  <si>
    <t>ZBTB32</t>
  </si>
  <si>
    <t>DDX17</t>
  </si>
  <si>
    <t>DLEU2</t>
  </si>
  <si>
    <t>TAGAP</t>
  </si>
  <si>
    <t>TXNDC17</t>
  </si>
  <si>
    <t>FTX</t>
  </si>
  <si>
    <t>NLRC5</t>
  </si>
  <si>
    <t>NDUFB8</t>
  </si>
  <si>
    <t>SUMO2</t>
  </si>
  <si>
    <t>EXOSC8</t>
  </si>
  <si>
    <t>GUK1</t>
  </si>
  <si>
    <t>UBR2</t>
  </si>
  <si>
    <t>PIK3R5</t>
  </si>
  <si>
    <t>SDF2L1</t>
  </si>
  <si>
    <t>N4BP2L2</t>
  </si>
  <si>
    <t>ALYREF</t>
  </si>
  <si>
    <t>PCNX2</t>
  </si>
  <si>
    <t>UQCRQ</t>
  </si>
  <si>
    <t>SUPT4H1</t>
  </si>
  <si>
    <t>ARNTL2</t>
  </si>
  <si>
    <t>RALB</t>
  </si>
  <si>
    <t>UQCRH</t>
  </si>
  <si>
    <t>SLC12A6</t>
  </si>
  <si>
    <t>LSM2</t>
  </si>
  <si>
    <t>HIST1H3G</t>
  </si>
  <si>
    <t>LDHB</t>
  </si>
  <si>
    <t>ANXA3</t>
  </si>
  <si>
    <t>PCLAF</t>
  </si>
  <si>
    <t>GMNN</t>
  </si>
  <si>
    <t>LSM4</t>
  </si>
  <si>
    <t>UTY</t>
  </si>
  <si>
    <t>TBL1XR1</t>
  </si>
  <si>
    <t>TSPO</t>
  </si>
  <si>
    <t>CKS2</t>
  </si>
  <si>
    <t>ATP5PF</t>
  </si>
  <si>
    <t>CENPW</t>
  </si>
  <si>
    <t>RCSD1</t>
  </si>
  <si>
    <t>GADD45GIP1</t>
  </si>
  <si>
    <t>COX5B</t>
  </si>
  <si>
    <t>FDPS</t>
  </si>
  <si>
    <t>CASK</t>
  </si>
  <si>
    <t>VPS13C</t>
  </si>
  <si>
    <t>AK2</t>
  </si>
  <si>
    <t>PSMB2</t>
  </si>
  <si>
    <t>PTPRC</t>
  </si>
  <si>
    <t>NDUFC2</t>
  </si>
  <si>
    <t>COX7A2</t>
  </si>
  <si>
    <t>SNRPD2</t>
  </si>
  <si>
    <t>SNX9</t>
  </si>
  <si>
    <t>BRWD1</t>
  </si>
  <si>
    <t>PSMA3</t>
  </si>
  <si>
    <t>ARHGEF12</t>
  </si>
  <si>
    <t>SET</t>
  </si>
  <si>
    <t>RASA1</t>
  </si>
  <si>
    <t>PRKCH</t>
  </si>
  <si>
    <t>NUDC</t>
  </si>
  <si>
    <t>CCNB1</t>
  </si>
  <si>
    <t>CCT7</t>
  </si>
  <si>
    <t>CKS1B</t>
  </si>
  <si>
    <t>MBP</t>
  </si>
  <si>
    <t>VPS13B</t>
  </si>
  <si>
    <t>RICTOR</t>
  </si>
  <si>
    <t>NCOA2</t>
  </si>
  <si>
    <t>SSBP1</t>
  </si>
  <si>
    <t>ARPC5L</t>
  </si>
  <si>
    <t>ATF7IP</t>
  </si>
  <si>
    <t>SRSF9</t>
  </si>
  <si>
    <t>VASP</t>
  </si>
  <si>
    <t>RBM17</t>
  </si>
  <si>
    <t>SLC39A10</t>
  </si>
  <si>
    <t>GTF3A</t>
  </si>
  <si>
    <t>MAGOHB</t>
  </si>
  <si>
    <t>GNL3</t>
  </si>
  <si>
    <t>LBH</t>
  </si>
  <si>
    <t>BOLA3</t>
  </si>
  <si>
    <t>PSAT1</t>
  </si>
  <si>
    <t>LSM5</t>
  </si>
  <si>
    <t>HPRT1</t>
  </si>
  <si>
    <t>PSMB1</t>
  </si>
  <si>
    <t>TARS</t>
  </si>
  <si>
    <t>NDUFAF3</t>
  </si>
  <si>
    <t>LINC00649</t>
  </si>
  <si>
    <t>NIFK</t>
  </si>
  <si>
    <t>ARPC5</t>
  </si>
  <si>
    <t>DDX3X</t>
  </si>
  <si>
    <t>SSB</t>
  </si>
  <si>
    <t>ASB2</t>
  </si>
  <si>
    <t>SNX10</t>
  </si>
  <si>
    <t>FKBP1A</t>
  </si>
  <si>
    <t>TGFBR2</t>
  </si>
  <si>
    <t>UBE2H</t>
  </si>
  <si>
    <t>PRKACB</t>
  </si>
  <si>
    <t>CDC42SE2</t>
  </si>
  <si>
    <t>SLIRP</t>
  </si>
  <si>
    <t>MDFIC</t>
  </si>
  <si>
    <t>KPNA2</t>
  </si>
  <si>
    <t>FAU</t>
  </si>
  <si>
    <t>STMN1</t>
  </si>
  <si>
    <t>PAK1</t>
  </si>
  <si>
    <t>HINT1</t>
  </si>
  <si>
    <t>GARS</t>
  </si>
  <si>
    <t>SNRNP25</t>
  </si>
  <si>
    <t>CDK13</t>
  </si>
  <si>
    <t>TMBIM6</t>
  </si>
  <si>
    <t>LRBA</t>
  </si>
  <si>
    <t>IKBIP</t>
  </si>
  <si>
    <t>PDIA6</t>
  </si>
  <si>
    <t>H2AFY</t>
  </si>
  <si>
    <t>INSIG1</t>
  </si>
  <si>
    <t>LINC01578</t>
  </si>
  <si>
    <t>CD82</t>
  </si>
  <si>
    <t>FAM162A</t>
  </si>
  <si>
    <t>RAD21</t>
  </si>
  <si>
    <t>AKAP13</t>
  </si>
  <si>
    <t>NDUFS5</t>
  </si>
  <si>
    <t>FAM118A</t>
  </si>
  <si>
    <t>MAPRE2</t>
  </si>
  <si>
    <t>TALDO1</t>
  </si>
  <si>
    <t>ARID3B</t>
  </si>
  <si>
    <t>CCNA2</t>
  </si>
  <si>
    <t>CGAS</t>
  </si>
  <si>
    <t>LSM7</t>
  </si>
  <si>
    <t>KDELR2</t>
  </si>
  <si>
    <t>RORA-AS1</t>
  </si>
  <si>
    <t>PHGDH</t>
  </si>
  <si>
    <t>HNRNPD</t>
  </si>
  <si>
    <t>AURKAIP1</t>
  </si>
  <si>
    <t>CHD6</t>
  </si>
  <si>
    <t>GNAI2</t>
  </si>
  <si>
    <t>ZFP36L2</t>
  </si>
  <si>
    <t>KIF21B</t>
  </si>
  <si>
    <t>HBP1</t>
  </si>
  <si>
    <t>MRTO4</t>
  </si>
  <si>
    <t>MAPKAPK3</t>
  </si>
  <si>
    <t>CBX3</t>
  </si>
  <si>
    <t>RIOX2</t>
  </si>
  <si>
    <t>NHP2</t>
  </si>
  <si>
    <t>RRP7A</t>
  </si>
  <si>
    <t>ARHGDIA</t>
  </si>
  <si>
    <t>BLM</t>
  </si>
  <si>
    <t>FEN1</t>
  </si>
  <si>
    <t>PPP1R16B</t>
  </si>
  <si>
    <t>ATP5F1C</t>
  </si>
  <si>
    <t>ATP6V0B</t>
  </si>
  <si>
    <t>PRKX</t>
  </si>
  <si>
    <t>UBASH3B</t>
  </si>
  <si>
    <t>ANP32E</t>
  </si>
  <si>
    <t>CSNK2B</t>
  </si>
  <si>
    <t>DDT</t>
  </si>
  <si>
    <t>CEP128</t>
  </si>
  <si>
    <t>IMPDH2</t>
  </si>
  <si>
    <t>BRIX1</t>
  </si>
  <si>
    <t>PDE4DIP</t>
  </si>
  <si>
    <t>GLS</t>
  </si>
  <si>
    <t>RGCC</t>
  </si>
  <si>
    <t>RACK1</t>
  </si>
  <si>
    <t>ASXL2</t>
  </si>
  <si>
    <t>ESD</t>
  </si>
  <si>
    <t>DYNLL1</t>
  </si>
  <si>
    <t>MALT1</t>
  </si>
  <si>
    <t>HMGB1</t>
  </si>
  <si>
    <t>PPM1G</t>
  </si>
  <si>
    <t>MYDGF</t>
  </si>
  <si>
    <t>ARPC2</t>
  </si>
  <si>
    <t>CLPP</t>
  </si>
  <si>
    <t>INPP5F</t>
  </si>
  <si>
    <t>COX6A1</t>
  </si>
  <si>
    <t>EXOC4</t>
  </si>
  <si>
    <t>RBX1</t>
  </si>
  <si>
    <t>BANF1</t>
  </si>
  <si>
    <t>TOMM5</t>
  </si>
  <si>
    <t>TUBA1C</t>
  </si>
  <si>
    <t>CCNL1</t>
  </si>
  <si>
    <t>INPP5A</t>
  </si>
  <si>
    <t>GAB2</t>
  </si>
  <si>
    <t>SNU13</t>
  </si>
  <si>
    <t>CDK4</t>
  </si>
  <si>
    <t>ARSB</t>
  </si>
  <si>
    <t>CXCR4</t>
  </si>
  <si>
    <t>TLE4</t>
  </si>
  <si>
    <t>EEF1E1</t>
  </si>
  <si>
    <t>MTDH</t>
  </si>
  <si>
    <t>TOX</t>
  </si>
  <si>
    <t>NUF2</t>
  </si>
  <si>
    <t>NDUFB4</t>
  </si>
  <si>
    <t>CEP55</t>
  </si>
  <si>
    <t>DKC1</t>
  </si>
  <si>
    <t>TUT4</t>
  </si>
  <si>
    <t>TRPS1</t>
  </si>
  <si>
    <t>PRDX3</t>
  </si>
  <si>
    <t>CLK1</t>
  </si>
  <si>
    <t>NOL7</t>
  </si>
  <si>
    <t>SENP7</t>
  </si>
  <si>
    <t>MDH2</t>
  </si>
  <si>
    <t>MAD2L1</t>
  </si>
  <si>
    <t>UQCC2</t>
  </si>
  <si>
    <t>LINC01138</t>
  </si>
  <si>
    <t>PPP3CC</t>
  </si>
  <si>
    <t>PRDX4</t>
  </si>
  <si>
    <t>CDK17</t>
  </si>
  <si>
    <t>AL365295.1</t>
  </si>
  <si>
    <t>CYP51A1</t>
  </si>
  <si>
    <t>GRPEL1</t>
  </si>
  <si>
    <t>FDFT1</t>
  </si>
  <si>
    <t>RAD23A</t>
  </si>
  <si>
    <t>SOGA3</t>
  </si>
  <si>
    <t>RFX7</t>
  </si>
  <si>
    <t>XBP1</t>
  </si>
  <si>
    <t>GGCT</t>
  </si>
  <si>
    <t>ZNF706</t>
  </si>
  <si>
    <t>ILF2</t>
  </si>
  <si>
    <t>PSMB6</t>
  </si>
  <si>
    <t>CD63</t>
  </si>
  <si>
    <t>EIF1AX</t>
  </si>
  <si>
    <t>CKLF</t>
  </si>
  <si>
    <t>HIPK1</t>
  </si>
  <si>
    <t>TRA2A</t>
  </si>
  <si>
    <t>IL26</t>
  </si>
  <si>
    <t>GOLGB1</t>
  </si>
  <si>
    <t>GINS2</t>
  </si>
  <si>
    <t>SNRPC</t>
  </si>
  <si>
    <t>EIF4EBP1</t>
  </si>
  <si>
    <t>YWHAH</t>
  </si>
  <si>
    <t>SLC1A5</t>
  </si>
  <si>
    <t>NDUFA12</t>
  </si>
  <si>
    <t>MIIP</t>
  </si>
  <si>
    <t>MXD4</t>
  </si>
  <si>
    <t>BRAF</t>
  </si>
  <si>
    <t>MBTD1</t>
  </si>
  <si>
    <t>SGO2</t>
  </si>
  <si>
    <t>PSMB5</t>
  </si>
  <si>
    <t>HIST1H2AH</t>
  </si>
  <si>
    <t>ITPKB</t>
  </si>
  <si>
    <t>PPID</t>
  </si>
  <si>
    <t>MLEC</t>
  </si>
  <si>
    <t>HECTD4</t>
  </si>
  <si>
    <t>GTPBP4</t>
  </si>
  <si>
    <t>TPX2</t>
  </si>
  <si>
    <t>POC1B</t>
  </si>
  <si>
    <t>ATP5F1B</t>
  </si>
  <si>
    <t>OGT</t>
  </si>
  <si>
    <t>HIST1H3H</t>
  </si>
  <si>
    <t>KMT5B</t>
  </si>
  <si>
    <t>MAP2K5</t>
  </si>
  <si>
    <t>STOML2</t>
  </si>
  <si>
    <t>TMEM245</t>
  </si>
  <si>
    <t>MCM6</t>
  </si>
  <si>
    <t>CHEK1</t>
  </si>
  <si>
    <t>PHB</t>
  </si>
  <si>
    <t>PPIH</t>
  </si>
  <si>
    <t>SNRPA1</t>
  </si>
  <si>
    <t>COX6C</t>
  </si>
  <si>
    <t>MAP3K2</t>
  </si>
  <si>
    <t>NIPBL</t>
  </si>
  <si>
    <t>TUBB6</t>
  </si>
  <si>
    <t>ATP5MF</t>
  </si>
  <si>
    <t>MAP4K4</t>
  </si>
  <si>
    <t>GNB2</t>
  </si>
  <si>
    <t>NDUFA13</t>
  </si>
  <si>
    <t>COX6B1</t>
  </si>
  <si>
    <t>STK17A</t>
  </si>
  <si>
    <t>SLC39A8</t>
  </si>
  <si>
    <t>RAB11FIP1</t>
  </si>
  <si>
    <t>CYC1</t>
  </si>
  <si>
    <t>POLR2H</t>
  </si>
  <si>
    <t>FKBP3</t>
  </si>
  <si>
    <t>MLLT3</t>
  </si>
  <si>
    <t>GNA15</t>
  </si>
  <si>
    <t>NOP10</t>
  </si>
  <si>
    <t>RBM33</t>
  </si>
  <si>
    <t>ERI1</t>
  </si>
  <si>
    <t>SMG6</t>
  </si>
  <si>
    <t>ACAT2</t>
  </si>
  <si>
    <t>TFDP2</t>
  </si>
  <si>
    <t>LMNB1</t>
  </si>
  <si>
    <t>UBE2L3</t>
  </si>
  <si>
    <t>RNPS1</t>
  </si>
  <si>
    <t>TMEM65</t>
  </si>
  <si>
    <t>ATP9B</t>
  </si>
  <si>
    <t>ATG14</t>
  </si>
  <si>
    <t>TIPIN</t>
  </si>
  <si>
    <t>CDKN3</t>
  </si>
  <si>
    <t>RAC1</t>
  </si>
  <si>
    <t>BTF3</t>
  </si>
  <si>
    <t>PGP</t>
  </si>
  <si>
    <t>SNRK</t>
  </si>
  <si>
    <t>SLBP</t>
  </si>
  <si>
    <t>COX17</t>
  </si>
  <si>
    <t>CARHSP1</t>
  </si>
  <si>
    <t>SF3B6</t>
  </si>
  <si>
    <t>VDAC2</t>
  </si>
  <si>
    <t>MED23</t>
  </si>
  <si>
    <t>ARID1B</t>
  </si>
  <si>
    <t>UMAD1</t>
  </si>
  <si>
    <t>UTP11</t>
  </si>
  <si>
    <t>ARF6</t>
  </si>
  <si>
    <t>USP3</t>
  </si>
  <si>
    <t>NDUFB3</t>
  </si>
  <si>
    <t>DEK</t>
  </si>
  <si>
    <t>ANAPC11</t>
  </si>
  <si>
    <t>TET2</t>
  </si>
  <si>
    <t>COX7B</t>
  </si>
  <si>
    <t>BCAP31</t>
  </si>
  <si>
    <t>GPATCH4</t>
  </si>
  <si>
    <t>CDK19</t>
  </si>
  <si>
    <t>LMAN1</t>
  </si>
  <si>
    <t>MARF1</t>
  </si>
  <si>
    <t>ARIH1</t>
  </si>
  <si>
    <t>CISD3</t>
  </si>
  <si>
    <t>POLR3K</t>
  </si>
  <si>
    <t>ATP5F1D</t>
  </si>
  <si>
    <t>TTC39C</t>
  </si>
  <si>
    <t>UBAC2</t>
  </si>
  <si>
    <t>CD226</t>
  </si>
  <si>
    <t>XRCC5</t>
  </si>
  <si>
    <t>ATP5PO</t>
  </si>
  <si>
    <t>FAM53B</t>
  </si>
  <si>
    <t>RRAS2</t>
  </si>
  <si>
    <t>ATP8A1</t>
  </si>
  <si>
    <t>TK1</t>
  </si>
  <si>
    <t>ANP32B</t>
  </si>
  <si>
    <t>SRP14</t>
  </si>
  <si>
    <t>CDC20</t>
  </si>
  <si>
    <t>DDX5</t>
  </si>
  <si>
    <t>SQSTM1</t>
  </si>
  <si>
    <t>FAM117A</t>
  </si>
  <si>
    <t>SELENOK</t>
  </si>
  <si>
    <t>MCM4</t>
  </si>
  <si>
    <t>VPS29</t>
  </si>
  <si>
    <t>MZT2B</t>
  </si>
  <si>
    <t>REXO2</t>
  </si>
  <si>
    <t>PRPF4B</t>
  </si>
  <si>
    <t>WDR48</t>
  </si>
  <si>
    <t>EIF5B</t>
  </si>
  <si>
    <t>KDELR1</t>
  </si>
  <si>
    <t>HERPUD2</t>
  </si>
  <si>
    <t>PHF3</t>
  </si>
  <si>
    <t>PSMD8</t>
  </si>
  <si>
    <t>CEP85L</t>
  </si>
  <si>
    <t>NDUFA6</t>
  </si>
  <si>
    <t>LINC01004</t>
  </si>
  <si>
    <t>CUX1</t>
  </si>
  <si>
    <t>CIB1</t>
  </si>
  <si>
    <t>ERBIN</t>
  </si>
  <si>
    <t>HSBP1</t>
  </si>
  <si>
    <t>ABCE1</t>
  </si>
  <si>
    <t>OIP5-AS1</t>
  </si>
  <si>
    <t>CUL3</t>
  </si>
  <si>
    <t>SSR3</t>
  </si>
  <si>
    <t>ASH1L</t>
  </si>
  <si>
    <t>DNAJC12</t>
  </si>
  <si>
    <t>CALM2</t>
  </si>
  <si>
    <t>BUB1</t>
  </si>
  <si>
    <t>MON2</t>
  </si>
  <si>
    <t>FBL</t>
  </si>
  <si>
    <t>H2AFX</t>
  </si>
  <si>
    <t>PEBP1</t>
  </si>
  <si>
    <t>PTP4A2</t>
  </si>
  <si>
    <t>ZNF292</t>
  </si>
  <si>
    <t>ACOT7</t>
  </si>
  <si>
    <t>SLC16A3</t>
  </si>
  <si>
    <t>SIT1</t>
  </si>
  <si>
    <t>PDIA4</t>
  </si>
  <si>
    <t>EPC2</t>
  </si>
  <si>
    <t>CASP8</t>
  </si>
  <si>
    <t>DIAPH3</t>
  </si>
  <si>
    <t>SPATA13</t>
  </si>
  <si>
    <t>RFC3</t>
  </si>
  <si>
    <t>RGS19</t>
  </si>
  <si>
    <t>CBR1</t>
  </si>
  <si>
    <t>RC3H1</t>
  </si>
  <si>
    <t>NDUFA11</t>
  </si>
  <si>
    <t>MTHFD1</t>
  </si>
  <si>
    <t>IPO7</t>
  </si>
  <si>
    <t>MAGOH</t>
  </si>
  <si>
    <t>BOD1L1</t>
  </si>
  <si>
    <t>IARS</t>
  </si>
  <si>
    <t>AGO4</t>
  </si>
  <si>
    <t>TMX1</t>
  </si>
  <si>
    <t>ZBTB38</t>
  </si>
  <si>
    <t>CD55</t>
  </si>
  <si>
    <t>GARS-DT</t>
  </si>
  <si>
    <t>TLK1</t>
  </si>
  <si>
    <t>KDM5A</t>
  </si>
  <si>
    <t>EIF2AK4</t>
  </si>
  <si>
    <t>UCHL5</t>
  </si>
  <si>
    <t>SREBF1</t>
  </si>
  <si>
    <t>ODF2L</t>
  </si>
  <si>
    <t>KANSL1</t>
  </si>
  <si>
    <t>MCM10</t>
  </si>
  <si>
    <t>EIF2S1</t>
  </si>
  <si>
    <t>SEM1</t>
  </si>
  <si>
    <t>RGS1</t>
  </si>
  <si>
    <t>NUTF2</t>
  </si>
  <si>
    <t>ITM2B</t>
  </si>
  <si>
    <t>TTC14</t>
  </si>
  <si>
    <t>GTDC1</t>
  </si>
  <si>
    <t>GINS1</t>
  </si>
  <si>
    <t>APPL2</t>
  </si>
  <si>
    <t>PSMD11</t>
  </si>
  <si>
    <t>SYNRG</t>
  </si>
  <si>
    <t>FDX1</t>
  </si>
  <si>
    <t>ADRM1</t>
  </si>
  <si>
    <t>ARID4A</t>
  </si>
  <si>
    <t>AC004687.1</t>
  </si>
  <si>
    <t>FBXO33</t>
  </si>
  <si>
    <t>NASP</t>
  </si>
  <si>
    <t>PPIF</t>
  </si>
  <si>
    <t>PHB2</t>
  </si>
  <si>
    <t>STAT5B</t>
  </si>
  <si>
    <t>GNG10</t>
  </si>
  <si>
    <t>UQCR10</t>
  </si>
  <si>
    <t>KIF2C</t>
  </si>
  <si>
    <t>ARF1</t>
  </si>
  <si>
    <t>IPCEF1</t>
  </si>
  <si>
    <t>PSMD7</t>
  </si>
  <si>
    <t>TMA16</t>
  </si>
  <si>
    <t>JTB</t>
  </si>
  <si>
    <t>DMD</t>
  </si>
  <si>
    <t>JMY</t>
  </si>
  <si>
    <t>IDH3A</t>
  </si>
  <si>
    <t>ARHGAP26</t>
  </si>
  <si>
    <t>HNRNPLL</t>
  </si>
  <si>
    <t>NOP16</t>
  </si>
  <si>
    <t>MT-ND4</t>
  </si>
  <si>
    <t>PSMD12</t>
  </si>
  <si>
    <t>HAUS1</t>
  </si>
  <si>
    <t>ZZEF1</t>
  </si>
  <si>
    <t>KDM2A</t>
  </si>
  <si>
    <t>PRDX5</t>
  </si>
  <si>
    <t>MTFP1</t>
  </si>
  <si>
    <t>ABI1</t>
  </si>
  <si>
    <t>ATRX</t>
  </si>
  <si>
    <t>RFC2</t>
  </si>
  <si>
    <t>NDUFS8</t>
  </si>
  <si>
    <t>CENPU</t>
  </si>
  <si>
    <t>PSMA3-AS1</t>
  </si>
  <si>
    <t>ESYT2</t>
  </si>
  <si>
    <t>NIBAN2</t>
  </si>
  <si>
    <t>GLRX</t>
  </si>
  <si>
    <t>MAD2L2</t>
  </si>
  <si>
    <t>MZB1</t>
  </si>
  <si>
    <t>PUM3</t>
  </si>
  <si>
    <t>BAG1</t>
  </si>
  <si>
    <t>ABAT</t>
  </si>
  <si>
    <t>ITSN2</t>
  </si>
  <si>
    <t>NUCKS1</t>
  </si>
  <si>
    <t>FAM136A</t>
  </si>
  <si>
    <t>PSME4</t>
  </si>
  <si>
    <t>COA4</t>
  </si>
  <si>
    <t>MKLN1</t>
  </si>
  <si>
    <t>CORO1B</t>
  </si>
  <si>
    <t>USP25</t>
  </si>
  <si>
    <t>NDUFS6</t>
  </si>
  <si>
    <t>CD28</t>
  </si>
  <si>
    <t>GTSE1</t>
  </si>
  <si>
    <t>WDR43</t>
  </si>
  <si>
    <t>PRR13</t>
  </si>
  <si>
    <t>ARHGEF1</t>
  </si>
  <si>
    <t>WDR26</t>
  </si>
  <si>
    <t>CDCA8</t>
  </si>
  <si>
    <t>SERINC1</t>
  </si>
  <si>
    <t>AURKB</t>
  </si>
  <si>
    <t>LSM3</t>
  </si>
  <si>
    <t>HMGN1</t>
  </si>
  <si>
    <t>EIF4G1</t>
  </si>
  <si>
    <t>EBNA1BP2</t>
  </si>
  <si>
    <t>NDUFB9</t>
  </si>
  <si>
    <t>PICALM</t>
  </si>
  <si>
    <t>VRK1</t>
  </si>
  <si>
    <t>ARPC3</t>
  </si>
  <si>
    <t>SYNCRIP</t>
  </si>
  <si>
    <t>PIK3C3</t>
  </si>
  <si>
    <t>KIF20B</t>
  </si>
  <si>
    <t>DNAJC9</t>
  </si>
  <si>
    <t>SSH2</t>
  </si>
  <si>
    <t>ARL6IP4</t>
  </si>
  <si>
    <t>SMC2</t>
  </si>
  <si>
    <t>RBIS</t>
  </si>
  <si>
    <t>HBEGF</t>
  </si>
  <si>
    <t>DARS</t>
  </si>
  <si>
    <t>METTL5</t>
  </si>
  <si>
    <t>RRBP1</t>
  </si>
  <si>
    <t>PUS7</t>
  </si>
  <si>
    <t>SLC3A2</t>
  </si>
  <si>
    <t>KRTCAP2</t>
  </si>
  <si>
    <t>GPCPD1</t>
  </si>
  <si>
    <t>HIST1H2BH</t>
  </si>
  <si>
    <t>ZNF593</t>
  </si>
  <si>
    <t>MIR3142HG</t>
  </si>
  <si>
    <t>EP300</t>
  </si>
  <si>
    <t>LAMTOR5</t>
  </si>
  <si>
    <t>HSD17B12</t>
  </si>
  <si>
    <t>TRRAP</t>
  </si>
  <si>
    <t>HS3ST3B1</t>
  </si>
  <si>
    <t>ZNRD2</t>
  </si>
  <si>
    <t>C19orf53</t>
  </si>
  <si>
    <t>NUDT1</t>
  </si>
  <si>
    <t>AC093865.1</t>
  </si>
  <si>
    <t>RNF167</t>
  </si>
  <si>
    <t>PSMB4</t>
  </si>
  <si>
    <t>LAPTM4B</t>
  </si>
  <si>
    <t>RNF115</t>
  </si>
  <si>
    <t>TNKS2</t>
  </si>
  <si>
    <t>ENY2</t>
  </si>
  <si>
    <t>GPN3</t>
  </si>
  <si>
    <t>RBM39</t>
  </si>
  <si>
    <t>TBC1D22A</t>
  </si>
  <si>
    <t>MFSD6</t>
  </si>
  <si>
    <t>KAT6A</t>
  </si>
  <si>
    <t>TOMM40</t>
  </si>
  <si>
    <t>VDAC3</t>
  </si>
  <si>
    <t>PDIA3</t>
  </si>
  <si>
    <t>SLC25A11</t>
  </si>
  <si>
    <t>YTHDC1</t>
  </si>
  <si>
    <t>HSPB11</t>
  </si>
  <si>
    <t>CDT1</t>
  </si>
  <si>
    <t>TESC</t>
  </si>
  <si>
    <t>MDM4</t>
  </si>
  <si>
    <t>PPP1R10</t>
  </si>
  <si>
    <t>TIMM13</t>
  </si>
  <si>
    <t>EVI2A</t>
  </si>
  <si>
    <t>RFFL</t>
  </si>
  <si>
    <t>SNHG15</t>
  </si>
  <si>
    <t>PRDX6</t>
  </si>
  <si>
    <t>UBE2I</t>
  </si>
  <si>
    <t>TMEM258</t>
  </si>
  <si>
    <t>USP34</t>
  </si>
  <si>
    <t>BTN3A2</t>
  </si>
  <si>
    <t>PPM1B</t>
  </si>
  <si>
    <t>IFFO2</t>
  </si>
  <si>
    <t>AHSA1</t>
  </si>
  <si>
    <t>HIST1H3C</t>
  </si>
  <si>
    <t>SRGAP3</t>
  </si>
  <si>
    <t>PSMG1</t>
  </si>
  <si>
    <t>PPP6R2</t>
  </si>
  <si>
    <t>NDUFA4</t>
  </si>
  <si>
    <t>SRPK1</t>
  </si>
  <si>
    <t>PSMC5</t>
  </si>
  <si>
    <t>FBXO32</t>
  </si>
  <si>
    <t>GAR1</t>
  </si>
  <si>
    <t>GTF2I</t>
  </si>
  <si>
    <t>FBXO11</t>
  </si>
  <si>
    <t>ADGRE5</t>
  </si>
  <si>
    <t>SPCS2</t>
  </si>
  <si>
    <t>METTL26</t>
  </si>
  <si>
    <t>CTSC</t>
  </si>
  <si>
    <t>TTC7A</t>
  </si>
  <si>
    <t>ATAD2B</t>
  </si>
  <si>
    <t>OSTC</t>
  </si>
  <si>
    <t>IL10RA</t>
  </si>
  <si>
    <t>HIST1H2AL</t>
  </si>
  <si>
    <t>JUND</t>
  </si>
  <si>
    <t>SIVA1</t>
  </si>
  <si>
    <t>CASS4</t>
  </si>
  <si>
    <t>CD7</t>
  </si>
  <si>
    <t>RNF181</t>
  </si>
  <si>
    <t>NDUFA7</t>
  </si>
  <si>
    <t>MPZL1</t>
  </si>
  <si>
    <t>TBCA</t>
  </si>
  <si>
    <t>UBE2M</t>
  </si>
  <si>
    <t>TMEM106C</t>
  </si>
  <si>
    <t>RBM5</t>
  </si>
  <si>
    <t>OPTN</t>
  </si>
  <si>
    <t>TIMM10</t>
  </si>
  <si>
    <t>RFC4</t>
  </si>
  <si>
    <t>KDSR</t>
  </si>
  <si>
    <t>ZNRF2</t>
  </si>
  <si>
    <t>TUFM</t>
  </si>
  <si>
    <t>SHMT2</t>
  </si>
  <si>
    <t>DCAF8</t>
  </si>
  <si>
    <t>ATIC</t>
  </si>
  <si>
    <t>DENND4C</t>
  </si>
  <si>
    <t>CAB39</t>
  </si>
  <si>
    <t>CENPH</t>
  </si>
  <si>
    <t>TSC22D3</t>
  </si>
  <si>
    <t>RUVBL2</t>
  </si>
  <si>
    <t>NDUFB11</t>
  </si>
  <si>
    <t>DTL</t>
  </si>
  <si>
    <t>ECT2</t>
  </si>
  <si>
    <t>CBFB</t>
  </si>
  <si>
    <t>IMMT</t>
  </si>
  <si>
    <t>WHAMM</t>
  </si>
  <si>
    <t>HMMR</t>
  </si>
  <si>
    <t>KDM6A</t>
  </si>
  <si>
    <t>DUSP16</t>
  </si>
  <si>
    <t>SLC25A3</t>
  </si>
  <si>
    <t>SF3B2</t>
  </si>
  <si>
    <t>LITAF</t>
  </si>
  <si>
    <t>HIST1H3D</t>
  </si>
  <si>
    <t>ASF1B</t>
  </si>
  <si>
    <t>TOP2B</t>
  </si>
  <si>
    <t>MND1</t>
  </si>
  <si>
    <t>PCMTD2</t>
  </si>
  <si>
    <t>TCOF1</t>
  </si>
  <si>
    <t>RBBP8</t>
  </si>
  <si>
    <t>RALGAPA1</t>
  </si>
  <si>
    <t>DESI1</t>
  </si>
  <si>
    <t>RGS3</t>
  </si>
  <si>
    <t>TIGIT</t>
  </si>
  <si>
    <t>BDH1</t>
  </si>
  <si>
    <t>GTF3C6</t>
  </si>
  <si>
    <t>SMC4</t>
  </si>
  <si>
    <t>EMC6</t>
  </si>
  <si>
    <t>FAM207A</t>
  </si>
  <si>
    <t>MAP3K1</t>
  </si>
  <si>
    <t>RAP2C-AS1</t>
  </si>
  <si>
    <t>ARFGEF1</t>
  </si>
  <si>
    <t>PCAT1</t>
  </si>
  <si>
    <t>LRCH3</t>
  </si>
  <si>
    <t>PFDN6</t>
  </si>
  <si>
    <t>CWC15</t>
  </si>
  <si>
    <t>PRIM1</t>
  </si>
  <si>
    <t>UQCRFS1</t>
  </si>
  <si>
    <t>KDM4C</t>
  </si>
  <si>
    <t>RPA3</t>
  </si>
  <si>
    <t>ROMO1</t>
  </si>
  <si>
    <t>DCUN1D5</t>
  </si>
  <si>
    <t>NACA</t>
  </si>
  <si>
    <t>ITGA2</t>
  </si>
  <si>
    <t>AURKA</t>
  </si>
  <si>
    <t>PTGER4</t>
  </si>
  <si>
    <t>BCLAF1</t>
  </si>
  <si>
    <t>PSMC1</t>
  </si>
  <si>
    <t>PSMD4</t>
  </si>
  <si>
    <t>LDLR</t>
  </si>
  <si>
    <t>VPS50</t>
  </si>
  <si>
    <t>CIP2A</t>
  </si>
  <si>
    <t>GPR171</t>
  </si>
  <si>
    <t>BAZ2B</t>
  </si>
  <si>
    <t>SSRP1</t>
  </si>
  <si>
    <t>SPATA5</t>
  </si>
  <si>
    <t>RUVBL1</t>
  </si>
  <si>
    <t>BTF3L4</t>
  </si>
  <si>
    <t>RAC2</t>
  </si>
  <si>
    <t>RIF1</t>
  </si>
  <si>
    <t>TUT7</t>
  </si>
  <si>
    <t>ARL2</t>
  </si>
  <si>
    <t>ARHGAP11A</t>
  </si>
  <si>
    <t>SRSF2</t>
  </si>
  <si>
    <t>SGO1</t>
  </si>
  <si>
    <t>TOMM20</t>
  </si>
  <si>
    <t>RAB33A</t>
  </si>
  <si>
    <t>NCAPG</t>
  </si>
  <si>
    <t>WDR7</t>
  </si>
  <si>
    <t>HSD17B10</t>
  </si>
  <si>
    <t>ABRACL</t>
  </si>
  <si>
    <t>HNF1B</t>
  </si>
  <si>
    <t>CDCA2</t>
  </si>
  <si>
    <t>UBL5</t>
  </si>
  <si>
    <t>DDX6</t>
  </si>
  <si>
    <t>SKA2</t>
  </si>
  <si>
    <t>LARP1</t>
  </si>
  <si>
    <t>HIST2H2AC</t>
  </si>
  <si>
    <t>GTF2A2</t>
  </si>
  <si>
    <t>CNPY2</t>
  </si>
  <si>
    <t>ABCB1</t>
  </si>
  <si>
    <t>NBR1</t>
  </si>
  <si>
    <t>GDI2</t>
  </si>
  <si>
    <t>WAKMAR2</t>
  </si>
  <si>
    <t>POLQ</t>
  </si>
  <si>
    <t>FLI1</t>
  </si>
  <si>
    <t>ARRDC3</t>
  </si>
  <si>
    <t>NSD2</t>
  </si>
  <si>
    <t>ABCC1</t>
  </si>
  <si>
    <t>NEDD8</t>
  </si>
  <si>
    <t>HAX1</t>
  </si>
  <si>
    <t>CPLANE1</t>
  </si>
  <si>
    <t>TOMM6</t>
  </si>
  <si>
    <t>SENP6</t>
  </si>
  <si>
    <t>LRR1</t>
  </si>
  <si>
    <t>MPP6</t>
  </si>
  <si>
    <t>MCM9</t>
  </si>
  <si>
    <t>AC013652.1</t>
  </si>
  <si>
    <t>STAU2</t>
  </si>
  <si>
    <t>YPEL2</t>
  </si>
  <si>
    <t>VPS13D</t>
  </si>
  <si>
    <t>ASXL1</t>
  </si>
  <si>
    <t>NCKAP1L</t>
  </si>
  <si>
    <t>WDR70</t>
  </si>
  <si>
    <t>ATP5MPL</t>
  </si>
  <si>
    <t>CHAF1A</t>
  </si>
  <si>
    <t>TRAP1</t>
  </si>
  <si>
    <t>NCK1</t>
  </si>
  <si>
    <t>KIF1B</t>
  </si>
  <si>
    <t>ADSL</t>
  </si>
  <si>
    <t>ETHE1</t>
  </si>
  <si>
    <t>DCAF6</t>
  </si>
  <si>
    <t>KARS</t>
  </si>
  <si>
    <t>IPO5</t>
  </si>
  <si>
    <t>TMED9</t>
  </si>
  <si>
    <t>PYCARD</t>
  </si>
  <si>
    <t>DHFR</t>
  </si>
  <si>
    <t>TTF2</t>
  </si>
  <si>
    <t>VWA8</t>
  </si>
  <si>
    <t>SYPL1</t>
  </si>
  <si>
    <t>DLGAP5</t>
  </si>
  <si>
    <t>PGD</t>
  </si>
  <si>
    <t>MRTFA</t>
  </si>
  <si>
    <t>DCXR</t>
  </si>
  <si>
    <t>SNRPD3</t>
  </si>
  <si>
    <t>EPRS</t>
  </si>
  <si>
    <t>ADA2</t>
  </si>
  <si>
    <t>MCTS1</t>
  </si>
  <si>
    <t>YWHAE</t>
  </si>
  <si>
    <t>APOBEC3G</t>
  </si>
  <si>
    <t>GSPT1</t>
  </si>
  <si>
    <t>CENPC</t>
  </si>
  <si>
    <t>UCHL3</t>
  </si>
  <si>
    <t>HNRNPA2B1</t>
  </si>
  <si>
    <t>SRP19</t>
  </si>
  <si>
    <t>PCM1</t>
  </si>
  <si>
    <t>NAA10</t>
  </si>
  <si>
    <t>ITFG1</t>
  </si>
  <si>
    <t>SLA2</t>
  </si>
  <si>
    <t>FGFBP2</t>
  </si>
  <si>
    <t>CPPED1</t>
  </si>
  <si>
    <t>XRCC6</t>
  </si>
  <si>
    <t>ECD</t>
  </si>
  <si>
    <t>CEACAM1</t>
  </si>
  <si>
    <t>ZC3H7A</t>
  </si>
  <si>
    <t>AC092821.3</t>
  </si>
  <si>
    <t>MZT1</t>
  </si>
  <si>
    <t>SRP72</t>
  </si>
  <si>
    <t>DNAJC6</t>
  </si>
  <si>
    <t>POLR2F</t>
  </si>
  <si>
    <t>CLTA</t>
  </si>
  <si>
    <t>KLF13</t>
  </si>
  <si>
    <t>CDK2AP1</t>
  </si>
  <si>
    <t>SESTD1</t>
  </si>
  <si>
    <t>NDUFA9</t>
  </si>
  <si>
    <t>HEG1</t>
  </si>
  <si>
    <t>KIAA1109</t>
  </si>
  <si>
    <t>SLC25A26</t>
  </si>
  <si>
    <t>DYRK1A</t>
  </si>
  <si>
    <t>GATAD2B</t>
  </si>
  <si>
    <t>SPART</t>
  </si>
  <si>
    <t>AFF4</t>
  </si>
  <si>
    <t>TSPYL2</t>
  </si>
  <si>
    <t>FKBP4</t>
  </si>
  <si>
    <t>ORC6</t>
  </si>
  <si>
    <t>TCP11L2</t>
  </si>
  <si>
    <t>CISD1</t>
  </si>
  <si>
    <t>DYNLRB1</t>
  </si>
  <si>
    <t>CIAO2A</t>
  </si>
  <si>
    <t>FASN</t>
  </si>
  <si>
    <t>CCDC7</t>
  </si>
  <si>
    <t>PCMTD1</t>
  </si>
  <si>
    <t>SLC26A4</t>
  </si>
  <si>
    <t>FAH</t>
  </si>
  <si>
    <t>CCDC186</t>
  </si>
  <si>
    <t>ASAP1</t>
  </si>
  <si>
    <t>SARS</t>
  </si>
  <si>
    <t>MSMO1</t>
  </si>
  <si>
    <t>CDC6</t>
  </si>
  <si>
    <t>GART</t>
  </si>
  <si>
    <t>HIPK2</t>
  </si>
  <si>
    <t>GPATCH8</t>
  </si>
  <si>
    <t>PATL2</t>
  </si>
  <si>
    <t>EBPL</t>
  </si>
  <si>
    <t>IDS</t>
  </si>
  <si>
    <t>PCBD1</t>
  </si>
  <si>
    <t>HMGB3</t>
  </si>
  <si>
    <t>IL2RG</t>
  </si>
  <si>
    <t>PPP2R5A</t>
  </si>
  <si>
    <t>TNKS</t>
  </si>
  <si>
    <t>TPRKB</t>
  </si>
  <si>
    <t>ST8SIA1</t>
  </si>
  <si>
    <t>RNASEK</t>
  </si>
  <si>
    <t>MMD</t>
  </si>
  <si>
    <t>PPP4C</t>
  </si>
  <si>
    <t>HP1BP3</t>
  </si>
  <si>
    <t>STIL</t>
  </si>
  <si>
    <t>MYBL2</t>
  </si>
  <si>
    <t>EIF3I</t>
  </si>
  <si>
    <t>PCMT1</t>
  </si>
  <si>
    <t>CIR1</t>
  </si>
  <si>
    <t>NDUFC1</t>
  </si>
  <si>
    <t>GPBP1L1</t>
  </si>
  <si>
    <t>CDC45</t>
  </si>
  <si>
    <t>EDF1</t>
  </si>
  <si>
    <t>STK26</t>
  </si>
  <si>
    <t>ZNF644</t>
  </si>
  <si>
    <t>YWHAB</t>
  </si>
  <si>
    <t>NUDCD2</t>
  </si>
  <si>
    <t>HK2</t>
  </si>
  <si>
    <t>CAP1</t>
  </si>
  <si>
    <t>TBCB</t>
  </si>
  <si>
    <t>UGP2</t>
  </si>
  <si>
    <t>RNASEH2C</t>
  </si>
  <si>
    <t>SHCBP1</t>
  </si>
  <si>
    <t>NDUFB6</t>
  </si>
  <si>
    <t>ATP5PB</t>
  </si>
  <si>
    <t>CALCOCO1</t>
  </si>
  <si>
    <t>EXOSC3</t>
  </si>
  <si>
    <t>NLN</t>
  </si>
  <si>
    <t>HNRNPF</t>
  </si>
  <si>
    <t>FXYD2</t>
  </si>
  <si>
    <t>GMPS</t>
  </si>
  <si>
    <t>ATAD5</t>
  </si>
  <si>
    <t>SNRPA</t>
  </si>
  <si>
    <t>COX7C</t>
  </si>
  <si>
    <t>PUF60</t>
  </si>
  <si>
    <t>COA6</t>
  </si>
  <si>
    <t>CDC73</t>
  </si>
  <si>
    <t>FAM216A</t>
  </si>
  <si>
    <t>CNIH4</t>
  </si>
  <si>
    <t>HNRNPA3</t>
  </si>
  <si>
    <t>TRMT112</t>
  </si>
  <si>
    <t>UBE2N</t>
  </si>
  <si>
    <t>NR4A2</t>
  </si>
  <si>
    <t>AKR1A1</t>
  </si>
  <si>
    <t>WDHD1</t>
  </si>
  <si>
    <t>DTYMK</t>
  </si>
  <si>
    <t>TAF1D</t>
  </si>
  <si>
    <t>HIRIP3</t>
  </si>
  <si>
    <t>MARK3</t>
  </si>
  <si>
    <t>AP001347.1</t>
  </si>
  <si>
    <t>TRG-AS1</t>
  </si>
  <si>
    <t>DNAJC15</t>
  </si>
  <si>
    <t>MECP2</t>
  </si>
  <si>
    <t>PDSS2</t>
  </si>
  <si>
    <t>NCAPH</t>
  </si>
  <si>
    <t>POLR2K</t>
  </si>
  <si>
    <t>APEX1</t>
  </si>
  <si>
    <t>RHOG</t>
  </si>
  <si>
    <t>STRIP2</t>
  </si>
  <si>
    <t>IMP3</t>
  </si>
  <si>
    <t>CYB5B</t>
  </si>
  <si>
    <t>LCOR</t>
  </si>
  <si>
    <t>KRR1</t>
  </si>
  <si>
    <t>HNRNPH1</t>
  </si>
  <si>
    <t>INO80D</t>
  </si>
  <si>
    <t>CCDC18</t>
  </si>
  <si>
    <t>CARD19</t>
  </si>
  <si>
    <t>PNP</t>
  </si>
  <si>
    <t>BIRC5</t>
  </si>
  <si>
    <t>SELENOW</t>
  </si>
  <si>
    <t>ATXN7L3B</t>
  </si>
  <si>
    <t>ARHGAP35</t>
  </si>
  <si>
    <t>UBN2</t>
  </si>
  <si>
    <t>LYRM4</t>
  </si>
  <si>
    <t>LINC00632</t>
  </si>
  <si>
    <t>AP2S1</t>
  </si>
  <si>
    <t>BTN3A1</t>
  </si>
  <si>
    <t>SGO1-AS1</t>
  </si>
  <si>
    <t>SF3A3</t>
  </si>
  <si>
    <t>BUB3</t>
  </si>
  <si>
    <t>MCM3</t>
  </si>
  <si>
    <t>SRSF5</t>
  </si>
  <si>
    <t>BORCS5</t>
  </si>
  <si>
    <t>SETD2</t>
  </si>
  <si>
    <t>CYBC1</t>
  </si>
  <si>
    <t>UBE2V1</t>
  </si>
  <si>
    <t>PPP4R3B</t>
  </si>
  <si>
    <t>USP47</t>
  </si>
  <si>
    <t>ATP11B</t>
  </si>
  <si>
    <t>NDUFAF2</t>
  </si>
  <si>
    <t>PTPN14</t>
  </si>
  <si>
    <t>PARVB</t>
  </si>
  <si>
    <t>REST</t>
  </si>
  <si>
    <t>THOC7</t>
  </si>
  <si>
    <t>ANKHD1</t>
  </si>
  <si>
    <t>SRRM1</t>
  </si>
  <si>
    <t>AGTRAP</t>
  </si>
  <si>
    <t>MOB3B</t>
  </si>
  <si>
    <t>EIF6</t>
  </si>
  <si>
    <t>CSE1L</t>
  </si>
  <si>
    <t>ATP5MG</t>
  </si>
  <si>
    <t>ATE1</t>
  </si>
  <si>
    <t>ERO1A</t>
  </si>
  <si>
    <t>MEA1</t>
  </si>
  <si>
    <t>CISD2</t>
  </si>
  <si>
    <t>NAE1</t>
  </si>
  <si>
    <t>CNST</t>
  </si>
  <si>
    <t>EMB</t>
  </si>
  <si>
    <t>USP9Y</t>
  </si>
  <si>
    <t>AL645568.1</t>
  </si>
  <si>
    <t>STYK1</t>
  </si>
  <si>
    <t>FNIP1</t>
  </si>
  <si>
    <t>TASP1</t>
  </si>
  <si>
    <t>MRPS36</t>
  </si>
  <si>
    <t>NCK2</t>
  </si>
  <si>
    <t>TRAPPC4</t>
  </si>
  <si>
    <t>UST</t>
  </si>
  <si>
    <t>EIF4G3</t>
  </si>
  <si>
    <t>AMMECR1</t>
  </si>
  <si>
    <t>CRBN</t>
  </si>
  <si>
    <t>HNRNPR</t>
  </si>
  <si>
    <t>VAMP5</t>
  </si>
  <si>
    <t>ZDHHC20</t>
  </si>
  <si>
    <t>TCERG1</t>
  </si>
  <si>
    <t>CENPE</t>
  </si>
  <si>
    <t>SUMO3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</si>
  <si>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</si>
  <si>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</si>
  <si>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</si>
  <si>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</si>
  <si>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</si>
  <si>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</si>
  <si>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</si>
  <si>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</si>
  <si>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gs_cat</t>
  </si>
  <si>
    <t>gs_subcat</t>
  </si>
  <si>
    <t>gs_id</t>
  </si>
  <si>
    <t>gs_pmid</t>
  </si>
  <si>
    <t>gs_geoid</t>
  </si>
  <si>
    <t>gs_exact_source</t>
  </si>
  <si>
    <t>gs_url</t>
  </si>
  <si>
    <t>gs_description</t>
  </si>
  <si>
    <t>INTERFERON_ALPHA_RESPONSE</t>
  </si>
  <si>
    <t>IFIT3;EPSTI1;IFIT2;PARP14;MX1;SAMD9L;SAMD9;RSAD2;ISG20;ISG15;HERC6;ELF1;STAT2;SP110;GBP4;IFI44;IFIH1;IFI44L;IFI27;NUB1;PNPT1;USP18;CMPK2;PARP9;OASL;GBP2;PARP12;OAS1;DDX60;TRIM25;TMEM140;EIF2AK2;PLSCR1;TRAFD1</t>
  </si>
  <si>
    <t>H</t>
  </si>
  <si>
    <t/>
  </si>
  <si>
    <t>M5911</t>
  </si>
  <si>
    <t>26771021</t>
  </si>
  <si>
    <t>Genes up-regulated in response to alpha interferon proteins.</t>
  </si>
  <si>
    <t>INTERFERON_GAMMA_RESPONSE</t>
  </si>
  <si>
    <t>MT2A;IFIT3;MX2;DDX58;IFIT1;EPSTI1;STAT1;IFIT2;CD38;PARP14;MX1;SAMD9L;SLAMF7;KLRK1;RSAD2;ISG20;ISG15;XCL1;RNF213;HERC6;CCL5;STAT2;ZNFX1;JAK2;SP110;STAT3;GBP4;IFI44;XAF1;IFIH1;NLRC5;IFI44L;IFI27;RAPGEF6;PNPT1;USP18;CMPK2;OASL;OAS3;PARP12;DDX60;TRIM25;IFNAR2;APOL6;EIF2AK2;PLSCR1;TRAFD1;NFKBIA</t>
  </si>
  <si>
    <t>M5913</t>
  </si>
  <si>
    <t>Genes up-regulated in response to IFNG [GeneID=3458].</t>
  </si>
  <si>
    <t>TNFA_SIGNALING_VIA_NFKB</t>
  </si>
  <si>
    <t>DDX58;IFIT2;TANK;CFLAR;REL;CCL5;BIRC3;MCL1;PNRC1;TRAF1;SMAD3;IFIH1;DUSP2;NFAT5;TNFRSF9;DUSP4;JUN;JUNB;SAT1;IL6ST;SPSB1;NFKBIA</t>
  </si>
  <si>
    <t>M5890</t>
  </si>
  <si>
    <t>Genes regulated by NF-kB in response to TNF [GeneID=7124].</t>
  </si>
  <si>
    <t>P53_PATHWAY</t>
  </si>
  <si>
    <t>S100A4;CCND2;S100A10;LIF;HINT1;SOCS1;RACK1;LDHB;PCNA</t>
  </si>
  <si>
    <t>M5939</t>
  </si>
  <si>
    <t>Genes involved in p53 pathways and networks.</t>
  </si>
  <si>
    <t>HYPOXIA</t>
  </si>
  <si>
    <t>S100A4;MIF;GAPDH;LDHA;ENO1;BCL2;TPI1;ANXA2;PGK1;PIM1</t>
  </si>
  <si>
    <t>M5891</t>
  </si>
  <si>
    <t>Genes up-regulated in response to low oxygen levels (hypoxia).</t>
  </si>
  <si>
    <t>ALLOGRAFT_REJECTION</t>
  </si>
  <si>
    <t>LTB;GZMA;CCND2;IL2RA;LIF;NPM1;IL13;CAPG;NME1;SOCS1;CCL4;EIF5A;FLNA;CD7;GZMB</t>
  </si>
  <si>
    <t>M5950</t>
  </si>
  <si>
    <t>Genes up-regulated during transplant rejection.</t>
  </si>
  <si>
    <t>IL2_STAT5_SIGNALING</t>
  </si>
  <si>
    <t>LTB;CCND2;IL2RA;CISH;BCL2;LIF;CSF2;BATF3;IL13;TNFRSF8;CAPG;FLT3LG;PIM1;SOCS1</t>
  </si>
  <si>
    <t>M5947</t>
  </si>
  <si>
    <t>Genes up-regulated by STAT5 in response to IL2 stimulation.</t>
  </si>
  <si>
    <t>MTORC1_SIGNALING</t>
  </si>
  <si>
    <t>TUBA4A;GAPDH;LDHA;ENO1;HSPD1;TPI1;EBP;HSP90B1;PGK1;CORO1A;HSPE1;PRDX1;PPIA;SCD;FADS1;CYP51A1;ELOVL6;STIP1;INSIG1;RRM2;SDF2L1;ATP5MC1;FADS2;CCT6A;PPA1;CALR;PNP;DHFR;ACACA;LDLR;DDX39A;GPI;XBP1;PHGDH;MCM4;EEF1E1;CTSC;SLC1A5;PSAT1;HPRT1;EIF2S2;ARPC5L</t>
  </si>
  <si>
    <t>M5924</t>
  </si>
  <si>
    <t>Genes up-regulated through activation of mTORC1 complex.</t>
  </si>
  <si>
    <t>OXIDATIVE_PHOSPHORYLATION</t>
  </si>
  <si>
    <t>LDHA;SLC25A5;LDHB;VDAC1;COX8A;CYCS;UQCRH;ATP5MC1;ATP5MC3;NDUFAB1;ATP5PF;NDUFB8;UQCRQ;ATP5PB;SLC25A3;NDUFS8;COX6B1;PHB2;NDUFA4;NDUFA6;VDAC3;COX6C;ATP5F1E;COX6A1;ATP5F1D;NDUFB2;GPI;ATP6V0B;ATP5MF;COX7C;ATP5MG;MDH2;ATP5PO;ATP5F1B;CYC1;TIMM10;NDUFB6;TIMM13;PRDX3;MGST3;NDUFS6;BAX;NDUFB3;COX7A2;NDUFC2;UQCR10;NDUFB7;NDUFB4;HSD17B10;COX7B;UQCRB;NDUFA2;VDAC2;ATP5F1C;GRPEL1;SLC25A11;IMMT;ATP5PD;NDUFS7;POLR2F;COX4I1;UQCRFS1;FH;NDUFA3;COX5B;TOMM22;ATP5ME;UQCR11;UQCRC1;COX17;COX7A2L;ACAA2;SUCLG1;ACAT1;MDH1</t>
  </si>
  <si>
    <t>M5936</t>
  </si>
  <si>
    <t>Genes encoding proteins involved in oxidative phosphorylation.</t>
  </si>
  <si>
    <t>Hallmark Pathways</t>
  </si>
  <si>
    <t>WT vs KO</t>
  </si>
  <si>
    <t>REL;PNRC1;BIRC3;TANK;TNFRSF9;NFAT5;CFLAR;BTG1;JUNB;TNFAIP3;BCL6;JUN;MCL1;TRAF1;DUSP2;SMAD3;CCL5;FOS;TSC22D1;IL6ST;KLF6;DUSP4;NFKBIA;CD69;PPP1R15A</t>
  </si>
  <si>
    <t>GAPDH;ENO1;MIF;LDHA;TPI1;S100A4;BCL2;PGK1;ANXA2;PIM1;HSPA5;GPI;AK4</t>
  </si>
  <si>
    <t>LTB;IL2RA;GZMA;CCND2;LIF;GZMB;EIF5A;FLNA;NME1;NPM1;CAPG;CCL4;IL13</t>
  </si>
  <si>
    <t>DNA_REPAIR</t>
  </si>
  <si>
    <t>DUT;NME1;TYMS;ALYREF;PCNA;GUK1;FEN1;IMPDH2;STX3;PNP;SSRP1;RFC2;SUPT4H1;ADRM1;RFC3;POLR2H;ZWINT;RPA2;LIG1;RAD51;EDF1;RFC4;POLA1;HPRT1;BCAP31;TMED2;RBX1;POLR2I;APRT;SF3A3;POLD3;POLE4;RPA3;POLA2;NT5C;TP53;DDB1;POLR2F;PRIM1;POLR2J</t>
  </si>
  <si>
    <t>M5898</t>
  </si>
  <si>
    <t>Genes involved in DNA repair.</t>
  </si>
  <si>
    <t>LTB;IL2RA;CCND2;BCL2;ADAM19;LIF;CISH;CSF2;BATF3;CAPG;TNFRSF8;IL13;PIM1;FLT3LG;TNFSF10</t>
  </si>
  <si>
    <t>LDHA;SLC25A5;VDAC1;ATP5F1E;CYCS;GPI;COX5A;UQCRQ;ATP5MC1;SLC25A3;COX8A;LDHB;COX6A1;NDUFB8;NDUFB2;NDUFAB1;ATP5F1B;NDUFA6;ATP5MC3;NDUFA4;COX6B1;ATP5PF;NDUFS8;NDUFB7;PHB2;ATP5MF;NDUFS6;UQCRH;ATP5PO;VDAC3;COX7B;ATP5ME;TIMM13;HSD17B10;COX6C;ATP5PB;COX5B;ATP6V0B;GRPEL1;TIMM10;CYC1;ATP5F1D;NDUFB1;NDUFA3;UQCRC1;NDUFV1;TIMM8B;NDUFB6;UQCR10;ACAA2;PRDX3;COX7C;NDUFA2;COX7A2;TOMM22;SLC25A11;ATP5MG;VDAC2;IMMT;FH;NDUFC2;GOT2;SLC25A6;NDUFS7;NDUFB3;NDUFA1;HSPA9;ATP5F1A;NDUFB4;ACAT1;MDH2;IDH3G;NDUFS3;COX4I1</t>
  </si>
  <si>
    <t>GAPDH;ENO1;LDHA;TPI1;TUBA4A;HSPD1;CALR;PGK1;CORO1A;HSPE1;PPIA;EBP;HSP90B1;RRM2;SDF2L1;PPA1;STIP1;SCD;PRDX1;HSPA5;GPI;CCT6A;ELOVL6;AK4;ATP5MC1;FADS1;MCM4;PSMA4;XBP1;DHFR;CTSC;DDX39A;PHGDH;CYP51A1;PNP;FADS2;SLC1A5;CANX</t>
  </si>
  <si>
    <t>NS vs KO</t>
  </si>
  <si>
    <t>ISG15;IFIT3;ISG20;IFIT1;MX2;MX1;RSAD2;DDX58;IFIT2;RNF213;SAMD9L;MT2A;IFI35;PARP14;OAS3;USP18;OASL;PNPT1;TNFSF10;EPSTI1;LY6E;BST2;CMPK2;CD38;LAP3;STAT2;ZNFX1;APOL6;HERC6;JAK2;STAT1;UBE2L6;EIF2AK2;SP110;IFI44;PLSCR1;GBP4;IRF7;IFIH1;TRIM25;NMI;XAF1;PARP12;ADAR;OAS2;PSME1;PSME2;CD74;PSMB10;TAP1;HELZ2;PSMB9</t>
  </si>
  <si>
    <t>ISG15;IFIT3;ISG20;MX1;RSAD2;IFIT2;SAMD9L;IFI35;PARP14;USP18;OASL;PNPT1;EPSTI1;OAS1;LY6E;BST2;CMPK2;LAP3;STAT2;SAMD9;HERC6;UBE2L6;EIF2AK2;SP110;IFI44;PLSCR1;GBP4;NUB1;IRF7;IFIH1;PARP9;HLA-C;TRIM25;NMI;PARP12;ADAR;PSME1;PSME2;CD74;TAP1;HELZ2;PSMB9</t>
  </si>
  <si>
    <t>WT vs NS</t>
  </si>
  <si>
    <t>KEGG Pathways</t>
  </si>
  <si>
    <t>COX8A;UQCRH;ATP5MC1;ATP5MC3;NDUFAB1;ATP5PF;PPA1;MT-ATP6;NDUFB8;UQCRQ;ATP5PB;NDUFS8;COX6B1;NDUFA4;NDUFA6;COX6C;ATP5F1E;NDUFA11;COX6A1;ATP5F1D;NDUFB2;MT-ND4;NDUFB9;ATP6V0B;ATP5MF;COX7C;ATP5MG;ATP5PO;ATP5F1B;CYC1;NDUFB6;NDUFS5;NDUFB10;NDUFS6;NDUFB3;COX7A2;NDUFC2;UQCR10;MT-ND5;NDUFB7;NDUFB4;COX7B;UQCRB;NDUFA2;ATP5F1C;ATP5PD;NDUFS7;MT-ND2;COX4I1;UQCRFS1;NDUFA3;COX5B;ATP5ME;UQCR11;UQCRC1;COX17;COX7A2L</t>
  </si>
  <si>
    <t>C2</t>
  </si>
  <si>
    <t>CP:KEGG</t>
  </si>
  <si>
    <t>M19540</t>
  </si>
  <si>
    <t>hsa00190</t>
  </si>
  <si>
    <t>http://www.genome.jp/kegg/pathway/hsa/hsa00190.html</t>
  </si>
  <si>
    <t>Oxidative phosphorylation</t>
  </si>
  <si>
    <t>CYTOKINE_CYTOKINE_RECEPTOR_INTERACTION</t>
  </si>
  <si>
    <t>LTB;IL2RA;CCL3;OSM;TGFBR1;LIF;CSF2;IL13;TNFRSF8;FLT3LG;CCL4</t>
  </si>
  <si>
    <t>M9809</t>
  </si>
  <si>
    <t>hsa04060</t>
  </si>
  <si>
    <t>http://www.genome.jp/kegg/pathway/hsa/hsa04060.html</t>
  </si>
  <si>
    <t>Cytokine-cytokine receptor interaction</t>
  </si>
  <si>
    <t>CHEMOKINE_SIGNALING_PATHWAY</t>
  </si>
  <si>
    <t>GNG4;STAT1;XCL1;CCL1;CCL5;STAT2;JAK2;STAT3;AKT3;XCL2</t>
  </si>
  <si>
    <t>M4844</t>
  </si>
  <si>
    <t>hsa04062</t>
  </si>
  <si>
    <t>http://www.genome.jp/kegg/pathway/hsa/hsa04062.html</t>
  </si>
  <si>
    <t>Chemokine signaling pathway</t>
  </si>
  <si>
    <t>B_CELL_RECEPTOR_SIGNALING_PATHWAY</t>
  </si>
  <si>
    <t>AKT3;PIK3AP1;NFAT5;RASGRP3;JUN;NFKBIA;PPP3CC;MALT1;PLCG2;INPP5D;SOS2;PIK3R1;PIK3R5;DAPP1;NFATC1</t>
  </si>
  <si>
    <t>M5436</t>
  </si>
  <si>
    <t>hsa04662</t>
  </si>
  <si>
    <t>http://www.genome.jp/kegg/pathway/hsa/hsa04662.html</t>
  </si>
  <si>
    <t>B cell receptor signaling pathway</t>
  </si>
  <si>
    <t>JAK_STAT_SIGNALING_PATHWAY</t>
  </si>
  <si>
    <t>CCND2;IL2RA;OSM;CISH;LIF;CSF2;IL13;PIM1;SOCS1</t>
  </si>
  <si>
    <t>M17411</t>
  </si>
  <si>
    <t>hsa04630</t>
  </si>
  <si>
    <t>http://www.genome.jp/kegg/pathway/hsa/hsa04630.html</t>
  </si>
  <si>
    <t>Jak-STAT signaling pathway</t>
  </si>
  <si>
    <t>CELL_CYCLE</t>
  </si>
  <si>
    <t>CCND2;PTTG1;PCNA;CDK1;YWHAH;PRKDC;CDKN2D;MCM7;CCNA2;MAD2L1;TFDP1;CDK4;MCM6;CHEK1;YWHAB;CDC6;ANAPC11;MCM4;RAD21;TGFB1;CCNB1</t>
  </si>
  <si>
    <t>M7963</t>
  </si>
  <si>
    <t>hsa04110</t>
  </si>
  <si>
    <t>http://www.genome.jp/kegg/pathway/hsa/hsa04110.html</t>
  </si>
  <si>
    <t>Cell cycle</t>
  </si>
  <si>
    <t>MT-ATP6;MT-ND3;MT-ND1;PPA1;ATP5F1E;COX5A;MT-CO3;MT-ND4L;MT-ND2;UQCRQ;ATP5MC1;COX8A;MT-ND5;COX6A1;NDUFB8;NDUFB2;NDUFAB1;ATP5F1B;MT-CO2;NDUFA6;ATP5MC3;NDUFA4;NDUFA11;COX6B1;ATP5PF;NDUFS8;NDUFB9;NDUFB7;ATP5MF;NDUFS6;UQCRH;ATP5PO;COX7B;ATP5ME;MT-CO1;COX6C;ATP5PB;COX5B;ATP6V0B;NDUFB10;CYC1;ATP5F1D;MT-CYB;MT-ND4;NDUFB1;NDUFA3;UQCRC1;NDUFV1;NDUFB6;UQCR10;COX7C;NDUFA2;MT-ND6;COX7A2</t>
  </si>
  <si>
    <t>ANTIGEN_PROCESSING_AND_PRESENTATION</t>
  </si>
  <si>
    <t>HSP90AA1;HSP90AB1;CALR;PSME2;PSME1;HSPA5;HSPA8;CD74;PDIA3;HLA-C;CANX</t>
  </si>
  <si>
    <t>M16004</t>
  </si>
  <si>
    <t>hsa04612</t>
  </si>
  <si>
    <t>http://www.genome.jp/kegg/pathway/hsa/hsa04612.html</t>
  </si>
  <si>
    <t>Antigen processing and presentation</t>
  </si>
  <si>
    <t>DNA_REPLICATION</t>
  </si>
  <si>
    <t>PCNA;MCM7;FEN1;MCM4;MCM5;MCM6;RFC2;SSBP1;RFC3;MCM3;RNASEH2C;POLE;RPA2;LIG1;MCM2;POLD2;RFC4;POLA1;POLE3;POLE2;DNA2;POLD3;POLE4;PRIM2;RPA3;POLA2</t>
  </si>
  <si>
    <t>M16853</t>
  </si>
  <si>
    <t>hsa03030</t>
  </si>
  <si>
    <t>http://www.genome.jp/kegg/pathway/hsa/hsa03030.html</t>
  </si>
  <si>
    <t>DNA replication</t>
  </si>
  <si>
    <t>LTB;IL2RA;OSM;CCL3;LIF;TGFBR1;CSF2;TNFRSF8;CCL4;IL13;FLT3LG;TNFSF10</t>
  </si>
  <si>
    <t>CCND2;PCNA;MCM7;YWHAH;CHEK1;MCM4;PRKDC;CDK1;CDC6;CDK6;CCNA2;MCM5;TFDP1;MCM6;YWHAB;ANAPC11;CDK4;CDC45;MCM3;PTTG1;CDKN2D;MCM2;MAD2L1;TGFB1;ORC6;RBL1;BUB1;CCNB1;RAD21;YWHAE;CDC25B;RBX1;SMC3</t>
  </si>
  <si>
    <t>IL2RA;CCND2;OSM;LIF;CISH;CSF2;IL13;PIM1</t>
  </si>
  <si>
    <t>WNT_SIGNALING_PATHWAY</t>
  </si>
  <si>
    <t>TCF7;PPP2R5C;CAMK2D;LEF1;NFAT5;TBL1XR1;JUN;SMAD3;NLK</t>
  </si>
  <si>
    <t>M19428</t>
  </si>
  <si>
    <t>hsa04310</t>
  </si>
  <si>
    <t>http://www.genome.jp/kegg/pathway/hsa/hsa04310.html</t>
  </si>
  <si>
    <t>Wnt signaling pathway</t>
  </si>
  <si>
    <t>T_CELL_RECEPTOR_SIGNALING_PATHWAY</t>
  </si>
  <si>
    <t>CBLB;FYN;AKT3;NFAT5;JUN;PTPRC;SOS2;FOS;NFKBIA;MALT1;CD28;NFATC3</t>
  </si>
  <si>
    <t>M9904</t>
  </si>
  <si>
    <t>hsa04660</t>
  </si>
  <si>
    <t>http://www.genome.jp/kegg/pathway/hsa/hsa04660.html</t>
  </si>
  <si>
    <t>T cell receptor signaling pathway</t>
  </si>
  <si>
    <t>pct.M28z_pos_7R_pos</t>
  </si>
  <si>
    <t>avgE.M28z_pos_7R_pos</t>
  </si>
  <si>
    <t>SETBP1</t>
  </si>
  <si>
    <t>SFMBT2</t>
  </si>
  <si>
    <t>DPF3</t>
  </si>
  <si>
    <t>PHLDA1</t>
  </si>
  <si>
    <t>TAFA1</t>
  </si>
  <si>
    <t>PTPN7</t>
  </si>
  <si>
    <t>TXK</t>
  </si>
  <si>
    <t>BCL2L1</t>
  </si>
  <si>
    <t>NFKBIA</t>
  </si>
  <si>
    <t>SLC7A5</t>
  </si>
  <si>
    <t>C1GALT1</t>
  </si>
  <si>
    <t>MCUB</t>
  </si>
  <si>
    <t>IGSF9B</t>
  </si>
  <si>
    <t>CD8B</t>
  </si>
  <si>
    <t>AC093157.1</t>
  </si>
  <si>
    <t>NOSIP</t>
  </si>
  <si>
    <t>CCND3</t>
  </si>
  <si>
    <t>NT5E</t>
  </si>
  <si>
    <t>AC012447.1</t>
  </si>
  <si>
    <t>ZNRF1</t>
  </si>
  <si>
    <t>ERC1</t>
  </si>
  <si>
    <t>RCAN3</t>
  </si>
  <si>
    <t>ST6GAL1</t>
  </si>
  <si>
    <t>CBLL1</t>
  </si>
  <si>
    <t>MIR4435-2HG</t>
  </si>
  <si>
    <t>AQP3</t>
  </si>
  <si>
    <t>KIF3B</t>
  </si>
  <si>
    <t>PRMT2</t>
  </si>
  <si>
    <t>EDARADD</t>
  </si>
  <si>
    <t>ERP29</t>
  </si>
  <si>
    <t>TFRC</t>
  </si>
  <si>
    <t>ARHGAP31</t>
  </si>
  <si>
    <t>DIPK1A</t>
  </si>
  <si>
    <t>SAMHD1</t>
  </si>
  <si>
    <t>CXCR6</t>
  </si>
  <si>
    <t>AL138720.1</t>
  </si>
  <si>
    <t>AC137810.1</t>
  </si>
  <si>
    <t>GYPC</t>
  </si>
  <si>
    <t>RETREG1</t>
  </si>
  <si>
    <t>AL606807.1</t>
  </si>
  <si>
    <t>CTNNA1</t>
  </si>
  <si>
    <t>DNAJA1</t>
  </si>
  <si>
    <t>IVNS1ABP</t>
  </si>
  <si>
    <t>SLC25A6</t>
  </si>
  <si>
    <t>EED</t>
  </si>
  <si>
    <t>PMAIP1</t>
  </si>
  <si>
    <t>FMNL3</t>
  </si>
  <si>
    <t>B2M</t>
  </si>
  <si>
    <t>LEPROTL1</t>
  </si>
  <si>
    <t>NOP14</t>
  </si>
  <si>
    <t>IGFLR1</t>
  </si>
  <si>
    <t>HEXIM1</t>
  </si>
  <si>
    <t>TRABD2A</t>
  </si>
  <si>
    <t>SSH1</t>
  </si>
  <si>
    <t>SPTBN1</t>
  </si>
  <si>
    <t>MAP3K8</t>
  </si>
  <si>
    <t>GOLIM4</t>
  </si>
  <si>
    <t>SPEN</t>
  </si>
  <si>
    <t>IL23R</t>
  </si>
  <si>
    <t>RILPL2</t>
  </si>
  <si>
    <t>PRDM1</t>
  </si>
  <si>
    <t>EBI3</t>
  </si>
  <si>
    <t>TPP2</t>
  </si>
  <si>
    <t>IL4I1</t>
  </si>
  <si>
    <t>HMGCS1</t>
  </si>
  <si>
    <t>KCNN4</t>
  </si>
  <si>
    <t>SLC41A2</t>
  </si>
  <si>
    <t>CRIM1</t>
  </si>
  <si>
    <t>DUSP10</t>
  </si>
  <si>
    <t>GSTK1</t>
  </si>
  <si>
    <t>ANKRD28</t>
  </si>
  <si>
    <t>ANTXR2</t>
  </si>
  <si>
    <t>IL17RA</t>
  </si>
  <si>
    <t>VCP</t>
  </si>
  <si>
    <t>WWP1</t>
  </si>
  <si>
    <t>PPA2</t>
  </si>
  <si>
    <t>IL2RB</t>
  </si>
  <si>
    <t>GAS5</t>
  </si>
  <si>
    <t>SVIL</t>
  </si>
  <si>
    <t>S1PR1</t>
  </si>
  <si>
    <t>VPS8</t>
  </si>
  <si>
    <t>NFKB2</t>
  </si>
  <si>
    <t>HDAC4</t>
  </si>
  <si>
    <t>MSI2</t>
  </si>
  <si>
    <t>TNFAIP8</t>
  </si>
  <si>
    <t>FOXJ3</t>
  </si>
  <si>
    <t>MIR222HG</t>
  </si>
  <si>
    <t>UBC</t>
  </si>
  <si>
    <t>DAPK1</t>
  </si>
  <si>
    <t>EIF4E3</t>
  </si>
  <si>
    <t>EIF4G2</t>
  </si>
  <si>
    <t>SNHG29</t>
  </si>
  <si>
    <t>RNF19B</t>
  </si>
  <si>
    <t>SMAP1</t>
  </si>
  <si>
    <t>ARHGAP18</t>
  </si>
  <si>
    <t>CDC42SE1</t>
  </si>
  <si>
    <t>RASAL3</t>
  </si>
  <si>
    <t>SYTL3</t>
  </si>
  <si>
    <t>DIP2B</t>
  </si>
  <si>
    <t>ADK</t>
  </si>
  <si>
    <t>MAX</t>
  </si>
  <si>
    <t>AC020916.1</t>
  </si>
  <si>
    <t>SON</t>
  </si>
  <si>
    <t>PLXNA4</t>
  </si>
  <si>
    <t>AC011246.1</t>
  </si>
  <si>
    <t>PPFIBP2</t>
  </si>
  <si>
    <t>SH3KBP1</t>
  </si>
  <si>
    <t>CROCC</t>
  </si>
  <si>
    <t>HUWE1</t>
  </si>
  <si>
    <t>NT5DC1</t>
  </si>
  <si>
    <t>TNFSF14</t>
  </si>
  <si>
    <t>CPNE8</t>
  </si>
  <si>
    <t>ZFAND5</t>
  </si>
  <si>
    <t>RALA</t>
  </si>
  <si>
    <t>RASGRP2</t>
  </si>
  <si>
    <t>LRRC8C</t>
  </si>
  <si>
    <t>TSPAN32</t>
  </si>
  <si>
    <t>GIMAP1</t>
  </si>
  <si>
    <t>DENND3</t>
  </si>
  <si>
    <t>CDYL2</t>
  </si>
  <si>
    <t>EHBP1L1</t>
  </si>
  <si>
    <t>KLHL18</t>
  </si>
  <si>
    <t>ATP8B2</t>
  </si>
  <si>
    <t>FCMR</t>
  </si>
  <si>
    <t>EGR1</t>
  </si>
  <si>
    <t>M28Z(7R-) vs M28Z(7R+)</t>
  </si>
  <si>
    <t>0nM</t>
  </si>
  <si>
    <t>50nM</t>
  </si>
  <si>
    <t>100nM</t>
  </si>
  <si>
    <t>200nM</t>
  </si>
  <si>
    <t>Figure 7A.</t>
  </si>
  <si>
    <t>KO vs M28Z(7R-)</t>
  </si>
  <si>
    <t>PBMC</t>
  </si>
  <si>
    <t>DND41G</t>
  </si>
  <si>
    <t>Cell Viability 48H (after normalization)</t>
  </si>
  <si>
    <t>Cell Viability 24H (after normalization)</t>
  </si>
  <si>
    <t>IL7R% 24H</t>
  </si>
  <si>
    <t>IL7R% 48H</t>
  </si>
  <si>
    <t>Cell Count 24H (x10^5/ml)</t>
  </si>
  <si>
    <t>Cell Count 48H (x10^5/ml)</t>
  </si>
  <si>
    <t>LOW WT + DND (+Dasatinib)</t>
  </si>
  <si>
    <t>LOW WT + DND (-vehicle)</t>
  </si>
  <si>
    <t>DND41G + Dasatinib</t>
  </si>
  <si>
    <t>n=5</t>
  </si>
  <si>
    <t>n=4</t>
  </si>
  <si>
    <t>IL-10</t>
  </si>
  <si>
    <t>IL-6</t>
  </si>
  <si>
    <t xml:space="preserve"> (pg/ml)</t>
  </si>
  <si>
    <t>mice no.</t>
  </si>
  <si>
    <t>LOW WT+vehicle</t>
  </si>
  <si>
    <t>UT+vehicle</t>
  </si>
  <si>
    <t>days post-CAR</t>
  </si>
  <si>
    <t>LOW WT+Dasatinib (day1-8)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</si>
  <si>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</si>
  <si>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</si>
  <si>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</si>
  <si>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</si>
  <si>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</si>
  <si>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</si>
  <si>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</si>
  <si>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</si>
  <si>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</si>
  <si>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</si>
  <si>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</si>
  <si>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</si>
  <si>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</si>
  <si>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</si>
  <si>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</si>
  <si>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</si>
  <si>
    <t>mouse 17</t>
  </si>
  <si>
    <t>mouse 18</t>
  </si>
  <si>
    <t>mouse 19</t>
  </si>
  <si>
    <t>mouse 20</t>
  </si>
  <si>
    <t>CAR T#</t>
  </si>
  <si>
    <t>animal#</t>
  </si>
  <si>
    <t>EVENTS</t>
  </si>
  <si>
    <t>Volume dilution</t>
  </si>
  <si>
    <t>volume aspirated</t>
  </si>
  <si>
    <t>TOTAL</t>
  </si>
  <si>
    <t>weight (mg)</t>
  </si>
  <si>
    <t xml:space="preserve">LOW WT + Dasatinib </t>
  </si>
  <si>
    <t>220/271</t>
  </si>
  <si>
    <t xml:space="preserve">LOW WT + vehicle </t>
  </si>
  <si>
    <t>Cell number per mL</t>
  </si>
  <si>
    <t>CANCER CELL#</t>
  </si>
  <si>
    <t>DND41G +Dasatinib</t>
  </si>
  <si>
    <t>LOW WT + Dasatinib</t>
  </si>
  <si>
    <t>LOW WT + Vehicle</t>
  </si>
  <si>
    <t>PB</t>
  </si>
  <si>
    <t>Day 4 post-CAR transduction (4-12 donors)</t>
  </si>
  <si>
    <t>Figure 1D. 51Cr-release assay demonstrating cytotoxicity (2-3 donors, triplicate)</t>
  </si>
  <si>
    <t>Figure 1E. Co-culture with DND41 (4-7 donors)</t>
  </si>
  <si>
    <t>Figure 1F. Co-culture with DND41 (4 donors)</t>
  </si>
  <si>
    <t>CD4</t>
  </si>
  <si>
    <t>Donor 1</t>
  </si>
  <si>
    <t>Donor 2</t>
  </si>
  <si>
    <t>Donor 3</t>
  </si>
  <si>
    <t>Donor 4</t>
  </si>
  <si>
    <t>Donor 5</t>
  </si>
  <si>
    <t>Donor 6</t>
  </si>
  <si>
    <t>Donor 7</t>
  </si>
  <si>
    <t>donor 1</t>
  </si>
  <si>
    <t>donor 2</t>
  </si>
  <si>
    <t>donor 3</t>
  </si>
  <si>
    <t xml:space="preserve">Flow cytometry on day 17, n=4 each </t>
  </si>
  <si>
    <t xml:space="preserve">Exhaustion markers,  n=4 each </t>
  </si>
  <si>
    <t>Figure 1G. Luminex. Co-culture with DND41 (4 donors)</t>
  </si>
  <si>
    <t xml:space="preserve">Figure 3C. </t>
  </si>
  <si>
    <t>E:T</t>
  </si>
  <si>
    <t>Chromium release cytotoxicity assay, T-ALL patient derived CAR T cells on day 10</t>
  </si>
  <si>
    <t>Figure 3H-I. Flow cytometry of necropsy on day 15 post-CAR injection</t>
  </si>
  <si>
    <t>Autologous UT</t>
  </si>
  <si>
    <t>Blast %</t>
  </si>
  <si>
    <t>IL7R %</t>
  </si>
  <si>
    <t>IL7R MFI</t>
  </si>
  <si>
    <t>Spleen</t>
  </si>
  <si>
    <t>(2 donor) Accumulation Assay - Cell count (x10^6)</t>
  </si>
  <si>
    <t>(3 donors) stress test - Cell count (x10^6)</t>
  </si>
  <si>
    <t>UT(-)</t>
  </si>
  <si>
    <t>day 0</t>
  </si>
  <si>
    <t>day 5</t>
  </si>
  <si>
    <t>day 10</t>
  </si>
  <si>
    <t>390</t>
  </si>
  <si>
    <t>401</t>
  </si>
  <si>
    <t>412</t>
  </si>
  <si>
    <t>071</t>
  </si>
  <si>
    <t>415</t>
  </si>
  <si>
    <t>073</t>
  </si>
  <si>
    <t>Days/mice#</t>
  </si>
  <si>
    <t>376</t>
  </si>
  <si>
    <t>379</t>
  </si>
  <si>
    <t>393</t>
  </si>
  <si>
    <t>396</t>
  </si>
  <si>
    <t>400</t>
  </si>
  <si>
    <t>402</t>
  </si>
  <si>
    <t>426</t>
  </si>
  <si>
    <t>416</t>
  </si>
  <si>
    <t>410</t>
  </si>
  <si>
    <t>377</t>
  </si>
  <si>
    <t>389</t>
  </si>
  <si>
    <t>398</t>
  </si>
  <si>
    <t>072</t>
  </si>
  <si>
    <t>405</t>
  </si>
  <si>
    <t>404</t>
  </si>
  <si>
    <t>420</t>
  </si>
  <si>
    <t>421</t>
  </si>
  <si>
    <t>074</t>
  </si>
  <si>
    <t xml:space="preserve">Figure 6E. Kinetics of tumor bioluminescence, BLI </t>
  </si>
  <si>
    <t>Figure 6F. Kaplan-Meier (Mantel-cox) analysis of survival of mice</t>
  </si>
  <si>
    <t>LOW NS</t>
  </si>
  <si>
    <t>Figure 6G. Exhaustion markers ex vivo flow</t>
  </si>
  <si>
    <t>Quadruple +</t>
  </si>
  <si>
    <t>Triple +</t>
  </si>
  <si>
    <t>Double +</t>
  </si>
  <si>
    <t>Single +</t>
  </si>
  <si>
    <t>Negative</t>
  </si>
  <si>
    <t>BM UT</t>
  </si>
  <si>
    <t>BM LOW NS</t>
  </si>
  <si>
    <t>Spleen LOW NS</t>
  </si>
  <si>
    <t>BM LOW WT</t>
  </si>
  <si>
    <t>Spleen LOW WT</t>
  </si>
  <si>
    <t>Spleen UT</t>
  </si>
  <si>
    <t>Mice #</t>
  </si>
  <si>
    <t>Avg</t>
  </si>
  <si>
    <t>autologous LOW</t>
  </si>
  <si>
    <t xml:space="preserve">LOW </t>
  </si>
  <si>
    <t>n/a</t>
  </si>
  <si>
    <t xml:space="preserve">T cell fold expansion </t>
  </si>
  <si>
    <t>Day 8</t>
  </si>
  <si>
    <t>Day 10</t>
  </si>
  <si>
    <t>LOW  + Dasa</t>
  </si>
  <si>
    <t>LOW  + Dasa + WD</t>
  </si>
  <si>
    <t xml:space="preserve">Figure 7B. Chromium release cytotoxicity assay </t>
  </si>
  <si>
    <t>LOW +Dasa</t>
  </si>
  <si>
    <t>LOW +Dasa+WD</t>
  </si>
  <si>
    <t>Figure 7C. Percentage of Naïve CAR+ cells</t>
  </si>
  <si>
    <t xml:space="preserve">Figure 7E. Exhaustion markers </t>
  </si>
  <si>
    <t>LOW + Dasa</t>
  </si>
  <si>
    <t>CD39</t>
  </si>
  <si>
    <t>PD1</t>
  </si>
  <si>
    <t>TIM3</t>
  </si>
  <si>
    <t xml:space="preserve">Figure 7J. Kinetics of tumor bioluminescence, BLI </t>
  </si>
  <si>
    <t>Figure 7K. Flow cytometry of necropsy at day 9</t>
  </si>
  <si>
    <t xml:space="preserve">Figure 7G. Kinetics of tumor bioluminescence, BLI </t>
  </si>
  <si>
    <t>LOW+Dasa</t>
  </si>
  <si>
    <t xml:space="preserve">UT </t>
  </si>
  <si>
    <t>107</t>
  </si>
  <si>
    <t>815</t>
  </si>
  <si>
    <t>827</t>
  </si>
  <si>
    <t>834</t>
  </si>
  <si>
    <t>101</t>
  </si>
  <si>
    <t>102</t>
  </si>
  <si>
    <t>103</t>
  </si>
  <si>
    <t>811</t>
  </si>
  <si>
    <t>825</t>
  </si>
  <si>
    <t>833</t>
  </si>
  <si>
    <t>105</t>
  </si>
  <si>
    <t>108</t>
  </si>
  <si>
    <t>109</t>
  </si>
  <si>
    <t>110</t>
  </si>
  <si>
    <t>801</t>
  </si>
  <si>
    <t>803</t>
  </si>
  <si>
    <t>111</t>
  </si>
  <si>
    <t>112</t>
  </si>
  <si>
    <t>113</t>
  </si>
  <si>
    <t>114</t>
  </si>
  <si>
    <t>115</t>
  </si>
  <si>
    <t>118</t>
  </si>
  <si>
    <t>119</t>
  </si>
  <si>
    <t>804</t>
  </si>
  <si>
    <t>Figure 7H. Kaplan-Meier (Mantel-cox) analysis of survival of mice</t>
  </si>
  <si>
    <t xml:space="preserve">Figure 6C. Chromium release cytotoxicity assay </t>
  </si>
  <si>
    <t>Figure 2F-G</t>
  </si>
  <si>
    <t>Figure 2H</t>
  </si>
  <si>
    <t>Figure 4E-F</t>
  </si>
  <si>
    <t>Figure 4G-H</t>
  </si>
  <si>
    <t>Figure 6B. Cell accumulation (Fold change) 1 donor</t>
  </si>
  <si>
    <t>UT(-) [Donor 2]</t>
  </si>
  <si>
    <t>LOW [Donor 2]</t>
  </si>
  <si>
    <t>[Donor 2]</t>
  </si>
  <si>
    <t>806</t>
  </si>
  <si>
    <t>807</t>
  </si>
  <si>
    <t>810</t>
  </si>
  <si>
    <t>818</t>
  </si>
  <si>
    <t>824</t>
  </si>
  <si>
    <t>121</t>
  </si>
  <si>
    <t>809</t>
  </si>
  <si>
    <t>812</t>
  </si>
  <si>
    <t>813</t>
  </si>
  <si>
    <t>816</t>
  </si>
  <si>
    <t>822</t>
  </si>
  <si>
    <t>104</t>
  </si>
  <si>
    <t>808</t>
  </si>
  <si>
    <t>814</t>
  </si>
  <si>
    <t>817</t>
  </si>
  <si>
    <t>819</t>
  </si>
  <si>
    <t>820</t>
  </si>
  <si>
    <t>821</t>
  </si>
  <si>
    <t>823</t>
  </si>
  <si>
    <t>[Donor 3]</t>
  </si>
  <si>
    <t>Supplementary Figure 2A</t>
  </si>
  <si>
    <t>Supplementary Figure 2B</t>
  </si>
  <si>
    <t>Supplementary Figure 2D-E</t>
  </si>
  <si>
    <t>Supplementary Figure 2F-G</t>
  </si>
  <si>
    <t>Supplementary Figure 4B</t>
  </si>
  <si>
    <t>Supplementary Figure 4D</t>
  </si>
  <si>
    <t>Supplementary Figure 4F-G</t>
  </si>
  <si>
    <t xml:space="preserve">Supplementary Figure 6B. Flow cytometry data </t>
  </si>
  <si>
    <t xml:space="preserve">Supplementary Figure 6C. Proliferation and accumulation </t>
  </si>
  <si>
    <t xml:space="preserve">Supplementary Figure 7C. Flow cytometry of necropsy </t>
  </si>
  <si>
    <t>Supplementary Figure 8A</t>
  </si>
  <si>
    <t>Supplementary Figure 8B</t>
  </si>
  <si>
    <t>Supplementary Figure 8C</t>
  </si>
  <si>
    <t>Supplementary Figure 8G</t>
  </si>
  <si>
    <t>Supplementary Figure 11A</t>
  </si>
  <si>
    <t>Supplementary Figure 12 A</t>
  </si>
  <si>
    <t>Supplementary Figure 12C</t>
  </si>
  <si>
    <t>Supplementary Figure 12D-E</t>
  </si>
  <si>
    <t>Supplementary Figure 12F</t>
  </si>
  <si>
    <t>Supplementary Figure 13A. Dasatinib as a safety agent - in vitro experiments</t>
  </si>
  <si>
    <t xml:space="preserve">Supplementary Figure 13B. Flow cytometry of necropsy at day 9. Activation markers. </t>
  </si>
  <si>
    <t>Supplementary Figure 13C. Luminex cytokine assay (experimental triplicates)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</si>
</sst>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sz val="8"/>
      <name val="Calibri"/>
      <family val="2"/>
      <scheme val="minor"/>
    </font>
    <font>
      <sz val="12"/>
      <name val="Arial"/>
      <family val="2"/>
    </font>
    <font>
      <i/>
      <sz val="10"/>
      <color rgb="FF0000FF"/>
      <name val="Arial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color theme="1"/>
      <name val="Calibri (Body)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0" borderId="0" xfId="0" applyFont="1"/>
    <xf numFmtId="0" fontId="3" fillId="0" borderId="10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3" fillId="0" borderId="9" xfId="0" applyFont="1" applyBorder="1"/>
    <xf numFmtId="0" fontId="3" fillId="0" borderId="6" xfId="0" applyFont="1" applyBorder="1"/>
    <xf numFmtId="0" fontId="5" fillId="0" borderId="2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3" fillId="0" borderId="0" xfId="0" applyFont="1"/>
    <xf numFmtId="0" fontId="3" fillId="0" borderId="2" xfId="0" applyFont="1" applyBorder="1" applyAlignment="1">
      <alignment horizontal="left"/>
    </xf>
    <xf numFmtId="0" fontId="2" fillId="0" borderId="0" xfId="0" applyFont="1"/>
    <xf numFmtId="0" fontId="14" fillId="0" borderId="0" xfId="0" applyFont="1"/>
    <xf numFmtId="0" fontId="12" fillId="0" borderId="2" xfId="0" applyFont="1" applyBorder="1" applyAlignment="1">
      <alignment horizontal="left"/>
    </xf>
    <xf numFmtId="0" fontId="5" fillId="0" borderId="0" xfId="0" applyFont="1"/>
    <xf numFmtId="0" fontId="15" fillId="0" borderId="0" xfId="0" applyFont="1"/>
    <xf numFmtId="0" fontId="12" fillId="0" borderId="0" xfId="0" applyFont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/>
    <xf numFmtId="0" fontId="19" fillId="0" borderId="0" xfId="0" applyFont="1"/>
    <xf numFmtId="0" fontId="5" fillId="0" borderId="2" xfId="0" applyFont="1" applyBorder="1"/>
    <xf numFmtId="0" fontId="5" fillId="0" borderId="4" xfId="0" applyFont="1" applyBorder="1"/>
    <xf numFmtId="0" fontId="6" fillId="0" borderId="0" xfId="0" applyFont="1" applyAlignment="1">
      <alignment horizontal="left" vertical="top"/>
    </xf>
    <xf numFmtId="0" fontId="15" fillId="0" borderId="3" xfId="0" applyFont="1" applyBorder="1"/>
    <xf numFmtId="0" fontId="15" fillId="0" borderId="2" xfId="0" applyFont="1" applyBorder="1"/>
    <xf numFmtId="0" fontId="15" fillId="0" borderId="15" xfId="0" applyFont="1" applyBorder="1"/>
    <xf numFmtId="0" fontId="0" fillId="0" borderId="13" xfId="0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14" xfId="0" applyBorder="1"/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22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17" fillId="0" borderId="2" xfId="1" applyFont="1" applyFill="1" applyBorder="1" applyAlignment="1">
      <alignment vertical="center"/>
    </xf>
    <xf numFmtId="43" fontId="17" fillId="0" borderId="2" xfId="1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wrapText="1"/>
    </xf>
    <xf numFmtId="0" fontId="26" fillId="0" borderId="2" xfId="0" applyFont="1" applyBorder="1"/>
    <xf numFmtId="0" fontId="27" fillId="0" borderId="0" xfId="0" applyFont="1"/>
    <xf numFmtId="0" fontId="3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0" fillId="0" borderId="15" xfId="0" applyBorder="1"/>
    <xf numFmtId="0" fontId="22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28" fillId="0" borderId="0" xfId="0" applyFont="1"/>
    <xf numFmtId="0" fontId="0" fillId="0" borderId="1" xfId="0" applyBorder="1" applyAlignment="1">
      <alignment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2" xfId="0" applyFont="1" applyBorder="1"/>
    <xf numFmtId="0" fontId="3" fillId="0" borderId="23" xfId="0" applyFont="1" applyBorder="1"/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29" fillId="0" borderId="15" xfId="0" applyFont="1" applyBorder="1" applyAlignment="1">
      <alignment horizontal="left"/>
    </xf>
    <xf numFmtId="0" fontId="29" fillId="0" borderId="2" xfId="0" quotePrefix="1" applyFont="1" applyBorder="1" applyAlignment="1">
      <alignment horizontal="right"/>
    </xf>
    <xf numFmtId="0" fontId="29" fillId="0" borderId="12" xfId="0" applyFont="1" applyBorder="1" applyAlignment="1">
      <alignment horizontal="left"/>
    </xf>
    <xf numFmtId="0" fontId="25" fillId="0" borderId="0" xfId="0" applyFont="1"/>
    <xf numFmtId="0" fontId="30" fillId="0" borderId="0" xfId="0" applyFont="1"/>
    <xf numFmtId="0" fontId="30" fillId="0" borderId="2" xfId="0" applyFont="1" applyBorder="1"/>
    <xf numFmtId="0" fontId="30" fillId="0" borderId="2" xfId="0" quotePrefix="1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0" fontId="30" fillId="0" borderId="2" xfId="0" applyFont="1" applyBorder="1" applyAlignment="1">
      <alignment horizontal="center" wrapText="1"/>
    </xf>
    <xf numFmtId="0" fontId="30" fillId="0" borderId="6" xfId="0" applyFont="1" applyBorder="1" applyAlignment="1">
      <alignment horizontal="right"/>
    </xf>
    <xf numFmtId="0" fontId="30" fillId="0" borderId="4" xfId="0" applyFont="1" applyBorder="1" applyAlignment="1">
      <alignment horizontal="right"/>
    </xf>
    <xf numFmtId="0" fontId="30" fillId="0" borderId="0" xfId="0" applyFont="1" applyAlignment="1">
      <alignment wrapText="1"/>
    </xf>
    <xf numFmtId="0" fontId="30" fillId="0" borderId="1" xfId="0" applyFont="1" applyBorder="1" applyAlignment="1">
      <alignment wrapText="1"/>
    </xf>
    <xf numFmtId="0" fontId="29" fillId="0" borderId="4" xfId="0" quotePrefix="1" applyFont="1" applyBorder="1" applyAlignment="1">
      <alignment horizontal="right"/>
    </xf>
    <xf numFmtId="0" fontId="30" fillId="0" borderId="4" xfId="0" applyFont="1" applyBorder="1"/>
    <xf numFmtId="0" fontId="3" fillId="0" borderId="0" xfId="0" applyFont="1" applyAlignment="1">
      <alignment wrapText="1"/>
    </xf>
    <xf numFmtId="0" fontId="31" fillId="0" borderId="2" xfId="0" applyFont="1" applyBorder="1"/>
    <xf numFmtId="0" fontId="3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1" fillId="0" borderId="2" xfId="0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0" fontId="2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6" xfId="0" applyFont="1" applyBorder="1" applyAlignment="1">
      <alignment horizontal="center" wrapText="1"/>
    </xf>
    <xf numFmtId="0" fontId="30" fillId="0" borderId="12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14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29" fillId="0" borderId="9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9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29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91F0-4395-D74E-8377-8205DD27798B}">
  <dimension ref="A1:AC87"/>
  <sheetViews>
    <sheetView topLeftCell="A30" zoomScale="80" zoomScaleNormal="80" workbookViewId="0">
      <selection activeCell="F9" sqref="F9"/>
    </sheetView>
  </sheetViews>
  <sheetFormatPr baseColWidth="10" defaultColWidth="11" defaultRowHeight="19" x14ac:dyDescent="0.2"/>
  <cols>
    <col min="1" max="1" width="14.1640625" style="15" customWidth="1"/>
    <col min="2" max="2" width="13.1640625" customWidth="1"/>
  </cols>
  <sheetData>
    <row r="1" spans="1:29" ht="27" customHeight="1" x14ac:dyDescent="0.2"/>
    <row r="2" spans="1:29" ht="21" x14ac:dyDescent="0.25">
      <c r="A2" s="79"/>
      <c r="B2" s="134" t="s">
        <v>3046</v>
      </c>
      <c r="C2" s="134"/>
      <c r="D2" s="134"/>
      <c r="E2" s="134"/>
      <c r="F2" s="134"/>
      <c r="G2" s="134"/>
      <c r="H2" s="134"/>
      <c r="I2" s="134"/>
      <c r="J2" s="134"/>
      <c r="K2" s="134"/>
    </row>
    <row r="3" spans="1:29" x14ac:dyDescent="0.2">
      <c r="B3" s="140" t="s">
        <v>4</v>
      </c>
      <c r="C3" s="140"/>
      <c r="D3" s="140"/>
      <c r="E3" s="140"/>
      <c r="F3" s="140"/>
      <c r="G3" s="140"/>
      <c r="H3" s="140"/>
      <c r="I3" s="140"/>
      <c r="J3" s="140"/>
      <c r="K3" s="140"/>
    </row>
    <row r="4" spans="1:29" x14ac:dyDescent="0.2">
      <c r="B4" s="2" t="s">
        <v>0</v>
      </c>
      <c r="C4" s="137" t="s">
        <v>1</v>
      </c>
      <c r="D4" s="138"/>
      <c r="E4" s="138"/>
      <c r="F4" s="138"/>
      <c r="G4" s="138"/>
      <c r="H4" s="138"/>
      <c r="I4" s="138"/>
      <c r="J4" s="138"/>
      <c r="K4" s="138"/>
      <c r="L4" s="137" t="s">
        <v>2</v>
      </c>
      <c r="M4" s="138"/>
      <c r="N4" s="138"/>
      <c r="O4" s="138"/>
      <c r="P4" s="138"/>
      <c r="Q4" s="138"/>
      <c r="R4" s="138"/>
      <c r="S4" s="138"/>
      <c r="T4" s="139"/>
      <c r="U4" s="137" t="s">
        <v>3</v>
      </c>
      <c r="V4" s="138"/>
      <c r="W4" s="138"/>
      <c r="X4" s="138"/>
      <c r="Y4" s="138"/>
      <c r="Z4" s="138"/>
      <c r="AA4" s="138"/>
      <c r="AB4" s="138"/>
      <c r="AC4" s="139"/>
    </row>
    <row r="5" spans="1:29" x14ac:dyDescent="0.2">
      <c r="B5" s="3">
        <v>25</v>
      </c>
      <c r="C5" s="56">
        <v>4</v>
      </c>
      <c r="D5" s="57">
        <v>7</v>
      </c>
      <c r="E5" s="58">
        <v>4</v>
      </c>
      <c r="F5" s="8">
        <v>27</v>
      </c>
      <c r="G5" s="8">
        <v>38</v>
      </c>
      <c r="H5" s="8">
        <v>30</v>
      </c>
      <c r="I5" s="56">
        <v>7.6</v>
      </c>
      <c r="J5" s="57">
        <v>6.9</v>
      </c>
      <c r="K5" s="58">
        <v>5.6</v>
      </c>
      <c r="L5" s="9">
        <v>47</v>
      </c>
      <c r="M5" s="8">
        <v>54</v>
      </c>
      <c r="N5" s="8">
        <v>45</v>
      </c>
      <c r="O5" s="56">
        <v>61</v>
      </c>
      <c r="P5" s="57">
        <v>68</v>
      </c>
      <c r="Q5" s="58">
        <v>51</v>
      </c>
      <c r="R5" s="8">
        <v>56.2</v>
      </c>
      <c r="S5" s="8">
        <v>69.7</v>
      </c>
      <c r="T5" s="10">
        <v>53.1</v>
      </c>
      <c r="U5" s="9">
        <v>38</v>
      </c>
      <c r="V5" s="8">
        <v>31</v>
      </c>
      <c r="W5" s="8">
        <v>39</v>
      </c>
      <c r="X5" s="56">
        <v>57</v>
      </c>
      <c r="Y5" s="57">
        <v>56</v>
      </c>
      <c r="Z5" s="58">
        <v>51</v>
      </c>
      <c r="AA5" s="8">
        <v>54.3</v>
      </c>
      <c r="AB5" s="8">
        <v>54.7</v>
      </c>
      <c r="AC5" s="10">
        <v>51</v>
      </c>
    </row>
    <row r="6" spans="1:29" x14ac:dyDescent="0.2">
      <c r="B6" s="3">
        <v>12.5</v>
      </c>
      <c r="C6" s="9">
        <v>3</v>
      </c>
      <c r="D6" s="8">
        <v>6</v>
      </c>
      <c r="E6" s="10">
        <v>4</v>
      </c>
      <c r="F6" s="8">
        <v>21</v>
      </c>
      <c r="G6" s="8">
        <v>24</v>
      </c>
      <c r="H6" s="8">
        <v>18</v>
      </c>
      <c r="I6" s="9">
        <v>3.3</v>
      </c>
      <c r="J6" s="8">
        <v>6.4</v>
      </c>
      <c r="K6" s="10">
        <v>2.7</v>
      </c>
      <c r="L6" s="9">
        <v>49</v>
      </c>
      <c r="M6" s="8">
        <v>60</v>
      </c>
      <c r="N6" s="8">
        <v>44</v>
      </c>
      <c r="O6" s="9">
        <v>62</v>
      </c>
      <c r="P6" s="8">
        <v>71</v>
      </c>
      <c r="Q6" s="10">
        <v>46</v>
      </c>
      <c r="R6" s="8">
        <v>54.5</v>
      </c>
      <c r="S6" s="8">
        <v>64.8</v>
      </c>
      <c r="T6" s="10">
        <v>46.8</v>
      </c>
      <c r="U6" s="9">
        <v>39</v>
      </c>
      <c r="V6" s="8">
        <v>35</v>
      </c>
      <c r="W6" s="8">
        <v>37</v>
      </c>
      <c r="X6" s="9">
        <v>51</v>
      </c>
      <c r="Y6" s="8">
        <v>52</v>
      </c>
      <c r="Z6" s="10">
        <v>50</v>
      </c>
      <c r="AA6" s="8">
        <v>47.9</v>
      </c>
      <c r="AB6" s="8">
        <v>43.9</v>
      </c>
      <c r="AC6" s="10">
        <v>46</v>
      </c>
    </row>
    <row r="7" spans="1:29" x14ac:dyDescent="0.2">
      <c r="B7" s="3">
        <v>6.25</v>
      </c>
      <c r="C7" s="9">
        <v>-1</v>
      </c>
      <c r="D7" s="8">
        <v>0</v>
      </c>
      <c r="E7" s="10">
        <v>0</v>
      </c>
      <c r="F7" s="8">
        <v>11</v>
      </c>
      <c r="G7" s="8">
        <v>12</v>
      </c>
      <c r="H7" s="8">
        <v>8</v>
      </c>
      <c r="I7" s="9">
        <v>2.7</v>
      </c>
      <c r="J7" s="8">
        <v>1.9</v>
      </c>
      <c r="K7" s="10">
        <v>1</v>
      </c>
      <c r="L7" s="9">
        <v>59</v>
      </c>
      <c r="M7" s="8">
        <v>67</v>
      </c>
      <c r="N7" s="8">
        <v>37</v>
      </c>
      <c r="O7" s="9">
        <v>60</v>
      </c>
      <c r="P7" s="8">
        <v>64</v>
      </c>
      <c r="Q7" s="10">
        <v>46</v>
      </c>
      <c r="R7" s="8">
        <v>52.2</v>
      </c>
      <c r="S7" s="8">
        <v>60.8</v>
      </c>
      <c r="T7" s="10">
        <v>45.3</v>
      </c>
      <c r="U7" s="9">
        <v>40</v>
      </c>
      <c r="V7" s="8">
        <v>32</v>
      </c>
      <c r="W7" s="8">
        <v>37</v>
      </c>
      <c r="X7" s="9">
        <v>47</v>
      </c>
      <c r="Y7" s="8">
        <v>50</v>
      </c>
      <c r="Z7" s="10">
        <v>54</v>
      </c>
      <c r="AA7" s="8">
        <v>46</v>
      </c>
      <c r="AB7" s="8">
        <v>45.5</v>
      </c>
      <c r="AC7" s="10">
        <v>44.7</v>
      </c>
    </row>
    <row r="8" spans="1:29" x14ac:dyDescent="0.2">
      <c r="B8" s="3">
        <v>3.1</v>
      </c>
      <c r="C8" s="9">
        <v>-1</v>
      </c>
      <c r="D8" s="8">
        <v>0</v>
      </c>
      <c r="E8" s="10">
        <v>-1</v>
      </c>
      <c r="F8" s="8">
        <v>3</v>
      </c>
      <c r="G8" s="8">
        <v>7</v>
      </c>
      <c r="H8" s="8">
        <v>6</v>
      </c>
      <c r="I8" s="9">
        <v>-2.2000000000000002</v>
      </c>
      <c r="J8" s="8">
        <v>-0.7</v>
      </c>
      <c r="K8" s="10">
        <v>-1.9</v>
      </c>
      <c r="L8" s="9">
        <v>43</v>
      </c>
      <c r="M8" s="8">
        <v>57</v>
      </c>
      <c r="N8" s="8">
        <v>40</v>
      </c>
      <c r="O8" s="9">
        <v>45</v>
      </c>
      <c r="P8" s="8">
        <v>55</v>
      </c>
      <c r="Q8" s="10">
        <v>47</v>
      </c>
      <c r="R8" s="8">
        <v>44.7</v>
      </c>
      <c r="S8" s="8">
        <v>53.3</v>
      </c>
      <c r="T8" s="10">
        <v>35.200000000000003</v>
      </c>
      <c r="U8" s="9">
        <v>35</v>
      </c>
      <c r="V8" s="8">
        <v>36</v>
      </c>
      <c r="W8" s="8">
        <v>33</v>
      </c>
      <c r="X8" s="9">
        <v>50</v>
      </c>
      <c r="Y8" s="8">
        <v>45</v>
      </c>
      <c r="Z8" s="10">
        <v>47</v>
      </c>
      <c r="AA8" s="8">
        <v>42.4</v>
      </c>
      <c r="AB8" s="8">
        <v>40</v>
      </c>
      <c r="AC8" s="10">
        <v>42.5</v>
      </c>
    </row>
    <row r="9" spans="1:29" x14ac:dyDescent="0.2">
      <c r="B9" s="3">
        <v>1.6</v>
      </c>
      <c r="C9" s="9">
        <v>-1</v>
      </c>
      <c r="D9" s="8">
        <v>1</v>
      </c>
      <c r="E9" s="10">
        <v>-2</v>
      </c>
      <c r="F9" s="8">
        <v>2</v>
      </c>
      <c r="G9" s="8">
        <v>2</v>
      </c>
      <c r="H9" s="8">
        <v>3</v>
      </c>
      <c r="I9" s="9">
        <v>-3.4</v>
      </c>
      <c r="J9" s="8">
        <v>-2.9</v>
      </c>
      <c r="K9" s="10">
        <v>-3.6</v>
      </c>
      <c r="L9" s="9">
        <v>32</v>
      </c>
      <c r="M9" s="8">
        <v>35</v>
      </c>
      <c r="N9" s="8">
        <v>31</v>
      </c>
      <c r="O9" s="9">
        <v>46</v>
      </c>
      <c r="P9" s="8">
        <v>52</v>
      </c>
      <c r="Q9" s="10">
        <v>36</v>
      </c>
      <c r="R9" s="8">
        <v>34.5</v>
      </c>
      <c r="S9" s="8">
        <v>37.200000000000003</v>
      </c>
      <c r="T9" s="10">
        <v>26.6</v>
      </c>
      <c r="U9" s="9">
        <v>32</v>
      </c>
      <c r="V9" s="8">
        <v>32</v>
      </c>
      <c r="W9" s="8">
        <v>29</v>
      </c>
      <c r="X9" s="9">
        <v>42</v>
      </c>
      <c r="Y9" s="8">
        <v>40</v>
      </c>
      <c r="Z9" s="10">
        <v>42</v>
      </c>
      <c r="AA9" s="8">
        <v>41.2</v>
      </c>
      <c r="AB9" s="8">
        <v>37.700000000000003</v>
      </c>
      <c r="AC9" s="10">
        <v>36.4</v>
      </c>
    </row>
    <row r="10" spans="1:29" x14ac:dyDescent="0.2">
      <c r="B10" s="3">
        <v>0.8</v>
      </c>
      <c r="C10" s="9">
        <v>-2</v>
      </c>
      <c r="D10" s="8">
        <v>0</v>
      </c>
      <c r="E10" s="10">
        <v>-2</v>
      </c>
      <c r="F10" s="8">
        <v>0</v>
      </c>
      <c r="G10" s="8">
        <v>0</v>
      </c>
      <c r="H10" s="8">
        <v>-1</v>
      </c>
      <c r="I10" s="9">
        <v>0.7</v>
      </c>
      <c r="J10" s="8">
        <v>-0.6</v>
      </c>
      <c r="K10" s="10">
        <v>-3.3</v>
      </c>
      <c r="L10" s="9">
        <v>25</v>
      </c>
      <c r="M10" s="8">
        <v>27</v>
      </c>
      <c r="N10" s="8">
        <v>21</v>
      </c>
      <c r="O10" s="9">
        <v>27</v>
      </c>
      <c r="P10" s="8">
        <v>31</v>
      </c>
      <c r="Q10" s="10">
        <v>26</v>
      </c>
      <c r="R10" s="8">
        <v>15.7</v>
      </c>
      <c r="S10" s="8">
        <v>22.2</v>
      </c>
      <c r="T10" s="10">
        <v>13.9</v>
      </c>
      <c r="U10" s="9">
        <v>20</v>
      </c>
      <c r="V10" s="8">
        <v>22</v>
      </c>
      <c r="W10" s="8">
        <v>17</v>
      </c>
      <c r="X10" s="9">
        <v>29</v>
      </c>
      <c r="Y10" s="8">
        <v>32</v>
      </c>
      <c r="Z10" s="10">
        <v>29</v>
      </c>
      <c r="AA10" s="8">
        <v>26.8</v>
      </c>
      <c r="AB10" s="8">
        <v>31.1</v>
      </c>
      <c r="AC10" s="10">
        <v>26.5</v>
      </c>
    </row>
    <row r="11" spans="1:29" x14ac:dyDescent="0.2">
      <c r="B11" s="3">
        <v>0.4</v>
      </c>
      <c r="C11" s="9">
        <v>1</v>
      </c>
      <c r="D11" s="8">
        <v>2</v>
      </c>
      <c r="E11" s="10">
        <v>0</v>
      </c>
      <c r="F11" s="8">
        <v>2</v>
      </c>
      <c r="G11" s="8">
        <v>12</v>
      </c>
      <c r="H11" s="8">
        <v>2</v>
      </c>
      <c r="I11" s="21"/>
      <c r="K11" s="5"/>
      <c r="L11" s="9">
        <v>16</v>
      </c>
      <c r="M11" s="8">
        <v>12</v>
      </c>
      <c r="N11" s="8">
        <v>12</v>
      </c>
      <c r="O11" s="9">
        <v>13</v>
      </c>
      <c r="P11" s="8">
        <v>13</v>
      </c>
      <c r="Q11" s="10">
        <v>14</v>
      </c>
      <c r="R11" s="8">
        <v>7.9</v>
      </c>
      <c r="S11" s="8">
        <v>7.3</v>
      </c>
      <c r="T11" s="10">
        <v>3.6</v>
      </c>
      <c r="U11" s="9">
        <v>10</v>
      </c>
      <c r="V11" s="8">
        <v>13</v>
      </c>
      <c r="W11" s="8">
        <v>13</v>
      </c>
      <c r="X11" s="9">
        <v>17</v>
      </c>
      <c r="Y11" s="8">
        <v>16</v>
      </c>
      <c r="Z11" s="10">
        <v>17</v>
      </c>
      <c r="AA11" s="8">
        <v>15.1</v>
      </c>
      <c r="AB11" s="8">
        <v>19.3</v>
      </c>
      <c r="AC11" s="10">
        <v>13.6</v>
      </c>
    </row>
    <row r="12" spans="1:29" x14ac:dyDescent="0.2">
      <c r="B12" s="4">
        <v>0.2</v>
      </c>
      <c r="C12" s="7"/>
      <c r="D12" s="1"/>
      <c r="E12" s="6"/>
      <c r="F12" s="1"/>
      <c r="G12" s="1"/>
      <c r="H12" s="1"/>
      <c r="I12" s="7"/>
      <c r="J12" s="1"/>
      <c r="K12" s="6"/>
      <c r="L12" s="11">
        <v>15</v>
      </c>
      <c r="M12" s="12">
        <v>29</v>
      </c>
      <c r="N12" s="12">
        <v>11</v>
      </c>
      <c r="O12" s="11">
        <v>9</v>
      </c>
      <c r="P12" s="12">
        <v>15</v>
      </c>
      <c r="Q12" s="13">
        <v>10</v>
      </c>
      <c r="R12" s="12"/>
      <c r="S12" s="12">
        <v>15.5</v>
      </c>
      <c r="T12" s="13">
        <v>5.5</v>
      </c>
      <c r="U12" s="11">
        <v>13</v>
      </c>
      <c r="V12" s="12">
        <v>9</v>
      </c>
      <c r="W12" s="12">
        <v>8</v>
      </c>
      <c r="X12" s="11">
        <v>13</v>
      </c>
      <c r="Y12" s="12">
        <v>11</v>
      </c>
      <c r="Z12" s="13">
        <v>9</v>
      </c>
      <c r="AA12" s="12">
        <v>7.8</v>
      </c>
      <c r="AB12" s="12">
        <v>7.6</v>
      </c>
      <c r="AC12" s="13">
        <v>5.2</v>
      </c>
    </row>
    <row r="13" spans="1:29" x14ac:dyDescent="0.2">
      <c r="B13" s="7"/>
      <c r="C13" s="138" t="s">
        <v>3057</v>
      </c>
      <c r="D13" s="138"/>
      <c r="E13" s="138"/>
      <c r="F13" s="138" t="s">
        <v>3058</v>
      </c>
      <c r="G13" s="138"/>
      <c r="H13" s="138"/>
      <c r="I13" s="138" t="s">
        <v>3059</v>
      </c>
      <c r="J13" s="138"/>
      <c r="K13" s="138"/>
      <c r="L13" s="138" t="s">
        <v>3057</v>
      </c>
      <c r="M13" s="138"/>
      <c r="N13" s="138"/>
      <c r="O13" s="138" t="s">
        <v>3058</v>
      </c>
      <c r="P13" s="138"/>
      <c r="Q13" s="138"/>
      <c r="R13" s="138" t="s">
        <v>3059</v>
      </c>
      <c r="S13" s="138"/>
      <c r="T13" s="138"/>
      <c r="U13" s="138" t="s">
        <v>3057</v>
      </c>
      <c r="V13" s="138"/>
      <c r="W13" s="138"/>
      <c r="X13" s="138" t="s">
        <v>3058</v>
      </c>
      <c r="Y13" s="138"/>
      <c r="Z13" s="138"/>
      <c r="AA13" s="138" t="s">
        <v>3059</v>
      </c>
      <c r="AB13" s="138"/>
      <c r="AC13" s="139"/>
    </row>
    <row r="14" spans="1:29" x14ac:dyDescent="0.2">
      <c r="B14" s="140" t="s">
        <v>5</v>
      </c>
      <c r="C14" s="140"/>
      <c r="D14" s="140"/>
      <c r="E14" s="140"/>
      <c r="F14" s="140"/>
      <c r="G14" s="140"/>
      <c r="H14" s="140"/>
      <c r="I14" s="140"/>
      <c r="J14" s="140"/>
      <c r="K14" s="140"/>
    </row>
    <row r="15" spans="1:29" x14ac:dyDescent="0.2">
      <c r="B15" s="2" t="s">
        <v>0</v>
      </c>
      <c r="C15" s="137" t="s">
        <v>1</v>
      </c>
      <c r="D15" s="138"/>
      <c r="E15" s="138"/>
      <c r="F15" s="138"/>
      <c r="G15" s="138"/>
      <c r="H15" s="138"/>
      <c r="I15" s="138"/>
      <c r="J15" s="138"/>
      <c r="K15" s="138"/>
      <c r="L15" s="137" t="s">
        <v>2</v>
      </c>
      <c r="M15" s="138"/>
      <c r="N15" s="138"/>
      <c r="O15" s="138"/>
      <c r="P15" s="138"/>
      <c r="Q15" s="138"/>
      <c r="R15" s="138"/>
      <c r="S15" s="138"/>
      <c r="T15" s="139"/>
      <c r="U15" s="137" t="s">
        <v>3</v>
      </c>
      <c r="V15" s="138"/>
      <c r="W15" s="138"/>
      <c r="X15" s="138"/>
      <c r="Y15" s="138"/>
      <c r="Z15" s="138"/>
      <c r="AA15" s="138"/>
      <c r="AB15" s="138"/>
      <c r="AC15" s="139"/>
    </row>
    <row r="16" spans="1:29" x14ac:dyDescent="0.2">
      <c r="B16" s="3">
        <v>25</v>
      </c>
      <c r="C16" s="8">
        <v>1</v>
      </c>
      <c r="D16" s="8">
        <v>8</v>
      </c>
      <c r="E16" s="8">
        <v>-1</v>
      </c>
      <c r="F16" s="56">
        <v>10</v>
      </c>
      <c r="G16" s="57">
        <v>23</v>
      </c>
      <c r="H16" s="58">
        <v>14</v>
      </c>
      <c r="I16" s="8">
        <v>-3</v>
      </c>
      <c r="J16" s="8">
        <v>-3</v>
      </c>
      <c r="K16" s="8">
        <v>-2</v>
      </c>
      <c r="L16" s="9">
        <v>33</v>
      </c>
      <c r="M16" s="8">
        <v>40</v>
      </c>
      <c r="N16" s="8">
        <v>31</v>
      </c>
      <c r="O16" s="56">
        <v>47</v>
      </c>
      <c r="P16" s="57">
        <v>48</v>
      </c>
      <c r="Q16" s="58">
        <v>41</v>
      </c>
      <c r="R16" s="8">
        <v>35</v>
      </c>
      <c r="S16" s="8">
        <v>45</v>
      </c>
      <c r="T16" s="10">
        <v>38</v>
      </c>
      <c r="U16" s="9">
        <v>30</v>
      </c>
      <c r="V16" s="8">
        <v>24</v>
      </c>
      <c r="W16" s="8">
        <v>30</v>
      </c>
      <c r="X16" s="56">
        <v>37</v>
      </c>
      <c r="Y16" s="57">
        <v>32</v>
      </c>
      <c r="Z16" s="58">
        <v>41</v>
      </c>
      <c r="AA16" s="8">
        <v>32</v>
      </c>
      <c r="AB16" s="8">
        <v>30</v>
      </c>
      <c r="AC16" s="10">
        <v>31</v>
      </c>
    </row>
    <row r="17" spans="2:29" x14ac:dyDescent="0.2">
      <c r="B17" s="3">
        <v>12.5</v>
      </c>
      <c r="C17" s="8">
        <v>0</v>
      </c>
      <c r="D17" s="8">
        <v>-1</v>
      </c>
      <c r="E17" s="8">
        <v>-2</v>
      </c>
      <c r="F17" s="9">
        <v>4</v>
      </c>
      <c r="G17" s="8">
        <v>6</v>
      </c>
      <c r="H17" s="10">
        <v>3</v>
      </c>
      <c r="I17" s="8">
        <v>-4</v>
      </c>
      <c r="J17" s="8">
        <v>-3</v>
      </c>
      <c r="K17" s="8">
        <v>-4</v>
      </c>
      <c r="L17" s="9">
        <v>35</v>
      </c>
      <c r="M17" s="8">
        <v>41</v>
      </c>
      <c r="N17" s="8">
        <v>27</v>
      </c>
      <c r="O17" s="9">
        <v>46</v>
      </c>
      <c r="P17" s="8">
        <v>43</v>
      </c>
      <c r="Q17" s="10">
        <v>33</v>
      </c>
      <c r="R17" s="8">
        <v>35</v>
      </c>
      <c r="S17" s="8">
        <v>38</v>
      </c>
      <c r="T17" s="10">
        <v>28</v>
      </c>
      <c r="U17" s="9">
        <v>30</v>
      </c>
      <c r="V17" s="8">
        <v>23</v>
      </c>
      <c r="W17" s="8">
        <v>27</v>
      </c>
      <c r="X17" s="9">
        <v>28</v>
      </c>
      <c r="Y17" s="8">
        <v>28</v>
      </c>
      <c r="Z17" s="10">
        <v>28</v>
      </c>
      <c r="AA17" s="8">
        <v>32</v>
      </c>
      <c r="AB17" s="8">
        <v>28</v>
      </c>
      <c r="AC17" s="10">
        <v>28</v>
      </c>
    </row>
    <row r="18" spans="2:29" x14ac:dyDescent="0.2">
      <c r="B18" s="3">
        <v>6.25</v>
      </c>
      <c r="C18" s="8">
        <v>-3</v>
      </c>
      <c r="D18" s="8">
        <v>-2</v>
      </c>
      <c r="E18" s="8">
        <v>-6</v>
      </c>
      <c r="F18" s="9">
        <v>3</v>
      </c>
      <c r="G18" s="8">
        <v>5</v>
      </c>
      <c r="H18" s="10">
        <v>-1</v>
      </c>
      <c r="I18" s="8">
        <v>-4</v>
      </c>
      <c r="J18" s="8">
        <v>-3</v>
      </c>
      <c r="K18" s="8">
        <v>-4</v>
      </c>
      <c r="L18" s="9">
        <v>30</v>
      </c>
      <c r="M18" s="8">
        <v>39</v>
      </c>
      <c r="N18" s="8">
        <v>27</v>
      </c>
      <c r="O18" s="9">
        <v>31</v>
      </c>
      <c r="P18" s="8">
        <v>32</v>
      </c>
      <c r="Q18" s="10">
        <v>30</v>
      </c>
      <c r="R18" s="8">
        <v>32</v>
      </c>
      <c r="S18" s="8">
        <v>39</v>
      </c>
      <c r="T18" s="10">
        <v>28</v>
      </c>
      <c r="U18" s="9">
        <v>21</v>
      </c>
      <c r="V18" s="8">
        <v>22</v>
      </c>
      <c r="W18" s="8">
        <v>24</v>
      </c>
      <c r="X18" s="9">
        <v>32</v>
      </c>
      <c r="Y18" s="8">
        <v>26</v>
      </c>
      <c r="Z18" s="10">
        <v>46</v>
      </c>
      <c r="AA18" s="8">
        <v>29</v>
      </c>
      <c r="AB18" s="8">
        <v>26</v>
      </c>
      <c r="AC18" s="10">
        <v>28</v>
      </c>
    </row>
    <row r="19" spans="2:29" x14ac:dyDescent="0.2">
      <c r="B19" s="3">
        <v>3.1</v>
      </c>
      <c r="C19" s="8">
        <v>-3</v>
      </c>
      <c r="D19" s="8">
        <v>-2</v>
      </c>
      <c r="E19" s="8">
        <v>-6</v>
      </c>
      <c r="F19" s="9">
        <v>0</v>
      </c>
      <c r="G19" s="8">
        <v>2</v>
      </c>
      <c r="H19" s="10">
        <v>0</v>
      </c>
      <c r="I19" s="8">
        <v>-4</v>
      </c>
      <c r="J19" s="8">
        <v>-5</v>
      </c>
      <c r="K19" s="8">
        <v>-5</v>
      </c>
      <c r="L19" s="9">
        <v>19</v>
      </c>
      <c r="M19" s="8">
        <v>26</v>
      </c>
      <c r="N19" s="8">
        <v>27</v>
      </c>
      <c r="O19" s="9">
        <v>25</v>
      </c>
      <c r="P19" s="8">
        <v>35</v>
      </c>
      <c r="Q19" s="10">
        <v>28</v>
      </c>
      <c r="R19" s="8">
        <v>32</v>
      </c>
      <c r="S19" s="8">
        <v>34</v>
      </c>
      <c r="T19" s="10">
        <v>26</v>
      </c>
      <c r="U19" s="9">
        <v>24</v>
      </c>
      <c r="V19" s="8">
        <v>22</v>
      </c>
      <c r="W19" s="8">
        <v>22</v>
      </c>
      <c r="X19" s="9">
        <v>27</v>
      </c>
      <c r="Y19" s="8">
        <v>26</v>
      </c>
      <c r="Z19" s="10">
        <v>30</v>
      </c>
      <c r="AA19" s="8">
        <v>24</v>
      </c>
      <c r="AB19" s="8">
        <v>26</v>
      </c>
      <c r="AC19" s="10">
        <v>23</v>
      </c>
    </row>
    <row r="20" spans="2:29" x14ac:dyDescent="0.2">
      <c r="B20" s="3">
        <v>1.6</v>
      </c>
      <c r="C20" s="8">
        <v>-4</v>
      </c>
      <c r="D20" s="8">
        <v>-1</v>
      </c>
      <c r="E20" s="8">
        <v>-3</v>
      </c>
      <c r="F20" s="9">
        <v>-3</v>
      </c>
      <c r="G20" s="8">
        <v>-1</v>
      </c>
      <c r="H20" s="10">
        <v>-5</v>
      </c>
      <c r="I20" s="8">
        <v>-2</v>
      </c>
      <c r="J20" s="8">
        <v>-3</v>
      </c>
      <c r="K20" s="8">
        <v>-5</v>
      </c>
      <c r="L20" s="9">
        <v>17</v>
      </c>
      <c r="M20" s="8">
        <v>25</v>
      </c>
      <c r="N20" s="8">
        <v>24</v>
      </c>
      <c r="O20" s="9">
        <v>18</v>
      </c>
      <c r="P20" s="8">
        <v>31</v>
      </c>
      <c r="Q20" s="10">
        <v>16</v>
      </c>
      <c r="R20" s="8">
        <v>18</v>
      </c>
      <c r="S20" s="8">
        <v>26</v>
      </c>
      <c r="T20" s="10">
        <v>17</v>
      </c>
      <c r="U20" s="9">
        <v>20</v>
      </c>
      <c r="V20" s="8">
        <v>14</v>
      </c>
      <c r="W20" s="8">
        <v>14</v>
      </c>
      <c r="X20" s="9">
        <v>24</v>
      </c>
      <c r="Y20" s="8">
        <v>20</v>
      </c>
      <c r="Z20" s="10">
        <v>20</v>
      </c>
      <c r="AA20" s="8">
        <v>22</v>
      </c>
      <c r="AB20" s="8">
        <v>19</v>
      </c>
      <c r="AC20" s="10">
        <v>24</v>
      </c>
    </row>
    <row r="21" spans="2:29" x14ac:dyDescent="0.2">
      <c r="B21" s="3">
        <v>0.8</v>
      </c>
      <c r="C21" s="8">
        <v>-4</v>
      </c>
      <c r="D21" s="8">
        <v>-2</v>
      </c>
      <c r="E21" s="8">
        <v>-5</v>
      </c>
      <c r="F21" s="9">
        <v>-5</v>
      </c>
      <c r="G21" s="8">
        <v>-4</v>
      </c>
      <c r="H21" s="10">
        <v>-6</v>
      </c>
      <c r="I21" s="8">
        <v>-4</v>
      </c>
      <c r="J21" s="8">
        <v>-3</v>
      </c>
      <c r="K21" s="8">
        <v>-5</v>
      </c>
      <c r="L21" s="9">
        <v>15</v>
      </c>
      <c r="M21" s="8">
        <v>24</v>
      </c>
      <c r="N21" s="8">
        <v>14</v>
      </c>
      <c r="O21" s="9">
        <v>14</v>
      </c>
      <c r="P21" s="8">
        <v>23</v>
      </c>
      <c r="Q21" s="10">
        <v>13</v>
      </c>
      <c r="R21" s="8">
        <v>11</v>
      </c>
      <c r="S21" s="8">
        <v>16</v>
      </c>
      <c r="T21" s="10">
        <v>10</v>
      </c>
      <c r="U21" s="9">
        <v>16</v>
      </c>
      <c r="V21" s="8">
        <v>14</v>
      </c>
      <c r="W21" s="8">
        <v>19</v>
      </c>
      <c r="X21" s="9">
        <v>13</v>
      </c>
      <c r="Y21" s="8">
        <v>18</v>
      </c>
      <c r="Z21" s="10">
        <v>18</v>
      </c>
      <c r="AA21" s="8">
        <v>17</v>
      </c>
      <c r="AB21" s="8">
        <v>17</v>
      </c>
      <c r="AC21" s="10">
        <v>15</v>
      </c>
    </row>
    <row r="22" spans="2:29" x14ac:dyDescent="0.2">
      <c r="B22" s="3">
        <v>0.4</v>
      </c>
      <c r="C22" s="8">
        <v>0</v>
      </c>
      <c r="D22" s="8">
        <v>0</v>
      </c>
      <c r="E22" s="8">
        <v>0</v>
      </c>
      <c r="F22" s="9">
        <v>-4</v>
      </c>
      <c r="G22" s="8">
        <v>-2</v>
      </c>
      <c r="H22" s="10">
        <v>-3</v>
      </c>
      <c r="I22" s="8">
        <v>3</v>
      </c>
      <c r="J22" s="8">
        <v>4</v>
      </c>
      <c r="K22" s="8">
        <v>-4</v>
      </c>
      <c r="L22" s="9">
        <v>9</v>
      </c>
      <c r="M22" s="8">
        <v>18</v>
      </c>
      <c r="N22" s="8">
        <v>9</v>
      </c>
      <c r="O22" s="9">
        <v>7</v>
      </c>
      <c r="P22" s="8">
        <v>15</v>
      </c>
      <c r="Q22" s="10">
        <v>7</v>
      </c>
      <c r="R22" s="8">
        <v>7</v>
      </c>
      <c r="S22" s="8">
        <v>7</v>
      </c>
      <c r="T22" s="10">
        <v>3</v>
      </c>
      <c r="U22" s="9">
        <v>8</v>
      </c>
      <c r="V22" s="8">
        <v>13</v>
      </c>
      <c r="W22" s="8">
        <v>12</v>
      </c>
      <c r="X22" s="9">
        <v>9</v>
      </c>
      <c r="Y22" s="8">
        <v>7</v>
      </c>
      <c r="Z22" s="10">
        <v>11</v>
      </c>
      <c r="AA22" s="8">
        <v>7</v>
      </c>
      <c r="AB22" s="8">
        <v>9</v>
      </c>
      <c r="AC22" s="10">
        <v>13</v>
      </c>
    </row>
    <row r="23" spans="2:29" x14ac:dyDescent="0.2">
      <c r="B23" s="4">
        <v>0.2</v>
      </c>
      <c r="C23" s="7"/>
      <c r="D23" s="1"/>
      <c r="E23" s="1"/>
      <c r="F23" s="7"/>
      <c r="G23" s="1"/>
      <c r="H23" s="6"/>
      <c r="I23" s="1"/>
      <c r="J23" s="1"/>
      <c r="K23" s="1"/>
      <c r="L23" s="11">
        <v>14</v>
      </c>
      <c r="M23" s="12">
        <v>11</v>
      </c>
      <c r="N23" s="12">
        <v>9</v>
      </c>
      <c r="O23" s="11">
        <v>3</v>
      </c>
      <c r="P23" s="12">
        <v>14</v>
      </c>
      <c r="Q23" s="13">
        <v>5</v>
      </c>
      <c r="R23" s="12">
        <v>2</v>
      </c>
      <c r="S23" s="12">
        <v>9</v>
      </c>
      <c r="T23" s="13">
        <v>2</v>
      </c>
      <c r="U23" s="11">
        <v>7</v>
      </c>
      <c r="V23" s="12">
        <v>8</v>
      </c>
      <c r="W23" s="12">
        <v>7</v>
      </c>
      <c r="X23" s="11">
        <v>5</v>
      </c>
      <c r="Y23" s="12">
        <v>7</v>
      </c>
      <c r="Z23" s="13">
        <v>8</v>
      </c>
      <c r="AA23" s="12">
        <v>6</v>
      </c>
      <c r="AB23" s="12">
        <v>5</v>
      </c>
      <c r="AC23" s="13">
        <v>12</v>
      </c>
    </row>
    <row r="24" spans="2:29" x14ac:dyDescent="0.2">
      <c r="B24" s="7"/>
      <c r="C24" s="138" t="s">
        <v>3057</v>
      </c>
      <c r="D24" s="138"/>
      <c r="E24" s="138"/>
      <c r="F24" s="138" t="s">
        <v>3058</v>
      </c>
      <c r="G24" s="138"/>
      <c r="H24" s="138"/>
      <c r="I24" s="138" t="s">
        <v>3059</v>
      </c>
      <c r="J24" s="138"/>
      <c r="K24" s="138"/>
      <c r="L24" s="138" t="s">
        <v>3057</v>
      </c>
      <c r="M24" s="138"/>
      <c r="N24" s="138"/>
      <c r="O24" s="138" t="s">
        <v>3058</v>
      </c>
      <c r="P24" s="138"/>
      <c r="Q24" s="138"/>
      <c r="R24" s="138" t="s">
        <v>3059</v>
      </c>
      <c r="S24" s="138"/>
      <c r="T24" s="138"/>
      <c r="U24" s="138" t="s">
        <v>3057</v>
      </c>
      <c r="V24" s="138"/>
      <c r="W24" s="138"/>
      <c r="X24" s="138" t="s">
        <v>3058</v>
      </c>
      <c r="Y24" s="138"/>
      <c r="Z24" s="138"/>
      <c r="AA24" s="138" t="s">
        <v>3059</v>
      </c>
      <c r="AB24" s="138"/>
      <c r="AC24" s="139"/>
    </row>
    <row r="25" spans="2:29" x14ac:dyDescent="0.2">
      <c r="B25" s="140" t="s">
        <v>6</v>
      </c>
      <c r="C25" s="140"/>
      <c r="D25" s="140"/>
      <c r="E25" s="140"/>
      <c r="F25" s="140"/>
      <c r="G25" s="140"/>
      <c r="H25" s="140"/>
      <c r="I25" s="140"/>
      <c r="J25" s="140"/>
      <c r="K25" s="140"/>
    </row>
    <row r="26" spans="2:29" x14ac:dyDescent="0.2">
      <c r="B26" s="2" t="s">
        <v>0</v>
      </c>
      <c r="C26" s="137" t="s">
        <v>1</v>
      </c>
      <c r="D26" s="138"/>
      <c r="E26" s="138"/>
      <c r="F26" s="138"/>
      <c r="G26" s="138"/>
      <c r="H26" s="138"/>
      <c r="I26" s="138"/>
      <c r="J26" s="138"/>
      <c r="K26" s="138"/>
      <c r="L26" s="137" t="s">
        <v>2</v>
      </c>
      <c r="M26" s="138"/>
      <c r="N26" s="138"/>
      <c r="O26" s="138"/>
      <c r="P26" s="138"/>
      <c r="Q26" s="138"/>
      <c r="R26" s="138"/>
      <c r="S26" s="138"/>
      <c r="T26" s="139"/>
      <c r="U26" s="137" t="s">
        <v>3</v>
      </c>
      <c r="V26" s="138"/>
      <c r="W26" s="138"/>
      <c r="X26" s="138"/>
      <c r="Y26" s="138"/>
      <c r="Z26" s="138"/>
      <c r="AA26" s="138"/>
      <c r="AB26" s="138"/>
      <c r="AC26" s="139"/>
    </row>
    <row r="27" spans="2:29" x14ac:dyDescent="0.2">
      <c r="B27" s="3">
        <v>25</v>
      </c>
      <c r="C27" s="8">
        <v>26</v>
      </c>
      <c r="D27" s="8">
        <v>27</v>
      </c>
      <c r="E27" s="8">
        <v>17</v>
      </c>
      <c r="F27" s="56"/>
      <c r="G27" s="57"/>
      <c r="H27" s="58"/>
      <c r="I27" s="8">
        <v>14</v>
      </c>
      <c r="J27" s="8">
        <v>16</v>
      </c>
      <c r="K27" s="8">
        <v>10</v>
      </c>
      <c r="L27" s="9">
        <v>26</v>
      </c>
      <c r="M27" s="8">
        <v>36</v>
      </c>
      <c r="N27" s="8">
        <v>23</v>
      </c>
      <c r="O27" s="56">
        <v>34</v>
      </c>
      <c r="P27" s="57">
        <v>44</v>
      </c>
      <c r="Q27" s="58">
        <v>30</v>
      </c>
      <c r="R27" s="8">
        <v>32</v>
      </c>
      <c r="S27" s="8">
        <v>38</v>
      </c>
      <c r="T27" s="10">
        <v>25</v>
      </c>
      <c r="U27" s="9">
        <v>24</v>
      </c>
      <c r="V27" s="8">
        <v>22</v>
      </c>
      <c r="W27" s="8">
        <v>26</v>
      </c>
      <c r="X27" s="56">
        <v>37</v>
      </c>
      <c r="Y27" s="57">
        <v>31</v>
      </c>
      <c r="Z27" s="58">
        <v>34</v>
      </c>
      <c r="AA27" s="8">
        <v>30</v>
      </c>
      <c r="AB27" s="8">
        <v>31</v>
      </c>
      <c r="AC27" s="10">
        <v>29</v>
      </c>
    </row>
    <row r="28" spans="2:29" x14ac:dyDescent="0.2">
      <c r="B28" s="3">
        <v>12.5</v>
      </c>
      <c r="C28" s="8">
        <v>16</v>
      </c>
      <c r="D28" s="8">
        <v>19</v>
      </c>
      <c r="E28" s="8">
        <v>10</v>
      </c>
      <c r="F28" s="9">
        <v>28</v>
      </c>
      <c r="G28" s="8">
        <v>31</v>
      </c>
      <c r="H28" s="10">
        <v>17</v>
      </c>
      <c r="I28" s="8">
        <v>11</v>
      </c>
      <c r="J28" s="8">
        <v>12</v>
      </c>
      <c r="K28" s="8">
        <v>9</v>
      </c>
      <c r="L28" s="9">
        <v>25</v>
      </c>
      <c r="M28" s="8">
        <v>31</v>
      </c>
      <c r="N28" s="8">
        <v>24</v>
      </c>
      <c r="O28" s="9">
        <v>31</v>
      </c>
      <c r="P28" s="8">
        <v>37</v>
      </c>
      <c r="Q28" s="10">
        <v>30</v>
      </c>
      <c r="R28" s="8">
        <v>25</v>
      </c>
      <c r="S28" s="8">
        <v>31</v>
      </c>
      <c r="T28" s="10">
        <v>25</v>
      </c>
      <c r="U28" s="9">
        <v>27</v>
      </c>
      <c r="V28" s="8">
        <v>24</v>
      </c>
      <c r="W28" s="8">
        <v>27</v>
      </c>
      <c r="X28" s="9">
        <v>31</v>
      </c>
      <c r="Y28" s="8">
        <v>29</v>
      </c>
      <c r="Z28" s="10">
        <v>30</v>
      </c>
      <c r="AA28" s="8">
        <v>29</v>
      </c>
      <c r="AB28" s="8">
        <v>28</v>
      </c>
      <c r="AC28" s="10">
        <v>31</v>
      </c>
    </row>
    <row r="29" spans="2:29" x14ac:dyDescent="0.2">
      <c r="B29" s="3">
        <v>6.25</v>
      </c>
      <c r="C29" s="8">
        <v>5</v>
      </c>
      <c r="D29" s="8">
        <v>5</v>
      </c>
      <c r="E29" s="8">
        <v>2</v>
      </c>
      <c r="F29" s="9">
        <v>20</v>
      </c>
      <c r="G29" s="8">
        <v>18</v>
      </c>
      <c r="H29" s="10">
        <v>15</v>
      </c>
      <c r="I29" s="8">
        <v>8</v>
      </c>
      <c r="J29" s="8">
        <v>8</v>
      </c>
      <c r="K29" s="8">
        <v>5</v>
      </c>
      <c r="L29" s="9">
        <v>22</v>
      </c>
      <c r="M29" s="8">
        <v>22</v>
      </c>
      <c r="N29" s="8">
        <v>19</v>
      </c>
      <c r="O29" s="9">
        <v>24</v>
      </c>
      <c r="P29" s="8">
        <v>33</v>
      </c>
      <c r="Q29" s="10">
        <v>28</v>
      </c>
      <c r="R29" s="8">
        <v>24</v>
      </c>
      <c r="S29" s="8">
        <v>33</v>
      </c>
      <c r="T29" s="10">
        <v>21</v>
      </c>
      <c r="U29" s="9">
        <v>24</v>
      </c>
      <c r="V29" s="8">
        <v>21</v>
      </c>
      <c r="W29" s="8">
        <v>19</v>
      </c>
      <c r="X29" s="9">
        <v>25</v>
      </c>
      <c r="Y29" s="8">
        <v>24</v>
      </c>
      <c r="Z29" s="10">
        <v>28</v>
      </c>
      <c r="AA29" s="8">
        <v>30</v>
      </c>
      <c r="AB29" s="8">
        <v>28</v>
      </c>
      <c r="AC29" s="10">
        <v>30</v>
      </c>
    </row>
    <row r="30" spans="2:29" x14ac:dyDescent="0.2">
      <c r="B30" s="3">
        <v>3.1</v>
      </c>
      <c r="C30" s="8">
        <v>2</v>
      </c>
      <c r="D30" s="8">
        <v>7</v>
      </c>
      <c r="E30" s="8">
        <v>1</v>
      </c>
      <c r="F30" s="9">
        <v>10</v>
      </c>
      <c r="G30" s="8">
        <v>15</v>
      </c>
      <c r="H30" s="10">
        <v>10</v>
      </c>
      <c r="I30" s="8">
        <v>3</v>
      </c>
      <c r="J30" s="8">
        <v>5</v>
      </c>
      <c r="K30" s="8">
        <v>2</v>
      </c>
      <c r="L30" s="9">
        <v>20</v>
      </c>
      <c r="M30" s="8">
        <v>24</v>
      </c>
      <c r="N30" s="8">
        <v>15</v>
      </c>
      <c r="O30" s="9">
        <v>21</v>
      </c>
      <c r="P30" s="8">
        <v>26</v>
      </c>
      <c r="Q30" s="10">
        <v>20</v>
      </c>
      <c r="R30" s="8">
        <v>22</v>
      </c>
      <c r="S30" s="8">
        <v>28</v>
      </c>
      <c r="T30" s="10">
        <v>17</v>
      </c>
      <c r="U30" s="9">
        <v>22</v>
      </c>
      <c r="V30" s="8">
        <v>20</v>
      </c>
      <c r="W30" s="8">
        <v>21</v>
      </c>
      <c r="X30" s="9">
        <v>24</v>
      </c>
      <c r="Y30" s="8">
        <v>24</v>
      </c>
      <c r="Z30" s="10">
        <v>30</v>
      </c>
      <c r="AA30" s="8">
        <v>24</v>
      </c>
      <c r="AB30" s="8">
        <v>24</v>
      </c>
      <c r="AC30" s="10">
        <v>24</v>
      </c>
    </row>
    <row r="31" spans="2:29" x14ac:dyDescent="0.2">
      <c r="B31" s="3">
        <v>1.6</v>
      </c>
      <c r="C31" s="8">
        <v>3</v>
      </c>
      <c r="D31" s="8">
        <v>5</v>
      </c>
      <c r="E31" s="8">
        <v>4</v>
      </c>
      <c r="F31" s="9">
        <v>3</v>
      </c>
      <c r="G31" s="8">
        <v>8</v>
      </c>
      <c r="H31" s="10">
        <v>4</v>
      </c>
      <c r="I31" s="8">
        <v>3</v>
      </c>
      <c r="J31" s="8">
        <v>4</v>
      </c>
      <c r="K31" s="8">
        <v>0</v>
      </c>
      <c r="L31" s="9">
        <v>15</v>
      </c>
      <c r="M31" s="8">
        <v>20</v>
      </c>
      <c r="N31" s="8">
        <v>16</v>
      </c>
      <c r="O31" s="9">
        <v>21</v>
      </c>
      <c r="P31" s="8">
        <v>20</v>
      </c>
      <c r="Q31" s="10">
        <v>17</v>
      </c>
      <c r="R31" s="8">
        <v>15</v>
      </c>
      <c r="S31" s="8">
        <v>21</v>
      </c>
      <c r="T31" s="10">
        <v>14</v>
      </c>
      <c r="U31" s="9">
        <v>18</v>
      </c>
      <c r="V31" s="8">
        <v>16</v>
      </c>
      <c r="W31" s="8">
        <v>19</v>
      </c>
      <c r="X31" s="9">
        <v>20</v>
      </c>
      <c r="Y31" s="8">
        <v>18</v>
      </c>
      <c r="Z31" s="10">
        <v>20</v>
      </c>
      <c r="AA31" s="8">
        <v>23</v>
      </c>
      <c r="AB31" s="8">
        <v>24</v>
      </c>
      <c r="AC31" s="10">
        <v>22</v>
      </c>
    </row>
    <row r="32" spans="2:29" x14ac:dyDescent="0.2">
      <c r="B32" s="3">
        <v>0.8</v>
      </c>
      <c r="C32" s="8">
        <v>3</v>
      </c>
      <c r="D32" s="8">
        <v>1</v>
      </c>
      <c r="E32" s="8">
        <v>0</v>
      </c>
      <c r="F32" s="9">
        <v>1</v>
      </c>
      <c r="G32" s="8">
        <v>3</v>
      </c>
      <c r="H32" s="10">
        <v>1</v>
      </c>
      <c r="I32" s="8">
        <v>5</v>
      </c>
      <c r="J32" s="8">
        <v>4</v>
      </c>
      <c r="K32" s="8">
        <v>0</v>
      </c>
      <c r="L32" s="9">
        <v>14</v>
      </c>
      <c r="M32" s="8">
        <v>19</v>
      </c>
      <c r="N32" s="8">
        <v>10</v>
      </c>
      <c r="O32" s="9">
        <v>8</v>
      </c>
      <c r="P32" s="8">
        <v>14</v>
      </c>
      <c r="Q32" s="10">
        <v>8</v>
      </c>
      <c r="R32" s="8">
        <v>12</v>
      </c>
      <c r="S32" s="8">
        <v>17</v>
      </c>
      <c r="T32" s="10">
        <v>10</v>
      </c>
      <c r="U32" s="9">
        <v>18</v>
      </c>
      <c r="V32" s="8">
        <v>16</v>
      </c>
      <c r="W32" s="8">
        <v>16</v>
      </c>
      <c r="X32" s="9">
        <v>11</v>
      </c>
      <c r="Y32" s="8">
        <v>15</v>
      </c>
      <c r="Z32" s="10">
        <v>15</v>
      </c>
      <c r="AA32" s="8">
        <v>21</v>
      </c>
      <c r="AB32" s="8">
        <v>18</v>
      </c>
      <c r="AC32" s="10">
        <v>19</v>
      </c>
    </row>
    <row r="33" spans="2:29" x14ac:dyDescent="0.2">
      <c r="B33" s="3">
        <v>0.4</v>
      </c>
      <c r="C33" s="8">
        <v>4</v>
      </c>
      <c r="D33" s="8">
        <v>2</v>
      </c>
      <c r="E33" s="8">
        <v>0</v>
      </c>
      <c r="F33" s="9">
        <v>7</v>
      </c>
      <c r="G33" s="8">
        <v>6</v>
      </c>
      <c r="H33" s="10">
        <v>3</v>
      </c>
      <c r="I33" s="8">
        <v>-1</v>
      </c>
      <c r="J33" s="8">
        <v>0</v>
      </c>
      <c r="K33" s="8">
        <v>0</v>
      </c>
      <c r="L33" s="9">
        <v>11</v>
      </c>
      <c r="M33" s="8">
        <v>14</v>
      </c>
      <c r="N33" s="8">
        <v>7</v>
      </c>
      <c r="O33" s="9">
        <v>10</v>
      </c>
      <c r="P33" s="8">
        <v>12</v>
      </c>
      <c r="Q33" s="10">
        <v>7</v>
      </c>
      <c r="R33" s="8">
        <v>8</v>
      </c>
      <c r="S33" s="8">
        <v>12</v>
      </c>
      <c r="T33" s="10">
        <v>6</v>
      </c>
      <c r="U33" s="9">
        <v>13</v>
      </c>
      <c r="V33" s="8">
        <v>10</v>
      </c>
      <c r="W33" s="8">
        <v>15</v>
      </c>
      <c r="X33" s="9">
        <v>9</v>
      </c>
      <c r="Y33" s="8">
        <v>11</v>
      </c>
      <c r="Z33" s="10">
        <v>10</v>
      </c>
      <c r="AA33" s="8">
        <v>14</v>
      </c>
      <c r="AB33" s="8">
        <v>12</v>
      </c>
      <c r="AC33" s="10">
        <v>13</v>
      </c>
    </row>
    <row r="34" spans="2:29" x14ac:dyDescent="0.2">
      <c r="B34" s="4">
        <v>0.2</v>
      </c>
      <c r="C34" s="7"/>
      <c r="D34" s="1"/>
      <c r="E34" s="1"/>
      <c r="F34" s="7"/>
      <c r="G34" s="1"/>
      <c r="H34" s="6"/>
      <c r="I34" s="1"/>
      <c r="J34" s="1"/>
      <c r="K34" s="1"/>
      <c r="L34" s="11">
        <v>7</v>
      </c>
      <c r="M34" s="12">
        <v>13</v>
      </c>
      <c r="N34" s="12">
        <v>4</v>
      </c>
      <c r="O34" s="11">
        <v>9</v>
      </c>
      <c r="P34" s="12">
        <v>10</v>
      </c>
      <c r="Q34" s="13">
        <v>3</v>
      </c>
      <c r="R34" s="12">
        <v>7</v>
      </c>
      <c r="S34" s="12">
        <v>7</v>
      </c>
      <c r="T34" s="13">
        <v>5</v>
      </c>
      <c r="U34" s="11">
        <v>8</v>
      </c>
      <c r="V34" s="12">
        <v>8</v>
      </c>
      <c r="W34" s="12">
        <v>8</v>
      </c>
      <c r="X34" s="11">
        <v>3</v>
      </c>
      <c r="Y34" s="12">
        <v>3</v>
      </c>
      <c r="Z34" s="13">
        <v>4</v>
      </c>
      <c r="AA34" s="12">
        <v>9</v>
      </c>
      <c r="AB34" s="12">
        <v>10</v>
      </c>
      <c r="AC34" s="13">
        <v>9</v>
      </c>
    </row>
    <row r="35" spans="2:29" x14ac:dyDescent="0.2">
      <c r="B35" s="7"/>
      <c r="C35" s="138" t="s">
        <v>3057</v>
      </c>
      <c r="D35" s="138"/>
      <c r="E35" s="138"/>
      <c r="F35" s="138" t="s">
        <v>3058</v>
      </c>
      <c r="G35" s="138"/>
      <c r="H35" s="138"/>
      <c r="I35" s="138" t="s">
        <v>3059</v>
      </c>
      <c r="J35" s="138"/>
      <c r="K35" s="138"/>
      <c r="L35" s="138" t="s">
        <v>3057</v>
      </c>
      <c r="M35" s="138"/>
      <c r="N35" s="138"/>
      <c r="O35" s="138" t="s">
        <v>3058</v>
      </c>
      <c r="P35" s="138"/>
      <c r="Q35" s="138"/>
      <c r="R35" s="138" t="s">
        <v>3059</v>
      </c>
      <c r="S35" s="138"/>
      <c r="T35" s="138"/>
      <c r="U35" s="138" t="s">
        <v>3057</v>
      </c>
      <c r="V35" s="138"/>
      <c r="W35" s="138"/>
      <c r="X35" s="138" t="s">
        <v>3058</v>
      </c>
      <c r="Y35" s="138"/>
      <c r="Z35" s="138"/>
      <c r="AA35" s="138" t="s">
        <v>3059</v>
      </c>
      <c r="AB35" s="138"/>
      <c r="AC35" s="139"/>
    </row>
    <row r="36" spans="2:29" x14ac:dyDescent="0.2">
      <c r="B36" s="140" t="s">
        <v>7</v>
      </c>
      <c r="C36" s="140"/>
      <c r="D36" s="140"/>
      <c r="E36" s="140"/>
      <c r="F36" s="140"/>
      <c r="G36" s="140"/>
      <c r="H36" s="140"/>
      <c r="I36" s="140"/>
      <c r="J36" s="140"/>
      <c r="K36" s="140"/>
    </row>
    <row r="37" spans="2:29" x14ac:dyDescent="0.2">
      <c r="B37" s="2" t="s">
        <v>0</v>
      </c>
      <c r="C37" s="137" t="s">
        <v>1</v>
      </c>
      <c r="D37" s="138"/>
      <c r="E37" s="138"/>
      <c r="F37" s="138"/>
      <c r="G37" s="138"/>
      <c r="H37" s="138"/>
      <c r="I37" s="138"/>
      <c r="J37" s="138"/>
      <c r="K37" s="138"/>
      <c r="L37" s="137" t="s">
        <v>2</v>
      </c>
      <c r="M37" s="138"/>
      <c r="N37" s="138"/>
      <c r="O37" s="138"/>
      <c r="P37" s="138"/>
      <c r="Q37" s="138"/>
      <c r="R37" s="138"/>
      <c r="S37" s="138"/>
      <c r="T37" s="139"/>
      <c r="U37" s="137" t="s">
        <v>3</v>
      </c>
      <c r="V37" s="138"/>
      <c r="W37" s="138"/>
      <c r="X37" s="138"/>
      <c r="Y37" s="138"/>
      <c r="Z37" s="138"/>
      <c r="AA37" s="138"/>
      <c r="AB37" s="138"/>
      <c r="AC37" s="139"/>
    </row>
    <row r="38" spans="2:29" x14ac:dyDescent="0.2">
      <c r="B38" s="3">
        <v>25</v>
      </c>
      <c r="C38" s="8">
        <v>3</v>
      </c>
      <c r="D38" s="8">
        <v>8</v>
      </c>
      <c r="E38" s="8">
        <v>4</v>
      </c>
      <c r="F38" s="56">
        <v>29</v>
      </c>
      <c r="G38" s="57">
        <v>33</v>
      </c>
      <c r="H38" s="58">
        <v>26</v>
      </c>
      <c r="I38" s="8">
        <v>4</v>
      </c>
      <c r="J38" s="8">
        <v>10</v>
      </c>
      <c r="K38" s="8">
        <v>5</v>
      </c>
      <c r="L38" s="9">
        <v>6</v>
      </c>
      <c r="M38" s="8">
        <v>8</v>
      </c>
      <c r="N38" s="8">
        <v>5</v>
      </c>
      <c r="O38" s="56">
        <v>30</v>
      </c>
      <c r="P38" s="57">
        <v>36</v>
      </c>
      <c r="Q38" s="58">
        <v>24</v>
      </c>
      <c r="R38" s="8">
        <v>6</v>
      </c>
      <c r="S38" s="8">
        <v>9</v>
      </c>
      <c r="T38" s="10">
        <v>7</v>
      </c>
      <c r="U38" s="9">
        <v>6</v>
      </c>
      <c r="V38" s="8">
        <v>7</v>
      </c>
      <c r="W38" s="8">
        <v>9</v>
      </c>
      <c r="X38" s="56">
        <v>24</v>
      </c>
      <c r="Y38" s="57">
        <v>21</v>
      </c>
      <c r="Z38" s="58">
        <v>26</v>
      </c>
      <c r="AA38" s="8">
        <v>13</v>
      </c>
      <c r="AB38" s="8">
        <v>8</v>
      </c>
      <c r="AC38" s="10">
        <v>-8</v>
      </c>
    </row>
    <row r="39" spans="2:29" x14ac:dyDescent="0.2">
      <c r="B39" s="3">
        <v>12.5</v>
      </c>
      <c r="C39" s="8">
        <v>1</v>
      </c>
      <c r="D39" s="8">
        <v>3</v>
      </c>
      <c r="E39" s="8">
        <v>1</v>
      </c>
      <c r="F39" s="9">
        <v>21</v>
      </c>
      <c r="G39" s="8">
        <v>25</v>
      </c>
      <c r="H39" s="10">
        <v>16</v>
      </c>
      <c r="I39" s="8">
        <v>3</v>
      </c>
      <c r="J39" s="8">
        <v>5</v>
      </c>
      <c r="K39" s="8">
        <v>2</v>
      </c>
      <c r="L39" s="9">
        <v>3</v>
      </c>
      <c r="M39" s="8">
        <v>3</v>
      </c>
      <c r="N39" s="8">
        <v>3</v>
      </c>
      <c r="O39" s="9">
        <v>21</v>
      </c>
      <c r="P39" s="8">
        <v>27</v>
      </c>
      <c r="Q39" s="10">
        <v>20</v>
      </c>
      <c r="R39" s="8">
        <v>4</v>
      </c>
      <c r="S39" s="8">
        <v>6</v>
      </c>
      <c r="T39" s="10">
        <v>2</v>
      </c>
      <c r="U39" s="9">
        <v>5</v>
      </c>
      <c r="V39" s="8">
        <v>5</v>
      </c>
      <c r="W39" s="8">
        <v>6</v>
      </c>
      <c r="X39" s="9">
        <v>18</v>
      </c>
      <c r="Y39" s="8">
        <v>6</v>
      </c>
      <c r="Z39" s="10">
        <v>21</v>
      </c>
      <c r="AA39" s="8">
        <v>7</v>
      </c>
      <c r="AB39" s="8">
        <v>5</v>
      </c>
      <c r="AC39" s="10">
        <v>5</v>
      </c>
    </row>
    <row r="40" spans="2:29" x14ac:dyDescent="0.2">
      <c r="B40" s="3">
        <v>6.25</v>
      </c>
      <c r="C40" s="8">
        <v>1</v>
      </c>
      <c r="D40" s="8">
        <v>3</v>
      </c>
      <c r="E40" s="8">
        <v>1</v>
      </c>
      <c r="F40" s="9">
        <v>11</v>
      </c>
      <c r="G40" s="8">
        <v>17</v>
      </c>
      <c r="H40" s="10">
        <v>11</v>
      </c>
      <c r="I40" s="8">
        <v>1</v>
      </c>
      <c r="J40" s="8">
        <v>3</v>
      </c>
      <c r="K40" s="8">
        <v>0</v>
      </c>
      <c r="L40" s="9">
        <v>-2</v>
      </c>
      <c r="M40" s="8">
        <v>-1</v>
      </c>
      <c r="N40" s="8">
        <v>0</v>
      </c>
      <c r="O40" s="9">
        <v>13</v>
      </c>
      <c r="P40" s="8">
        <v>19</v>
      </c>
      <c r="Q40" s="10">
        <v>12</v>
      </c>
      <c r="R40" s="8">
        <v>4</v>
      </c>
      <c r="S40" s="8">
        <v>3</v>
      </c>
      <c r="T40" s="10">
        <v>-1</v>
      </c>
      <c r="U40" s="9">
        <v>6</v>
      </c>
      <c r="V40" s="8">
        <v>3</v>
      </c>
      <c r="W40" s="8">
        <v>3</v>
      </c>
      <c r="X40" s="9">
        <v>14</v>
      </c>
      <c r="Y40" s="8">
        <v>10</v>
      </c>
      <c r="Z40" s="10">
        <v>13</v>
      </c>
      <c r="AA40" s="8">
        <v>4</v>
      </c>
      <c r="AB40" s="8">
        <v>3</v>
      </c>
      <c r="AC40" s="10">
        <v>4</v>
      </c>
    </row>
    <row r="41" spans="2:29" x14ac:dyDescent="0.2">
      <c r="B41" s="3">
        <v>3.1</v>
      </c>
      <c r="C41" s="8">
        <v>0</v>
      </c>
      <c r="D41" s="8">
        <v>1</v>
      </c>
      <c r="E41" s="8">
        <v>-3</v>
      </c>
      <c r="F41" s="9">
        <v>4</v>
      </c>
      <c r="G41" s="8">
        <v>8</v>
      </c>
      <c r="H41" s="10">
        <v>7</v>
      </c>
      <c r="I41" s="8">
        <v>1</v>
      </c>
      <c r="J41" s="8">
        <v>1</v>
      </c>
      <c r="K41" s="8">
        <v>-1</v>
      </c>
      <c r="L41" s="9">
        <v>0</v>
      </c>
      <c r="M41" s="8">
        <v>1</v>
      </c>
      <c r="N41" s="8">
        <v>-2</v>
      </c>
      <c r="O41" s="9">
        <v>8</v>
      </c>
      <c r="P41" s="8">
        <v>12</v>
      </c>
      <c r="Q41" s="10">
        <v>6</v>
      </c>
      <c r="R41" s="8">
        <v>1</v>
      </c>
      <c r="S41" s="8">
        <v>2</v>
      </c>
      <c r="T41" s="10">
        <v>-1</v>
      </c>
      <c r="U41" s="9">
        <v>3</v>
      </c>
      <c r="V41" s="8">
        <v>1</v>
      </c>
      <c r="W41" s="8">
        <v>3</v>
      </c>
      <c r="X41" s="9">
        <v>7</v>
      </c>
      <c r="Y41" s="8">
        <v>7</v>
      </c>
      <c r="Z41" s="10">
        <v>8</v>
      </c>
      <c r="AA41" s="8">
        <v>1</v>
      </c>
      <c r="AB41" s="8">
        <v>2</v>
      </c>
      <c r="AC41" s="10">
        <v>5</v>
      </c>
    </row>
    <row r="42" spans="2:29" x14ac:dyDescent="0.2">
      <c r="B42" s="3">
        <v>1.6</v>
      </c>
      <c r="C42" s="8">
        <v>-2</v>
      </c>
      <c r="D42" s="8">
        <v>0</v>
      </c>
      <c r="E42" s="8">
        <v>-2</v>
      </c>
      <c r="F42" s="9">
        <v>3</v>
      </c>
      <c r="G42" s="8">
        <v>3</v>
      </c>
      <c r="H42" s="10">
        <v>2</v>
      </c>
      <c r="I42" s="8">
        <v>-1</v>
      </c>
      <c r="J42" s="8">
        <v>0</v>
      </c>
      <c r="K42" s="8">
        <v>-1</v>
      </c>
      <c r="L42" s="9">
        <v>1</v>
      </c>
      <c r="M42" s="8">
        <v>0</v>
      </c>
      <c r="N42" s="8">
        <v>-3</v>
      </c>
      <c r="O42" s="9">
        <v>4</v>
      </c>
      <c r="P42" s="8">
        <v>6</v>
      </c>
      <c r="Q42" s="10">
        <v>2</v>
      </c>
      <c r="R42" s="8">
        <v>-1</v>
      </c>
      <c r="S42" s="8">
        <v>2</v>
      </c>
      <c r="T42" s="10">
        <v>-1</v>
      </c>
      <c r="U42" s="9">
        <v>1</v>
      </c>
      <c r="V42" s="8">
        <v>0</v>
      </c>
      <c r="W42" s="8">
        <v>1</v>
      </c>
      <c r="X42" s="9">
        <v>4</v>
      </c>
      <c r="Y42" s="8">
        <v>3</v>
      </c>
      <c r="Z42" s="10">
        <v>4</v>
      </c>
      <c r="AA42" s="8">
        <v>1</v>
      </c>
      <c r="AB42" s="8">
        <v>0</v>
      </c>
      <c r="AC42" s="10">
        <v>2</v>
      </c>
    </row>
    <row r="43" spans="2:29" x14ac:dyDescent="0.2">
      <c r="B43" s="3">
        <v>0.8</v>
      </c>
      <c r="C43" s="8">
        <v>-1</v>
      </c>
      <c r="D43" s="8">
        <v>-2</v>
      </c>
      <c r="E43" s="8">
        <v>-2</v>
      </c>
      <c r="F43" s="9">
        <v>2</v>
      </c>
      <c r="G43" s="8">
        <v>2</v>
      </c>
      <c r="H43" s="10">
        <v>1</v>
      </c>
      <c r="I43" s="8">
        <v>-1</v>
      </c>
      <c r="J43" s="8">
        <v>1</v>
      </c>
      <c r="K43" s="8">
        <v>-1</v>
      </c>
      <c r="L43" s="9">
        <v>1</v>
      </c>
      <c r="M43" s="8">
        <v>-2</v>
      </c>
      <c r="N43" s="8">
        <v>-4</v>
      </c>
      <c r="O43" s="9">
        <v>-1</v>
      </c>
      <c r="P43" s="8">
        <v>1</v>
      </c>
      <c r="Q43" s="10">
        <v>-1</v>
      </c>
      <c r="R43" s="8">
        <v>-1</v>
      </c>
      <c r="S43" s="8">
        <v>-1</v>
      </c>
      <c r="T43" s="10">
        <v>-2</v>
      </c>
      <c r="U43" s="9">
        <v>0</v>
      </c>
      <c r="V43" s="8">
        <v>-1</v>
      </c>
      <c r="W43" s="8">
        <v>-1</v>
      </c>
      <c r="X43" s="9">
        <v>5</v>
      </c>
      <c r="Y43" s="8">
        <v>2</v>
      </c>
      <c r="Z43" s="10">
        <v>2</v>
      </c>
      <c r="AA43" s="8">
        <v>1</v>
      </c>
      <c r="AB43" s="8">
        <v>0</v>
      </c>
      <c r="AC43" s="10">
        <v>0</v>
      </c>
    </row>
    <row r="44" spans="2:29" x14ac:dyDescent="0.2">
      <c r="B44" s="3">
        <v>0.4</v>
      </c>
      <c r="C44" s="8">
        <v>-1</v>
      </c>
      <c r="D44" s="8">
        <v>1</v>
      </c>
      <c r="E44" s="8">
        <v>-2</v>
      </c>
      <c r="F44" s="9">
        <v>-1</v>
      </c>
      <c r="G44" s="8">
        <v>0</v>
      </c>
      <c r="H44" s="10">
        <v>-2</v>
      </c>
      <c r="I44" s="8">
        <v>-1</v>
      </c>
      <c r="J44" s="8">
        <v>0</v>
      </c>
      <c r="K44" s="8">
        <v>-1</v>
      </c>
      <c r="L44" s="9">
        <v>-3</v>
      </c>
      <c r="M44" s="8">
        <v>-1</v>
      </c>
      <c r="N44" s="8">
        <v>-3</v>
      </c>
      <c r="O44" s="9">
        <v>-1</v>
      </c>
      <c r="P44" s="8">
        <v>1</v>
      </c>
      <c r="Q44" s="10">
        <v>-3</v>
      </c>
      <c r="R44" s="8">
        <v>-1</v>
      </c>
      <c r="S44" s="8">
        <v>1</v>
      </c>
      <c r="T44" s="10">
        <v>-2</v>
      </c>
      <c r="U44" s="9">
        <v>-1</v>
      </c>
      <c r="V44" s="8">
        <v>-1</v>
      </c>
      <c r="W44" s="8">
        <v>-2</v>
      </c>
      <c r="X44" s="9">
        <v>-1</v>
      </c>
      <c r="Y44" s="8">
        <v>1</v>
      </c>
      <c r="Z44" s="10">
        <v>1</v>
      </c>
      <c r="AA44" s="8">
        <v>0</v>
      </c>
      <c r="AB44" s="8">
        <v>0</v>
      </c>
      <c r="AC44" s="10">
        <v>1</v>
      </c>
    </row>
    <row r="45" spans="2:29" x14ac:dyDescent="0.2">
      <c r="B45" s="4">
        <v>0.2</v>
      </c>
      <c r="C45" s="7"/>
      <c r="D45" s="1"/>
      <c r="E45" s="1"/>
      <c r="F45" s="7"/>
      <c r="G45" s="1"/>
      <c r="H45" s="6"/>
      <c r="I45" s="1"/>
      <c r="J45" s="1"/>
      <c r="K45" s="1"/>
      <c r="L45" s="11">
        <v>-2</v>
      </c>
      <c r="M45" s="12">
        <v>-1</v>
      </c>
      <c r="N45" s="12">
        <v>-2</v>
      </c>
      <c r="O45" s="11">
        <v>-1</v>
      </c>
      <c r="P45" s="12">
        <v>3</v>
      </c>
      <c r="Q45" s="13">
        <v>-2</v>
      </c>
      <c r="R45" s="12">
        <v>-2</v>
      </c>
      <c r="S45" s="12">
        <v>-1</v>
      </c>
      <c r="T45" s="13">
        <v>-1</v>
      </c>
      <c r="U45" s="11">
        <v>-1</v>
      </c>
      <c r="V45" s="12">
        <v>-3</v>
      </c>
      <c r="W45" s="12">
        <v>0</v>
      </c>
      <c r="X45" s="11">
        <v>0</v>
      </c>
      <c r="Y45" s="12">
        <v>-1</v>
      </c>
      <c r="Z45" s="13">
        <v>-1</v>
      </c>
      <c r="AA45" s="12">
        <v>0</v>
      </c>
      <c r="AB45" s="12">
        <v>-1</v>
      </c>
      <c r="AC45" s="13">
        <v>1</v>
      </c>
    </row>
    <row r="46" spans="2:29" x14ac:dyDescent="0.2">
      <c r="B46" s="7"/>
      <c r="C46" s="138" t="s">
        <v>3057</v>
      </c>
      <c r="D46" s="138"/>
      <c r="E46" s="138"/>
      <c r="F46" s="138" t="s">
        <v>3058</v>
      </c>
      <c r="G46" s="138"/>
      <c r="H46" s="138"/>
      <c r="I46" s="138" t="s">
        <v>3059</v>
      </c>
      <c r="J46" s="138"/>
      <c r="K46" s="138"/>
      <c r="L46" s="138" t="s">
        <v>3057</v>
      </c>
      <c r="M46" s="138"/>
      <c r="N46" s="138"/>
      <c r="O46" s="138" t="s">
        <v>3058</v>
      </c>
      <c r="P46" s="138"/>
      <c r="Q46" s="138"/>
      <c r="R46" s="138" t="s">
        <v>3059</v>
      </c>
      <c r="S46" s="138"/>
      <c r="T46" s="138"/>
      <c r="U46" s="138" t="s">
        <v>3057</v>
      </c>
      <c r="V46" s="138"/>
      <c r="W46" s="138"/>
      <c r="X46" s="138" t="s">
        <v>3058</v>
      </c>
      <c r="Y46" s="138"/>
      <c r="Z46" s="138"/>
      <c r="AA46" s="138" t="s">
        <v>3059</v>
      </c>
      <c r="AB46" s="138"/>
      <c r="AC46" s="139"/>
    </row>
    <row r="47" spans="2:29" x14ac:dyDescent="0.2">
      <c r="B47" s="140" t="s">
        <v>8</v>
      </c>
      <c r="C47" s="140"/>
      <c r="D47" s="140"/>
      <c r="E47" s="140"/>
      <c r="F47" s="140"/>
      <c r="G47" s="140"/>
      <c r="H47" s="140"/>
      <c r="I47" s="140"/>
      <c r="J47" s="140"/>
      <c r="K47" s="140"/>
    </row>
    <row r="48" spans="2:29" x14ac:dyDescent="0.2">
      <c r="B48" s="2" t="s">
        <v>0</v>
      </c>
      <c r="C48" s="137" t="s">
        <v>1</v>
      </c>
      <c r="D48" s="138"/>
      <c r="E48" s="138"/>
      <c r="F48" s="138"/>
      <c r="G48" s="138"/>
      <c r="H48" s="138"/>
      <c r="I48" s="138"/>
      <c r="J48" s="138"/>
      <c r="K48" s="138"/>
      <c r="L48" s="137" t="s">
        <v>2</v>
      </c>
      <c r="M48" s="138"/>
      <c r="N48" s="138"/>
      <c r="O48" s="138"/>
      <c r="P48" s="138"/>
      <c r="Q48" s="138"/>
      <c r="R48" s="138"/>
      <c r="S48" s="138"/>
      <c r="T48" s="139"/>
      <c r="U48" s="137" t="s">
        <v>3</v>
      </c>
      <c r="V48" s="138"/>
      <c r="W48" s="138"/>
      <c r="X48" s="138"/>
      <c r="Y48" s="138"/>
      <c r="Z48" s="138"/>
      <c r="AA48" s="138"/>
      <c r="AB48" s="138"/>
      <c r="AC48" s="139"/>
    </row>
    <row r="49" spans="1:29" x14ac:dyDescent="0.2">
      <c r="B49" s="3">
        <v>25</v>
      </c>
      <c r="C49" s="9">
        <v>1</v>
      </c>
      <c r="D49" s="8">
        <v>9</v>
      </c>
      <c r="E49" s="8">
        <v>1</v>
      </c>
      <c r="F49" s="22"/>
      <c r="G49" s="55"/>
      <c r="H49" s="59"/>
      <c r="I49" s="8">
        <v>3</v>
      </c>
      <c r="J49" s="8">
        <v>2</v>
      </c>
      <c r="K49" s="8">
        <v>1</v>
      </c>
      <c r="L49" s="9">
        <v>8</v>
      </c>
      <c r="M49" s="8">
        <v>7</v>
      </c>
      <c r="N49" s="8">
        <v>-5</v>
      </c>
      <c r="O49" s="22"/>
      <c r="P49" s="55"/>
      <c r="Q49" s="59"/>
      <c r="R49" s="8">
        <v>2</v>
      </c>
      <c r="S49" s="8">
        <v>2</v>
      </c>
      <c r="T49" s="8">
        <v>1</v>
      </c>
      <c r="U49" s="9">
        <v>1</v>
      </c>
      <c r="V49" s="8">
        <v>5</v>
      </c>
      <c r="W49" s="8">
        <v>4</v>
      </c>
      <c r="X49" s="22"/>
      <c r="Y49" s="55"/>
      <c r="Z49" s="59"/>
      <c r="AA49" s="8">
        <v>4</v>
      </c>
      <c r="AB49" s="8">
        <v>5</v>
      </c>
      <c r="AC49" s="10">
        <v>3</v>
      </c>
    </row>
    <row r="50" spans="1:29" x14ac:dyDescent="0.2">
      <c r="B50" s="3">
        <v>12.5</v>
      </c>
      <c r="C50" s="9">
        <v>-3</v>
      </c>
      <c r="D50" s="8">
        <v>1</v>
      </c>
      <c r="E50" s="8">
        <v>-9</v>
      </c>
      <c r="F50" s="21"/>
      <c r="H50" s="5"/>
      <c r="I50" s="8">
        <v>-1</v>
      </c>
      <c r="J50" s="8">
        <v>1</v>
      </c>
      <c r="K50" s="8">
        <v>-3</v>
      </c>
      <c r="L50" s="9">
        <v>-5</v>
      </c>
      <c r="M50" s="8">
        <v>-1</v>
      </c>
      <c r="N50" s="8">
        <v>-11</v>
      </c>
      <c r="O50" s="21"/>
      <c r="Q50" s="5"/>
      <c r="R50" s="8">
        <v>-2</v>
      </c>
      <c r="S50" s="8">
        <v>0</v>
      </c>
      <c r="T50" s="8">
        <v>-1</v>
      </c>
      <c r="U50" s="9">
        <v>2</v>
      </c>
      <c r="V50" s="8">
        <v>-2</v>
      </c>
      <c r="W50" s="8">
        <v>0</v>
      </c>
      <c r="X50" s="21"/>
      <c r="Z50" s="5"/>
      <c r="AA50" s="8">
        <v>2</v>
      </c>
      <c r="AB50" s="8">
        <v>1</v>
      </c>
      <c r="AC50" s="10">
        <v>1</v>
      </c>
    </row>
    <row r="51" spans="1:29" x14ac:dyDescent="0.2">
      <c r="B51" s="3">
        <v>6.25</v>
      </c>
      <c r="C51" s="9">
        <v>-3</v>
      </c>
      <c r="D51" s="8">
        <v>6</v>
      </c>
      <c r="E51" s="8">
        <v>-8</v>
      </c>
      <c r="F51" s="21"/>
      <c r="H51" s="5"/>
      <c r="I51" s="8">
        <v>-2</v>
      </c>
      <c r="J51" s="8">
        <v>0</v>
      </c>
      <c r="K51" s="8">
        <v>-3</v>
      </c>
      <c r="L51" s="9">
        <v>0</v>
      </c>
      <c r="M51" s="8">
        <v>-10</v>
      </c>
      <c r="N51" s="8">
        <v>0</v>
      </c>
      <c r="O51" s="21"/>
      <c r="Q51" s="5"/>
      <c r="R51" s="8">
        <v>-2</v>
      </c>
      <c r="S51" s="8">
        <v>0</v>
      </c>
      <c r="T51" s="8">
        <v>3</v>
      </c>
      <c r="U51" s="9">
        <v>0</v>
      </c>
      <c r="V51" s="8">
        <v>4</v>
      </c>
      <c r="W51" s="8">
        <v>3</v>
      </c>
      <c r="X51" s="21"/>
      <c r="Z51" s="5"/>
      <c r="AA51" s="8">
        <v>0</v>
      </c>
      <c r="AB51" s="8">
        <v>0</v>
      </c>
      <c r="AC51" s="10">
        <v>2</v>
      </c>
    </row>
    <row r="52" spans="1:29" x14ac:dyDescent="0.2">
      <c r="B52" s="3">
        <v>3.1</v>
      </c>
      <c r="C52" s="9">
        <v>-1</v>
      </c>
      <c r="D52" s="8">
        <v>1</v>
      </c>
      <c r="E52" s="8">
        <v>-8</v>
      </c>
      <c r="F52" s="21"/>
      <c r="H52" s="5"/>
      <c r="I52" s="8">
        <v>-7</v>
      </c>
      <c r="J52" s="8">
        <v>-8</v>
      </c>
      <c r="K52" s="8">
        <v>-8</v>
      </c>
      <c r="L52" s="9">
        <v>0</v>
      </c>
      <c r="M52" s="8">
        <v>-6</v>
      </c>
      <c r="N52" s="8">
        <v>0</v>
      </c>
      <c r="O52" s="21"/>
      <c r="Q52" s="5"/>
      <c r="R52" s="8">
        <v>-3</v>
      </c>
      <c r="S52" s="8">
        <v>-1</v>
      </c>
      <c r="T52" s="8">
        <v>-3</v>
      </c>
      <c r="U52" s="9">
        <v>-5</v>
      </c>
      <c r="V52" s="8">
        <v>-5</v>
      </c>
      <c r="W52" s="8">
        <v>0</v>
      </c>
      <c r="X52" s="21"/>
      <c r="Z52" s="5"/>
      <c r="AA52" s="8">
        <v>-2</v>
      </c>
      <c r="AB52" s="8">
        <v>-1</v>
      </c>
      <c r="AC52" s="10">
        <v>0</v>
      </c>
    </row>
    <row r="53" spans="1:29" x14ac:dyDescent="0.2">
      <c r="B53" s="3">
        <v>1.6</v>
      </c>
      <c r="C53" s="9">
        <v>-6</v>
      </c>
      <c r="D53" s="8">
        <v>8</v>
      </c>
      <c r="E53" s="8">
        <v>-6</v>
      </c>
      <c r="F53" s="21"/>
      <c r="H53" s="5"/>
      <c r="I53" s="8">
        <v>-2</v>
      </c>
      <c r="J53" s="8">
        <v>0</v>
      </c>
      <c r="K53" s="8">
        <v>-2</v>
      </c>
      <c r="L53" s="9">
        <v>0</v>
      </c>
      <c r="M53" s="8">
        <v>-6</v>
      </c>
      <c r="N53" s="8">
        <v>0</v>
      </c>
      <c r="O53" s="21"/>
      <c r="Q53" s="5"/>
      <c r="R53" s="8">
        <v>-8</v>
      </c>
      <c r="S53" s="8">
        <v>-8</v>
      </c>
      <c r="T53" s="8">
        <v>-8</v>
      </c>
      <c r="U53" s="9">
        <v>0</v>
      </c>
      <c r="V53" s="8">
        <v>-6</v>
      </c>
      <c r="W53" s="8">
        <v>-5</v>
      </c>
      <c r="X53" s="21"/>
      <c r="Z53" s="5"/>
      <c r="AA53" s="8">
        <v>-8</v>
      </c>
      <c r="AB53" s="8">
        <v>-8</v>
      </c>
      <c r="AC53" s="10">
        <v>-8</v>
      </c>
    </row>
    <row r="54" spans="1:29" x14ac:dyDescent="0.2">
      <c r="B54" s="3">
        <v>0.8</v>
      </c>
      <c r="C54" s="9">
        <v>3</v>
      </c>
      <c r="D54" s="8">
        <v>0</v>
      </c>
      <c r="E54" s="8">
        <v>-1</v>
      </c>
      <c r="F54" s="21"/>
      <c r="H54" s="5"/>
      <c r="I54" s="8">
        <v>-4</v>
      </c>
      <c r="J54" s="8">
        <v>-3</v>
      </c>
      <c r="K54" s="8">
        <v>-4</v>
      </c>
      <c r="L54" s="9">
        <v>-6</v>
      </c>
      <c r="M54" s="8">
        <v>1</v>
      </c>
      <c r="N54" s="8">
        <v>0</v>
      </c>
      <c r="O54" s="21"/>
      <c r="Q54" s="5"/>
      <c r="R54" s="8">
        <v>-3</v>
      </c>
      <c r="S54" s="8">
        <v>-2</v>
      </c>
      <c r="T54" s="8">
        <v>-3</v>
      </c>
      <c r="U54" s="9">
        <v>-1</v>
      </c>
      <c r="V54" s="8">
        <v>8</v>
      </c>
      <c r="W54" s="8">
        <v>3</v>
      </c>
      <c r="X54" s="21"/>
      <c r="Z54" s="5"/>
      <c r="AA54" s="8">
        <v>-3</v>
      </c>
      <c r="AB54" s="8">
        <v>-3</v>
      </c>
      <c r="AC54" s="10">
        <v>-1</v>
      </c>
    </row>
    <row r="55" spans="1:29" x14ac:dyDescent="0.2">
      <c r="B55" s="3">
        <v>0.4</v>
      </c>
      <c r="C55" s="9">
        <v>1</v>
      </c>
      <c r="D55" s="8">
        <v>-1</v>
      </c>
      <c r="E55" s="8">
        <v>-3</v>
      </c>
      <c r="F55" s="21"/>
      <c r="H55" s="5"/>
      <c r="I55" s="8">
        <v>-6</v>
      </c>
      <c r="J55" s="8">
        <v>-8</v>
      </c>
      <c r="K55" s="8">
        <v>-5</v>
      </c>
      <c r="L55" s="9">
        <v>-4</v>
      </c>
      <c r="M55" s="8">
        <v>0</v>
      </c>
      <c r="N55" s="8">
        <v>-4</v>
      </c>
      <c r="O55" s="21"/>
      <c r="Q55" s="5"/>
      <c r="R55" s="8">
        <v>-4</v>
      </c>
      <c r="S55" s="8">
        <v>-3</v>
      </c>
      <c r="T55" s="8">
        <v>-4</v>
      </c>
      <c r="U55" s="9">
        <v>5</v>
      </c>
      <c r="V55" s="8">
        <v>-4</v>
      </c>
      <c r="W55" s="8">
        <v>2</v>
      </c>
      <c r="X55" s="21"/>
      <c r="Z55" s="5"/>
      <c r="AA55" s="8">
        <v>-3</v>
      </c>
      <c r="AB55" s="8">
        <v>-3</v>
      </c>
      <c r="AC55" s="10">
        <v>-3</v>
      </c>
    </row>
    <row r="56" spans="1:29" x14ac:dyDescent="0.2">
      <c r="B56" s="4">
        <v>0.2</v>
      </c>
      <c r="C56" s="7"/>
      <c r="D56" s="1"/>
      <c r="E56" s="1"/>
      <c r="F56" s="7"/>
      <c r="G56" s="1"/>
      <c r="H56" s="6"/>
      <c r="I56" s="1"/>
      <c r="J56" s="1"/>
      <c r="K56" s="6"/>
      <c r="L56" s="11">
        <v>0</v>
      </c>
      <c r="M56" s="12">
        <v>-1</v>
      </c>
      <c r="N56" s="12">
        <v>-3</v>
      </c>
      <c r="O56" s="7"/>
      <c r="P56" s="1"/>
      <c r="Q56" s="6"/>
      <c r="R56" s="12">
        <v>-6</v>
      </c>
      <c r="S56" s="12">
        <v>-6</v>
      </c>
      <c r="T56" s="12">
        <v>-8</v>
      </c>
      <c r="U56" s="11">
        <v>0</v>
      </c>
      <c r="V56" s="12">
        <v>-7</v>
      </c>
      <c r="W56" s="12">
        <v>-1</v>
      </c>
      <c r="X56" s="7"/>
      <c r="Y56" s="1"/>
      <c r="Z56" s="6"/>
      <c r="AA56" s="12">
        <v>-8</v>
      </c>
      <c r="AB56" s="12">
        <v>-8</v>
      </c>
      <c r="AC56" s="13">
        <v>-5</v>
      </c>
    </row>
    <row r="57" spans="1:29" x14ac:dyDescent="0.2">
      <c r="B57" s="7"/>
      <c r="C57" s="138" t="s">
        <v>3057</v>
      </c>
      <c r="D57" s="138"/>
      <c r="E57" s="138"/>
      <c r="F57" s="138" t="s">
        <v>3058</v>
      </c>
      <c r="G57" s="138"/>
      <c r="H57" s="138"/>
      <c r="I57" s="138" t="s">
        <v>3059</v>
      </c>
      <c r="J57" s="138"/>
      <c r="K57" s="138"/>
      <c r="L57" s="138" t="s">
        <v>3057</v>
      </c>
      <c r="M57" s="138"/>
      <c r="N57" s="138"/>
      <c r="O57" s="138" t="s">
        <v>3058</v>
      </c>
      <c r="P57" s="138"/>
      <c r="Q57" s="138"/>
      <c r="R57" s="138" t="s">
        <v>3059</v>
      </c>
      <c r="S57" s="138"/>
      <c r="T57" s="138"/>
      <c r="U57" s="138" t="s">
        <v>3057</v>
      </c>
      <c r="V57" s="138"/>
      <c r="W57" s="138"/>
      <c r="X57" s="138" t="s">
        <v>3058</v>
      </c>
      <c r="Y57" s="138"/>
      <c r="Z57" s="138"/>
      <c r="AA57" s="138" t="s">
        <v>3059</v>
      </c>
      <c r="AB57" s="138"/>
      <c r="AC57" s="139"/>
    </row>
    <row r="58" spans="1:29" ht="21" x14ac:dyDescent="0.25">
      <c r="A58" s="14"/>
      <c r="B58" s="134" t="s">
        <v>3047</v>
      </c>
      <c r="C58" s="134"/>
      <c r="D58" s="134"/>
      <c r="E58" s="134"/>
      <c r="F58" s="134"/>
      <c r="G58" s="134"/>
      <c r="H58" s="134"/>
      <c r="I58" s="134"/>
      <c r="J58" s="134"/>
      <c r="K58" s="134"/>
    </row>
    <row r="59" spans="1:29" x14ac:dyDescent="0.2">
      <c r="B59" s="2" t="s">
        <v>16</v>
      </c>
      <c r="C59" s="133" t="s">
        <v>1</v>
      </c>
      <c r="D59" s="133"/>
      <c r="E59" s="133"/>
      <c r="F59" s="133"/>
      <c r="G59" s="133"/>
      <c r="H59" s="133"/>
      <c r="I59" s="137"/>
      <c r="J59" s="133" t="s">
        <v>2</v>
      </c>
      <c r="K59" s="133"/>
      <c r="L59" s="133"/>
      <c r="M59" s="133"/>
      <c r="N59" s="133"/>
      <c r="O59" s="133"/>
      <c r="P59" s="133"/>
      <c r="Q59" s="138" t="s">
        <v>3</v>
      </c>
      <c r="R59" s="138"/>
      <c r="S59" s="138"/>
      <c r="T59" s="138"/>
      <c r="U59" s="138"/>
      <c r="V59" s="138"/>
      <c r="W59" s="139"/>
    </row>
    <row r="60" spans="1:29" x14ac:dyDescent="0.2">
      <c r="B60" s="3" t="s">
        <v>11</v>
      </c>
      <c r="C60" s="31">
        <v>41.9</v>
      </c>
      <c r="D60" s="31">
        <v>56.5</v>
      </c>
      <c r="E60" s="31">
        <v>44.3</v>
      </c>
      <c r="F60" s="31">
        <v>51.8</v>
      </c>
      <c r="G60" s="31">
        <v>62.1</v>
      </c>
      <c r="H60" s="31">
        <v>45</v>
      </c>
      <c r="I60" s="18">
        <v>36.9</v>
      </c>
      <c r="J60" s="31">
        <v>21.5</v>
      </c>
      <c r="K60" s="31">
        <v>47.5</v>
      </c>
      <c r="L60" s="31">
        <v>36.799999999999997</v>
      </c>
      <c r="M60" s="31">
        <v>33.4</v>
      </c>
      <c r="N60" s="31">
        <v>44.6</v>
      </c>
      <c r="O60" s="31">
        <v>43.4</v>
      </c>
      <c r="P60" s="31">
        <v>39.299999999999997</v>
      </c>
      <c r="Q60" s="19">
        <v>27.2</v>
      </c>
      <c r="R60" s="31">
        <v>60.1</v>
      </c>
      <c r="S60" s="31">
        <v>43.1</v>
      </c>
      <c r="T60" s="31">
        <v>37.9</v>
      </c>
      <c r="U60" s="31">
        <v>56</v>
      </c>
      <c r="V60" s="31">
        <v>46.4</v>
      </c>
      <c r="W60" s="31">
        <v>43</v>
      </c>
    </row>
    <row r="61" spans="1:29" x14ac:dyDescent="0.2">
      <c r="B61" s="3" t="s">
        <v>17</v>
      </c>
      <c r="C61" s="31">
        <v>25.1</v>
      </c>
      <c r="D61" s="31">
        <v>36</v>
      </c>
      <c r="E61" s="31">
        <v>45.7</v>
      </c>
      <c r="F61" s="31">
        <v>42.9</v>
      </c>
      <c r="G61" s="31">
        <v>52.5</v>
      </c>
      <c r="H61" s="31">
        <v>47.2</v>
      </c>
      <c r="I61" s="18">
        <v>59.5</v>
      </c>
      <c r="J61" s="31">
        <v>42.2</v>
      </c>
      <c r="K61" s="31">
        <v>20.3</v>
      </c>
      <c r="L61" s="31">
        <v>34.9</v>
      </c>
      <c r="M61" s="31">
        <v>36.200000000000003</v>
      </c>
      <c r="N61" s="31">
        <v>31.5</v>
      </c>
      <c r="O61" s="31">
        <v>30.6</v>
      </c>
      <c r="P61" s="31">
        <v>29.8</v>
      </c>
      <c r="Q61" s="19">
        <v>39.299999999999997</v>
      </c>
      <c r="R61" s="31">
        <v>19</v>
      </c>
      <c r="S61" s="31">
        <v>39</v>
      </c>
      <c r="T61" s="31">
        <v>29.4</v>
      </c>
      <c r="U61" s="31">
        <v>35.200000000000003</v>
      </c>
      <c r="V61" s="31">
        <v>29.4</v>
      </c>
      <c r="W61" s="31">
        <v>31</v>
      </c>
    </row>
    <row r="62" spans="1:29" x14ac:dyDescent="0.2">
      <c r="B62" s="3" t="s">
        <v>13</v>
      </c>
      <c r="C62" s="31">
        <v>25.1</v>
      </c>
      <c r="D62" s="31">
        <v>36</v>
      </c>
      <c r="E62" s="31">
        <v>45.7</v>
      </c>
      <c r="F62" s="31">
        <v>50.9</v>
      </c>
      <c r="G62" s="31">
        <v>26.8</v>
      </c>
      <c r="H62" s="31">
        <v>25.9</v>
      </c>
      <c r="I62" s="18">
        <v>35.9</v>
      </c>
      <c r="J62" s="31">
        <v>42.2</v>
      </c>
      <c r="K62" s="31">
        <v>20.3</v>
      </c>
      <c r="L62" s="31">
        <v>39</v>
      </c>
      <c r="M62" s="31">
        <v>75.099999999999994</v>
      </c>
      <c r="N62" s="31">
        <v>55</v>
      </c>
      <c r="O62" s="31">
        <v>51.4</v>
      </c>
      <c r="P62" s="31">
        <v>58.2</v>
      </c>
      <c r="Q62" s="19">
        <v>39.299999999999997</v>
      </c>
      <c r="R62" s="31">
        <v>19</v>
      </c>
      <c r="S62" s="31">
        <v>34.9</v>
      </c>
      <c r="T62" s="31">
        <v>70.2</v>
      </c>
      <c r="U62" s="31">
        <v>49.3</v>
      </c>
      <c r="V62" s="31">
        <v>42.9</v>
      </c>
      <c r="W62" s="31">
        <v>51.2</v>
      </c>
    </row>
    <row r="63" spans="1:29" x14ac:dyDescent="0.2">
      <c r="B63" s="3" t="s">
        <v>14</v>
      </c>
      <c r="C63" s="31">
        <v>7.17</v>
      </c>
      <c r="D63" s="31">
        <v>12.2</v>
      </c>
      <c r="E63" s="31">
        <v>6.34</v>
      </c>
      <c r="F63" s="31">
        <v>4.9000000000000004</v>
      </c>
      <c r="G63" s="31">
        <v>1.9</v>
      </c>
      <c r="H63" s="31">
        <v>1.6</v>
      </c>
      <c r="I63" s="18">
        <v>1.5</v>
      </c>
      <c r="J63" s="31">
        <v>45.5</v>
      </c>
      <c r="K63" s="31">
        <v>64.8</v>
      </c>
      <c r="L63" s="31">
        <v>54.7</v>
      </c>
      <c r="M63" s="31">
        <v>66.099999999999994</v>
      </c>
      <c r="N63" s="31">
        <v>52.7</v>
      </c>
      <c r="O63" s="31">
        <v>51</v>
      </c>
      <c r="P63" s="31">
        <v>59.2</v>
      </c>
      <c r="Q63" s="19">
        <v>33.1</v>
      </c>
      <c r="R63" s="31">
        <v>55.3</v>
      </c>
      <c r="S63" s="31">
        <v>46.2</v>
      </c>
      <c r="T63" s="31">
        <v>46.5</v>
      </c>
      <c r="U63" s="31">
        <v>54.6</v>
      </c>
      <c r="V63" s="31">
        <v>42</v>
      </c>
      <c r="W63" s="31">
        <v>49.2</v>
      </c>
    </row>
    <row r="64" spans="1:29" x14ac:dyDescent="0.2">
      <c r="B64" s="3" t="s">
        <v>15</v>
      </c>
      <c r="C64" s="31">
        <v>66</v>
      </c>
      <c r="D64" s="31">
        <v>70.5</v>
      </c>
      <c r="E64" s="31">
        <v>70</v>
      </c>
      <c r="F64" s="31">
        <v>71.5</v>
      </c>
      <c r="G64" s="31"/>
      <c r="H64" s="31"/>
      <c r="I64" s="18"/>
      <c r="J64" s="31">
        <v>88.6</v>
      </c>
      <c r="K64" s="31">
        <v>87.9</v>
      </c>
      <c r="L64" s="31">
        <v>89.1</v>
      </c>
      <c r="M64" s="31">
        <v>89.1</v>
      </c>
      <c r="N64" s="31"/>
      <c r="O64" s="2"/>
      <c r="P64" s="2"/>
      <c r="Q64" s="19">
        <v>82.4</v>
      </c>
      <c r="R64" s="31">
        <v>72.8</v>
      </c>
      <c r="S64" s="31">
        <v>69.2</v>
      </c>
      <c r="T64" s="31">
        <v>79.5</v>
      </c>
      <c r="U64" s="2"/>
      <c r="V64" s="2"/>
      <c r="W64" s="2"/>
    </row>
    <row r="65" spans="1:23" x14ac:dyDescent="0.2">
      <c r="B65" s="4" t="s">
        <v>18</v>
      </c>
      <c r="C65" s="31">
        <v>5.33</v>
      </c>
      <c r="D65" s="31">
        <v>1.54</v>
      </c>
      <c r="E65" s="31">
        <v>2.61</v>
      </c>
      <c r="F65" s="31">
        <v>9.1999999999999993</v>
      </c>
      <c r="G65" s="31">
        <v>2.6</v>
      </c>
      <c r="H65" s="31">
        <v>0</v>
      </c>
      <c r="I65" s="18">
        <v>2.5</v>
      </c>
      <c r="J65" s="31">
        <v>31.7</v>
      </c>
      <c r="K65" s="31">
        <v>44.4</v>
      </c>
      <c r="L65" s="31">
        <v>47.9</v>
      </c>
      <c r="M65" s="31">
        <v>73</v>
      </c>
      <c r="N65" s="31">
        <v>54.8</v>
      </c>
      <c r="O65" s="31">
        <v>71.8</v>
      </c>
      <c r="P65" s="31">
        <v>64.7</v>
      </c>
      <c r="Q65" s="19">
        <v>10.8</v>
      </c>
      <c r="R65" s="31">
        <v>17.7</v>
      </c>
      <c r="S65" s="31">
        <v>17.3</v>
      </c>
      <c r="T65" s="31">
        <v>58.7</v>
      </c>
      <c r="U65" s="31">
        <v>45.5</v>
      </c>
      <c r="V65" s="31">
        <v>64.3</v>
      </c>
      <c r="W65" s="31">
        <v>44.8</v>
      </c>
    </row>
    <row r="66" spans="1:23" x14ac:dyDescent="0.2">
      <c r="B66" s="7"/>
      <c r="C66" s="1" t="s">
        <v>3050</v>
      </c>
      <c r="D66" s="1" t="s">
        <v>3051</v>
      </c>
      <c r="E66" s="1" t="s">
        <v>3052</v>
      </c>
      <c r="F66" s="1" t="s">
        <v>3053</v>
      </c>
      <c r="G66" s="1" t="s">
        <v>3054</v>
      </c>
      <c r="H66" s="1" t="s">
        <v>3055</v>
      </c>
      <c r="I66" s="1" t="s">
        <v>3056</v>
      </c>
      <c r="J66" s="7" t="s">
        <v>3050</v>
      </c>
      <c r="K66" s="1" t="s">
        <v>3051</v>
      </c>
      <c r="L66" s="1" t="s">
        <v>3052</v>
      </c>
      <c r="M66" s="1" t="s">
        <v>3053</v>
      </c>
      <c r="N66" s="1" t="s">
        <v>3054</v>
      </c>
      <c r="O66" s="1" t="s">
        <v>3055</v>
      </c>
      <c r="P66" s="6" t="s">
        <v>3056</v>
      </c>
      <c r="Q66" s="1" t="s">
        <v>3050</v>
      </c>
      <c r="R66" s="1" t="s">
        <v>3051</v>
      </c>
      <c r="S66" s="1" t="s">
        <v>3052</v>
      </c>
      <c r="T66" s="1" t="s">
        <v>3053</v>
      </c>
      <c r="U66" s="1" t="s">
        <v>3054</v>
      </c>
      <c r="V66" s="1" t="s">
        <v>3055</v>
      </c>
      <c r="W66" s="6" t="s">
        <v>3056</v>
      </c>
    </row>
    <row r="67" spans="1:23" ht="21" x14ac:dyDescent="0.25">
      <c r="B67" s="134" t="s">
        <v>3048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</row>
    <row r="68" spans="1:23" x14ac:dyDescent="0.2">
      <c r="A68" s="14"/>
      <c r="B68" s="142" t="s">
        <v>3049</v>
      </c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</row>
    <row r="69" spans="1:23" x14ac:dyDescent="0.2">
      <c r="B69" s="2" t="s">
        <v>16</v>
      </c>
      <c r="C69" s="137" t="s">
        <v>1</v>
      </c>
      <c r="D69" s="138"/>
      <c r="E69" s="138"/>
      <c r="F69" s="138"/>
      <c r="G69" s="137" t="s">
        <v>2</v>
      </c>
      <c r="H69" s="138"/>
      <c r="I69" s="138"/>
      <c r="J69" s="139"/>
      <c r="K69" s="138" t="s">
        <v>3</v>
      </c>
      <c r="L69" s="138"/>
      <c r="M69" s="138"/>
      <c r="N69" s="139"/>
    </row>
    <row r="70" spans="1:23" x14ac:dyDescent="0.2">
      <c r="B70" s="3" t="s">
        <v>22</v>
      </c>
      <c r="C70">
        <v>40.4</v>
      </c>
      <c r="D70">
        <v>29.6</v>
      </c>
      <c r="E70">
        <v>22.7</v>
      </c>
      <c r="F70">
        <v>9.1</v>
      </c>
      <c r="G70" s="21">
        <v>13.1</v>
      </c>
      <c r="H70">
        <v>7.9</v>
      </c>
      <c r="I70">
        <v>10.3</v>
      </c>
      <c r="J70" s="5">
        <v>5.9</v>
      </c>
      <c r="K70" s="24">
        <v>18.8</v>
      </c>
      <c r="L70">
        <v>10.8</v>
      </c>
      <c r="M70">
        <v>10</v>
      </c>
      <c r="N70" s="5">
        <v>8.1999999999999993</v>
      </c>
      <c r="P70" s="17"/>
    </row>
    <row r="71" spans="1:23" x14ac:dyDescent="0.2">
      <c r="B71" s="3" t="s">
        <v>19</v>
      </c>
      <c r="C71">
        <v>47.5</v>
      </c>
      <c r="D71">
        <v>56.5</v>
      </c>
      <c r="E71">
        <v>68.599999999999994</v>
      </c>
      <c r="F71">
        <v>70.400000000000006</v>
      </c>
      <c r="G71" s="21">
        <v>50.7</v>
      </c>
      <c r="H71">
        <v>32.9</v>
      </c>
      <c r="I71">
        <v>47.2</v>
      </c>
      <c r="J71" s="5">
        <v>29</v>
      </c>
      <c r="K71" s="24">
        <v>51.2</v>
      </c>
      <c r="L71">
        <v>59.8</v>
      </c>
      <c r="M71">
        <v>56.1</v>
      </c>
      <c r="N71" s="5">
        <v>39.4</v>
      </c>
    </row>
    <row r="72" spans="1:23" x14ac:dyDescent="0.2">
      <c r="B72" s="3" t="s">
        <v>20</v>
      </c>
      <c r="C72">
        <v>7.9</v>
      </c>
      <c r="D72">
        <v>9.4</v>
      </c>
      <c r="E72">
        <v>5.6</v>
      </c>
      <c r="F72">
        <v>13.8</v>
      </c>
      <c r="G72" s="21">
        <v>28.4</v>
      </c>
      <c r="H72">
        <v>48.7</v>
      </c>
      <c r="I72">
        <v>34.4</v>
      </c>
      <c r="J72" s="5">
        <v>55.4</v>
      </c>
      <c r="K72" s="24">
        <v>21.1</v>
      </c>
      <c r="L72">
        <v>24.2</v>
      </c>
      <c r="M72">
        <v>27.4</v>
      </c>
      <c r="N72" s="5">
        <v>44</v>
      </c>
    </row>
    <row r="73" spans="1:23" x14ac:dyDescent="0.2">
      <c r="B73" s="4" t="s">
        <v>21</v>
      </c>
      <c r="C73" s="1">
        <v>4.2</v>
      </c>
      <c r="D73" s="1">
        <v>4.5</v>
      </c>
      <c r="E73" s="1">
        <v>3.1</v>
      </c>
      <c r="F73" s="1">
        <v>6.8</v>
      </c>
      <c r="G73" s="7">
        <v>7.8</v>
      </c>
      <c r="H73" s="1">
        <v>10.5</v>
      </c>
      <c r="I73" s="1">
        <v>8.1</v>
      </c>
      <c r="J73" s="6">
        <v>9.6999999999999993</v>
      </c>
      <c r="K73" s="88">
        <v>9</v>
      </c>
      <c r="L73" s="1">
        <v>5.0999999999999996</v>
      </c>
      <c r="M73" s="1">
        <v>6.5</v>
      </c>
      <c r="N73" s="6">
        <v>8.4</v>
      </c>
    </row>
    <row r="74" spans="1:23" x14ac:dyDescent="0.2">
      <c r="B74" s="7"/>
      <c r="C74" s="1" t="s">
        <v>3050</v>
      </c>
      <c r="D74" s="1" t="s">
        <v>3051</v>
      </c>
      <c r="E74" s="1" t="s">
        <v>3052</v>
      </c>
      <c r="F74" s="1" t="s">
        <v>3053</v>
      </c>
      <c r="G74" s="7" t="s">
        <v>3050</v>
      </c>
      <c r="H74" s="1" t="s">
        <v>3051</v>
      </c>
      <c r="I74" s="1" t="s">
        <v>3052</v>
      </c>
      <c r="J74" s="6" t="s">
        <v>3053</v>
      </c>
      <c r="K74" s="1" t="s">
        <v>3050</v>
      </c>
      <c r="L74" s="1" t="s">
        <v>3051</v>
      </c>
      <c r="M74" s="1" t="s">
        <v>3052</v>
      </c>
      <c r="N74" s="6" t="s">
        <v>3053</v>
      </c>
    </row>
    <row r="75" spans="1:23" x14ac:dyDescent="0.25">
      <c r="A75" s="14"/>
      <c r="B75" s="141" t="s">
        <v>51</v>
      </c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</row>
    <row r="76" spans="1:23" x14ac:dyDescent="0.2">
      <c r="B76" s="2" t="s">
        <v>16</v>
      </c>
      <c r="C76" s="137" t="s">
        <v>1</v>
      </c>
      <c r="D76" s="138"/>
      <c r="E76" s="138"/>
      <c r="F76" s="138"/>
      <c r="G76" s="137" t="s">
        <v>2</v>
      </c>
      <c r="H76" s="138"/>
      <c r="I76" s="138"/>
      <c r="J76" s="139"/>
      <c r="K76" s="138" t="s">
        <v>3</v>
      </c>
      <c r="L76" s="138"/>
      <c r="M76" s="138"/>
      <c r="N76" s="139"/>
    </row>
    <row r="77" spans="1:23" x14ac:dyDescent="0.2">
      <c r="B77" s="3" t="s">
        <v>22</v>
      </c>
      <c r="C77" s="21">
        <v>12</v>
      </c>
      <c r="D77">
        <v>9.3000000000000007</v>
      </c>
      <c r="E77">
        <v>17.5</v>
      </c>
      <c r="F77">
        <v>4</v>
      </c>
      <c r="G77" s="21">
        <v>6.6</v>
      </c>
      <c r="H77">
        <v>1.9</v>
      </c>
      <c r="I77">
        <v>7.1</v>
      </c>
      <c r="J77" s="5">
        <v>3.1</v>
      </c>
      <c r="K77">
        <v>11</v>
      </c>
      <c r="L77">
        <v>8</v>
      </c>
      <c r="M77">
        <v>9.6</v>
      </c>
      <c r="N77" s="5">
        <v>5.3</v>
      </c>
    </row>
    <row r="78" spans="1:23" x14ac:dyDescent="0.2">
      <c r="B78" s="3" t="s">
        <v>19</v>
      </c>
      <c r="C78" s="21">
        <v>56.2</v>
      </c>
      <c r="D78">
        <v>57.3</v>
      </c>
      <c r="E78">
        <v>61.1</v>
      </c>
      <c r="F78">
        <v>39.6</v>
      </c>
      <c r="G78" s="21">
        <v>41.3</v>
      </c>
      <c r="H78">
        <v>35.4</v>
      </c>
      <c r="I78">
        <v>38.9</v>
      </c>
      <c r="J78" s="5">
        <v>16.8</v>
      </c>
      <c r="K78" s="24">
        <v>49.2</v>
      </c>
      <c r="L78">
        <v>55.6</v>
      </c>
      <c r="M78">
        <v>51.6</v>
      </c>
      <c r="N78" s="5">
        <v>30.9</v>
      </c>
    </row>
    <row r="79" spans="1:23" x14ac:dyDescent="0.2">
      <c r="B79" s="3" t="s">
        <v>20</v>
      </c>
      <c r="C79" s="21">
        <v>31</v>
      </c>
      <c r="D79">
        <v>32.5</v>
      </c>
      <c r="E79">
        <v>19.3</v>
      </c>
      <c r="F79">
        <v>52.7</v>
      </c>
      <c r="G79" s="21">
        <v>47.4</v>
      </c>
      <c r="H79">
        <v>57.8</v>
      </c>
      <c r="I79">
        <v>47.5</v>
      </c>
      <c r="J79" s="5">
        <v>70.400000000000006</v>
      </c>
      <c r="K79" s="24">
        <v>35.1</v>
      </c>
      <c r="L79">
        <v>34</v>
      </c>
      <c r="M79">
        <v>35.299999999999997</v>
      </c>
      <c r="N79" s="5">
        <v>57.1</v>
      </c>
    </row>
    <row r="80" spans="1:23" x14ac:dyDescent="0.2">
      <c r="B80" s="4" t="s">
        <v>21</v>
      </c>
      <c r="C80" s="7">
        <v>0.9</v>
      </c>
      <c r="D80" s="1">
        <v>0.9</v>
      </c>
      <c r="E80" s="1">
        <v>2.2000000000000002</v>
      </c>
      <c r="F80" s="1">
        <v>3.8</v>
      </c>
      <c r="G80" s="7">
        <v>4.7</v>
      </c>
      <c r="H80" s="1">
        <v>4.9000000000000004</v>
      </c>
      <c r="I80" s="1">
        <v>6.5</v>
      </c>
      <c r="J80" s="6">
        <v>9.6999999999999993</v>
      </c>
      <c r="K80" s="1">
        <v>4.7</v>
      </c>
      <c r="L80" s="1">
        <v>2.4</v>
      </c>
      <c r="M80" s="1">
        <v>3.6</v>
      </c>
      <c r="N80" s="6">
        <v>6.7</v>
      </c>
    </row>
    <row r="81" spans="1:27" x14ac:dyDescent="0.2">
      <c r="B81" s="7"/>
      <c r="C81" s="1" t="s">
        <v>3050</v>
      </c>
      <c r="D81" s="1" t="s">
        <v>3051</v>
      </c>
      <c r="E81" s="1" t="s">
        <v>3052</v>
      </c>
      <c r="F81" s="1" t="s">
        <v>3053</v>
      </c>
      <c r="G81" s="7" t="s">
        <v>3050</v>
      </c>
      <c r="H81" s="1" t="s">
        <v>3051</v>
      </c>
      <c r="I81" s="1" t="s">
        <v>3052</v>
      </c>
      <c r="J81" s="6" t="s">
        <v>3053</v>
      </c>
      <c r="K81" s="1" t="s">
        <v>3050</v>
      </c>
      <c r="L81" s="1" t="s">
        <v>3051</v>
      </c>
      <c r="M81" s="1" t="s">
        <v>3052</v>
      </c>
      <c r="N81" s="6" t="s">
        <v>3053</v>
      </c>
    </row>
    <row r="83" spans="1:27" ht="21" x14ac:dyDescent="0.25">
      <c r="A83" s="14"/>
      <c r="B83" s="134" t="s">
        <v>3062</v>
      </c>
      <c r="C83" s="134"/>
      <c r="D83" s="134"/>
      <c r="E83" s="134"/>
      <c r="F83" s="134"/>
      <c r="G83" s="134"/>
      <c r="H83" s="134"/>
      <c r="I83" s="134"/>
      <c r="J83" s="134"/>
      <c r="K83" s="134"/>
    </row>
    <row r="84" spans="1:27" x14ac:dyDescent="0.2">
      <c r="B84" s="2" t="s">
        <v>16</v>
      </c>
      <c r="C84" s="137" t="s">
        <v>1</v>
      </c>
      <c r="D84" s="138"/>
      <c r="E84" s="138"/>
      <c r="F84" s="138"/>
      <c r="G84" s="138"/>
      <c r="H84" s="138"/>
      <c r="I84" s="138"/>
      <c r="J84" s="138"/>
      <c r="K84" s="139"/>
      <c r="L84" s="138" t="s">
        <v>2</v>
      </c>
      <c r="M84" s="138"/>
      <c r="N84" s="138"/>
      <c r="O84" s="138"/>
      <c r="P84" s="138"/>
      <c r="Q84" s="138"/>
      <c r="R84" s="138"/>
      <c r="S84" s="138"/>
      <c r="T84" s="137" t="s">
        <v>3</v>
      </c>
      <c r="U84" s="138"/>
      <c r="V84" s="138"/>
      <c r="W84" s="138"/>
      <c r="X84" s="138"/>
      <c r="Y84" s="138"/>
      <c r="Z84" s="138"/>
      <c r="AA84" s="139"/>
    </row>
    <row r="85" spans="1:27" x14ac:dyDescent="0.2">
      <c r="B85" s="3" t="s">
        <v>48</v>
      </c>
      <c r="C85" s="31">
        <v>114</v>
      </c>
      <c r="D85" s="31">
        <v>789</v>
      </c>
      <c r="E85" s="31">
        <v>169</v>
      </c>
      <c r="F85" s="31">
        <v>84</v>
      </c>
      <c r="G85" s="31">
        <v>523</v>
      </c>
      <c r="H85" s="31">
        <v>225</v>
      </c>
      <c r="I85" s="31">
        <v>225</v>
      </c>
      <c r="J85" s="31">
        <v>195</v>
      </c>
      <c r="K85" s="31">
        <v>250</v>
      </c>
      <c r="L85" s="31">
        <v>5516</v>
      </c>
      <c r="M85" s="31">
        <v>1259</v>
      </c>
      <c r="N85" s="31">
        <v>2798</v>
      </c>
      <c r="O85" s="31">
        <v>1773</v>
      </c>
      <c r="P85" s="31">
        <v>3168</v>
      </c>
      <c r="Q85" s="31">
        <v>1768</v>
      </c>
      <c r="R85" s="31">
        <v>3640</v>
      </c>
      <c r="S85" s="31">
        <v>1635</v>
      </c>
      <c r="T85" s="31">
        <v>2567</v>
      </c>
      <c r="U85" s="31">
        <v>613</v>
      </c>
      <c r="V85" s="31">
        <v>1147</v>
      </c>
      <c r="W85" s="31">
        <v>1295</v>
      </c>
      <c r="X85" s="31">
        <v>940</v>
      </c>
      <c r="Y85" s="31">
        <v>2391</v>
      </c>
      <c r="Z85" s="31">
        <v>1747</v>
      </c>
      <c r="AA85" s="31">
        <v>824</v>
      </c>
    </row>
    <row r="86" spans="1:27" x14ac:dyDescent="0.2">
      <c r="B86" s="3" t="s">
        <v>49</v>
      </c>
      <c r="C86" s="31">
        <v>108</v>
      </c>
      <c r="D86" s="31">
        <v>230</v>
      </c>
      <c r="E86" s="31">
        <v>164</v>
      </c>
      <c r="F86" s="31">
        <v>177</v>
      </c>
      <c r="G86" s="31">
        <v>208</v>
      </c>
      <c r="H86" s="31">
        <v>493</v>
      </c>
      <c r="I86" s="31">
        <v>296</v>
      </c>
      <c r="J86" s="31">
        <v>170</v>
      </c>
      <c r="K86" s="60"/>
      <c r="L86" s="31">
        <v>2904</v>
      </c>
      <c r="M86" s="31">
        <v>1059</v>
      </c>
      <c r="N86" s="31">
        <v>3585</v>
      </c>
      <c r="O86" s="31">
        <v>1636</v>
      </c>
      <c r="P86" s="31">
        <v>2088</v>
      </c>
      <c r="Q86" s="31">
        <v>1779</v>
      </c>
      <c r="R86" s="31">
        <v>1887</v>
      </c>
      <c r="S86" s="31">
        <v>1425</v>
      </c>
      <c r="T86" s="31">
        <v>1138</v>
      </c>
      <c r="U86" s="31">
        <v>809</v>
      </c>
      <c r="V86" s="31">
        <v>1024</v>
      </c>
      <c r="W86" s="31">
        <v>1209</v>
      </c>
      <c r="X86" s="31">
        <v>854</v>
      </c>
      <c r="Y86" s="31">
        <v>988</v>
      </c>
      <c r="Z86" s="31">
        <v>723</v>
      </c>
      <c r="AA86" s="31">
        <v>1146</v>
      </c>
    </row>
    <row r="87" spans="1:27" x14ac:dyDescent="0.2">
      <c r="B87" s="4" t="s">
        <v>50</v>
      </c>
      <c r="C87" s="31">
        <v>15</v>
      </c>
      <c r="D87" s="31">
        <v>15</v>
      </c>
      <c r="E87" s="31">
        <v>20</v>
      </c>
      <c r="F87" s="31">
        <v>20</v>
      </c>
      <c r="G87" s="31">
        <v>25</v>
      </c>
      <c r="H87" s="60"/>
      <c r="I87" s="60"/>
      <c r="J87" s="60"/>
      <c r="K87" s="60"/>
      <c r="L87" s="31">
        <v>300</v>
      </c>
      <c r="M87" s="31">
        <v>199</v>
      </c>
      <c r="N87" s="31">
        <v>60</v>
      </c>
      <c r="O87" s="31">
        <v>150</v>
      </c>
      <c r="P87" s="31">
        <v>52</v>
      </c>
      <c r="Q87" s="2"/>
      <c r="R87" s="2"/>
      <c r="S87" s="2"/>
      <c r="T87" s="31">
        <v>101</v>
      </c>
      <c r="U87" s="31">
        <v>176</v>
      </c>
      <c r="V87" s="31">
        <v>115</v>
      </c>
      <c r="W87" s="31">
        <v>67</v>
      </c>
      <c r="X87" s="31">
        <v>43</v>
      </c>
      <c r="Y87" s="2"/>
      <c r="Z87" s="2"/>
      <c r="AA87" s="2"/>
    </row>
  </sheetData>
  <mergeCells count="83">
    <mergeCell ref="R13:T13"/>
    <mergeCell ref="U13:W13"/>
    <mergeCell ref="X13:Z13"/>
    <mergeCell ref="AA13:AC13"/>
    <mergeCell ref="C13:E13"/>
    <mergeCell ref="F13:H13"/>
    <mergeCell ref="I13:K13"/>
    <mergeCell ref="L13:N13"/>
    <mergeCell ref="O13:Q13"/>
    <mergeCell ref="R24:T24"/>
    <mergeCell ref="U24:W24"/>
    <mergeCell ref="X24:Z24"/>
    <mergeCell ref="AA24:AC24"/>
    <mergeCell ref="C57:E57"/>
    <mergeCell ref="F57:H57"/>
    <mergeCell ref="I57:K57"/>
    <mergeCell ref="L57:N57"/>
    <mergeCell ref="O57:Q57"/>
    <mergeCell ref="R46:T46"/>
    <mergeCell ref="C24:E24"/>
    <mergeCell ref="F24:H24"/>
    <mergeCell ref="I24:K24"/>
    <mergeCell ref="L24:N24"/>
    <mergeCell ref="O24:Q24"/>
    <mergeCell ref="X46:Z46"/>
    <mergeCell ref="R57:T57"/>
    <mergeCell ref="U57:W57"/>
    <mergeCell ref="X57:Z57"/>
    <mergeCell ref="AA57:AC57"/>
    <mergeCell ref="AA46:AC46"/>
    <mergeCell ref="R35:T35"/>
    <mergeCell ref="U35:W35"/>
    <mergeCell ref="X35:Z35"/>
    <mergeCell ref="AA35:AC35"/>
    <mergeCell ref="C46:E46"/>
    <mergeCell ref="F46:H46"/>
    <mergeCell ref="I46:K46"/>
    <mergeCell ref="L46:N46"/>
    <mergeCell ref="O46:Q46"/>
    <mergeCell ref="U46:W46"/>
    <mergeCell ref="C35:E35"/>
    <mergeCell ref="F35:H35"/>
    <mergeCell ref="I35:K35"/>
    <mergeCell ref="L35:N35"/>
    <mergeCell ref="O35:Q35"/>
    <mergeCell ref="Q59:W59"/>
    <mergeCell ref="C69:F69"/>
    <mergeCell ref="G69:J69"/>
    <mergeCell ref="K69:N69"/>
    <mergeCell ref="B68:N68"/>
    <mergeCell ref="B67:N67"/>
    <mergeCell ref="B2:K2"/>
    <mergeCell ref="C76:F76"/>
    <mergeCell ref="G76:J76"/>
    <mergeCell ref="K76:N76"/>
    <mergeCell ref="C26:K26"/>
    <mergeCell ref="L26:T26"/>
    <mergeCell ref="C4:K4"/>
    <mergeCell ref="L4:T4"/>
    <mergeCell ref="B14:K14"/>
    <mergeCell ref="C15:K15"/>
    <mergeCell ref="L15:T15"/>
    <mergeCell ref="B25:K25"/>
    <mergeCell ref="B47:K47"/>
    <mergeCell ref="C48:K48"/>
    <mergeCell ref="L48:T48"/>
    <mergeCell ref="B75:N75"/>
    <mergeCell ref="T84:AA84"/>
    <mergeCell ref="B83:K83"/>
    <mergeCell ref="C84:K84"/>
    <mergeCell ref="L84:S84"/>
    <mergeCell ref="B3:K3"/>
    <mergeCell ref="U26:AC26"/>
    <mergeCell ref="U4:AC4"/>
    <mergeCell ref="U15:AC15"/>
    <mergeCell ref="U37:AC37"/>
    <mergeCell ref="U48:AC48"/>
    <mergeCell ref="B58:K58"/>
    <mergeCell ref="C59:I59"/>
    <mergeCell ref="J59:P59"/>
    <mergeCell ref="B36:K36"/>
    <mergeCell ref="C37:K37"/>
    <mergeCell ref="L37:T37"/>
  </mergeCells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9DE7-F42A-F244-B6BE-B9A97E8B48A3}">
  <dimension ref="B2:AF56"/>
  <sheetViews>
    <sheetView topLeftCell="A40" workbookViewId="0">
      <selection activeCell="D18" sqref="D18"/>
    </sheetView>
  </sheetViews>
  <sheetFormatPr baseColWidth="10" defaultColWidth="11" defaultRowHeight="16" x14ac:dyDescent="0.2"/>
  <cols>
    <col min="2" max="2" width="11.33203125" bestFit="1" customWidth="1"/>
  </cols>
  <sheetData>
    <row r="2" spans="2:32" ht="21" x14ac:dyDescent="0.25">
      <c r="B2" s="64" t="s">
        <v>3203</v>
      </c>
      <c r="C2" s="27"/>
    </row>
    <row r="3" spans="2:32" x14ac:dyDescent="0.2">
      <c r="B3" s="30"/>
      <c r="C3" s="132" t="s">
        <v>110</v>
      </c>
      <c r="D3" s="132"/>
      <c r="E3" s="132"/>
      <c r="F3" s="132"/>
      <c r="G3" s="132"/>
      <c r="H3" s="132" t="s">
        <v>112</v>
      </c>
      <c r="I3" s="132"/>
      <c r="J3" s="132"/>
      <c r="K3" s="132"/>
      <c r="L3" s="132"/>
      <c r="M3" s="132" t="s">
        <v>114</v>
      </c>
      <c r="N3" s="132"/>
      <c r="O3" s="132"/>
      <c r="P3" s="132"/>
      <c r="Q3" s="132"/>
      <c r="R3" s="132" t="s">
        <v>111</v>
      </c>
      <c r="S3" s="132"/>
      <c r="T3" s="132"/>
      <c r="U3" s="132"/>
      <c r="V3" s="132"/>
      <c r="W3" s="132" t="s">
        <v>113</v>
      </c>
      <c r="X3" s="132"/>
      <c r="Y3" s="132"/>
      <c r="Z3" s="132"/>
      <c r="AA3" s="132"/>
      <c r="AB3" s="132" t="s">
        <v>115</v>
      </c>
      <c r="AC3" s="132"/>
      <c r="AD3" s="132"/>
      <c r="AE3" s="132"/>
      <c r="AF3" s="132"/>
    </row>
    <row r="4" spans="2:32" x14ac:dyDescent="0.2">
      <c r="B4" s="33" t="s">
        <v>141</v>
      </c>
      <c r="C4" s="31">
        <v>3.4</v>
      </c>
      <c r="D4" s="31">
        <v>14.6</v>
      </c>
      <c r="E4" s="31">
        <v>8.4</v>
      </c>
      <c r="F4" s="31">
        <v>3.7</v>
      </c>
      <c r="G4" s="31">
        <v>3.6</v>
      </c>
      <c r="H4" s="31">
        <v>1.2</v>
      </c>
      <c r="I4" s="31">
        <v>13.3</v>
      </c>
      <c r="J4" s="31">
        <v>4.5</v>
      </c>
      <c r="K4" s="31">
        <v>2.7</v>
      </c>
      <c r="L4" s="31">
        <v>3.7</v>
      </c>
      <c r="M4" s="31">
        <v>3.7</v>
      </c>
      <c r="N4" s="31">
        <v>14.9</v>
      </c>
      <c r="O4" s="31">
        <v>6.5</v>
      </c>
      <c r="P4" s="31">
        <v>3.9</v>
      </c>
      <c r="Q4" s="31">
        <v>3.3</v>
      </c>
      <c r="R4" s="31">
        <v>0.3</v>
      </c>
      <c r="S4" s="31">
        <v>17.3</v>
      </c>
      <c r="T4" s="31">
        <v>13.5</v>
      </c>
      <c r="U4" s="31">
        <v>3.2</v>
      </c>
      <c r="V4" s="31">
        <v>4</v>
      </c>
      <c r="W4" s="31">
        <v>0.1</v>
      </c>
      <c r="X4" s="31">
        <v>13.4</v>
      </c>
      <c r="Y4" s="31">
        <v>4.0999999999999996</v>
      </c>
      <c r="Z4" s="31">
        <v>2.2000000000000002</v>
      </c>
      <c r="AA4" s="31">
        <v>2.1</v>
      </c>
      <c r="AB4" s="31">
        <v>0.1</v>
      </c>
      <c r="AC4" s="31">
        <v>13.4</v>
      </c>
      <c r="AD4" s="31">
        <v>5</v>
      </c>
      <c r="AE4" s="31">
        <v>6</v>
      </c>
      <c r="AF4" s="31">
        <v>1</v>
      </c>
    </row>
    <row r="5" spans="2:32" x14ac:dyDescent="0.2">
      <c r="B5" s="33" t="s">
        <v>142</v>
      </c>
      <c r="C5" s="31">
        <v>0.9</v>
      </c>
      <c r="D5" s="31">
        <v>4.4000000000000004</v>
      </c>
      <c r="E5" s="31">
        <v>4.8</v>
      </c>
      <c r="F5" s="31">
        <v>0.3</v>
      </c>
      <c r="G5" s="31">
        <v>0.4</v>
      </c>
      <c r="H5" s="31">
        <v>0.7</v>
      </c>
      <c r="I5" s="31">
        <v>7.3</v>
      </c>
      <c r="J5" s="31">
        <v>4.0999999999999996</v>
      </c>
      <c r="K5" s="31">
        <v>0.4</v>
      </c>
      <c r="L5" s="31">
        <v>0.6</v>
      </c>
      <c r="M5" s="31">
        <v>1.1000000000000001</v>
      </c>
      <c r="N5" s="31">
        <v>6.6</v>
      </c>
      <c r="O5" s="31">
        <v>4.5999999999999996</v>
      </c>
      <c r="P5" s="31">
        <v>0.2</v>
      </c>
      <c r="Q5" s="31">
        <v>0.3</v>
      </c>
      <c r="R5" s="31">
        <v>0</v>
      </c>
      <c r="S5" s="31">
        <v>4.8</v>
      </c>
      <c r="T5" s="31">
        <v>4.3</v>
      </c>
      <c r="U5" s="31">
        <v>0.4</v>
      </c>
      <c r="V5" s="31">
        <v>0.7</v>
      </c>
      <c r="W5" s="31">
        <v>0</v>
      </c>
      <c r="X5" s="31">
        <v>4.8</v>
      </c>
      <c r="Y5" s="31">
        <v>3.2</v>
      </c>
      <c r="Z5" s="31">
        <v>0.7</v>
      </c>
      <c r="AA5" s="31">
        <v>2.2000000000000002</v>
      </c>
      <c r="AB5" s="31">
        <v>0</v>
      </c>
      <c r="AC5" s="31">
        <v>4.4000000000000004</v>
      </c>
      <c r="AD5" s="31">
        <v>2.4</v>
      </c>
      <c r="AE5" s="31">
        <v>0.1</v>
      </c>
      <c r="AF5" s="31">
        <v>1.6</v>
      </c>
    </row>
    <row r="6" spans="2:32" x14ac:dyDescent="0.2">
      <c r="B6" s="33" t="s">
        <v>143</v>
      </c>
      <c r="C6" s="31">
        <v>12.1</v>
      </c>
      <c r="D6" s="31">
        <v>73.900000000000006</v>
      </c>
      <c r="E6" s="31">
        <v>44.6</v>
      </c>
      <c r="F6" s="31">
        <v>31.3</v>
      </c>
      <c r="G6" s="31">
        <v>32.6</v>
      </c>
      <c r="H6" s="31">
        <v>5.0999999999999996</v>
      </c>
      <c r="I6" s="31">
        <v>38.200000000000003</v>
      </c>
      <c r="J6" s="31">
        <v>25.2</v>
      </c>
      <c r="K6" s="31">
        <v>25</v>
      </c>
      <c r="L6" s="31">
        <v>16.3</v>
      </c>
      <c r="M6" s="31">
        <v>8</v>
      </c>
      <c r="N6" s="31">
        <v>47.1</v>
      </c>
      <c r="O6" s="31">
        <v>28.5</v>
      </c>
      <c r="P6" s="31">
        <v>25.6</v>
      </c>
      <c r="Q6" s="31">
        <v>8.8000000000000007</v>
      </c>
      <c r="R6" s="31">
        <v>14.9</v>
      </c>
      <c r="S6" s="31">
        <v>61.6</v>
      </c>
      <c r="T6" s="31">
        <v>55.6</v>
      </c>
      <c r="U6" s="31">
        <v>30.4</v>
      </c>
      <c r="V6" s="31">
        <v>21.4</v>
      </c>
      <c r="W6" s="31">
        <v>2.8</v>
      </c>
      <c r="X6" s="31">
        <v>57.2</v>
      </c>
      <c r="Y6" s="31">
        <v>35.6</v>
      </c>
      <c r="Z6" s="31">
        <v>21.2</v>
      </c>
      <c r="AA6" s="31">
        <v>14</v>
      </c>
      <c r="AB6" s="31">
        <v>5.4</v>
      </c>
      <c r="AC6" s="31">
        <v>59.6</v>
      </c>
      <c r="AD6" s="31">
        <v>45.1</v>
      </c>
      <c r="AE6" s="31">
        <v>32.5</v>
      </c>
      <c r="AF6" s="31">
        <v>16.5</v>
      </c>
    </row>
    <row r="7" spans="2:32" x14ac:dyDescent="0.2">
      <c r="B7" s="33" t="s">
        <v>144</v>
      </c>
      <c r="C7" s="31">
        <v>1.2</v>
      </c>
      <c r="D7" s="31">
        <v>8</v>
      </c>
      <c r="E7" s="31">
        <v>30.1</v>
      </c>
      <c r="F7" s="31">
        <v>2</v>
      </c>
      <c r="G7" s="31">
        <v>2.4</v>
      </c>
      <c r="H7" s="31">
        <v>2</v>
      </c>
      <c r="I7" s="31">
        <v>32.299999999999997</v>
      </c>
      <c r="J7" s="31">
        <v>29.4</v>
      </c>
      <c r="K7" s="31">
        <v>2</v>
      </c>
      <c r="L7" s="31">
        <v>2.2999999999999998</v>
      </c>
      <c r="M7" s="31">
        <v>1.3</v>
      </c>
      <c r="N7" s="31">
        <v>30.8</v>
      </c>
      <c r="O7" s="31">
        <v>34.799999999999997</v>
      </c>
      <c r="P7" s="31">
        <v>0.8</v>
      </c>
      <c r="Q7" s="31">
        <v>0.6</v>
      </c>
      <c r="R7" s="31">
        <v>0.9</v>
      </c>
      <c r="S7" s="31">
        <v>23.6</v>
      </c>
      <c r="T7" s="31">
        <v>22.6</v>
      </c>
      <c r="U7" s="31">
        <v>2.4</v>
      </c>
      <c r="V7" s="31">
        <v>2.5</v>
      </c>
      <c r="W7" s="31">
        <v>3.4</v>
      </c>
      <c r="X7" s="31">
        <v>15.3</v>
      </c>
      <c r="Y7" s="31">
        <v>16</v>
      </c>
      <c r="Z7" s="31">
        <v>4.4000000000000004</v>
      </c>
      <c r="AA7" s="31">
        <v>4.9000000000000004</v>
      </c>
      <c r="AB7" s="31">
        <v>4.8</v>
      </c>
      <c r="AC7" s="31">
        <v>16.899999999999999</v>
      </c>
      <c r="AD7" s="31">
        <v>19.600000000000001</v>
      </c>
      <c r="AE7" s="31">
        <v>0.8</v>
      </c>
      <c r="AF7" s="31">
        <v>3.8</v>
      </c>
    </row>
    <row r="9" spans="2:32" ht="21" x14ac:dyDescent="0.25">
      <c r="B9" s="64" t="s">
        <v>3204</v>
      </c>
      <c r="C9" s="27"/>
    </row>
    <row r="10" spans="2:32" ht="21" x14ac:dyDescent="0.25">
      <c r="B10" s="25"/>
      <c r="C10" s="27" t="s">
        <v>131</v>
      </c>
    </row>
    <row r="11" spans="2:32" x14ac:dyDescent="0.2">
      <c r="B11" s="30" t="s">
        <v>62</v>
      </c>
      <c r="C11" s="132" t="s">
        <v>110</v>
      </c>
      <c r="D11" s="132"/>
      <c r="E11" s="132"/>
      <c r="F11" s="132" t="s">
        <v>112</v>
      </c>
      <c r="G11" s="132"/>
      <c r="H11" s="132"/>
      <c r="I11" s="132" t="s">
        <v>114</v>
      </c>
      <c r="J11" s="132"/>
      <c r="K11" s="132"/>
      <c r="L11" s="132" t="s">
        <v>111</v>
      </c>
      <c r="M11" s="132"/>
      <c r="N11" s="132"/>
      <c r="O11" s="132" t="s">
        <v>113</v>
      </c>
      <c r="P11" s="132"/>
      <c r="Q11" s="132"/>
      <c r="R11" s="132" t="s">
        <v>115</v>
      </c>
      <c r="S11" s="132"/>
      <c r="T11" s="132"/>
    </row>
    <row r="12" spans="2:32" x14ac:dyDescent="0.2">
      <c r="B12" s="31">
        <v>0</v>
      </c>
      <c r="C12" s="31">
        <v>15000</v>
      </c>
      <c r="D12" s="31">
        <v>15000</v>
      </c>
      <c r="E12" s="31">
        <v>15000</v>
      </c>
      <c r="F12" s="31">
        <v>15000</v>
      </c>
      <c r="G12" s="31">
        <v>15000</v>
      </c>
      <c r="H12" s="31">
        <v>15000</v>
      </c>
      <c r="I12" s="31">
        <v>15000</v>
      </c>
      <c r="J12" s="31">
        <v>15000</v>
      </c>
      <c r="K12" s="31">
        <v>15000</v>
      </c>
      <c r="L12" s="31">
        <v>15000</v>
      </c>
      <c r="M12" s="31">
        <v>15000</v>
      </c>
      <c r="N12" s="31">
        <v>15000</v>
      </c>
      <c r="O12" s="31">
        <v>15000</v>
      </c>
      <c r="P12" s="31">
        <v>15000</v>
      </c>
      <c r="Q12" s="31">
        <v>15000</v>
      </c>
      <c r="R12" s="31">
        <v>15000</v>
      </c>
      <c r="S12" s="31">
        <v>15000</v>
      </c>
      <c r="T12" s="31">
        <v>15000</v>
      </c>
    </row>
    <row r="13" spans="2:32" x14ac:dyDescent="0.2">
      <c r="B13" s="31">
        <v>3</v>
      </c>
      <c r="C13" s="31">
        <v>14610.3</v>
      </c>
      <c r="D13" s="31">
        <v>13644</v>
      </c>
      <c r="E13" s="31">
        <v>15015.2</v>
      </c>
      <c r="F13" s="31">
        <v>5201.8999999999996</v>
      </c>
      <c r="G13" s="31">
        <v>1565.6</v>
      </c>
      <c r="H13" s="31">
        <v>1761.5</v>
      </c>
      <c r="I13" s="31">
        <v>13838.7</v>
      </c>
      <c r="J13" s="31">
        <v>2428.1999999999998</v>
      </c>
      <c r="K13" s="31">
        <v>2731.7</v>
      </c>
      <c r="L13" s="31">
        <v>13522.7</v>
      </c>
      <c r="M13" s="31">
        <v>12900</v>
      </c>
      <c r="N13" s="31">
        <v>13667.6</v>
      </c>
      <c r="O13" s="31">
        <v>3309.5</v>
      </c>
      <c r="P13" s="31">
        <v>1065.8</v>
      </c>
      <c r="Q13" s="31">
        <v>1491.8</v>
      </c>
      <c r="R13" s="31">
        <v>8669.5</v>
      </c>
      <c r="S13" s="31">
        <v>1915</v>
      </c>
      <c r="T13" s="31">
        <v>2543.6</v>
      </c>
    </row>
    <row r="14" spans="2:32" x14ac:dyDescent="0.2">
      <c r="B14" s="31">
        <v>6</v>
      </c>
      <c r="C14" s="31">
        <v>15028.1</v>
      </c>
      <c r="D14" s="31">
        <v>12277.5</v>
      </c>
      <c r="E14" s="31">
        <v>12720.5</v>
      </c>
      <c r="F14" s="31">
        <v>907.8</v>
      </c>
      <c r="G14" s="31">
        <v>237.7</v>
      </c>
      <c r="H14" s="31">
        <v>326.5</v>
      </c>
      <c r="I14" s="31">
        <v>2823.1</v>
      </c>
      <c r="J14" s="31">
        <v>628.79999999999995</v>
      </c>
      <c r="K14" s="31">
        <v>426.6</v>
      </c>
      <c r="L14" s="31">
        <v>10243</v>
      </c>
      <c r="M14" s="31">
        <v>11820.5</v>
      </c>
      <c r="N14" s="31">
        <v>12241.6</v>
      </c>
      <c r="O14" s="31">
        <v>304.5</v>
      </c>
      <c r="P14" s="31">
        <v>255</v>
      </c>
      <c r="Q14" s="31">
        <v>230.5</v>
      </c>
      <c r="R14" s="31">
        <v>965.4</v>
      </c>
      <c r="S14" s="31">
        <v>492.6</v>
      </c>
      <c r="T14" s="31">
        <v>332.4</v>
      </c>
    </row>
    <row r="16" spans="2:32" ht="21" x14ac:dyDescent="0.25">
      <c r="B16" s="25"/>
      <c r="C16" s="27" t="s">
        <v>132</v>
      </c>
    </row>
    <row r="17" spans="2:20" x14ac:dyDescent="0.2">
      <c r="B17" s="30" t="s">
        <v>62</v>
      </c>
      <c r="C17" s="132" t="s">
        <v>110</v>
      </c>
      <c r="D17" s="132"/>
      <c r="E17" s="132"/>
      <c r="F17" s="132" t="s">
        <v>112</v>
      </c>
      <c r="G17" s="132"/>
      <c r="H17" s="132"/>
      <c r="I17" s="132" t="s">
        <v>114</v>
      </c>
      <c r="J17" s="132"/>
      <c r="K17" s="132"/>
      <c r="L17" s="132" t="s">
        <v>111</v>
      </c>
      <c r="M17" s="132"/>
      <c r="N17" s="132"/>
      <c r="O17" s="132" t="s">
        <v>113</v>
      </c>
      <c r="P17" s="132"/>
      <c r="Q17" s="132"/>
      <c r="R17" s="132" t="s">
        <v>115</v>
      </c>
      <c r="S17" s="132"/>
      <c r="T17" s="132"/>
    </row>
    <row r="18" spans="2:20" x14ac:dyDescent="0.2">
      <c r="B18" s="31">
        <v>0</v>
      </c>
      <c r="C18" s="31">
        <v>15000</v>
      </c>
      <c r="D18" s="31">
        <v>15000</v>
      </c>
      <c r="E18" s="31">
        <v>15000</v>
      </c>
      <c r="F18" s="31">
        <v>15000</v>
      </c>
      <c r="G18" s="31">
        <v>15000</v>
      </c>
      <c r="H18" s="31">
        <v>15000</v>
      </c>
      <c r="I18" s="31">
        <v>15000</v>
      </c>
      <c r="J18" s="31">
        <v>15000</v>
      </c>
      <c r="K18" s="31">
        <v>15000</v>
      </c>
      <c r="L18" s="31">
        <v>15000</v>
      </c>
      <c r="M18" s="31">
        <v>15000</v>
      </c>
      <c r="N18" s="31">
        <v>15000</v>
      </c>
      <c r="O18" s="31">
        <v>15000</v>
      </c>
      <c r="P18" s="31">
        <v>15000</v>
      </c>
      <c r="Q18" s="31">
        <v>15000</v>
      </c>
      <c r="R18" s="31">
        <v>15000</v>
      </c>
      <c r="S18" s="31">
        <v>15000</v>
      </c>
      <c r="T18" s="31">
        <v>15000</v>
      </c>
    </row>
    <row r="19" spans="2:20" x14ac:dyDescent="0.2">
      <c r="B19" s="31">
        <v>3</v>
      </c>
      <c r="C19" s="31">
        <v>13282.4</v>
      </c>
      <c r="D19" s="31">
        <v>13604.9</v>
      </c>
      <c r="E19" s="31">
        <v>13366.2</v>
      </c>
      <c r="F19" s="31">
        <v>2960.8</v>
      </c>
      <c r="G19" s="31">
        <v>1684.8</v>
      </c>
      <c r="H19" s="31">
        <v>1299.9000000000001</v>
      </c>
      <c r="I19" s="31">
        <v>3366.2</v>
      </c>
      <c r="J19" s="31">
        <v>2601</v>
      </c>
      <c r="K19" s="31">
        <v>2337.4</v>
      </c>
      <c r="L19" s="31">
        <v>11577</v>
      </c>
      <c r="M19" s="31">
        <v>12870.1</v>
      </c>
      <c r="N19" s="31">
        <v>14153.9</v>
      </c>
      <c r="O19" s="31">
        <v>1782.1</v>
      </c>
      <c r="P19" s="31">
        <v>1315.2</v>
      </c>
      <c r="Q19" s="31">
        <v>1457.6</v>
      </c>
      <c r="R19" s="31">
        <v>6133.4</v>
      </c>
      <c r="S19" s="31">
        <v>1903.9</v>
      </c>
      <c r="T19" s="31">
        <v>2502.8000000000002</v>
      </c>
    </row>
    <row r="20" spans="2:20" x14ac:dyDescent="0.2">
      <c r="B20" s="31">
        <v>6</v>
      </c>
      <c r="C20" s="31">
        <v>13945.7</v>
      </c>
      <c r="D20" s="31">
        <v>12328.1</v>
      </c>
      <c r="E20" s="31">
        <v>12574.8</v>
      </c>
      <c r="F20" s="31">
        <v>262.3</v>
      </c>
      <c r="G20" s="31">
        <v>217.5</v>
      </c>
      <c r="H20" s="31">
        <v>180.2</v>
      </c>
      <c r="I20" s="31">
        <v>718.7</v>
      </c>
      <c r="J20" s="31">
        <v>295.8</v>
      </c>
      <c r="K20" s="31">
        <v>300.10000000000002</v>
      </c>
      <c r="L20" s="31">
        <v>10712.9</v>
      </c>
      <c r="M20" s="31">
        <v>11697.9</v>
      </c>
      <c r="N20" s="31">
        <v>11744.5</v>
      </c>
      <c r="O20" s="31">
        <v>180.2</v>
      </c>
      <c r="P20" s="31">
        <v>204.6</v>
      </c>
      <c r="Q20" s="31">
        <v>171.7</v>
      </c>
      <c r="R20" s="31">
        <v>313.3</v>
      </c>
      <c r="S20" s="31">
        <v>263.7</v>
      </c>
      <c r="T20" s="31">
        <v>250.7</v>
      </c>
    </row>
    <row r="22" spans="2:20" ht="21" x14ac:dyDescent="0.25">
      <c r="B22" s="25"/>
      <c r="C22" s="27" t="s">
        <v>135</v>
      </c>
    </row>
    <row r="23" spans="2:20" x14ac:dyDescent="0.2">
      <c r="B23" s="30" t="s">
        <v>62</v>
      </c>
      <c r="C23" s="132" t="s">
        <v>110</v>
      </c>
      <c r="D23" s="132"/>
      <c r="E23" s="132"/>
      <c r="F23" s="132" t="s">
        <v>112</v>
      </c>
      <c r="G23" s="132"/>
      <c r="H23" s="132"/>
      <c r="I23" s="132" t="s">
        <v>114</v>
      </c>
      <c r="J23" s="132"/>
      <c r="K23" s="132"/>
      <c r="L23" s="132" t="s">
        <v>111</v>
      </c>
      <c r="M23" s="132"/>
      <c r="N23" s="132"/>
      <c r="O23" s="132" t="s">
        <v>113</v>
      </c>
      <c r="P23" s="132"/>
      <c r="Q23" s="132"/>
      <c r="R23" s="132" t="s">
        <v>115</v>
      </c>
      <c r="S23" s="132"/>
      <c r="T23" s="132"/>
    </row>
    <row r="24" spans="2:20" x14ac:dyDescent="0.2">
      <c r="B24" s="31">
        <v>0</v>
      </c>
      <c r="C24" s="31">
        <v>46.6</v>
      </c>
      <c r="D24" s="31">
        <v>78.900000000000006</v>
      </c>
      <c r="E24" s="31">
        <v>71.5</v>
      </c>
      <c r="F24" s="31">
        <v>53</v>
      </c>
      <c r="G24" s="31">
        <v>79.400000000000006</v>
      </c>
      <c r="H24" s="31">
        <v>72.3</v>
      </c>
      <c r="I24" s="31">
        <v>55.9</v>
      </c>
      <c r="J24" s="31">
        <v>82.4</v>
      </c>
      <c r="K24" s="31">
        <v>71.3</v>
      </c>
      <c r="L24" s="31">
        <v>20.5</v>
      </c>
      <c r="M24" s="31">
        <v>53.9</v>
      </c>
      <c r="N24" s="31">
        <v>43.9</v>
      </c>
      <c r="O24" s="31">
        <v>18.2</v>
      </c>
      <c r="P24" s="31">
        <v>50.4</v>
      </c>
      <c r="Q24" s="31">
        <v>42.6</v>
      </c>
      <c r="R24" s="31">
        <v>19.899999999999999</v>
      </c>
      <c r="S24" s="31">
        <v>49.8</v>
      </c>
      <c r="T24" s="31">
        <v>45.9</v>
      </c>
    </row>
    <row r="25" spans="2:20" x14ac:dyDescent="0.2">
      <c r="B25" s="31">
        <v>3</v>
      </c>
      <c r="C25" s="31">
        <v>43.2</v>
      </c>
      <c r="D25" s="31">
        <v>80.5</v>
      </c>
      <c r="E25" s="31">
        <v>71.900000000000006</v>
      </c>
      <c r="F25" s="31">
        <v>51.6</v>
      </c>
      <c r="G25" s="31">
        <v>66.900000000000006</v>
      </c>
      <c r="H25" s="31">
        <v>76</v>
      </c>
      <c r="I25" s="31">
        <v>56.5</v>
      </c>
      <c r="J25" s="31">
        <v>79.400000000000006</v>
      </c>
      <c r="K25" s="31">
        <v>70.900000000000006</v>
      </c>
      <c r="L25" s="31">
        <v>26.9</v>
      </c>
      <c r="M25" s="31">
        <v>70.099999999999994</v>
      </c>
      <c r="N25" s="31">
        <v>55.2</v>
      </c>
      <c r="O25" s="31">
        <v>36.200000000000003</v>
      </c>
      <c r="P25" s="31">
        <v>75.3</v>
      </c>
      <c r="Q25" s="31">
        <v>54.7</v>
      </c>
      <c r="R25" s="31">
        <v>41.9</v>
      </c>
      <c r="S25" s="31">
        <v>68.400000000000006</v>
      </c>
      <c r="T25" s="31">
        <v>55.1</v>
      </c>
    </row>
    <row r="26" spans="2:20" x14ac:dyDescent="0.2">
      <c r="B26" s="31">
        <v>6</v>
      </c>
      <c r="C26" s="31">
        <v>39.299999999999997</v>
      </c>
      <c r="D26" s="31">
        <v>69.7</v>
      </c>
      <c r="E26" s="31">
        <v>55.9</v>
      </c>
      <c r="F26" s="31">
        <v>61.1</v>
      </c>
      <c r="G26" s="31">
        <v>72.7</v>
      </c>
      <c r="H26" s="31">
        <v>77.7</v>
      </c>
      <c r="I26" s="31">
        <v>64.900000000000006</v>
      </c>
      <c r="J26" s="31">
        <v>76.2</v>
      </c>
      <c r="K26" s="31">
        <v>66.8</v>
      </c>
      <c r="L26" s="31">
        <v>22.5</v>
      </c>
      <c r="M26" s="31">
        <v>34.299999999999997</v>
      </c>
      <c r="N26" s="31">
        <v>41.2</v>
      </c>
      <c r="O26" s="31">
        <v>58.6</v>
      </c>
      <c r="P26" s="31">
        <v>69.400000000000006</v>
      </c>
      <c r="Q26" s="31">
        <v>69.5</v>
      </c>
      <c r="R26" s="31">
        <v>54.5</v>
      </c>
      <c r="S26" s="31">
        <v>51.4</v>
      </c>
      <c r="T26" s="31">
        <v>60.2</v>
      </c>
    </row>
    <row r="28" spans="2:20" ht="21" x14ac:dyDescent="0.25">
      <c r="B28" s="25"/>
      <c r="C28" s="27" t="s">
        <v>136</v>
      </c>
    </row>
    <row r="29" spans="2:20" x14ac:dyDescent="0.2">
      <c r="B29" s="30" t="s">
        <v>62</v>
      </c>
      <c r="C29" s="132" t="s">
        <v>110</v>
      </c>
      <c r="D29" s="132"/>
      <c r="E29" s="132"/>
      <c r="F29" s="132" t="s">
        <v>112</v>
      </c>
      <c r="G29" s="132"/>
      <c r="H29" s="132"/>
      <c r="I29" s="132" t="s">
        <v>114</v>
      </c>
      <c r="J29" s="132"/>
      <c r="K29" s="132"/>
      <c r="L29" s="132" t="s">
        <v>111</v>
      </c>
      <c r="M29" s="132"/>
      <c r="N29" s="132"/>
      <c r="O29" s="132" t="s">
        <v>113</v>
      </c>
      <c r="P29" s="132"/>
      <c r="Q29" s="132"/>
      <c r="R29" s="132" t="s">
        <v>115</v>
      </c>
      <c r="S29" s="132"/>
      <c r="T29" s="132"/>
    </row>
    <row r="30" spans="2:20" x14ac:dyDescent="0.2">
      <c r="B30" s="31">
        <v>0</v>
      </c>
      <c r="C30" s="31">
        <v>46.6</v>
      </c>
      <c r="D30" s="31">
        <v>78.900000000000006</v>
      </c>
      <c r="E30" s="31">
        <v>71.5</v>
      </c>
      <c r="F30" s="31">
        <v>53</v>
      </c>
      <c r="G30" s="31">
        <v>79.400000000000006</v>
      </c>
      <c r="H30" s="31">
        <v>72.3</v>
      </c>
      <c r="I30" s="31">
        <v>55.9</v>
      </c>
      <c r="J30" s="31">
        <v>82.4</v>
      </c>
      <c r="K30" s="31">
        <v>71.3</v>
      </c>
      <c r="L30" s="31">
        <v>20.5</v>
      </c>
      <c r="M30" s="31">
        <v>53.9</v>
      </c>
      <c r="N30" s="31">
        <v>43.9</v>
      </c>
      <c r="O30" s="31">
        <v>18.2</v>
      </c>
      <c r="P30" s="31">
        <v>50.4</v>
      </c>
      <c r="Q30" s="31">
        <v>42.6</v>
      </c>
      <c r="R30" s="31">
        <v>19.899999999999999</v>
      </c>
      <c r="S30" s="31">
        <v>49.8</v>
      </c>
      <c r="T30" s="31">
        <v>45.9</v>
      </c>
    </row>
    <row r="31" spans="2:20" x14ac:dyDescent="0.2">
      <c r="B31" s="31">
        <v>3</v>
      </c>
      <c r="C31" s="31">
        <v>19.2</v>
      </c>
      <c r="D31" s="31">
        <v>81.2</v>
      </c>
      <c r="E31" s="31">
        <v>54.4</v>
      </c>
      <c r="F31" s="31">
        <v>48.8</v>
      </c>
      <c r="G31" s="31">
        <v>70.2</v>
      </c>
      <c r="H31" s="31">
        <v>56.7</v>
      </c>
      <c r="I31" s="31">
        <v>60.4</v>
      </c>
      <c r="J31" s="31">
        <v>83.2</v>
      </c>
      <c r="K31" s="31">
        <v>58.6</v>
      </c>
      <c r="L31" s="31">
        <v>19.100000000000001</v>
      </c>
      <c r="M31" s="31">
        <v>71.8</v>
      </c>
      <c r="N31" s="31">
        <v>74</v>
      </c>
      <c r="O31" s="31">
        <v>23.8</v>
      </c>
      <c r="P31" s="31">
        <v>84.2</v>
      </c>
      <c r="Q31" s="31">
        <v>78.599999999999994</v>
      </c>
      <c r="R31" s="31">
        <v>37</v>
      </c>
      <c r="S31" s="31">
        <v>69.5</v>
      </c>
      <c r="T31" s="31">
        <v>72.099999999999994</v>
      </c>
    </row>
    <row r="32" spans="2:20" x14ac:dyDescent="0.2">
      <c r="B32" s="31">
        <v>6</v>
      </c>
      <c r="C32" s="31">
        <v>29.9</v>
      </c>
      <c r="D32" s="31">
        <v>51.7</v>
      </c>
      <c r="E32" s="31">
        <v>49.1</v>
      </c>
      <c r="F32" s="31">
        <v>52.7</v>
      </c>
      <c r="G32" s="31">
        <v>84.7</v>
      </c>
      <c r="H32" s="31">
        <v>85.7</v>
      </c>
      <c r="I32" s="31">
        <v>67.7</v>
      </c>
      <c r="J32" s="31">
        <v>82.9</v>
      </c>
      <c r="K32" s="31">
        <v>80.400000000000006</v>
      </c>
      <c r="L32" s="31">
        <v>32.200000000000003</v>
      </c>
      <c r="M32" s="31">
        <v>54.1</v>
      </c>
      <c r="N32" s="31">
        <v>40.5</v>
      </c>
      <c r="O32" s="31">
        <v>39.299999999999997</v>
      </c>
      <c r="P32" s="31">
        <v>80.3</v>
      </c>
      <c r="Q32" s="31">
        <v>72.900000000000006</v>
      </c>
      <c r="R32" s="31">
        <v>47.5</v>
      </c>
      <c r="S32" s="31">
        <v>72.099999999999994</v>
      </c>
      <c r="T32" s="31">
        <v>75.8</v>
      </c>
    </row>
    <row r="34" spans="2:20" ht="21" x14ac:dyDescent="0.25">
      <c r="B34" s="25"/>
      <c r="C34" s="27" t="s">
        <v>137</v>
      </c>
    </row>
    <row r="35" spans="2:20" x14ac:dyDescent="0.2">
      <c r="B35" s="30" t="s">
        <v>62</v>
      </c>
      <c r="C35" s="132" t="s">
        <v>110</v>
      </c>
      <c r="D35" s="132"/>
      <c r="E35" s="132"/>
      <c r="F35" s="132" t="s">
        <v>112</v>
      </c>
      <c r="G35" s="132"/>
      <c r="H35" s="132"/>
      <c r="I35" s="132" t="s">
        <v>114</v>
      </c>
      <c r="J35" s="132"/>
      <c r="K35" s="132"/>
      <c r="L35" s="132" t="s">
        <v>111</v>
      </c>
      <c r="M35" s="132"/>
      <c r="N35" s="132"/>
      <c r="O35" s="132" t="s">
        <v>113</v>
      </c>
      <c r="P35" s="132"/>
      <c r="Q35" s="132"/>
      <c r="R35" s="132" t="s">
        <v>115</v>
      </c>
      <c r="S35" s="132"/>
      <c r="T35" s="132"/>
    </row>
    <row r="36" spans="2:20" x14ac:dyDescent="0.2">
      <c r="B36" s="31">
        <v>0</v>
      </c>
      <c r="C36" s="31">
        <v>77.8</v>
      </c>
      <c r="D36" s="31">
        <v>25.9</v>
      </c>
      <c r="E36" s="31">
        <v>27.6</v>
      </c>
      <c r="F36" s="31">
        <v>73.599999999999994</v>
      </c>
      <c r="G36" s="31">
        <v>26.3</v>
      </c>
      <c r="H36" s="31">
        <v>33.799999999999997</v>
      </c>
      <c r="I36" s="31">
        <v>71.599999999999994</v>
      </c>
      <c r="J36" s="31">
        <v>22.5</v>
      </c>
      <c r="K36" s="31">
        <v>29.6</v>
      </c>
      <c r="L36" s="31">
        <v>82.8</v>
      </c>
      <c r="M36" s="31">
        <v>35.1</v>
      </c>
      <c r="N36" s="31">
        <v>39</v>
      </c>
      <c r="O36" s="31">
        <v>75.099999999999994</v>
      </c>
      <c r="P36" s="31">
        <v>43.8</v>
      </c>
      <c r="Q36" s="31">
        <v>46</v>
      </c>
      <c r="R36" s="31">
        <v>71.2</v>
      </c>
      <c r="S36" s="31">
        <v>43.5</v>
      </c>
      <c r="T36" s="31">
        <v>44.3</v>
      </c>
    </row>
    <row r="37" spans="2:20" x14ac:dyDescent="0.2">
      <c r="B37" s="31">
        <v>3</v>
      </c>
      <c r="C37" s="31">
        <v>58.8</v>
      </c>
      <c r="D37" s="31">
        <v>26.5</v>
      </c>
      <c r="E37" s="31">
        <v>24.8</v>
      </c>
      <c r="F37" s="31">
        <v>44.3</v>
      </c>
      <c r="G37" s="31">
        <v>32.9</v>
      </c>
      <c r="H37" s="31">
        <v>26.9</v>
      </c>
      <c r="I37" s="31">
        <v>41.7</v>
      </c>
      <c r="J37" s="31">
        <v>25.2</v>
      </c>
      <c r="K37" s="31">
        <v>28.6</v>
      </c>
      <c r="L37" s="31">
        <v>72.099999999999994</v>
      </c>
      <c r="M37" s="31">
        <v>28.5</v>
      </c>
      <c r="N37" s="31">
        <v>32.4</v>
      </c>
      <c r="O37" s="31">
        <v>44.9</v>
      </c>
      <c r="P37" s="31">
        <v>34.200000000000003</v>
      </c>
      <c r="Q37" s="31">
        <v>32.6</v>
      </c>
      <c r="R37" s="31">
        <v>39</v>
      </c>
      <c r="S37" s="31">
        <v>34.1</v>
      </c>
      <c r="T37" s="31">
        <v>36.5</v>
      </c>
    </row>
    <row r="38" spans="2:20" x14ac:dyDescent="0.2">
      <c r="B38" s="31">
        <v>6</v>
      </c>
      <c r="C38" s="31">
        <v>30.8</v>
      </c>
      <c r="D38" s="31">
        <v>13.9</v>
      </c>
      <c r="E38" s="31">
        <v>7.2</v>
      </c>
      <c r="F38" s="31">
        <v>39</v>
      </c>
      <c r="G38" s="31">
        <v>21.5</v>
      </c>
      <c r="H38" s="31">
        <v>18.3</v>
      </c>
      <c r="I38" s="31">
        <v>29</v>
      </c>
      <c r="J38" s="31">
        <v>15.5</v>
      </c>
      <c r="K38" s="31">
        <v>13.4</v>
      </c>
      <c r="L38" s="31">
        <v>34.9</v>
      </c>
      <c r="M38" s="31">
        <v>15.8</v>
      </c>
      <c r="N38" s="31">
        <v>13.6</v>
      </c>
      <c r="O38" s="31">
        <v>26.6</v>
      </c>
      <c r="P38" s="31">
        <v>24.6</v>
      </c>
      <c r="Q38" s="31">
        <v>22.8</v>
      </c>
      <c r="R38" s="31">
        <v>20.6</v>
      </c>
      <c r="S38" s="31">
        <v>22.3</v>
      </c>
      <c r="T38" s="31">
        <v>18.7</v>
      </c>
    </row>
    <row r="40" spans="2:20" ht="21" x14ac:dyDescent="0.25">
      <c r="B40" s="25"/>
      <c r="C40" s="27" t="s">
        <v>138</v>
      </c>
    </row>
    <row r="41" spans="2:20" x14ac:dyDescent="0.2">
      <c r="B41" s="30" t="s">
        <v>62</v>
      </c>
      <c r="C41" s="132" t="s">
        <v>110</v>
      </c>
      <c r="D41" s="132"/>
      <c r="E41" s="132"/>
      <c r="F41" s="132" t="s">
        <v>112</v>
      </c>
      <c r="G41" s="132"/>
      <c r="H41" s="132"/>
      <c r="I41" s="132" t="s">
        <v>114</v>
      </c>
      <c r="J41" s="132"/>
      <c r="K41" s="132"/>
      <c r="L41" s="132" t="s">
        <v>111</v>
      </c>
      <c r="M41" s="132"/>
      <c r="N41" s="132"/>
      <c r="O41" s="132" t="s">
        <v>113</v>
      </c>
      <c r="P41" s="132"/>
      <c r="Q41" s="132"/>
      <c r="R41" s="132" t="s">
        <v>115</v>
      </c>
      <c r="S41" s="132"/>
      <c r="T41" s="132"/>
    </row>
    <row r="42" spans="2:20" x14ac:dyDescent="0.2">
      <c r="B42" s="31">
        <v>0</v>
      </c>
      <c r="C42" s="31">
        <v>77.8</v>
      </c>
      <c r="D42" s="31">
        <v>25.9</v>
      </c>
      <c r="E42" s="31">
        <v>27.6</v>
      </c>
      <c r="F42" s="31">
        <v>73.599999999999994</v>
      </c>
      <c r="G42" s="31">
        <v>26.3</v>
      </c>
      <c r="H42" s="31">
        <v>33.799999999999997</v>
      </c>
      <c r="I42" s="31">
        <v>71.599999999999994</v>
      </c>
      <c r="J42" s="31">
        <v>22.5</v>
      </c>
      <c r="K42" s="31">
        <v>29.6</v>
      </c>
      <c r="L42" s="31">
        <v>82.8</v>
      </c>
      <c r="M42" s="31">
        <v>35.1</v>
      </c>
      <c r="N42" s="31">
        <v>39</v>
      </c>
      <c r="O42" s="31">
        <v>75.099999999999994</v>
      </c>
      <c r="P42" s="31">
        <v>43.8</v>
      </c>
      <c r="Q42" s="31">
        <v>46</v>
      </c>
      <c r="R42" s="31">
        <v>71.2</v>
      </c>
      <c r="S42" s="31">
        <v>43.5</v>
      </c>
      <c r="T42" s="31">
        <v>44.3</v>
      </c>
    </row>
    <row r="43" spans="2:20" x14ac:dyDescent="0.2">
      <c r="B43" s="31">
        <v>3</v>
      </c>
      <c r="C43" s="31">
        <v>37.1</v>
      </c>
      <c r="D43" s="31">
        <v>26.9</v>
      </c>
      <c r="E43" s="31">
        <v>37.6</v>
      </c>
      <c r="F43" s="31">
        <v>43.3</v>
      </c>
      <c r="G43" s="31">
        <v>30.3</v>
      </c>
      <c r="H43" s="31">
        <v>30</v>
      </c>
      <c r="I43" s="31">
        <v>36.1</v>
      </c>
      <c r="J43" s="31">
        <v>30.2</v>
      </c>
      <c r="K43" s="31">
        <v>37.5</v>
      </c>
      <c r="L43" s="31">
        <v>39.4</v>
      </c>
      <c r="M43" s="31">
        <v>30.8</v>
      </c>
      <c r="N43" s="31">
        <v>24.7</v>
      </c>
      <c r="O43" s="31">
        <v>26.4</v>
      </c>
      <c r="P43" s="31">
        <v>33.5</v>
      </c>
      <c r="Q43" s="31">
        <v>28.7</v>
      </c>
      <c r="R43" s="31">
        <v>39.4</v>
      </c>
      <c r="S43" s="31">
        <v>39.1</v>
      </c>
      <c r="T43" s="31">
        <v>33.299999999999997</v>
      </c>
    </row>
    <row r="44" spans="2:20" x14ac:dyDescent="0.2">
      <c r="B44" s="31">
        <v>6</v>
      </c>
      <c r="C44" s="31">
        <v>32.200000000000003</v>
      </c>
      <c r="D44" s="31">
        <v>18.899999999999999</v>
      </c>
      <c r="E44" s="31">
        <v>8</v>
      </c>
      <c r="F44" s="31">
        <v>37.9</v>
      </c>
      <c r="G44" s="31">
        <v>27.7</v>
      </c>
      <c r="H44" s="31">
        <v>22.3</v>
      </c>
      <c r="I44" s="31">
        <v>36.299999999999997</v>
      </c>
      <c r="J44" s="31">
        <v>42.6</v>
      </c>
      <c r="K44" s="31">
        <v>41.9</v>
      </c>
      <c r="L44" s="31">
        <v>31.3</v>
      </c>
      <c r="M44" s="31">
        <v>12.2</v>
      </c>
      <c r="N44" s="31">
        <v>5.3</v>
      </c>
      <c r="O44" s="31">
        <v>50.3</v>
      </c>
      <c r="P44" s="31">
        <v>28</v>
      </c>
      <c r="Q44" s="31">
        <v>24</v>
      </c>
      <c r="R44" s="31">
        <v>27.4</v>
      </c>
      <c r="S44" s="31">
        <v>37</v>
      </c>
      <c r="T44" s="31">
        <v>41</v>
      </c>
    </row>
    <row r="46" spans="2:20" ht="21" x14ac:dyDescent="0.25">
      <c r="B46" s="25"/>
      <c r="C46" s="27" t="s">
        <v>139</v>
      </c>
    </row>
    <row r="47" spans="2:20" x14ac:dyDescent="0.2">
      <c r="B47" s="30" t="s">
        <v>62</v>
      </c>
      <c r="C47" s="132" t="s">
        <v>110</v>
      </c>
      <c r="D47" s="132"/>
      <c r="E47" s="132"/>
      <c r="F47" s="132" t="s">
        <v>112</v>
      </c>
      <c r="G47" s="132"/>
      <c r="H47" s="132"/>
      <c r="I47" s="132" t="s">
        <v>114</v>
      </c>
      <c r="J47" s="132"/>
      <c r="K47" s="132"/>
      <c r="L47" s="132" t="s">
        <v>111</v>
      </c>
      <c r="M47" s="132"/>
      <c r="N47" s="132"/>
      <c r="O47" s="132" t="s">
        <v>113</v>
      </c>
      <c r="P47" s="132"/>
      <c r="Q47" s="132"/>
      <c r="R47" s="132" t="s">
        <v>115</v>
      </c>
      <c r="S47" s="132"/>
      <c r="T47" s="132"/>
    </row>
    <row r="48" spans="2:20" x14ac:dyDescent="0.2">
      <c r="B48" s="31">
        <v>0</v>
      </c>
      <c r="C48" s="31">
        <v>13.6</v>
      </c>
      <c r="D48" s="31">
        <v>5.4</v>
      </c>
      <c r="E48" s="31">
        <v>15.2</v>
      </c>
      <c r="F48" s="31">
        <v>23</v>
      </c>
      <c r="G48" s="31">
        <v>13.2</v>
      </c>
      <c r="H48" s="31">
        <v>24.4</v>
      </c>
      <c r="I48" s="31">
        <v>25.7</v>
      </c>
      <c r="J48" s="31">
        <v>9.1999999999999993</v>
      </c>
      <c r="K48" s="31">
        <v>22</v>
      </c>
      <c r="L48" s="31">
        <v>13.6</v>
      </c>
      <c r="M48" s="31">
        <v>8.4</v>
      </c>
      <c r="N48" s="31">
        <v>16.7</v>
      </c>
      <c r="O48" s="31">
        <v>20.7</v>
      </c>
      <c r="P48" s="31">
        <v>10.199999999999999</v>
      </c>
      <c r="Q48" s="31">
        <v>27.8</v>
      </c>
      <c r="R48" s="31">
        <v>19.8</v>
      </c>
      <c r="S48" s="31">
        <v>9.1</v>
      </c>
      <c r="T48" s="31">
        <v>22.1</v>
      </c>
    </row>
    <row r="49" spans="2:20" x14ac:dyDescent="0.2">
      <c r="B49" s="31">
        <v>3</v>
      </c>
      <c r="C49" s="31">
        <v>29.5</v>
      </c>
      <c r="D49" s="31">
        <v>14.1</v>
      </c>
      <c r="E49" s="31">
        <v>24.2</v>
      </c>
      <c r="F49" s="31">
        <v>45.5</v>
      </c>
      <c r="G49" s="31">
        <v>26.4</v>
      </c>
      <c r="H49" s="31">
        <v>40.9</v>
      </c>
      <c r="I49" s="31">
        <v>44.3</v>
      </c>
      <c r="J49" s="31">
        <v>28.6</v>
      </c>
      <c r="K49" s="31">
        <v>34.200000000000003</v>
      </c>
      <c r="L49" s="31">
        <v>21.3</v>
      </c>
      <c r="M49" s="31">
        <v>16.899999999999999</v>
      </c>
      <c r="N49" s="31">
        <v>22.1</v>
      </c>
      <c r="O49" s="31">
        <v>47</v>
      </c>
      <c r="P49" s="31">
        <v>37.700000000000003</v>
      </c>
      <c r="Q49" s="31">
        <v>39</v>
      </c>
      <c r="R49" s="31">
        <v>51.2</v>
      </c>
      <c r="S49" s="31">
        <v>21.3</v>
      </c>
      <c r="T49" s="31">
        <v>30.4</v>
      </c>
    </row>
    <row r="50" spans="2:20" x14ac:dyDescent="0.2">
      <c r="B50" s="31">
        <v>6</v>
      </c>
      <c r="C50" s="31">
        <v>21.4</v>
      </c>
      <c r="D50" s="31">
        <v>27.5</v>
      </c>
      <c r="E50" s="31">
        <v>56.8</v>
      </c>
      <c r="F50" s="31">
        <v>28.1</v>
      </c>
      <c r="G50" s="31">
        <v>48.6</v>
      </c>
      <c r="H50" s="31">
        <v>44.7</v>
      </c>
      <c r="I50" s="31">
        <v>29.5</v>
      </c>
      <c r="J50" s="31">
        <v>43</v>
      </c>
      <c r="K50" s="31">
        <v>57.6</v>
      </c>
      <c r="L50" s="31">
        <v>28.8</v>
      </c>
      <c r="M50" s="31">
        <v>40.799999999999997</v>
      </c>
      <c r="N50" s="31">
        <v>44.8</v>
      </c>
      <c r="O50" s="31">
        <v>25.6</v>
      </c>
      <c r="P50" s="31">
        <v>45.4</v>
      </c>
      <c r="Q50" s="31">
        <v>41.2</v>
      </c>
      <c r="R50" s="31">
        <v>34.700000000000003</v>
      </c>
      <c r="S50" s="31">
        <v>42.6</v>
      </c>
      <c r="T50" s="31">
        <v>53.9</v>
      </c>
    </row>
    <row r="52" spans="2:20" ht="21" x14ac:dyDescent="0.25">
      <c r="B52" s="25"/>
      <c r="C52" s="27" t="s">
        <v>140</v>
      </c>
    </row>
    <row r="53" spans="2:20" x14ac:dyDescent="0.2">
      <c r="B53" s="30" t="s">
        <v>62</v>
      </c>
      <c r="C53" s="132" t="s">
        <v>110</v>
      </c>
      <c r="D53" s="132"/>
      <c r="E53" s="132"/>
      <c r="F53" s="132" t="s">
        <v>112</v>
      </c>
      <c r="G53" s="132"/>
      <c r="H53" s="132"/>
      <c r="I53" s="132" t="s">
        <v>114</v>
      </c>
      <c r="J53" s="132"/>
      <c r="K53" s="132"/>
      <c r="L53" s="132" t="s">
        <v>111</v>
      </c>
      <c r="M53" s="132"/>
      <c r="N53" s="132"/>
      <c r="O53" s="132" t="s">
        <v>113</v>
      </c>
      <c r="P53" s="132"/>
      <c r="Q53" s="132"/>
      <c r="R53" s="132" t="s">
        <v>115</v>
      </c>
      <c r="S53" s="132"/>
      <c r="T53" s="132"/>
    </row>
    <row r="54" spans="2:20" x14ac:dyDescent="0.2">
      <c r="B54" s="31">
        <v>0</v>
      </c>
      <c r="C54" s="31">
        <v>13.6</v>
      </c>
      <c r="D54" s="31">
        <v>5.4</v>
      </c>
      <c r="E54" s="31">
        <v>15.2</v>
      </c>
      <c r="F54" s="31">
        <v>23</v>
      </c>
      <c r="G54" s="31">
        <v>13.2</v>
      </c>
      <c r="H54" s="31">
        <v>24.4</v>
      </c>
      <c r="I54" s="31">
        <v>25.7</v>
      </c>
      <c r="J54" s="31">
        <v>9.1999999999999993</v>
      </c>
      <c r="K54" s="31">
        <v>22</v>
      </c>
      <c r="L54" s="31">
        <v>13.6</v>
      </c>
      <c r="M54" s="31">
        <v>8.4</v>
      </c>
      <c r="N54" s="31">
        <v>16.7</v>
      </c>
      <c r="O54" s="31">
        <v>20.7</v>
      </c>
      <c r="P54" s="31">
        <v>10.199999999999999</v>
      </c>
      <c r="Q54" s="31">
        <v>27.8</v>
      </c>
      <c r="R54" s="31">
        <v>19.8</v>
      </c>
      <c r="S54" s="31">
        <v>9.1</v>
      </c>
      <c r="T54" s="31">
        <v>22.1</v>
      </c>
    </row>
    <row r="55" spans="2:20" x14ac:dyDescent="0.2">
      <c r="B55" s="31">
        <v>3</v>
      </c>
      <c r="C55" s="31">
        <v>53.9</v>
      </c>
      <c r="D55" s="31">
        <v>13</v>
      </c>
      <c r="E55" s="31">
        <v>21.6</v>
      </c>
      <c r="F55" s="31">
        <v>46.3</v>
      </c>
      <c r="G55" s="31">
        <v>27.5</v>
      </c>
      <c r="H55" s="31">
        <v>38.9</v>
      </c>
      <c r="I55" s="31">
        <v>55.3</v>
      </c>
      <c r="J55" s="31">
        <v>25.5</v>
      </c>
      <c r="K55" s="31">
        <v>30</v>
      </c>
      <c r="L55" s="31">
        <v>60.6</v>
      </c>
      <c r="M55" s="31">
        <v>13.7</v>
      </c>
      <c r="N55" s="31">
        <v>26.4</v>
      </c>
      <c r="O55" s="31">
        <v>67.7</v>
      </c>
      <c r="P55" s="31">
        <v>32.6</v>
      </c>
      <c r="Q55" s="31">
        <v>38.299999999999997</v>
      </c>
      <c r="R55" s="31">
        <v>45.8</v>
      </c>
      <c r="S55" s="31">
        <v>18.5</v>
      </c>
      <c r="T55" s="31">
        <v>32</v>
      </c>
    </row>
    <row r="56" spans="2:20" x14ac:dyDescent="0.2">
      <c r="B56" s="31">
        <v>6</v>
      </c>
      <c r="C56" s="31">
        <v>27.8</v>
      </c>
      <c r="D56" s="31">
        <v>35.299999999999997</v>
      </c>
      <c r="E56" s="31">
        <v>63</v>
      </c>
      <c r="F56" s="31">
        <v>22.8</v>
      </c>
      <c r="G56" s="31">
        <v>35.799999999999997</v>
      </c>
      <c r="H56" s="31">
        <v>42.9</v>
      </c>
      <c r="I56" s="31">
        <v>27.1</v>
      </c>
      <c r="J56" s="31">
        <v>25.3</v>
      </c>
      <c r="K56" s="31">
        <v>31.8</v>
      </c>
      <c r="L56" s="31">
        <v>29.7</v>
      </c>
      <c r="M56" s="31">
        <v>39.200000000000003</v>
      </c>
      <c r="N56" s="31">
        <v>74.400000000000006</v>
      </c>
      <c r="O56" s="31">
        <v>24.5</v>
      </c>
      <c r="P56" s="31">
        <v>33.799999999999997</v>
      </c>
      <c r="Q56" s="31">
        <v>43.8</v>
      </c>
      <c r="R56" s="31">
        <v>29.4</v>
      </c>
      <c r="S56" s="31">
        <v>27.1</v>
      </c>
      <c r="T56" s="31">
        <v>23.8</v>
      </c>
    </row>
  </sheetData>
  <mergeCells count="54">
    <mergeCell ref="C3:G3"/>
    <mergeCell ref="H3:L3"/>
    <mergeCell ref="M3:Q3"/>
    <mergeCell ref="R3:V3"/>
    <mergeCell ref="W3:AA3"/>
    <mergeCell ref="AB3:AF3"/>
    <mergeCell ref="C53:E53"/>
    <mergeCell ref="F53:H53"/>
    <mergeCell ref="I53:K53"/>
    <mergeCell ref="L53:N53"/>
    <mergeCell ref="O53:Q53"/>
    <mergeCell ref="R53:T53"/>
    <mergeCell ref="C47:E47"/>
    <mergeCell ref="F47:H47"/>
    <mergeCell ref="I47:K47"/>
    <mergeCell ref="L47:N47"/>
    <mergeCell ref="O47:Q47"/>
    <mergeCell ref="R47:T47"/>
    <mergeCell ref="C41:E41"/>
    <mergeCell ref="F41:H41"/>
    <mergeCell ref="I41:K41"/>
    <mergeCell ref="L41:N41"/>
    <mergeCell ref="O41:Q41"/>
    <mergeCell ref="R41:T41"/>
    <mergeCell ref="C35:E35"/>
    <mergeCell ref="F35:H35"/>
    <mergeCell ref="I35:K35"/>
    <mergeCell ref="L35:N35"/>
    <mergeCell ref="O35:Q35"/>
    <mergeCell ref="R35:T35"/>
    <mergeCell ref="R29:T29"/>
    <mergeCell ref="C23:E23"/>
    <mergeCell ref="F23:H23"/>
    <mergeCell ref="I23:K23"/>
    <mergeCell ref="L23:N23"/>
    <mergeCell ref="O23:Q23"/>
    <mergeCell ref="R23:T23"/>
    <mergeCell ref="C29:E29"/>
    <mergeCell ref="F29:H29"/>
    <mergeCell ref="I29:K29"/>
    <mergeCell ref="L29:N29"/>
    <mergeCell ref="O29:Q29"/>
    <mergeCell ref="R11:T11"/>
    <mergeCell ref="C17:E17"/>
    <mergeCell ref="F17:H17"/>
    <mergeCell ref="I17:K17"/>
    <mergeCell ref="L17:N17"/>
    <mergeCell ref="O17:Q17"/>
    <mergeCell ref="R17:T17"/>
    <mergeCell ref="C11:E11"/>
    <mergeCell ref="F11:H11"/>
    <mergeCell ref="I11:K11"/>
    <mergeCell ref="L11:N11"/>
    <mergeCell ref="O11:Q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BB7F-CF8B-DD44-8403-092CE43CC4A9}">
  <dimension ref="B2:P63"/>
  <sheetViews>
    <sheetView topLeftCell="A61" workbookViewId="0">
      <selection activeCell="F10" sqref="F10"/>
    </sheetView>
  </sheetViews>
  <sheetFormatPr baseColWidth="10" defaultColWidth="11" defaultRowHeight="16" x14ac:dyDescent="0.2"/>
  <sheetData>
    <row r="2" spans="2:16" ht="24" x14ac:dyDescent="0.3">
      <c r="B2" s="62" t="s">
        <v>3205</v>
      </c>
      <c r="C2" s="76"/>
    </row>
    <row r="3" spans="2:16" x14ac:dyDescent="0.2">
      <c r="C3" t="s">
        <v>200</v>
      </c>
    </row>
    <row r="4" spans="2:16" x14ac:dyDescent="0.2">
      <c r="B4" s="30"/>
      <c r="C4" s="132" t="s">
        <v>190</v>
      </c>
      <c r="D4" s="132"/>
      <c r="E4" s="132"/>
      <c r="F4" s="132"/>
      <c r="G4" s="132"/>
      <c r="H4" s="132"/>
      <c r="I4" s="132"/>
      <c r="J4" s="132" t="s">
        <v>191</v>
      </c>
      <c r="K4" s="132"/>
      <c r="L4" s="132"/>
      <c r="M4" s="132"/>
      <c r="N4" s="132"/>
      <c r="O4" s="132"/>
      <c r="P4" s="132"/>
    </row>
    <row r="5" spans="2:16" x14ac:dyDescent="0.2">
      <c r="B5" s="33" t="s">
        <v>192</v>
      </c>
      <c r="C5" s="31">
        <v>6</v>
      </c>
      <c r="D5" s="31">
        <v>1</v>
      </c>
      <c r="E5" s="31">
        <v>3</v>
      </c>
      <c r="F5" s="31">
        <v>349</v>
      </c>
      <c r="G5" s="31">
        <v>3</v>
      </c>
      <c r="H5" s="31">
        <v>231</v>
      </c>
      <c r="I5" s="31"/>
      <c r="J5" s="31"/>
      <c r="K5" s="31"/>
      <c r="L5" s="31"/>
      <c r="M5" s="31"/>
      <c r="N5" s="31">
        <v>11485</v>
      </c>
      <c r="O5" s="31">
        <v>0</v>
      </c>
      <c r="P5" s="31"/>
    </row>
    <row r="6" spans="2:16" x14ac:dyDescent="0.2">
      <c r="B6" s="33" t="s">
        <v>193</v>
      </c>
      <c r="C6" s="31">
        <v>681</v>
      </c>
      <c r="D6" s="31">
        <v>1</v>
      </c>
      <c r="E6" s="31">
        <v>267</v>
      </c>
      <c r="F6" s="31">
        <v>149</v>
      </c>
      <c r="G6" s="31">
        <v>35</v>
      </c>
      <c r="H6" s="31">
        <v>311</v>
      </c>
      <c r="I6" s="31">
        <v>590</v>
      </c>
      <c r="J6" s="31">
        <v>0</v>
      </c>
      <c r="K6" s="31">
        <v>0</v>
      </c>
      <c r="L6" s="31">
        <v>32</v>
      </c>
      <c r="M6" s="31">
        <v>0</v>
      </c>
      <c r="N6" s="31">
        <v>782</v>
      </c>
      <c r="O6" s="31">
        <v>0</v>
      </c>
      <c r="P6" s="31"/>
    </row>
    <row r="7" spans="2:16" x14ac:dyDescent="0.2">
      <c r="B7" s="33" t="s">
        <v>194</v>
      </c>
      <c r="C7" s="31">
        <v>140</v>
      </c>
      <c r="D7" s="31">
        <v>1918</v>
      </c>
      <c r="E7" s="31">
        <v>1161</v>
      </c>
      <c r="F7" s="31">
        <v>3512</v>
      </c>
      <c r="G7" s="31">
        <v>1238</v>
      </c>
      <c r="H7" s="31">
        <v>1939</v>
      </c>
      <c r="I7" s="31">
        <v>31</v>
      </c>
      <c r="J7" s="31">
        <v>45</v>
      </c>
      <c r="K7" s="31">
        <v>107</v>
      </c>
      <c r="L7" s="31">
        <v>0</v>
      </c>
      <c r="M7" s="31">
        <v>0</v>
      </c>
      <c r="N7" s="31">
        <v>17217</v>
      </c>
      <c r="O7" s="31">
        <v>171</v>
      </c>
      <c r="P7" s="31">
        <v>10</v>
      </c>
    </row>
    <row r="8" spans="2:16" x14ac:dyDescent="0.2">
      <c r="B8" s="33" t="s">
        <v>195</v>
      </c>
      <c r="C8" s="31">
        <v>10</v>
      </c>
      <c r="D8" s="31">
        <v>2</v>
      </c>
      <c r="E8" s="31">
        <v>24</v>
      </c>
      <c r="F8" s="31">
        <v>169</v>
      </c>
      <c r="G8" s="31">
        <v>6</v>
      </c>
      <c r="H8" s="31">
        <v>42</v>
      </c>
      <c r="I8" s="31">
        <v>0</v>
      </c>
      <c r="J8" s="31">
        <v>0</v>
      </c>
      <c r="K8" s="31">
        <v>17</v>
      </c>
      <c r="L8" s="31">
        <v>0</v>
      </c>
      <c r="M8" s="31"/>
      <c r="N8" s="31">
        <v>28</v>
      </c>
      <c r="O8" s="31">
        <v>1</v>
      </c>
      <c r="P8" s="31">
        <v>4</v>
      </c>
    </row>
    <row r="9" spans="2:16" x14ac:dyDescent="0.2">
      <c r="B9" s="33" t="s">
        <v>196</v>
      </c>
      <c r="C9" s="31">
        <v>25</v>
      </c>
      <c r="D9" s="31">
        <v>0</v>
      </c>
      <c r="E9" s="31">
        <v>4</v>
      </c>
      <c r="F9" s="31">
        <v>13</v>
      </c>
      <c r="G9" s="31">
        <v>2</v>
      </c>
      <c r="H9" s="31">
        <v>5</v>
      </c>
      <c r="I9" s="31">
        <v>15</v>
      </c>
      <c r="J9" s="31">
        <v>126</v>
      </c>
      <c r="K9" s="31">
        <v>16</v>
      </c>
      <c r="L9" s="31">
        <v>1</v>
      </c>
      <c r="M9" s="31"/>
      <c r="N9" s="31">
        <v>2</v>
      </c>
      <c r="O9" s="31">
        <v>0</v>
      </c>
      <c r="P9" s="31">
        <v>0</v>
      </c>
    </row>
    <row r="10" spans="2:16" x14ac:dyDescent="0.2">
      <c r="C10" t="s">
        <v>201</v>
      </c>
    </row>
    <row r="11" spans="2:16" x14ac:dyDescent="0.2">
      <c r="B11" s="30"/>
      <c r="C11" s="132" t="s">
        <v>190</v>
      </c>
      <c r="D11" s="132"/>
      <c r="E11" s="132"/>
      <c r="F11" s="132"/>
      <c r="G11" s="132"/>
      <c r="H11" s="132"/>
      <c r="I11" s="132"/>
      <c r="J11" s="132" t="s">
        <v>191</v>
      </c>
      <c r="K11" s="132"/>
      <c r="L11" s="132"/>
      <c r="M11" s="132"/>
      <c r="N11" s="132"/>
      <c r="O11" s="132"/>
      <c r="P11" s="132"/>
    </row>
    <row r="12" spans="2:16" x14ac:dyDescent="0.2">
      <c r="B12" s="33" t="s">
        <v>192</v>
      </c>
      <c r="C12" s="31">
        <v>276</v>
      </c>
      <c r="D12" s="31">
        <v>2</v>
      </c>
      <c r="E12" s="31">
        <v>136</v>
      </c>
      <c r="F12" s="31">
        <v>9307</v>
      </c>
      <c r="G12" s="31">
        <v>41</v>
      </c>
      <c r="H12" s="31">
        <v>76</v>
      </c>
      <c r="I12" s="31"/>
      <c r="J12" s="31"/>
      <c r="K12" s="31"/>
      <c r="L12" s="31"/>
      <c r="M12" s="31"/>
      <c r="N12" s="31">
        <v>1591</v>
      </c>
      <c r="O12" s="31">
        <v>0</v>
      </c>
      <c r="P12" s="31"/>
    </row>
    <row r="13" spans="2:16" x14ac:dyDescent="0.2">
      <c r="B13" s="33" t="s">
        <v>193</v>
      </c>
      <c r="C13" s="31">
        <v>198</v>
      </c>
      <c r="D13" s="31">
        <v>1</v>
      </c>
      <c r="E13" s="31">
        <v>933</v>
      </c>
      <c r="F13" s="31">
        <v>3897</v>
      </c>
      <c r="G13" s="31">
        <v>92</v>
      </c>
      <c r="H13" s="31">
        <v>152</v>
      </c>
      <c r="I13" s="31">
        <v>3861</v>
      </c>
      <c r="J13" s="31">
        <v>0</v>
      </c>
      <c r="K13" s="31">
        <v>0</v>
      </c>
      <c r="L13" s="31">
        <v>8</v>
      </c>
      <c r="M13" s="31">
        <v>0</v>
      </c>
      <c r="N13" s="31">
        <v>261</v>
      </c>
      <c r="O13" s="31">
        <v>3</v>
      </c>
      <c r="P13" s="31"/>
    </row>
    <row r="14" spans="2:16" x14ac:dyDescent="0.2">
      <c r="B14" s="33" t="s">
        <v>194</v>
      </c>
      <c r="C14" s="31">
        <v>103</v>
      </c>
      <c r="D14" s="31">
        <v>147</v>
      </c>
      <c r="E14" s="31">
        <v>3444</v>
      </c>
      <c r="F14" s="31">
        <v>10434</v>
      </c>
      <c r="G14" s="31">
        <v>4216</v>
      </c>
      <c r="H14" s="31">
        <v>596</v>
      </c>
      <c r="I14" s="31">
        <v>121</v>
      </c>
      <c r="J14" s="31">
        <v>3</v>
      </c>
      <c r="K14" s="31">
        <v>0</v>
      </c>
      <c r="L14" s="31">
        <v>0</v>
      </c>
      <c r="M14" s="31">
        <v>0</v>
      </c>
      <c r="N14" s="31">
        <v>4047</v>
      </c>
      <c r="O14" s="31">
        <v>60</v>
      </c>
      <c r="P14" s="31">
        <v>0</v>
      </c>
    </row>
    <row r="15" spans="2:16" x14ac:dyDescent="0.2">
      <c r="B15" s="33" t="s">
        <v>195</v>
      </c>
      <c r="C15" s="31">
        <v>9</v>
      </c>
      <c r="D15" s="31">
        <v>0</v>
      </c>
      <c r="E15" s="31">
        <v>0</v>
      </c>
      <c r="F15" s="31">
        <v>63</v>
      </c>
      <c r="G15" s="31">
        <v>0</v>
      </c>
      <c r="H15" s="31">
        <v>2</v>
      </c>
      <c r="I15" s="31">
        <v>0</v>
      </c>
      <c r="J15" s="31">
        <v>11</v>
      </c>
      <c r="K15" s="31">
        <v>48</v>
      </c>
      <c r="L15" s="31">
        <v>0</v>
      </c>
      <c r="M15" s="31"/>
      <c r="N15" s="31">
        <v>11</v>
      </c>
      <c r="O15" s="31">
        <v>0</v>
      </c>
      <c r="P15" s="31">
        <v>6</v>
      </c>
    </row>
    <row r="16" spans="2:16" x14ac:dyDescent="0.2">
      <c r="B16" s="33" t="s">
        <v>196</v>
      </c>
      <c r="C16" s="31">
        <v>3</v>
      </c>
      <c r="D16" s="31">
        <v>0</v>
      </c>
      <c r="E16" s="31">
        <v>2</v>
      </c>
      <c r="F16" s="31">
        <v>14</v>
      </c>
      <c r="G16" s="31">
        <v>23</v>
      </c>
      <c r="H16" s="31">
        <v>1</v>
      </c>
      <c r="I16" s="31">
        <v>2</v>
      </c>
      <c r="J16" s="31">
        <v>28</v>
      </c>
      <c r="K16" s="31">
        <v>1</v>
      </c>
      <c r="L16" s="31">
        <v>0</v>
      </c>
      <c r="M16" s="31"/>
      <c r="N16" s="31">
        <v>0</v>
      </c>
      <c r="O16" s="31">
        <v>0</v>
      </c>
      <c r="P16" s="31">
        <v>2</v>
      </c>
    </row>
    <row r="17" spans="2:16" x14ac:dyDescent="0.2">
      <c r="C17" t="s">
        <v>202</v>
      </c>
    </row>
    <row r="18" spans="2:16" x14ac:dyDescent="0.2">
      <c r="B18" s="30"/>
      <c r="C18" s="132" t="s">
        <v>190</v>
      </c>
      <c r="D18" s="132"/>
      <c r="E18" s="132"/>
      <c r="F18" s="132"/>
      <c r="G18" s="132"/>
      <c r="H18" s="132"/>
      <c r="I18" s="132"/>
      <c r="J18" s="132" t="s">
        <v>191</v>
      </c>
      <c r="K18" s="132"/>
      <c r="L18" s="132"/>
      <c r="M18" s="132"/>
      <c r="N18" s="132"/>
      <c r="O18" s="132"/>
      <c r="P18" s="132"/>
    </row>
    <row r="19" spans="2:16" x14ac:dyDescent="0.2">
      <c r="B19" s="33" t="s">
        <v>192</v>
      </c>
      <c r="C19" s="31">
        <v>1486</v>
      </c>
      <c r="D19" s="31"/>
      <c r="E19" s="31">
        <v>778</v>
      </c>
      <c r="F19" s="31">
        <v>980</v>
      </c>
      <c r="G19" s="31">
        <v>508</v>
      </c>
      <c r="H19" s="31">
        <v>1298</v>
      </c>
      <c r="I19" s="31"/>
      <c r="J19" s="31"/>
      <c r="K19" s="31"/>
      <c r="L19" s="31"/>
      <c r="M19" s="31"/>
      <c r="N19" s="31">
        <v>1192</v>
      </c>
      <c r="O19" s="31"/>
      <c r="P19" s="31"/>
    </row>
    <row r="20" spans="2:16" x14ac:dyDescent="0.2">
      <c r="B20" s="33" t="s">
        <v>193</v>
      </c>
      <c r="C20" s="31">
        <v>1365</v>
      </c>
      <c r="D20" s="31">
        <v>1145</v>
      </c>
      <c r="E20" s="31">
        <v>1298</v>
      </c>
      <c r="F20" s="31">
        <v>1384</v>
      </c>
      <c r="G20" s="31">
        <v>2200</v>
      </c>
      <c r="H20" s="31">
        <v>1877</v>
      </c>
      <c r="I20" s="31">
        <v>841</v>
      </c>
      <c r="J20" s="31"/>
      <c r="K20" s="31"/>
      <c r="L20" s="31">
        <v>4434</v>
      </c>
      <c r="M20" s="31"/>
      <c r="N20" s="31">
        <v>913</v>
      </c>
      <c r="O20" s="31"/>
      <c r="P20" s="31"/>
    </row>
    <row r="21" spans="2:16" x14ac:dyDescent="0.2">
      <c r="B21" s="33" t="s">
        <v>194</v>
      </c>
      <c r="C21" s="31">
        <v>960</v>
      </c>
      <c r="D21" s="31">
        <v>1496</v>
      </c>
      <c r="E21" s="31">
        <v>1081</v>
      </c>
      <c r="F21" s="31">
        <v>1234</v>
      </c>
      <c r="G21" s="31">
        <v>3087</v>
      </c>
      <c r="H21" s="31">
        <v>1403</v>
      </c>
      <c r="I21" s="31">
        <v>808</v>
      </c>
      <c r="J21" s="31">
        <v>947</v>
      </c>
      <c r="K21" s="31">
        <v>836</v>
      </c>
      <c r="L21" s="31"/>
      <c r="M21" s="31"/>
      <c r="N21" s="31">
        <v>642</v>
      </c>
      <c r="O21" s="31">
        <v>2339</v>
      </c>
      <c r="P21" s="31">
        <v>973</v>
      </c>
    </row>
    <row r="22" spans="2:16" x14ac:dyDescent="0.2">
      <c r="B22" s="33" t="s">
        <v>195</v>
      </c>
      <c r="C22" s="31">
        <v>928</v>
      </c>
      <c r="D22" s="31">
        <v>1365</v>
      </c>
      <c r="E22" s="31">
        <v>2760</v>
      </c>
      <c r="F22" s="31">
        <v>533</v>
      </c>
      <c r="G22" s="31">
        <v>1491</v>
      </c>
      <c r="H22" s="31">
        <v>3594</v>
      </c>
      <c r="I22" s="31"/>
      <c r="J22" s="31"/>
      <c r="K22" s="31">
        <v>954</v>
      </c>
      <c r="L22" s="31"/>
      <c r="M22" s="31"/>
      <c r="N22" s="31"/>
      <c r="O22" s="31"/>
      <c r="P22" s="31">
        <v>750</v>
      </c>
    </row>
    <row r="23" spans="2:16" x14ac:dyDescent="0.2">
      <c r="B23" s="33" t="s">
        <v>196</v>
      </c>
      <c r="C23" s="31">
        <v>2120</v>
      </c>
      <c r="D23" s="31"/>
      <c r="E23" s="31">
        <v>907</v>
      </c>
      <c r="F23" s="31">
        <v>582</v>
      </c>
      <c r="G23" s="31">
        <v>960</v>
      </c>
      <c r="H23" s="31"/>
      <c r="I23" s="31">
        <v>1393</v>
      </c>
      <c r="J23" s="31">
        <v>655</v>
      </c>
      <c r="K23" s="31">
        <v>7723</v>
      </c>
      <c r="L23" s="31">
        <v>5715</v>
      </c>
      <c r="M23" s="31"/>
      <c r="N23" s="31">
        <v>678</v>
      </c>
      <c r="O23" s="31"/>
      <c r="P23" s="31"/>
    </row>
    <row r="25" spans="2:16" x14ac:dyDescent="0.2">
      <c r="C25" t="s">
        <v>203</v>
      </c>
    </row>
    <row r="26" spans="2:16" x14ac:dyDescent="0.2">
      <c r="B26" s="30"/>
      <c r="C26" s="132" t="s">
        <v>190</v>
      </c>
      <c r="D26" s="132"/>
      <c r="E26" s="132"/>
      <c r="F26" s="132"/>
      <c r="G26" s="132"/>
      <c r="H26" s="132"/>
      <c r="I26" s="132"/>
      <c r="J26" s="132" t="s">
        <v>191</v>
      </c>
      <c r="K26" s="132"/>
      <c r="L26" s="132"/>
      <c r="M26" s="132"/>
      <c r="N26" s="132"/>
      <c r="O26" s="132"/>
      <c r="P26" s="132"/>
    </row>
    <row r="27" spans="2:16" x14ac:dyDescent="0.2">
      <c r="B27" s="33" t="s">
        <v>192</v>
      </c>
      <c r="C27" s="31">
        <v>657</v>
      </c>
      <c r="D27" s="31"/>
      <c r="E27" s="31">
        <v>588</v>
      </c>
      <c r="F27" s="31">
        <v>839</v>
      </c>
      <c r="G27" s="31">
        <v>662</v>
      </c>
      <c r="H27" s="31">
        <v>753</v>
      </c>
      <c r="I27" s="31"/>
      <c r="J27" s="31"/>
      <c r="K27" s="31"/>
      <c r="L27" s="31"/>
      <c r="M27" s="31"/>
      <c r="N27" s="31">
        <v>629</v>
      </c>
      <c r="O27" s="31"/>
      <c r="P27" s="31"/>
    </row>
    <row r="28" spans="2:16" x14ac:dyDescent="0.2">
      <c r="B28" s="33" t="s">
        <v>193</v>
      </c>
      <c r="C28" s="31">
        <v>816</v>
      </c>
      <c r="D28" s="31"/>
      <c r="E28" s="31">
        <v>1403</v>
      </c>
      <c r="F28" s="31">
        <v>1338</v>
      </c>
      <c r="G28" s="31">
        <v>1111</v>
      </c>
      <c r="H28" s="31">
        <v>735</v>
      </c>
      <c r="I28" s="31">
        <v>662</v>
      </c>
      <c r="J28" s="31"/>
      <c r="K28" s="31"/>
      <c r="L28" s="31">
        <v>2223</v>
      </c>
      <c r="M28" s="31"/>
      <c r="N28" s="31">
        <v>480</v>
      </c>
      <c r="O28" s="31">
        <v>444</v>
      </c>
      <c r="P28" s="31"/>
    </row>
    <row r="29" spans="2:16" x14ac:dyDescent="0.2">
      <c r="B29" s="33" t="s">
        <v>194</v>
      </c>
      <c r="C29" s="31">
        <v>582</v>
      </c>
      <c r="D29" s="31">
        <v>3769</v>
      </c>
      <c r="E29" s="31">
        <v>816</v>
      </c>
      <c r="F29" s="31">
        <v>1034</v>
      </c>
      <c r="G29" s="31">
        <v>1263</v>
      </c>
      <c r="H29" s="31">
        <v>935</v>
      </c>
      <c r="I29" s="31">
        <v>551</v>
      </c>
      <c r="J29" s="31">
        <v>470</v>
      </c>
      <c r="K29" s="31"/>
      <c r="L29" s="31"/>
      <c r="M29" s="31"/>
      <c r="N29" s="31">
        <v>758</v>
      </c>
      <c r="O29" s="31">
        <v>2395</v>
      </c>
      <c r="P29" s="31"/>
    </row>
    <row r="30" spans="2:16" x14ac:dyDescent="0.2">
      <c r="B30" s="33" t="s">
        <v>195</v>
      </c>
      <c r="C30" s="31"/>
      <c r="D30" s="31"/>
      <c r="E30" s="31"/>
      <c r="F30" s="31">
        <v>973</v>
      </c>
      <c r="G30" s="31"/>
      <c r="H30" s="31"/>
      <c r="I30" s="31"/>
      <c r="J30" s="31">
        <v>1031</v>
      </c>
      <c r="K30" s="31">
        <v>865</v>
      </c>
      <c r="L30" s="31"/>
      <c r="M30" s="31"/>
      <c r="N30" s="31">
        <v>1858</v>
      </c>
      <c r="O30" s="31"/>
      <c r="P30" s="31">
        <v>1628</v>
      </c>
    </row>
    <row r="31" spans="2:16" x14ac:dyDescent="0.2">
      <c r="B31" s="33" t="s">
        <v>196</v>
      </c>
      <c r="C31" s="31">
        <v>483</v>
      </c>
      <c r="D31" s="31"/>
      <c r="E31" s="31">
        <v>822</v>
      </c>
      <c r="F31" s="31"/>
      <c r="G31" s="31">
        <v>1063</v>
      </c>
      <c r="H31" s="31"/>
      <c r="I31" s="31"/>
      <c r="J31" s="31">
        <v>1118</v>
      </c>
      <c r="K31" s="31">
        <v>5432</v>
      </c>
      <c r="L31" s="31"/>
      <c r="M31" s="31"/>
      <c r="N31" s="31"/>
      <c r="O31" s="31"/>
      <c r="P31" s="31">
        <v>524</v>
      </c>
    </row>
    <row r="33" spans="2:16" x14ac:dyDescent="0.2">
      <c r="C33" t="s">
        <v>204</v>
      </c>
    </row>
    <row r="34" spans="2:16" x14ac:dyDescent="0.2">
      <c r="B34" s="30"/>
      <c r="C34" s="132" t="s">
        <v>190</v>
      </c>
      <c r="D34" s="132"/>
      <c r="E34" s="132"/>
      <c r="F34" s="132"/>
      <c r="G34" s="132"/>
      <c r="H34" s="132"/>
      <c r="I34" s="132"/>
      <c r="J34" s="132" t="s">
        <v>191</v>
      </c>
      <c r="K34" s="132"/>
      <c r="L34" s="132"/>
      <c r="M34" s="132"/>
      <c r="N34" s="132"/>
      <c r="O34" s="132"/>
      <c r="P34" s="132"/>
    </row>
    <row r="35" spans="2:16" x14ac:dyDescent="0.2">
      <c r="B35" s="33" t="s">
        <v>192</v>
      </c>
      <c r="C35" s="31">
        <v>49.3</v>
      </c>
      <c r="D35" s="31">
        <v>75</v>
      </c>
      <c r="E35" s="31">
        <v>66.3</v>
      </c>
      <c r="F35" s="31">
        <v>66.400000000000006</v>
      </c>
      <c r="G35" s="31">
        <v>43.2</v>
      </c>
      <c r="H35" s="31">
        <v>37.6</v>
      </c>
      <c r="I35" s="31"/>
      <c r="J35" s="31"/>
      <c r="K35" s="31"/>
      <c r="L35" s="31">
        <v>0</v>
      </c>
      <c r="M35" s="31"/>
      <c r="N35" s="31">
        <v>19.2</v>
      </c>
      <c r="O35" s="31">
        <v>66.7</v>
      </c>
      <c r="P35" s="31"/>
    </row>
    <row r="36" spans="2:16" x14ac:dyDescent="0.2">
      <c r="B36" s="33" t="s">
        <v>193</v>
      </c>
      <c r="C36" s="31">
        <v>32.1</v>
      </c>
      <c r="D36" s="31">
        <v>25</v>
      </c>
      <c r="E36" s="31">
        <v>28.8</v>
      </c>
      <c r="F36" s="31">
        <v>40.4</v>
      </c>
      <c r="G36" s="31">
        <v>18.8</v>
      </c>
      <c r="H36" s="31">
        <v>22</v>
      </c>
      <c r="I36" s="31">
        <v>25.3</v>
      </c>
      <c r="J36" s="31">
        <v>25</v>
      </c>
      <c r="K36" s="31">
        <v>20.8</v>
      </c>
      <c r="L36" s="31">
        <v>11.1</v>
      </c>
      <c r="M36" s="31">
        <v>0</v>
      </c>
      <c r="N36" s="31">
        <v>38.5</v>
      </c>
      <c r="O36" s="31">
        <v>60</v>
      </c>
      <c r="P36" s="31"/>
    </row>
    <row r="37" spans="2:16" x14ac:dyDescent="0.2">
      <c r="B37" s="33" t="s">
        <v>194</v>
      </c>
      <c r="C37" s="31">
        <v>19.600000000000001</v>
      </c>
      <c r="D37" s="31">
        <v>18.600000000000001</v>
      </c>
      <c r="E37" s="31">
        <v>21.9</v>
      </c>
      <c r="F37" s="31">
        <v>37.700000000000003</v>
      </c>
      <c r="G37" s="31">
        <v>16</v>
      </c>
      <c r="H37" s="31">
        <v>20.3</v>
      </c>
      <c r="I37" s="31">
        <v>18.8</v>
      </c>
      <c r="J37" s="31">
        <v>29.4</v>
      </c>
      <c r="K37" s="31">
        <v>3.37</v>
      </c>
      <c r="L37" s="31">
        <v>9.09</v>
      </c>
      <c r="M37" s="31">
        <v>12.5</v>
      </c>
      <c r="N37" s="31">
        <v>19.2</v>
      </c>
      <c r="O37" s="31">
        <v>6.07</v>
      </c>
      <c r="P37" s="31">
        <v>38.200000000000003</v>
      </c>
    </row>
    <row r="38" spans="2:16" x14ac:dyDescent="0.2">
      <c r="B38" s="33" t="s">
        <v>195</v>
      </c>
      <c r="C38" s="31">
        <v>24.5</v>
      </c>
      <c r="D38" s="31">
        <v>25.6</v>
      </c>
      <c r="E38" s="31">
        <v>20.3</v>
      </c>
      <c r="F38" s="31">
        <v>12.5</v>
      </c>
      <c r="G38" s="31">
        <v>35.9</v>
      </c>
      <c r="H38" s="31">
        <v>16.7</v>
      </c>
      <c r="I38" s="31">
        <v>0</v>
      </c>
      <c r="J38" s="31">
        <v>8.24</v>
      </c>
      <c r="K38" s="31">
        <v>23.3</v>
      </c>
      <c r="L38" s="31">
        <v>1.1499999999999999</v>
      </c>
      <c r="M38" s="31"/>
      <c r="N38" s="31">
        <v>6.64</v>
      </c>
      <c r="O38" s="31">
        <v>0</v>
      </c>
      <c r="P38" s="31">
        <v>17.100000000000001</v>
      </c>
    </row>
    <row r="39" spans="2:16" x14ac:dyDescent="0.2">
      <c r="B39" s="33" t="s">
        <v>196</v>
      </c>
      <c r="C39" s="31">
        <v>30.4</v>
      </c>
      <c r="D39" s="31">
        <v>16.7</v>
      </c>
      <c r="E39" s="31">
        <v>36.200000000000003</v>
      </c>
      <c r="F39" s="31">
        <v>29.6</v>
      </c>
      <c r="G39" s="31">
        <v>31.2</v>
      </c>
      <c r="H39" s="31">
        <v>18.8</v>
      </c>
      <c r="I39" s="31">
        <v>22.4</v>
      </c>
      <c r="J39" s="31">
        <v>22.4</v>
      </c>
      <c r="K39" s="31">
        <v>45.7</v>
      </c>
      <c r="L39" s="31">
        <v>0</v>
      </c>
      <c r="M39" s="31"/>
      <c r="N39" s="31">
        <v>37</v>
      </c>
      <c r="O39" s="31">
        <v>0</v>
      </c>
      <c r="P39" s="31">
        <v>46.2</v>
      </c>
    </row>
    <row r="41" spans="2:16" x14ac:dyDescent="0.2">
      <c r="C41" t="s">
        <v>205</v>
      </c>
    </row>
    <row r="42" spans="2:16" x14ac:dyDescent="0.2">
      <c r="B42" s="30"/>
      <c r="C42" s="132" t="s">
        <v>190</v>
      </c>
      <c r="D42" s="132"/>
      <c r="E42" s="132"/>
      <c r="F42" s="132"/>
      <c r="G42" s="132"/>
      <c r="H42" s="132"/>
      <c r="I42" s="132"/>
      <c r="J42" s="132" t="s">
        <v>191</v>
      </c>
      <c r="K42" s="132"/>
      <c r="L42" s="132"/>
      <c r="M42" s="132"/>
      <c r="N42" s="132"/>
      <c r="O42" s="132"/>
      <c r="P42" s="132"/>
    </row>
    <row r="43" spans="2:16" x14ac:dyDescent="0.2">
      <c r="B43" s="33" t="s">
        <v>192</v>
      </c>
      <c r="C43" s="31">
        <v>46.5</v>
      </c>
      <c r="D43" s="31">
        <v>25</v>
      </c>
      <c r="E43" s="31">
        <v>15.1</v>
      </c>
      <c r="F43" s="31">
        <v>30.2</v>
      </c>
      <c r="G43" s="31">
        <v>20.3</v>
      </c>
      <c r="H43" s="31">
        <v>45.6</v>
      </c>
      <c r="I43" s="31"/>
      <c r="J43" s="31"/>
      <c r="K43" s="31"/>
      <c r="L43" s="31">
        <v>0</v>
      </c>
      <c r="M43" s="31"/>
      <c r="N43" s="31">
        <v>69.2</v>
      </c>
      <c r="O43" s="31">
        <v>33.299999999999997</v>
      </c>
      <c r="P43" s="31"/>
    </row>
    <row r="44" spans="2:16" x14ac:dyDescent="0.2">
      <c r="B44" s="33" t="s">
        <v>193</v>
      </c>
      <c r="C44" s="31">
        <v>2.02</v>
      </c>
      <c r="D44" s="31">
        <v>12.5</v>
      </c>
      <c r="E44" s="31">
        <v>35.799999999999997</v>
      </c>
      <c r="F44" s="31">
        <v>55.1</v>
      </c>
      <c r="G44" s="31">
        <v>46.7</v>
      </c>
      <c r="H44" s="31">
        <v>39.9</v>
      </c>
      <c r="I44" s="31">
        <v>67.599999999999994</v>
      </c>
      <c r="J44" s="31">
        <v>8.33</v>
      </c>
      <c r="K44" s="31">
        <v>3.77</v>
      </c>
      <c r="L44" s="31">
        <v>41.9</v>
      </c>
      <c r="M44" s="31">
        <v>0</v>
      </c>
      <c r="N44" s="31">
        <v>16.2</v>
      </c>
      <c r="O44" s="31">
        <v>0</v>
      </c>
      <c r="P44" s="31"/>
    </row>
    <row r="45" spans="2:16" x14ac:dyDescent="0.2">
      <c r="B45" s="33" t="s">
        <v>194</v>
      </c>
      <c r="C45" s="31">
        <v>3.26</v>
      </c>
      <c r="D45" s="31">
        <v>2.7</v>
      </c>
      <c r="E45" s="31">
        <v>53.2</v>
      </c>
      <c r="F45" s="31">
        <v>52.9</v>
      </c>
      <c r="G45" s="31">
        <v>45.6</v>
      </c>
      <c r="H45" s="31">
        <v>35.799999999999997</v>
      </c>
      <c r="I45" s="31">
        <v>77.2</v>
      </c>
      <c r="J45" s="31">
        <v>3.31</v>
      </c>
      <c r="K45" s="31">
        <v>0.61</v>
      </c>
      <c r="L45" s="31">
        <v>0</v>
      </c>
      <c r="M45" s="31">
        <v>0</v>
      </c>
      <c r="N45" s="31">
        <v>26.1</v>
      </c>
      <c r="O45" s="31">
        <v>1.04</v>
      </c>
      <c r="P45" s="31">
        <v>0.57999999999999996</v>
      </c>
    </row>
    <row r="46" spans="2:16" x14ac:dyDescent="0.2">
      <c r="B46" s="33" t="s">
        <v>195</v>
      </c>
      <c r="C46" s="31">
        <v>7.36</v>
      </c>
      <c r="D46" s="31">
        <v>8.8000000000000007</v>
      </c>
      <c r="E46" s="31">
        <v>36.6</v>
      </c>
      <c r="F46" s="31">
        <v>63.3</v>
      </c>
      <c r="G46" s="31">
        <v>5.14</v>
      </c>
      <c r="H46" s="31">
        <v>42.1</v>
      </c>
      <c r="I46" s="31">
        <v>50</v>
      </c>
      <c r="J46" s="31">
        <v>10.9</v>
      </c>
      <c r="K46" s="31">
        <v>2.98</v>
      </c>
      <c r="L46" s="31">
        <v>31.8</v>
      </c>
      <c r="M46" s="31"/>
      <c r="N46" s="31">
        <v>40.9</v>
      </c>
      <c r="O46" s="31">
        <v>8.08</v>
      </c>
      <c r="P46" s="31">
        <v>7.07</v>
      </c>
    </row>
    <row r="47" spans="2:16" x14ac:dyDescent="0.2">
      <c r="B47" s="33" t="s">
        <v>196</v>
      </c>
      <c r="C47" s="31">
        <v>8.58</v>
      </c>
      <c r="D47" s="31">
        <v>5.56</v>
      </c>
      <c r="E47" s="31">
        <v>11.4</v>
      </c>
      <c r="F47" s="31">
        <v>36.799999999999997</v>
      </c>
      <c r="G47" s="31">
        <v>8.4499999999999993</v>
      </c>
      <c r="H47" s="31">
        <v>37.6</v>
      </c>
      <c r="I47" s="31">
        <v>22.4</v>
      </c>
      <c r="J47" s="31">
        <v>27.9</v>
      </c>
      <c r="K47" s="31">
        <v>28.6</v>
      </c>
      <c r="L47" s="31">
        <v>75</v>
      </c>
      <c r="M47" s="31"/>
      <c r="N47" s="31">
        <v>16.600000000000001</v>
      </c>
      <c r="O47" s="31">
        <v>66.7</v>
      </c>
      <c r="P47" s="31">
        <v>0</v>
      </c>
    </row>
    <row r="49" spans="2:16" x14ac:dyDescent="0.2">
      <c r="C49" t="s">
        <v>206</v>
      </c>
    </row>
    <row r="50" spans="2:16" x14ac:dyDescent="0.2">
      <c r="B50" s="30"/>
      <c r="C50" s="132" t="s">
        <v>190</v>
      </c>
      <c r="D50" s="132"/>
      <c r="E50" s="132"/>
      <c r="F50" s="132"/>
      <c r="G50" s="132"/>
      <c r="H50" s="132"/>
      <c r="I50" s="132"/>
      <c r="J50" s="132" t="s">
        <v>191</v>
      </c>
      <c r="K50" s="132"/>
      <c r="L50" s="132"/>
      <c r="M50" s="132"/>
      <c r="N50" s="132"/>
      <c r="O50" s="132"/>
      <c r="P50" s="132"/>
    </row>
    <row r="51" spans="2:16" x14ac:dyDescent="0.2">
      <c r="B51" s="33" t="s">
        <v>192</v>
      </c>
      <c r="C51" s="31">
        <v>3.15</v>
      </c>
      <c r="D51" s="31">
        <v>0</v>
      </c>
      <c r="E51" s="31">
        <v>16.7</v>
      </c>
      <c r="F51" s="31">
        <v>3.05</v>
      </c>
      <c r="G51" s="31">
        <v>22.9</v>
      </c>
      <c r="H51" s="31">
        <v>10.6</v>
      </c>
      <c r="I51" s="31"/>
      <c r="J51" s="31"/>
      <c r="K51" s="31"/>
      <c r="L51" s="31">
        <v>100</v>
      </c>
      <c r="M51" s="31"/>
      <c r="N51" s="31">
        <v>9.15</v>
      </c>
      <c r="O51" s="31">
        <v>0</v>
      </c>
      <c r="P51" s="31"/>
    </row>
    <row r="52" spans="2:16" x14ac:dyDescent="0.2">
      <c r="B52" s="33" t="s">
        <v>193</v>
      </c>
      <c r="C52" s="31">
        <v>65.400000000000006</v>
      </c>
      <c r="D52" s="31">
        <v>56.2</v>
      </c>
      <c r="E52" s="31">
        <v>28.4</v>
      </c>
      <c r="F52" s="31">
        <v>3.33</v>
      </c>
      <c r="G52" s="31">
        <v>23</v>
      </c>
      <c r="H52" s="31">
        <v>27.9</v>
      </c>
      <c r="I52" s="31">
        <v>4.5599999999999996</v>
      </c>
      <c r="J52" s="31">
        <v>62.5</v>
      </c>
      <c r="K52" s="31">
        <v>74.5</v>
      </c>
      <c r="L52" s="31">
        <v>29.9</v>
      </c>
      <c r="M52" s="31">
        <v>100</v>
      </c>
      <c r="N52" s="31">
        <v>36.799999999999997</v>
      </c>
      <c r="O52" s="31">
        <v>40</v>
      </c>
      <c r="P52" s="31"/>
    </row>
    <row r="53" spans="2:16" x14ac:dyDescent="0.2">
      <c r="B53" s="33" t="s">
        <v>194</v>
      </c>
      <c r="C53" s="31">
        <v>75.8</v>
      </c>
      <c r="D53" s="31">
        <v>77.2</v>
      </c>
      <c r="E53" s="31">
        <v>15.7</v>
      </c>
      <c r="F53" s="31">
        <v>6.68</v>
      </c>
      <c r="G53" s="31">
        <v>30.4</v>
      </c>
      <c r="H53" s="31">
        <v>34.299999999999997</v>
      </c>
      <c r="I53" s="31">
        <v>2.68</v>
      </c>
      <c r="J53" s="31">
        <v>66.5</v>
      </c>
      <c r="K53" s="31">
        <v>90.6</v>
      </c>
      <c r="L53" s="31">
        <v>90.9</v>
      </c>
      <c r="M53" s="31">
        <v>87.5</v>
      </c>
      <c r="N53" s="31">
        <v>28.5</v>
      </c>
      <c r="O53" s="31">
        <v>92.9</v>
      </c>
      <c r="P53" s="31">
        <v>61</v>
      </c>
    </row>
    <row r="54" spans="2:16" x14ac:dyDescent="0.2">
      <c r="B54" s="33" t="s">
        <v>195</v>
      </c>
      <c r="C54" s="31">
        <v>66.599999999999994</v>
      </c>
      <c r="D54" s="31">
        <v>61.6</v>
      </c>
      <c r="E54" s="31">
        <v>40.6</v>
      </c>
      <c r="F54" s="31">
        <v>23.1</v>
      </c>
      <c r="G54" s="31">
        <v>58.2</v>
      </c>
      <c r="H54" s="31">
        <v>35.9</v>
      </c>
      <c r="I54" s="31">
        <v>50</v>
      </c>
      <c r="J54" s="31">
        <v>78.3</v>
      </c>
      <c r="K54" s="31">
        <v>72</v>
      </c>
      <c r="L54" s="31">
        <v>67</v>
      </c>
      <c r="M54" s="31"/>
      <c r="N54" s="31">
        <v>32.1</v>
      </c>
      <c r="O54" s="31">
        <v>90.9</v>
      </c>
      <c r="P54" s="31">
        <v>74</v>
      </c>
    </row>
    <row r="55" spans="2:16" x14ac:dyDescent="0.2">
      <c r="B55" s="33" t="s">
        <v>196</v>
      </c>
      <c r="C55" s="31">
        <v>58.1</v>
      </c>
      <c r="D55" s="31">
        <v>77</v>
      </c>
      <c r="E55" s="31">
        <v>50.5</v>
      </c>
      <c r="F55" s="31">
        <v>32</v>
      </c>
      <c r="G55" s="31">
        <v>56.3</v>
      </c>
      <c r="H55" s="31">
        <v>40.1</v>
      </c>
      <c r="I55" s="31">
        <v>47.6</v>
      </c>
      <c r="J55" s="31">
        <v>28.1</v>
      </c>
      <c r="K55" s="31">
        <v>25.7</v>
      </c>
      <c r="L55" s="31">
        <v>25</v>
      </c>
      <c r="M55" s="31"/>
      <c r="N55" s="31">
        <v>43.6</v>
      </c>
      <c r="O55" s="31">
        <v>33.299999999999997</v>
      </c>
      <c r="P55" s="31">
        <v>53.8</v>
      </c>
    </row>
    <row r="57" spans="2:16" x14ac:dyDescent="0.2">
      <c r="C57" t="s">
        <v>207</v>
      </c>
    </row>
    <row r="58" spans="2:16" x14ac:dyDescent="0.2">
      <c r="B58" s="30"/>
      <c r="C58" s="132" t="s">
        <v>190</v>
      </c>
      <c r="D58" s="132"/>
      <c r="E58" s="132"/>
      <c r="F58" s="132"/>
      <c r="G58" s="132"/>
      <c r="H58" s="132"/>
      <c r="I58" s="132"/>
      <c r="J58" s="132" t="s">
        <v>191</v>
      </c>
      <c r="K58" s="132"/>
      <c r="L58" s="132"/>
      <c r="M58" s="132"/>
      <c r="N58" s="132"/>
      <c r="O58" s="132"/>
      <c r="P58" s="132"/>
    </row>
    <row r="59" spans="2:16" x14ac:dyDescent="0.2">
      <c r="B59" s="33" t="s">
        <v>192</v>
      </c>
      <c r="C59" s="31">
        <v>1.05</v>
      </c>
      <c r="D59" s="31">
        <v>0</v>
      </c>
      <c r="E59" s="31">
        <v>1.94</v>
      </c>
      <c r="F59" s="31">
        <v>0.42</v>
      </c>
      <c r="G59" s="31">
        <v>13.6</v>
      </c>
      <c r="H59" s="31">
        <v>6.24</v>
      </c>
      <c r="I59" s="31"/>
      <c r="J59" s="31"/>
      <c r="K59" s="31"/>
      <c r="L59" s="31">
        <v>0</v>
      </c>
      <c r="M59" s="31"/>
      <c r="N59" s="31">
        <v>2.4700000000000002</v>
      </c>
      <c r="O59" s="31">
        <v>0</v>
      </c>
      <c r="P59" s="31"/>
    </row>
    <row r="60" spans="2:16" x14ac:dyDescent="0.2">
      <c r="B60" s="33" t="s">
        <v>193</v>
      </c>
      <c r="C60" s="31">
        <v>0.54</v>
      </c>
      <c r="D60" s="31">
        <v>6.25</v>
      </c>
      <c r="E60" s="31">
        <v>6.93</v>
      </c>
      <c r="F60" s="31">
        <v>1.22</v>
      </c>
      <c r="G60" s="31">
        <v>11.5</v>
      </c>
      <c r="H60" s="31">
        <v>10.199999999999999</v>
      </c>
      <c r="I60" s="31">
        <v>2.46</v>
      </c>
      <c r="J60" s="31">
        <v>4.17</v>
      </c>
      <c r="K60" s="31">
        <v>0.94</v>
      </c>
      <c r="L60" s="31">
        <v>17.100000000000001</v>
      </c>
      <c r="M60" s="31">
        <v>0</v>
      </c>
      <c r="N60" s="31">
        <v>8.51</v>
      </c>
      <c r="O60" s="31">
        <v>0</v>
      </c>
      <c r="P60" s="31"/>
    </row>
    <row r="61" spans="2:16" x14ac:dyDescent="0.2">
      <c r="B61" s="33" t="s">
        <v>194</v>
      </c>
      <c r="C61" s="31">
        <v>1.33</v>
      </c>
      <c r="D61" s="31">
        <v>1.5</v>
      </c>
      <c r="E61" s="31">
        <v>9.18</v>
      </c>
      <c r="F61" s="31">
        <v>2.77</v>
      </c>
      <c r="G61" s="31">
        <v>7.95</v>
      </c>
      <c r="H61" s="31">
        <v>9.57</v>
      </c>
      <c r="I61" s="31">
        <v>1.34</v>
      </c>
      <c r="J61" s="31">
        <v>0.75</v>
      </c>
      <c r="K61" s="31">
        <v>5.39</v>
      </c>
      <c r="L61" s="31">
        <v>0</v>
      </c>
      <c r="M61" s="31">
        <v>7</v>
      </c>
      <c r="N61" s="31">
        <v>26.1</v>
      </c>
      <c r="O61" s="31">
        <v>0</v>
      </c>
      <c r="P61" s="31">
        <v>0.19</v>
      </c>
    </row>
    <row r="62" spans="2:16" x14ac:dyDescent="0.2">
      <c r="B62" s="33" t="s">
        <v>195</v>
      </c>
      <c r="C62" s="31">
        <v>1.51</v>
      </c>
      <c r="D62" s="31">
        <v>4</v>
      </c>
      <c r="E62" s="31">
        <v>2.5299999999999998</v>
      </c>
      <c r="F62" s="31">
        <v>1.03</v>
      </c>
      <c r="G62" s="31">
        <v>0.84</v>
      </c>
      <c r="H62" s="31">
        <v>5.36</v>
      </c>
      <c r="I62" s="31">
        <v>0</v>
      </c>
      <c r="J62" s="31">
        <v>2.62</v>
      </c>
      <c r="K62" s="31">
        <v>1.81</v>
      </c>
      <c r="L62" s="31">
        <v>0</v>
      </c>
      <c r="M62" s="31"/>
      <c r="N62" s="31">
        <v>20.399999999999999</v>
      </c>
      <c r="O62" s="31">
        <v>1.01</v>
      </c>
      <c r="P62" s="31">
        <v>1.85</v>
      </c>
    </row>
    <row r="63" spans="2:16" x14ac:dyDescent="0.2">
      <c r="B63" s="33" t="s">
        <v>196</v>
      </c>
      <c r="C63" s="31">
        <v>2.88</v>
      </c>
      <c r="D63" s="31">
        <v>0.79</v>
      </c>
      <c r="E63" s="31">
        <v>1.9</v>
      </c>
      <c r="F63" s="31">
        <v>1.6</v>
      </c>
      <c r="G63" s="31">
        <v>4.07</v>
      </c>
      <c r="H63" s="31">
        <v>3.55</v>
      </c>
      <c r="I63" s="31">
        <v>7.69</v>
      </c>
      <c r="J63" s="31">
        <v>21.6</v>
      </c>
      <c r="K63" s="31">
        <v>0</v>
      </c>
      <c r="L63" s="31">
        <v>0</v>
      </c>
      <c r="M63" s="31"/>
      <c r="N63" s="31">
        <v>2.76</v>
      </c>
      <c r="O63" s="31">
        <v>0</v>
      </c>
      <c r="P63" s="31">
        <v>0</v>
      </c>
    </row>
  </sheetData>
  <mergeCells count="16">
    <mergeCell ref="C50:I50"/>
    <mergeCell ref="J50:P50"/>
    <mergeCell ref="C58:I58"/>
    <mergeCell ref="J58:P58"/>
    <mergeCell ref="C26:I26"/>
    <mergeCell ref="J26:P26"/>
    <mergeCell ref="C34:I34"/>
    <mergeCell ref="J34:P34"/>
    <mergeCell ref="C42:I42"/>
    <mergeCell ref="J42:P42"/>
    <mergeCell ref="C4:I4"/>
    <mergeCell ref="J4:P4"/>
    <mergeCell ref="C11:I11"/>
    <mergeCell ref="J11:P11"/>
    <mergeCell ref="C18:I18"/>
    <mergeCell ref="J18:P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B92E-EC6A-5948-875D-833BD64B1CF8}">
  <dimension ref="B2:T42"/>
  <sheetViews>
    <sheetView workbookViewId="0">
      <selection activeCell="F52" sqref="F52"/>
    </sheetView>
  </sheetViews>
  <sheetFormatPr baseColWidth="10" defaultColWidth="11" defaultRowHeight="16" x14ac:dyDescent="0.2"/>
  <cols>
    <col min="2" max="2" width="30.5" customWidth="1"/>
  </cols>
  <sheetData>
    <row r="2" spans="2:20" ht="21" x14ac:dyDescent="0.2">
      <c r="B2" s="25" t="s">
        <v>3206</v>
      </c>
      <c r="C2" s="26" t="s">
        <v>52</v>
      </c>
    </row>
    <row r="3" spans="2:20" x14ac:dyDescent="0.2">
      <c r="B3" s="30"/>
      <c r="C3" s="132" t="s">
        <v>166</v>
      </c>
      <c r="D3" s="132"/>
      <c r="E3" s="132"/>
      <c r="F3" s="132"/>
      <c r="G3" s="132"/>
      <c r="H3" s="132"/>
      <c r="I3" s="132"/>
      <c r="J3" s="132"/>
      <c r="K3" s="132"/>
      <c r="L3" s="132" t="s">
        <v>167</v>
      </c>
      <c r="M3" s="132"/>
      <c r="N3" s="132"/>
      <c r="O3" s="132"/>
      <c r="P3" s="132"/>
      <c r="Q3" s="132"/>
      <c r="R3" s="132"/>
      <c r="S3" s="132"/>
      <c r="T3" s="132"/>
    </row>
    <row r="4" spans="2:20" x14ac:dyDescent="0.2">
      <c r="B4" s="33" t="s">
        <v>149</v>
      </c>
      <c r="C4" s="31">
        <v>6020000</v>
      </c>
      <c r="D4" s="31">
        <v>4250000</v>
      </c>
      <c r="E4" s="31">
        <v>4600000</v>
      </c>
      <c r="F4" s="31">
        <v>4400000</v>
      </c>
      <c r="G4" s="31">
        <v>4050000</v>
      </c>
      <c r="H4" s="31">
        <v>3490000</v>
      </c>
      <c r="I4" s="31">
        <v>3490000</v>
      </c>
      <c r="J4" s="31">
        <v>3700000</v>
      </c>
      <c r="K4" s="31">
        <v>4840000</v>
      </c>
      <c r="L4" s="31">
        <v>4030000</v>
      </c>
      <c r="M4" s="31">
        <v>7260000</v>
      </c>
      <c r="N4" s="31">
        <v>6180000</v>
      </c>
      <c r="O4" s="31">
        <v>5010000</v>
      </c>
      <c r="P4" s="31">
        <v>4310000</v>
      </c>
      <c r="Q4" s="31">
        <v>4450000</v>
      </c>
      <c r="R4" s="31">
        <v>5520000</v>
      </c>
      <c r="S4" s="31">
        <v>4190000</v>
      </c>
      <c r="T4" s="31">
        <v>3960000</v>
      </c>
    </row>
    <row r="5" spans="2:20" x14ac:dyDescent="0.2">
      <c r="B5" s="33" t="s">
        <v>150</v>
      </c>
      <c r="C5" s="31">
        <v>932000</v>
      </c>
      <c r="D5" s="31">
        <v>1150000</v>
      </c>
      <c r="E5" s="31">
        <v>903000</v>
      </c>
      <c r="F5" s="31">
        <v>1230000</v>
      </c>
      <c r="G5" s="31">
        <v>976000</v>
      </c>
      <c r="H5" s="31">
        <v>1740000</v>
      </c>
      <c r="I5" s="31">
        <v>1340000</v>
      </c>
      <c r="J5" s="31">
        <v>1180000</v>
      </c>
      <c r="K5" s="31">
        <v>1060000</v>
      </c>
      <c r="L5" s="31">
        <v>1310000</v>
      </c>
      <c r="M5" s="31">
        <v>1000000</v>
      </c>
      <c r="N5" s="31">
        <v>841000</v>
      </c>
      <c r="O5" s="31">
        <v>1060000</v>
      </c>
      <c r="P5" s="31">
        <v>974000</v>
      </c>
      <c r="Q5" s="31">
        <v>1030000</v>
      </c>
      <c r="R5" s="31">
        <v>879000</v>
      </c>
      <c r="S5" s="31">
        <v>1240000</v>
      </c>
      <c r="T5" s="31">
        <v>886000</v>
      </c>
    </row>
    <row r="6" spans="2:20" x14ac:dyDescent="0.2">
      <c r="B6" s="33" t="s">
        <v>151</v>
      </c>
      <c r="C6" s="31">
        <v>1360000</v>
      </c>
      <c r="D6" s="31">
        <v>1280000</v>
      </c>
      <c r="E6" s="31">
        <v>1740000</v>
      </c>
      <c r="F6" s="31">
        <v>2170000</v>
      </c>
      <c r="G6" s="31">
        <v>1260000</v>
      </c>
      <c r="H6" s="31">
        <v>1850000</v>
      </c>
      <c r="I6" s="31">
        <v>2230000</v>
      </c>
      <c r="J6" s="31">
        <v>1710000</v>
      </c>
      <c r="K6" s="31">
        <v>2020000</v>
      </c>
      <c r="L6" s="31">
        <v>1090000</v>
      </c>
      <c r="M6" s="31">
        <v>1770000</v>
      </c>
      <c r="N6" s="31">
        <v>982000</v>
      </c>
      <c r="O6" s="31">
        <v>1010000</v>
      </c>
      <c r="P6" s="31">
        <v>1300000</v>
      </c>
      <c r="Q6" s="31">
        <v>1320000</v>
      </c>
      <c r="R6" s="31">
        <v>1110000</v>
      </c>
      <c r="S6" s="31">
        <v>1250000</v>
      </c>
      <c r="T6" s="31">
        <v>1110000</v>
      </c>
    </row>
    <row r="7" spans="2:20" x14ac:dyDescent="0.2">
      <c r="B7" s="33" t="s">
        <v>152</v>
      </c>
      <c r="C7" s="31">
        <v>2620000</v>
      </c>
      <c r="D7" s="31">
        <v>2580000</v>
      </c>
      <c r="E7" s="31">
        <v>5030000</v>
      </c>
      <c r="F7" s="31">
        <v>5800000</v>
      </c>
      <c r="G7" s="31">
        <v>5330000</v>
      </c>
      <c r="H7" s="31">
        <v>5650000</v>
      </c>
      <c r="I7" s="31">
        <v>8080000</v>
      </c>
      <c r="J7" s="31">
        <v>2940000</v>
      </c>
      <c r="K7" s="31">
        <v>17500000</v>
      </c>
      <c r="L7" s="31">
        <v>957000</v>
      </c>
      <c r="M7" s="31">
        <v>4290000</v>
      </c>
      <c r="N7" s="31">
        <v>1090000</v>
      </c>
      <c r="O7" s="31">
        <v>1170000</v>
      </c>
      <c r="P7" s="31">
        <v>5980000</v>
      </c>
      <c r="Q7" s="31">
        <v>5450000</v>
      </c>
      <c r="R7" s="31">
        <v>2060000</v>
      </c>
      <c r="S7" s="31">
        <v>913000</v>
      </c>
      <c r="T7" s="31">
        <v>2280000</v>
      </c>
    </row>
    <row r="8" spans="2:20" x14ac:dyDescent="0.2">
      <c r="B8" s="33" t="s">
        <v>153</v>
      </c>
      <c r="C8" s="31">
        <v>6100000</v>
      </c>
      <c r="D8" s="31">
        <v>17000000</v>
      </c>
      <c r="E8" s="31">
        <v>83900000</v>
      </c>
      <c r="F8" s="31">
        <v>41100000</v>
      </c>
      <c r="G8" s="31">
        <v>91800000</v>
      </c>
      <c r="H8" s="31">
        <v>82600000</v>
      </c>
      <c r="I8" s="31">
        <v>18700000</v>
      </c>
      <c r="J8" s="31">
        <v>28300000</v>
      </c>
      <c r="K8" s="31">
        <v>196000000</v>
      </c>
      <c r="L8" s="31">
        <v>1670000</v>
      </c>
      <c r="M8" s="31">
        <v>2900000</v>
      </c>
      <c r="N8" s="31">
        <v>753000</v>
      </c>
      <c r="O8" s="31">
        <v>1210000</v>
      </c>
      <c r="P8" s="31">
        <v>2130000</v>
      </c>
      <c r="Q8" s="31">
        <v>16500000</v>
      </c>
      <c r="R8" s="31">
        <v>2300000</v>
      </c>
      <c r="S8" s="31">
        <v>1790000</v>
      </c>
      <c r="T8" s="31">
        <v>5980000</v>
      </c>
    </row>
    <row r="9" spans="2:20" x14ac:dyDescent="0.2">
      <c r="B9" s="33" t="s">
        <v>154</v>
      </c>
      <c r="C9" s="31">
        <v>46700000</v>
      </c>
      <c r="D9" s="31">
        <v>56900000</v>
      </c>
      <c r="E9" s="31">
        <v>559000000</v>
      </c>
      <c r="F9" s="31">
        <v>333000000</v>
      </c>
      <c r="G9" s="31">
        <v>457000000</v>
      </c>
      <c r="H9" s="31">
        <v>240000000</v>
      </c>
      <c r="I9" s="31">
        <v>143000000</v>
      </c>
      <c r="J9" s="31">
        <v>422000000</v>
      </c>
      <c r="K9" s="31">
        <v>639000000</v>
      </c>
      <c r="L9" s="31">
        <v>1830000</v>
      </c>
      <c r="M9" s="31">
        <v>8350000</v>
      </c>
      <c r="N9" s="31">
        <v>967000</v>
      </c>
      <c r="O9" s="31">
        <v>934000</v>
      </c>
      <c r="P9" s="31">
        <v>1580000</v>
      </c>
      <c r="Q9" s="31">
        <v>10700000</v>
      </c>
      <c r="R9" s="31">
        <v>1450000</v>
      </c>
      <c r="S9" s="31">
        <v>1090000</v>
      </c>
      <c r="T9" s="31">
        <v>1270000</v>
      </c>
    </row>
    <row r="10" spans="2:20" x14ac:dyDescent="0.2">
      <c r="B10" s="33" t="s">
        <v>155</v>
      </c>
      <c r="C10" s="31"/>
      <c r="D10" s="31"/>
      <c r="E10" s="31"/>
      <c r="F10" s="31">
        <v>1090000000</v>
      </c>
      <c r="G10" s="31">
        <v>1870000000</v>
      </c>
      <c r="H10" s="31">
        <v>306000000</v>
      </c>
      <c r="I10" s="31">
        <v>898000000</v>
      </c>
      <c r="J10" s="31">
        <v>163000000</v>
      </c>
      <c r="K10" s="31">
        <v>1880000000</v>
      </c>
      <c r="L10" s="31">
        <v>1100000</v>
      </c>
      <c r="M10" s="31">
        <v>7460000</v>
      </c>
      <c r="N10" s="31">
        <v>879000</v>
      </c>
      <c r="O10" s="31">
        <v>818000</v>
      </c>
      <c r="P10" s="31"/>
      <c r="Q10" s="31"/>
      <c r="R10" s="31"/>
      <c r="S10" s="31">
        <v>686000</v>
      </c>
      <c r="T10" s="31">
        <v>760000</v>
      </c>
    </row>
    <row r="11" spans="2:20" x14ac:dyDescent="0.2">
      <c r="B11" s="33" t="s">
        <v>156</v>
      </c>
      <c r="C11" s="31"/>
      <c r="D11" s="31"/>
      <c r="E11" s="31"/>
      <c r="F11" s="31">
        <v>3350000000</v>
      </c>
      <c r="G11" s="31">
        <v>3690000000</v>
      </c>
      <c r="H11" s="31">
        <v>1030000000</v>
      </c>
      <c r="I11" s="31">
        <v>4310000000</v>
      </c>
      <c r="J11" s="31">
        <v>4830000000</v>
      </c>
      <c r="K11" s="31">
        <v>5940000000</v>
      </c>
      <c r="L11" s="31">
        <v>1490000</v>
      </c>
      <c r="M11" s="31">
        <v>23500000</v>
      </c>
      <c r="N11" s="31">
        <v>742000</v>
      </c>
      <c r="O11" s="31">
        <v>881000</v>
      </c>
      <c r="P11" s="31"/>
      <c r="Q11" s="31"/>
      <c r="R11" s="31"/>
      <c r="S11" s="31">
        <v>773000</v>
      </c>
      <c r="T11" s="31">
        <v>1010000</v>
      </c>
    </row>
    <row r="13" spans="2:20" ht="21" x14ac:dyDescent="0.2">
      <c r="B13" s="25" t="s">
        <v>3207</v>
      </c>
      <c r="C13" s="26" t="s">
        <v>52</v>
      </c>
    </row>
    <row r="14" spans="2:20" x14ac:dyDescent="0.2">
      <c r="B14" s="30"/>
      <c r="C14" s="132" t="s">
        <v>168</v>
      </c>
      <c r="D14" s="132"/>
      <c r="E14" s="132"/>
      <c r="F14" s="132"/>
      <c r="G14" s="132"/>
      <c r="H14" s="132"/>
      <c r="I14" s="132"/>
      <c r="J14" s="132"/>
      <c r="K14" s="132"/>
      <c r="L14" s="132" t="s">
        <v>169</v>
      </c>
      <c r="M14" s="132"/>
      <c r="N14" s="132"/>
      <c r="O14" s="132"/>
      <c r="P14" s="132"/>
      <c r="Q14" s="132"/>
      <c r="R14" s="132"/>
      <c r="S14" s="132"/>
      <c r="T14" s="132"/>
    </row>
    <row r="15" spans="2:20" x14ac:dyDescent="0.2">
      <c r="B15" s="33" t="s">
        <v>149</v>
      </c>
      <c r="C15" s="31">
        <v>6020000</v>
      </c>
      <c r="D15" s="31">
        <v>4250000</v>
      </c>
      <c r="E15" s="31">
        <v>4600000</v>
      </c>
      <c r="F15" s="31"/>
      <c r="G15" s="31"/>
      <c r="H15" s="31"/>
      <c r="I15" s="31"/>
      <c r="J15" s="31"/>
      <c r="K15" s="31"/>
      <c r="L15" s="31">
        <v>4310000</v>
      </c>
      <c r="M15" s="31">
        <v>4450000</v>
      </c>
      <c r="N15" s="31">
        <v>5520000</v>
      </c>
      <c r="O15" s="31"/>
      <c r="P15" s="31"/>
      <c r="Q15" s="31"/>
      <c r="R15" s="31"/>
      <c r="S15" s="31"/>
      <c r="T15" s="31"/>
    </row>
    <row r="16" spans="2:20" x14ac:dyDescent="0.2">
      <c r="B16" s="33" t="s">
        <v>150</v>
      </c>
      <c r="C16" s="31">
        <v>932000</v>
      </c>
      <c r="D16" s="31">
        <v>1150000</v>
      </c>
      <c r="E16" s="31">
        <v>903000</v>
      </c>
      <c r="F16" s="31"/>
      <c r="G16" s="31"/>
      <c r="H16" s="31"/>
      <c r="I16" s="31"/>
      <c r="J16" s="31"/>
      <c r="K16" s="31"/>
      <c r="L16" s="31">
        <v>974000</v>
      </c>
      <c r="M16" s="31">
        <v>1030000</v>
      </c>
      <c r="N16" s="31">
        <v>879000</v>
      </c>
      <c r="O16" s="31"/>
      <c r="P16" s="31"/>
      <c r="Q16" s="31"/>
      <c r="R16" s="31"/>
      <c r="S16" s="31"/>
      <c r="T16" s="31"/>
    </row>
    <row r="17" spans="2:20" x14ac:dyDescent="0.2">
      <c r="B17" s="33" t="s">
        <v>151</v>
      </c>
      <c r="C17" s="31">
        <v>1360000</v>
      </c>
      <c r="D17" s="31">
        <v>1280000</v>
      </c>
      <c r="E17" s="31">
        <v>1740000</v>
      </c>
      <c r="F17" s="31"/>
      <c r="G17" s="31"/>
      <c r="H17" s="31"/>
      <c r="I17" s="31"/>
      <c r="J17" s="31"/>
      <c r="K17" s="31"/>
      <c r="L17" s="31">
        <v>1300000</v>
      </c>
      <c r="M17" s="31">
        <v>1320000</v>
      </c>
      <c r="N17" s="31">
        <v>1110000</v>
      </c>
      <c r="O17" s="31"/>
      <c r="P17" s="31"/>
      <c r="Q17" s="31"/>
      <c r="R17" s="31"/>
      <c r="S17" s="31"/>
      <c r="T17" s="31"/>
    </row>
    <row r="18" spans="2:20" x14ac:dyDescent="0.2">
      <c r="B18" s="33" t="s">
        <v>152</v>
      </c>
      <c r="C18" s="31">
        <v>2620000</v>
      </c>
      <c r="D18" s="31">
        <v>2580000</v>
      </c>
      <c r="E18" s="31">
        <v>5030000</v>
      </c>
      <c r="F18" s="31"/>
      <c r="G18" s="31"/>
      <c r="H18" s="31"/>
      <c r="I18" s="31"/>
      <c r="J18" s="31"/>
      <c r="K18" s="31"/>
      <c r="L18" s="31">
        <v>5980000</v>
      </c>
      <c r="M18" s="31">
        <v>5450000</v>
      </c>
      <c r="N18" s="31">
        <v>2060000</v>
      </c>
      <c r="O18" s="31"/>
      <c r="P18" s="31"/>
      <c r="Q18" s="31"/>
      <c r="R18" s="31"/>
      <c r="S18" s="31"/>
      <c r="T18" s="31"/>
    </row>
    <row r="19" spans="2:20" x14ac:dyDescent="0.2">
      <c r="B19" s="33" t="s">
        <v>153</v>
      </c>
      <c r="C19" s="31">
        <v>6100000</v>
      </c>
      <c r="D19" s="31">
        <v>17000000</v>
      </c>
      <c r="E19" s="31">
        <v>83900000</v>
      </c>
      <c r="F19" s="31"/>
      <c r="G19" s="31"/>
      <c r="H19" s="31"/>
      <c r="I19" s="31"/>
      <c r="J19" s="31"/>
      <c r="K19" s="31"/>
      <c r="L19" s="31">
        <v>2130000</v>
      </c>
      <c r="M19" s="31">
        <v>6500000</v>
      </c>
      <c r="N19" s="31">
        <v>2300000</v>
      </c>
      <c r="O19" s="31"/>
      <c r="P19" s="31"/>
      <c r="Q19" s="31"/>
      <c r="R19" s="31"/>
      <c r="S19" s="31"/>
      <c r="T19" s="31"/>
    </row>
    <row r="20" spans="2:20" x14ac:dyDescent="0.2">
      <c r="B20" s="33" t="s">
        <v>154</v>
      </c>
      <c r="C20" s="31">
        <v>46700000</v>
      </c>
      <c r="D20" s="31">
        <v>86900000</v>
      </c>
      <c r="E20" s="31">
        <v>559000000</v>
      </c>
      <c r="F20" s="31"/>
      <c r="G20" s="31"/>
      <c r="H20" s="31"/>
      <c r="I20" s="31"/>
      <c r="J20" s="31"/>
      <c r="K20" s="31"/>
      <c r="L20" s="31">
        <v>1580000</v>
      </c>
      <c r="M20" s="31">
        <v>5000000</v>
      </c>
      <c r="N20" s="31">
        <v>1450000</v>
      </c>
      <c r="O20" s="31"/>
      <c r="P20" s="31"/>
      <c r="Q20" s="31"/>
      <c r="R20" s="31"/>
      <c r="S20" s="31"/>
      <c r="T20" s="31"/>
    </row>
    <row r="22" spans="2:20" ht="21" x14ac:dyDescent="0.2">
      <c r="B22" s="25" t="s">
        <v>3208</v>
      </c>
      <c r="C22" s="26" t="s">
        <v>175</v>
      </c>
    </row>
    <row r="23" spans="2:20" x14ac:dyDescent="0.2">
      <c r="B23" s="16" t="s">
        <v>174</v>
      </c>
      <c r="C23" s="132" t="s">
        <v>112</v>
      </c>
      <c r="D23" s="132"/>
      <c r="E23" s="132"/>
      <c r="F23" s="132" t="s">
        <v>113</v>
      </c>
      <c r="G23" s="132"/>
      <c r="H23" s="132"/>
    </row>
    <row r="24" spans="2:20" x14ac:dyDescent="0.2">
      <c r="B24" s="2" t="s">
        <v>170</v>
      </c>
      <c r="C24" s="31">
        <v>0.9</v>
      </c>
      <c r="D24" s="31">
        <v>0.4</v>
      </c>
      <c r="E24" s="31">
        <v>1.4</v>
      </c>
      <c r="F24" s="31">
        <v>0.2</v>
      </c>
      <c r="G24" s="31">
        <v>0.1</v>
      </c>
      <c r="H24" s="31">
        <v>0.4</v>
      </c>
    </row>
    <row r="25" spans="2:20" x14ac:dyDescent="0.2">
      <c r="B25" s="2" t="s">
        <v>171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</row>
    <row r="26" spans="2:20" x14ac:dyDescent="0.2">
      <c r="B26" s="2" t="s">
        <v>172</v>
      </c>
      <c r="C26" s="31">
        <v>0</v>
      </c>
      <c r="D26" s="31">
        <v>0.1</v>
      </c>
      <c r="E26" s="31">
        <v>0.1</v>
      </c>
      <c r="F26" s="31">
        <v>0</v>
      </c>
      <c r="G26" s="31">
        <v>0</v>
      </c>
      <c r="H26" s="31">
        <v>0</v>
      </c>
    </row>
    <row r="27" spans="2:20" x14ac:dyDescent="0.2">
      <c r="B27" s="2" t="s">
        <v>173</v>
      </c>
      <c r="C27" s="31">
        <v>0.1</v>
      </c>
      <c r="D27" s="31">
        <v>0</v>
      </c>
      <c r="E27" s="31">
        <v>0.2</v>
      </c>
      <c r="F27" s="31">
        <v>0</v>
      </c>
      <c r="G27" s="31">
        <v>0</v>
      </c>
      <c r="H27" s="31">
        <v>0</v>
      </c>
    </row>
    <row r="28" spans="2:20" x14ac:dyDescent="0.2">
      <c r="B28" s="2" t="s">
        <v>176</v>
      </c>
      <c r="C28" s="31">
        <v>1</v>
      </c>
      <c r="D28" s="31">
        <v>0.1</v>
      </c>
      <c r="E28" s="31">
        <v>0</v>
      </c>
      <c r="F28" s="31">
        <v>16</v>
      </c>
      <c r="G28" s="31">
        <v>3.3</v>
      </c>
      <c r="H28" s="31">
        <v>5.7</v>
      </c>
    </row>
    <row r="29" spans="2:20" x14ac:dyDescent="0.2">
      <c r="B29" s="2" t="s">
        <v>177</v>
      </c>
      <c r="C29" s="31">
        <v>0.2</v>
      </c>
      <c r="D29" s="31">
        <v>0</v>
      </c>
      <c r="E29" s="31">
        <v>0</v>
      </c>
      <c r="F29" s="31">
        <v>2.6</v>
      </c>
      <c r="G29" s="31">
        <v>0.9</v>
      </c>
      <c r="H29" s="31">
        <v>1</v>
      </c>
    </row>
    <row r="30" spans="2:20" x14ac:dyDescent="0.2">
      <c r="B30" s="2" t="s">
        <v>178</v>
      </c>
      <c r="C30" s="31">
        <v>4.5</v>
      </c>
      <c r="D30" s="31">
        <v>0</v>
      </c>
      <c r="E30" s="31">
        <v>1.5</v>
      </c>
      <c r="F30" s="31">
        <v>9</v>
      </c>
      <c r="G30" s="31">
        <v>50</v>
      </c>
      <c r="H30" s="31">
        <v>36.5</v>
      </c>
    </row>
    <row r="31" spans="2:20" x14ac:dyDescent="0.2">
      <c r="B31" s="2" t="s">
        <v>179</v>
      </c>
      <c r="C31" s="31">
        <v>3.7</v>
      </c>
      <c r="D31" s="31">
        <v>0.2</v>
      </c>
      <c r="E31" s="31">
        <v>0</v>
      </c>
      <c r="F31" s="31">
        <v>28.2</v>
      </c>
      <c r="G31" s="31">
        <v>1.6</v>
      </c>
      <c r="H31" s="31">
        <v>16.8</v>
      </c>
    </row>
    <row r="32" spans="2:20" x14ac:dyDescent="0.2">
      <c r="B32" s="2" t="s">
        <v>180</v>
      </c>
      <c r="C32" s="31">
        <v>0.5</v>
      </c>
      <c r="D32" s="31">
        <v>0.1</v>
      </c>
      <c r="E32" s="31">
        <v>0.3</v>
      </c>
      <c r="F32" s="31">
        <v>3.6</v>
      </c>
      <c r="G32" s="31">
        <v>0.9</v>
      </c>
      <c r="H32" s="31">
        <v>2.2999999999999998</v>
      </c>
    </row>
    <row r="33" spans="2:14" x14ac:dyDescent="0.2">
      <c r="B33" s="2" t="s">
        <v>181</v>
      </c>
      <c r="C33" s="31">
        <v>0.2</v>
      </c>
      <c r="D33" s="31">
        <v>0</v>
      </c>
      <c r="E33" s="31">
        <v>0</v>
      </c>
      <c r="F33" s="31">
        <v>0.5</v>
      </c>
      <c r="G33" s="31">
        <v>0.3</v>
      </c>
      <c r="H33" s="31">
        <v>0.4</v>
      </c>
    </row>
    <row r="34" spans="2:14" x14ac:dyDescent="0.2">
      <c r="B34" s="2" t="s">
        <v>182</v>
      </c>
      <c r="C34" s="31">
        <v>1.7</v>
      </c>
      <c r="D34" s="31">
        <v>0</v>
      </c>
      <c r="E34" s="31">
        <v>0.4</v>
      </c>
      <c r="F34" s="31">
        <v>2.5</v>
      </c>
      <c r="G34" s="31">
        <v>10.9</v>
      </c>
      <c r="H34" s="31">
        <v>16.899999999999999</v>
      </c>
    </row>
    <row r="35" spans="2:14" x14ac:dyDescent="0.2">
      <c r="B35" s="2" t="s">
        <v>183</v>
      </c>
      <c r="C35" s="31">
        <v>1.9</v>
      </c>
      <c r="D35" s="31">
        <v>0.2</v>
      </c>
      <c r="E35" s="31">
        <v>0</v>
      </c>
      <c r="F35" s="31">
        <v>4.8</v>
      </c>
      <c r="G35" s="31">
        <v>0.7</v>
      </c>
      <c r="H35" s="31">
        <v>5.8</v>
      </c>
    </row>
    <row r="37" spans="2:14" ht="21" x14ac:dyDescent="0.2">
      <c r="B37" s="25" t="s">
        <v>3209</v>
      </c>
      <c r="C37" s="26" t="s">
        <v>175</v>
      </c>
    </row>
    <row r="38" spans="2:14" x14ac:dyDescent="0.2">
      <c r="B38" s="2"/>
      <c r="C38" s="133" t="s">
        <v>184</v>
      </c>
      <c r="D38" s="133"/>
      <c r="E38" s="133"/>
      <c r="F38" s="133"/>
      <c r="G38" s="133" t="s">
        <v>185</v>
      </c>
      <c r="H38" s="133"/>
      <c r="I38" s="133"/>
      <c r="J38" s="133"/>
      <c r="K38" s="133" t="s">
        <v>186</v>
      </c>
      <c r="L38" s="133"/>
      <c r="M38" s="133"/>
      <c r="N38" s="133"/>
    </row>
    <row r="39" spans="2:14" x14ac:dyDescent="0.2">
      <c r="B39" s="2" t="s">
        <v>187</v>
      </c>
      <c r="C39" s="40">
        <v>18860</v>
      </c>
      <c r="D39" s="40">
        <v>40</v>
      </c>
      <c r="E39" s="40">
        <v>3480</v>
      </c>
      <c r="F39" s="40">
        <v>160</v>
      </c>
      <c r="G39" s="40">
        <v>100</v>
      </c>
      <c r="H39" s="40">
        <v>5740</v>
      </c>
      <c r="I39" s="40">
        <v>73540</v>
      </c>
      <c r="J39" s="40">
        <v>4320</v>
      </c>
      <c r="K39" s="40">
        <v>600</v>
      </c>
      <c r="L39" s="40">
        <v>1240</v>
      </c>
      <c r="M39" s="40">
        <v>4420</v>
      </c>
      <c r="N39" s="40">
        <v>2020</v>
      </c>
    </row>
    <row r="40" spans="2:14" x14ac:dyDescent="0.2">
      <c r="B40" s="2" t="s">
        <v>70</v>
      </c>
      <c r="C40" s="40">
        <v>680</v>
      </c>
      <c r="D40" s="40">
        <v>0</v>
      </c>
      <c r="E40" s="40">
        <v>120</v>
      </c>
      <c r="F40" s="40">
        <v>40</v>
      </c>
      <c r="G40" s="40">
        <v>80</v>
      </c>
      <c r="H40" s="40">
        <v>1260</v>
      </c>
      <c r="I40" s="40">
        <v>21480</v>
      </c>
      <c r="J40" s="40">
        <v>680</v>
      </c>
      <c r="K40" s="40">
        <v>120</v>
      </c>
      <c r="L40" s="40">
        <v>120</v>
      </c>
      <c r="M40" s="40">
        <v>640</v>
      </c>
      <c r="N40" s="40">
        <v>420</v>
      </c>
    </row>
    <row r="41" spans="2:14" x14ac:dyDescent="0.2">
      <c r="B41" s="2" t="s">
        <v>188</v>
      </c>
      <c r="C41" s="2">
        <v>231500</v>
      </c>
      <c r="D41" s="40">
        <v>90320</v>
      </c>
      <c r="E41" s="40">
        <v>137700</v>
      </c>
      <c r="F41" s="40">
        <v>33060</v>
      </c>
      <c r="G41" s="40">
        <v>7420</v>
      </c>
      <c r="H41" s="40">
        <v>11360</v>
      </c>
      <c r="I41" s="40">
        <v>14180</v>
      </c>
      <c r="J41" s="40">
        <v>2760</v>
      </c>
      <c r="K41" s="40">
        <v>247000</v>
      </c>
      <c r="L41" s="40">
        <v>9080</v>
      </c>
      <c r="M41" s="40">
        <v>294720</v>
      </c>
      <c r="N41" s="40">
        <v>478160</v>
      </c>
    </row>
    <row r="42" spans="2:14" x14ac:dyDescent="0.2">
      <c r="B42" s="2" t="s">
        <v>189</v>
      </c>
      <c r="C42" s="40">
        <v>64.3</v>
      </c>
      <c r="D42" s="40">
        <v>62.6</v>
      </c>
      <c r="E42" s="40">
        <v>63.2</v>
      </c>
      <c r="F42" s="40">
        <v>64.8</v>
      </c>
      <c r="G42" s="40">
        <v>39.1</v>
      </c>
      <c r="H42" s="40">
        <v>42.3</v>
      </c>
      <c r="I42" s="40">
        <v>18.100000000000001</v>
      </c>
      <c r="J42" s="40">
        <v>46.1</v>
      </c>
      <c r="K42" s="40">
        <v>78.900000000000006</v>
      </c>
      <c r="L42" s="40">
        <v>84.1</v>
      </c>
      <c r="M42" s="40">
        <v>78.599999999999994</v>
      </c>
      <c r="N42" s="40">
        <v>79.5</v>
      </c>
    </row>
  </sheetData>
  <mergeCells count="9">
    <mergeCell ref="C38:F38"/>
    <mergeCell ref="G38:J38"/>
    <mergeCell ref="K38:N38"/>
    <mergeCell ref="C3:K3"/>
    <mergeCell ref="L3:T3"/>
    <mergeCell ref="C14:K14"/>
    <mergeCell ref="L14:T14"/>
    <mergeCell ref="C23:E23"/>
    <mergeCell ref="F23:H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E070-CA8C-1744-A9AD-F4ABB7D8769A}">
  <dimension ref="B1:H510"/>
  <sheetViews>
    <sheetView topLeftCell="A80" workbookViewId="0">
      <selection activeCell="J12" sqref="J12"/>
    </sheetView>
  </sheetViews>
  <sheetFormatPr baseColWidth="10" defaultColWidth="11" defaultRowHeight="16" x14ac:dyDescent="0.2"/>
  <cols>
    <col min="2" max="2" width="31.1640625" style="2" bestFit="1" customWidth="1"/>
    <col min="3" max="3" width="32.83203125" style="2" bestFit="1" customWidth="1"/>
    <col min="4" max="4" width="19.83203125" style="2" bestFit="1" customWidth="1"/>
    <col min="5" max="5" width="19.6640625" style="2" bestFit="1" customWidth="1"/>
    <col min="6" max="6" width="12.1640625" style="2" bestFit="1" customWidth="1"/>
    <col min="7" max="7" width="21.1640625" style="2" bestFit="1" customWidth="1"/>
    <col min="8" max="8" width="21" style="2" bestFit="1" customWidth="1"/>
  </cols>
  <sheetData>
    <row r="1" spans="2:8" x14ac:dyDescent="0.2">
      <c r="B1"/>
      <c r="C1"/>
      <c r="D1"/>
      <c r="E1"/>
      <c r="F1"/>
      <c r="G1"/>
      <c r="H1"/>
    </row>
    <row r="2" spans="2:8" ht="21" x14ac:dyDescent="0.2">
      <c r="B2" s="25" t="s">
        <v>3210</v>
      </c>
      <c r="C2" s="26" t="s">
        <v>1349</v>
      </c>
      <c r="D2"/>
      <c r="E2"/>
      <c r="F2"/>
      <c r="G2"/>
      <c r="H2"/>
    </row>
    <row r="3" spans="2:8" ht="19" x14ac:dyDescent="0.25">
      <c r="B3" s="50" t="s">
        <v>2981</v>
      </c>
      <c r="C3" s="4"/>
      <c r="D3" s="4"/>
      <c r="E3" s="4"/>
      <c r="F3" s="4"/>
      <c r="G3" s="4"/>
      <c r="H3" s="4"/>
    </row>
    <row r="4" spans="2:8" x14ac:dyDescent="0.2">
      <c r="B4" s="2" t="s">
        <v>592</v>
      </c>
      <c r="C4" s="2" t="s">
        <v>295</v>
      </c>
      <c r="D4" s="2" t="s">
        <v>594</v>
      </c>
      <c r="E4" s="2" t="s">
        <v>2854</v>
      </c>
      <c r="F4" s="2" t="s">
        <v>294</v>
      </c>
      <c r="G4" s="2" t="s">
        <v>596</v>
      </c>
      <c r="H4" s="2" t="s">
        <v>2855</v>
      </c>
    </row>
    <row r="5" spans="2:8" x14ac:dyDescent="0.2">
      <c r="B5" s="2" t="s">
        <v>235</v>
      </c>
      <c r="C5" s="2">
        <v>-2.68199035384007</v>
      </c>
      <c r="D5" s="2">
        <v>0.35099999999999998</v>
      </c>
      <c r="E5" s="2">
        <v>0.88500000000000001</v>
      </c>
      <c r="F5" s="2">
        <v>0</v>
      </c>
      <c r="G5" s="2">
        <v>1.0086387492237201</v>
      </c>
      <c r="H5" s="2">
        <v>3.6906291030637899</v>
      </c>
    </row>
    <row r="6" spans="2:8" x14ac:dyDescent="0.2">
      <c r="B6" s="2" t="s">
        <v>242</v>
      </c>
      <c r="C6" s="2">
        <v>1.12010045889205</v>
      </c>
      <c r="D6" s="2">
        <v>0.19</v>
      </c>
      <c r="E6" s="2">
        <v>0.01</v>
      </c>
      <c r="F6" s="2">
        <v>0</v>
      </c>
      <c r="G6" s="2">
        <v>1.2187309829875701</v>
      </c>
      <c r="H6" s="2">
        <v>9.8630524095522198E-2</v>
      </c>
    </row>
    <row r="7" spans="2:8" x14ac:dyDescent="0.2">
      <c r="B7" s="2" t="s">
        <v>264</v>
      </c>
      <c r="C7" s="2">
        <v>1.11655399888936</v>
      </c>
      <c r="D7" s="2">
        <v>0.59099999999999997</v>
      </c>
      <c r="E7" s="2">
        <v>0.36799999999999999</v>
      </c>
      <c r="F7" s="2">
        <v>0</v>
      </c>
      <c r="G7" s="2">
        <v>2.6274464640938402</v>
      </c>
      <c r="H7" s="2">
        <v>1.51089246520448</v>
      </c>
    </row>
    <row r="8" spans="2:8" x14ac:dyDescent="0.2">
      <c r="B8" s="2" t="s">
        <v>270</v>
      </c>
      <c r="C8" s="2">
        <v>1.1140108322211399</v>
      </c>
      <c r="D8" s="2">
        <v>0.27700000000000002</v>
      </c>
      <c r="E8" s="2">
        <v>2.5000000000000001E-2</v>
      </c>
      <c r="F8" s="2">
        <v>0</v>
      </c>
      <c r="G8" s="2">
        <v>1.22460745041186</v>
      </c>
      <c r="H8" s="2">
        <v>0.110596618190721</v>
      </c>
    </row>
    <row r="9" spans="2:8" x14ac:dyDescent="0.2">
      <c r="B9" s="2" t="s">
        <v>274</v>
      </c>
      <c r="C9" s="2">
        <v>1.0846077074231399</v>
      </c>
      <c r="D9" s="2">
        <v>0.44600000000000001</v>
      </c>
      <c r="E9" s="2">
        <v>9.9000000000000005E-2</v>
      </c>
      <c r="F9" s="2">
        <v>0</v>
      </c>
      <c r="G9" s="2">
        <v>1.4484496931808699</v>
      </c>
      <c r="H9" s="2">
        <v>0.36384198575773102</v>
      </c>
    </row>
    <row r="10" spans="2:8" x14ac:dyDescent="0.2">
      <c r="B10" s="2" t="s">
        <v>404</v>
      </c>
      <c r="C10" s="2">
        <v>1.08202753552546</v>
      </c>
      <c r="D10" s="2">
        <v>0.95899999999999996</v>
      </c>
      <c r="E10" s="2">
        <v>0.871</v>
      </c>
      <c r="F10" s="2">
        <v>0</v>
      </c>
      <c r="G10" s="2">
        <v>5.0669891017349196</v>
      </c>
      <c r="H10" s="2">
        <v>3.98496156620946</v>
      </c>
    </row>
    <row r="11" spans="2:8" x14ac:dyDescent="0.2">
      <c r="B11" s="2" t="s">
        <v>1371</v>
      </c>
      <c r="C11" s="2">
        <v>-1.0478505433526</v>
      </c>
      <c r="D11" s="2">
        <v>0.8</v>
      </c>
      <c r="E11" s="2">
        <v>0.95399999999999996</v>
      </c>
      <c r="F11" s="2">
        <v>0</v>
      </c>
      <c r="G11" s="2">
        <v>2.9056706085522301</v>
      </c>
      <c r="H11" s="2">
        <v>3.9535211519048299</v>
      </c>
    </row>
    <row r="12" spans="2:8" x14ac:dyDescent="0.2">
      <c r="B12" s="2" t="s">
        <v>714</v>
      </c>
      <c r="C12" s="2">
        <v>-1.0086033992574499</v>
      </c>
      <c r="D12" s="2">
        <v>0.56100000000000005</v>
      </c>
      <c r="E12" s="2">
        <v>0.88700000000000001</v>
      </c>
      <c r="F12" s="2">
        <v>0</v>
      </c>
      <c r="G12" s="2">
        <v>1.4122456837186901</v>
      </c>
      <c r="H12" s="2">
        <v>2.4208490829761402</v>
      </c>
    </row>
    <row r="13" spans="2:8" x14ac:dyDescent="0.2">
      <c r="B13" s="2" t="s">
        <v>1286</v>
      </c>
      <c r="C13" s="2">
        <v>-0.91873771343626598</v>
      </c>
      <c r="D13" s="2">
        <v>0.75800000000000001</v>
      </c>
      <c r="E13" s="2">
        <v>0.95099999999999996</v>
      </c>
      <c r="F13" s="2">
        <v>0</v>
      </c>
      <c r="G13" s="2">
        <v>1.8611508437047599</v>
      </c>
      <c r="H13" s="2">
        <v>2.7798885571410299</v>
      </c>
    </row>
    <row r="14" spans="2:8" x14ac:dyDescent="0.2">
      <c r="B14" s="2" t="s">
        <v>265</v>
      </c>
      <c r="C14" s="2">
        <v>0.88051405715570896</v>
      </c>
      <c r="D14" s="2">
        <v>0.47799999999999998</v>
      </c>
      <c r="E14" s="2">
        <v>0.16300000000000001</v>
      </c>
      <c r="F14" s="2">
        <v>0</v>
      </c>
      <c r="G14" s="2">
        <v>1.5771640278449399</v>
      </c>
      <c r="H14" s="2">
        <v>0.69664997068923196</v>
      </c>
    </row>
    <row r="15" spans="2:8" x14ac:dyDescent="0.2">
      <c r="B15" s="2" t="s">
        <v>263</v>
      </c>
      <c r="C15" s="2">
        <v>0.86318048241819301</v>
      </c>
      <c r="D15" s="2">
        <v>0.30599999999999999</v>
      </c>
      <c r="E15" s="2">
        <v>0.13200000000000001</v>
      </c>
      <c r="F15" s="2">
        <v>5.1884024468642698E-241</v>
      </c>
      <c r="G15" s="2">
        <v>2.4118732696014198</v>
      </c>
      <c r="H15" s="2">
        <v>1.5486927871832299</v>
      </c>
    </row>
    <row r="16" spans="2:8" x14ac:dyDescent="0.2">
      <c r="B16" s="2" t="s">
        <v>814</v>
      </c>
      <c r="C16" s="2">
        <v>-0.84706525184127501</v>
      </c>
      <c r="D16" s="2">
        <v>0.53900000000000003</v>
      </c>
      <c r="E16" s="2">
        <v>0.875</v>
      </c>
      <c r="F16" s="2">
        <v>0</v>
      </c>
      <c r="G16" s="2">
        <v>1.7318994901000799</v>
      </c>
      <c r="H16" s="2">
        <v>2.5789647419413599</v>
      </c>
    </row>
    <row r="17" spans="2:8" x14ac:dyDescent="0.2">
      <c r="B17" s="2" t="s">
        <v>520</v>
      </c>
      <c r="C17" s="2">
        <v>0.82589222705154097</v>
      </c>
      <c r="D17" s="2">
        <v>0.879</v>
      </c>
      <c r="E17" s="2">
        <v>0.73899999999999999</v>
      </c>
      <c r="F17" s="2">
        <v>0</v>
      </c>
      <c r="G17" s="2">
        <v>2.8154628044148402</v>
      </c>
      <c r="H17" s="2">
        <v>1.9895705773632999</v>
      </c>
    </row>
    <row r="18" spans="2:8" x14ac:dyDescent="0.2">
      <c r="B18" s="2" t="s">
        <v>282</v>
      </c>
      <c r="C18" s="2">
        <v>0.82562308361504</v>
      </c>
      <c r="D18" s="2">
        <v>0.23200000000000001</v>
      </c>
      <c r="E18" s="2">
        <v>3.9E-2</v>
      </c>
      <c r="F18" s="2">
        <v>0</v>
      </c>
      <c r="G18" s="2">
        <v>1.0076251065442901</v>
      </c>
      <c r="H18" s="2">
        <v>0.18200202292925199</v>
      </c>
    </row>
    <row r="19" spans="2:8" x14ac:dyDescent="0.2">
      <c r="B19" s="2" t="s">
        <v>402</v>
      </c>
      <c r="C19" s="2">
        <v>0.80562989809610897</v>
      </c>
      <c r="D19" s="2">
        <v>0.69899999999999995</v>
      </c>
      <c r="E19" s="2">
        <v>0.48499999999999999</v>
      </c>
      <c r="F19" s="2">
        <v>0</v>
      </c>
      <c r="G19" s="2">
        <v>1.8737687730044901</v>
      </c>
      <c r="H19" s="2">
        <v>1.06813887490838</v>
      </c>
    </row>
    <row r="20" spans="2:8" x14ac:dyDescent="0.2">
      <c r="B20" s="2" t="s">
        <v>1097</v>
      </c>
      <c r="C20" s="2">
        <v>-0.79822431031054597</v>
      </c>
      <c r="D20" s="2">
        <v>0.92300000000000004</v>
      </c>
      <c r="E20" s="2">
        <v>0.98699999999999999</v>
      </c>
      <c r="F20" s="2">
        <v>0</v>
      </c>
      <c r="G20" s="2">
        <v>2.9318073744567399</v>
      </c>
      <c r="H20" s="2">
        <v>3.7300316847672899</v>
      </c>
    </row>
    <row r="21" spans="2:8" x14ac:dyDescent="0.2">
      <c r="B21" s="2" t="s">
        <v>2005</v>
      </c>
      <c r="C21" s="2">
        <v>0.79427117787983204</v>
      </c>
      <c r="D21" s="2">
        <v>0.35199999999999998</v>
      </c>
      <c r="E21" s="2">
        <v>0.123</v>
      </c>
      <c r="F21" s="2">
        <v>0</v>
      </c>
      <c r="G21" s="2">
        <v>1.26216106800434</v>
      </c>
      <c r="H21" s="2">
        <v>0.46788989012450799</v>
      </c>
    </row>
    <row r="22" spans="2:8" x14ac:dyDescent="0.2">
      <c r="B22" s="2" t="s">
        <v>1324</v>
      </c>
      <c r="C22" s="2">
        <v>-0.78835867651761204</v>
      </c>
      <c r="D22" s="2">
        <v>0.28699999999999998</v>
      </c>
      <c r="E22" s="2">
        <v>0.56699999999999995</v>
      </c>
      <c r="F22" s="2">
        <v>0</v>
      </c>
      <c r="G22" s="2">
        <v>0.76535151420632996</v>
      </c>
      <c r="H22" s="2">
        <v>1.5537101907239399</v>
      </c>
    </row>
    <row r="23" spans="2:8" x14ac:dyDescent="0.2">
      <c r="B23" s="2" t="s">
        <v>323</v>
      </c>
      <c r="C23" s="2">
        <v>0.78115403556339602</v>
      </c>
      <c r="D23" s="2">
        <v>0.35199999999999998</v>
      </c>
      <c r="E23" s="2">
        <v>0.108</v>
      </c>
      <c r="F23" s="2">
        <v>0</v>
      </c>
      <c r="G23" s="2">
        <v>1.1082757478831899</v>
      </c>
      <c r="H23" s="2">
        <v>0.32712171231979498</v>
      </c>
    </row>
    <row r="24" spans="2:8" x14ac:dyDescent="0.2">
      <c r="B24" s="2" t="s">
        <v>1568</v>
      </c>
      <c r="C24" s="2">
        <v>0.78110974430059898</v>
      </c>
      <c r="D24" s="2">
        <v>0.91500000000000004</v>
      </c>
      <c r="E24" s="2">
        <v>0.83099999999999996</v>
      </c>
      <c r="F24" s="2">
        <v>0</v>
      </c>
      <c r="G24" s="2">
        <v>2.21888913521608</v>
      </c>
      <c r="H24" s="2">
        <v>1.4377793909154799</v>
      </c>
    </row>
    <row r="25" spans="2:8" x14ac:dyDescent="0.2">
      <c r="B25" s="2" t="s">
        <v>721</v>
      </c>
      <c r="C25" s="2">
        <v>-0.77415966100051603</v>
      </c>
      <c r="D25" s="2">
        <v>0.55800000000000005</v>
      </c>
      <c r="E25" s="2">
        <v>0.83099999999999996</v>
      </c>
      <c r="F25" s="2">
        <v>0</v>
      </c>
      <c r="G25" s="2">
        <v>1.4928104852119699</v>
      </c>
      <c r="H25" s="2">
        <v>2.2669701462124801</v>
      </c>
    </row>
    <row r="26" spans="2:8" x14ac:dyDescent="0.2">
      <c r="B26" s="2" t="s">
        <v>343</v>
      </c>
      <c r="C26" s="2">
        <v>0.76217170332796602</v>
      </c>
      <c r="D26" s="2">
        <v>0.70699999999999996</v>
      </c>
      <c r="E26" s="2">
        <v>0.64300000000000002</v>
      </c>
      <c r="F26" s="2">
        <v>1.2433120681736199E-238</v>
      </c>
      <c r="G26" s="2">
        <v>1.9280694642864</v>
      </c>
      <c r="H26" s="2">
        <v>1.16589776095844</v>
      </c>
    </row>
    <row r="27" spans="2:8" x14ac:dyDescent="0.2">
      <c r="B27" s="2" t="s">
        <v>677</v>
      </c>
      <c r="C27" s="2">
        <v>-0.75942186414091295</v>
      </c>
      <c r="D27" s="2">
        <v>0.39700000000000002</v>
      </c>
      <c r="E27" s="2">
        <v>0.70499999999999996</v>
      </c>
      <c r="F27" s="2">
        <v>0</v>
      </c>
      <c r="G27" s="2">
        <v>1.2843723143016199</v>
      </c>
      <c r="H27" s="2">
        <v>2.0437941784425302</v>
      </c>
    </row>
    <row r="28" spans="2:8" x14ac:dyDescent="0.2">
      <c r="B28" s="2" t="s">
        <v>508</v>
      </c>
      <c r="C28" s="2">
        <v>0.75851816121036797</v>
      </c>
      <c r="D28" s="2">
        <v>0.95099999999999996</v>
      </c>
      <c r="E28" s="2">
        <v>0.92700000000000005</v>
      </c>
      <c r="F28" s="2">
        <v>0</v>
      </c>
      <c r="G28" s="2">
        <v>2.7178680975335401</v>
      </c>
      <c r="H28" s="2">
        <v>1.9593499363231699</v>
      </c>
    </row>
    <row r="29" spans="2:8" x14ac:dyDescent="0.2">
      <c r="B29" s="2" t="s">
        <v>2856</v>
      </c>
      <c r="C29" s="2">
        <v>0.75069249409769701</v>
      </c>
      <c r="D29" s="2">
        <v>0.374</v>
      </c>
      <c r="E29" s="2">
        <v>9.0999999999999998E-2</v>
      </c>
      <c r="F29" s="2">
        <v>0</v>
      </c>
      <c r="G29" s="2">
        <v>1.05658352836637</v>
      </c>
      <c r="H29" s="2">
        <v>0.30589103426866998</v>
      </c>
    </row>
    <row r="30" spans="2:8" x14ac:dyDescent="0.2">
      <c r="B30" s="2" t="s">
        <v>1871</v>
      </c>
      <c r="C30" s="2">
        <v>0.74738748620237505</v>
      </c>
      <c r="D30" s="2">
        <v>0.53400000000000003</v>
      </c>
      <c r="E30" s="2">
        <v>0.223</v>
      </c>
      <c r="F30" s="2">
        <v>0</v>
      </c>
      <c r="G30" s="2">
        <v>1.2896867980258599</v>
      </c>
      <c r="H30" s="2">
        <v>0.54229931182348601</v>
      </c>
    </row>
    <row r="31" spans="2:8" x14ac:dyDescent="0.2">
      <c r="B31" s="2" t="s">
        <v>279</v>
      </c>
      <c r="C31" s="2">
        <v>0.74633390492039198</v>
      </c>
      <c r="D31" s="2">
        <v>0.68500000000000005</v>
      </c>
      <c r="E31" s="2">
        <v>0.7</v>
      </c>
      <c r="F31" s="2">
        <v>6.4808239347694604E-94</v>
      </c>
      <c r="G31" s="2">
        <v>2.0774509917255801</v>
      </c>
      <c r="H31" s="2">
        <v>1.33111708680519</v>
      </c>
    </row>
    <row r="32" spans="2:8" x14ac:dyDescent="0.2">
      <c r="B32" s="2" t="s">
        <v>1090</v>
      </c>
      <c r="C32" s="2">
        <v>-0.74302043149459995</v>
      </c>
      <c r="D32" s="2">
        <v>0.52900000000000003</v>
      </c>
      <c r="E32" s="2">
        <v>0.76300000000000001</v>
      </c>
      <c r="F32" s="2">
        <v>0</v>
      </c>
      <c r="G32" s="2">
        <v>1.2964811838841801</v>
      </c>
      <c r="H32" s="2">
        <v>2.0395016153787799</v>
      </c>
    </row>
    <row r="33" spans="2:8" x14ac:dyDescent="0.2">
      <c r="B33" s="2" t="s">
        <v>430</v>
      </c>
      <c r="C33" s="2">
        <v>0.73149820854925196</v>
      </c>
      <c r="D33" s="2">
        <v>0.29499999999999998</v>
      </c>
      <c r="E33" s="2">
        <v>5.5E-2</v>
      </c>
      <c r="F33" s="2">
        <v>0</v>
      </c>
      <c r="G33" s="2">
        <v>0.884928586717312</v>
      </c>
      <c r="H33" s="2">
        <v>0.15343037816805999</v>
      </c>
    </row>
    <row r="34" spans="2:8" x14ac:dyDescent="0.2">
      <c r="B34" s="2" t="s">
        <v>2857</v>
      </c>
      <c r="C34" s="2">
        <v>0.72792238875463899</v>
      </c>
      <c r="D34" s="2">
        <v>0.84699999999999998</v>
      </c>
      <c r="E34" s="2">
        <v>0.72699999999999998</v>
      </c>
      <c r="F34" s="2">
        <v>0</v>
      </c>
      <c r="G34" s="2">
        <v>2.3184353516324898</v>
      </c>
      <c r="H34" s="2">
        <v>1.59051296287785</v>
      </c>
    </row>
    <row r="35" spans="2:8" x14ac:dyDescent="0.2">
      <c r="B35" s="2" t="s">
        <v>903</v>
      </c>
      <c r="C35" s="2">
        <v>-0.72082880282530504</v>
      </c>
      <c r="D35" s="2">
        <v>0.53700000000000003</v>
      </c>
      <c r="E35" s="2">
        <v>0.78900000000000003</v>
      </c>
      <c r="F35" s="2">
        <v>0</v>
      </c>
      <c r="G35" s="2">
        <v>1.21265944596269</v>
      </c>
      <c r="H35" s="2">
        <v>1.9334882487880001</v>
      </c>
    </row>
    <row r="36" spans="2:8" x14ac:dyDescent="0.2">
      <c r="B36" s="2" t="s">
        <v>914</v>
      </c>
      <c r="C36" s="2">
        <v>0.71890940694915995</v>
      </c>
      <c r="D36" s="2">
        <v>0.53900000000000003</v>
      </c>
      <c r="E36" s="2">
        <v>0.32</v>
      </c>
      <c r="F36" s="2">
        <v>0</v>
      </c>
      <c r="G36" s="2">
        <v>1.4857908427980699</v>
      </c>
      <c r="H36" s="2">
        <v>0.766881435848912</v>
      </c>
    </row>
    <row r="37" spans="2:8" x14ac:dyDescent="0.2">
      <c r="B37" s="2" t="s">
        <v>280</v>
      </c>
      <c r="C37" s="2">
        <v>0.70886295284385303</v>
      </c>
      <c r="D37" s="2">
        <v>0.95599999999999996</v>
      </c>
      <c r="E37" s="2">
        <v>0.94399999999999995</v>
      </c>
      <c r="F37" s="2">
        <v>2.31634579267792E-232</v>
      </c>
      <c r="G37" s="2">
        <v>4.5578060447236899</v>
      </c>
      <c r="H37" s="2">
        <v>3.84894309187984</v>
      </c>
    </row>
    <row r="38" spans="2:8" x14ac:dyDescent="0.2">
      <c r="B38" s="2" t="s">
        <v>962</v>
      </c>
      <c r="C38" s="2">
        <v>-0.70507842466993798</v>
      </c>
      <c r="D38" s="2">
        <v>0.74</v>
      </c>
      <c r="E38" s="2">
        <v>0.876</v>
      </c>
      <c r="F38" s="2">
        <v>0</v>
      </c>
      <c r="G38" s="2">
        <v>1.4987544518086899</v>
      </c>
      <c r="H38" s="2">
        <v>2.2038328764786299</v>
      </c>
    </row>
    <row r="39" spans="2:8" x14ac:dyDescent="0.2">
      <c r="B39" s="2" t="s">
        <v>744</v>
      </c>
      <c r="C39" s="2">
        <v>-0.70309539954518996</v>
      </c>
      <c r="D39" s="2">
        <v>0.81499999999999995</v>
      </c>
      <c r="E39" s="2">
        <v>0.95399999999999996</v>
      </c>
      <c r="F39" s="2">
        <v>0</v>
      </c>
      <c r="G39" s="2">
        <v>1.96712153429873</v>
      </c>
      <c r="H39" s="2">
        <v>2.6702169338439199</v>
      </c>
    </row>
    <row r="40" spans="2:8" x14ac:dyDescent="0.2">
      <c r="B40" s="2" t="s">
        <v>979</v>
      </c>
      <c r="C40" s="2">
        <v>-0.69759194160382998</v>
      </c>
      <c r="D40" s="2">
        <v>0.76600000000000001</v>
      </c>
      <c r="E40" s="2">
        <v>0.94399999999999995</v>
      </c>
      <c r="F40" s="2">
        <v>0</v>
      </c>
      <c r="G40" s="2">
        <v>1.7012279916223201</v>
      </c>
      <c r="H40" s="2">
        <v>2.3988199332261502</v>
      </c>
    </row>
    <row r="41" spans="2:8" x14ac:dyDescent="0.2">
      <c r="B41" s="2" t="s">
        <v>673</v>
      </c>
      <c r="C41" s="2">
        <v>0.69742812013133104</v>
      </c>
      <c r="D41" s="2">
        <v>0.72499999999999998</v>
      </c>
      <c r="E41" s="2">
        <v>0.59899999999999998</v>
      </c>
      <c r="F41" s="2">
        <v>0</v>
      </c>
      <c r="G41" s="2">
        <v>1.9211328074626099</v>
      </c>
      <c r="H41" s="2">
        <v>1.22370468733127</v>
      </c>
    </row>
    <row r="42" spans="2:8" x14ac:dyDescent="0.2">
      <c r="B42" s="2" t="s">
        <v>679</v>
      </c>
      <c r="C42" s="2">
        <v>0.68929771583987098</v>
      </c>
      <c r="D42" s="2">
        <v>0.51300000000000001</v>
      </c>
      <c r="E42" s="2">
        <v>0.374</v>
      </c>
      <c r="F42" s="2">
        <v>2.14695207712765E-202</v>
      </c>
      <c r="G42" s="2">
        <v>1.5635868776755899</v>
      </c>
      <c r="H42" s="2">
        <v>0.87428916183571603</v>
      </c>
    </row>
    <row r="43" spans="2:8" x14ac:dyDescent="0.2">
      <c r="B43" s="2" t="s">
        <v>534</v>
      </c>
      <c r="C43" s="2">
        <v>0.68910518933410203</v>
      </c>
      <c r="D43" s="2">
        <v>0.56899999999999995</v>
      </c>
      <c r="E43" s="2">
        <v>0.26400000000000001</v>
      </c>
      <c r="F43" s="2">
        <v>0</v>
      </c>
      <c r="G43" s="2">
        <v>1.5073259515094499</v>
      </c>
      <c r="H43" s="2">
        <v>0.81822076217534501</v>
      </c>
    </row>
    <row r="44" spans="2:8" x14ac:dyDescent="0.2">
      <c r="B44" s="2" t="s">
        <v>318</v>
      </c>
      <c r="C44" s="2">
        <v>0.68305585338780095</v>
      </c>
      <c r="D44" s="2">
        <v>0.316</v>
      </c>
      <c r="E44" s="2">
        <v>0.126</v>
      </c>
      <c r="F44" s="2">
        <v>0</v>
      </c>
      <c r="G44" s="2">
        <v>1.00067942156158</v>
      </c>
      <c r="H44" s="2">
        <v>0.31762356817378001</v>
      </c>
    </row>
    <row r="45" spans="2:8" x14ac:dyDescent="0.2">
      <c r="B45" s="2" t="s">
        <v>2858</v>
      </c>
      <c r="C45" s="2">
        <v>0.68126988844936998</v>
      </c>
      <c r="D45" s="2">
        <v>0.32900000000000001</v>
      </c>
      <c r="E45" s="2">
        <v>0.11700000000000001</v>
      </c>
      <c r="F45" s="2">
        <v>0</v>
      </c>
      <c r="G45" s="2">
        <v>1.03419359337242</v>
      </c>
      <c r="H45" s="2">
        <v>0.35292370492304598</v>
      </c>
    </row>
    <row r="46" spans="2:8" x14ac:dyDescent="0.2">
      <c r="B46" s="2" t="s">
        <v>239</v>
      </c>
      <c r="C46" s="2">
        <v>-0.67994555486376496</v>
      </c>
      <c r="D46" s="2">
        <v>0.995</v>
      </c>
      <c r="E46" s="2">
        <v>1</v>
      </c>
      <c r="F46" s="2">
        <v>0</v>
      </c>
      <c r="G46" s="2">
        <v>4.9066772667331504</v>
      </c>
      <c r="H46" s="2">
        <v>5.5866228215969196</v>
      </c>
    </row>
    <row r="47" spans="2:8" x14ac:dyDescent="0.2">
      <c r="B47" s="2" t="s">
        <v>275</v>
      </c>
      <c r="C47" s="2">
        <v>0.674688129249152</v>
      </c>
      <c r="D47" s="2">
        <v>0.62</v>
      </c>
      <c r="E47" s="2">
        <v>0.54300000000000004</v>
      </c>
      <c r="F47" s="2">
        <v>8.7923618731368493E-180</v>
      </c>
      <c r="G47" s="2">
        <v>1.57117303719906</v>
      </c>
      <c r="H47" s="2">
        <v>0.89648490794991298</v>
      </c>
    </row>
    <row r="48" spans="2:8" x14ac:dyDescent="0.2">
      <c r="B48" s="2" t="s">
        <v>819</v>
      </c>
      <c r="C48" s="2">
        <v>0.65463934993101802</v>
      </c>
      <c r="D48" s="2">
        <v>0.439</v>
      </c>
      <c r="E48" s="2">
        <v>0.19700000000000001</v>
      </c>
      <c r="F48" s="2">
        <v>0</v>
      </c>
      <c r="G48" s="2">
        <v>1.01672235348089</v>
      </c>
      <c r="H48" s="2">
        <v>0.36208300354987399</v>
      </c>
    </row>
    <row r="49" spans="2:8" x14ac:dyDescent="0.2">
      <c r="B49" s="2" t="s">
        <v>616</v>
      </c>
      <c r="C49" s="2">
        <v>0.64858680985460004</v>
      </c>
      <c r="D49" s="2">
        <v>0.96099999999999997</v>
      </c>
      <c r="E49" s="2">
        <v>0.96199999999999997</v>
      </c>
      <c r="F49" s="2">
        <v>0</v>
      </c>
      <c r="G49" s="2">
        <v>2.9507559402250401</v>
      </c>
      <c r="H49" s="2">
        <v>2.3021691303704399</v>
      </c>
    </row>
    <row r="50" spans="2:8" x14ac:dyDescent="0.2">
      <c r="B50" s="2" t="s">
        <v>315</v>
      </c>
      <c r="C50" s="2">
        <v>0.64782219025168897</v>
      </c>
      <c r="D50" s="2">
        <v>0.64200000000000002</v>
      </c>
      <c r="E50" s="2">
        <v>0.6</v>
      </c>
      <c r="F50" s="2">
        <v>2.5983175994927599E-129</v>
      </c>
      <c r="G50" s="2">
        <v>1.7486297701756299</v>
      </c>
      <c r="H50" s="2">
        <v>1.1008075799239401</v>
      </c>
    </row>
    <row r="51" spans="2:8" x14ac:dyDescent="0.2">
      <c r="B51" s="2" t="s">
        <v>689</v>
      </c>
      <c r="C51" s="2">
        <v>0.64079227664393601</v>
      </c>
      <c r="D51" s="2">
        <v>0.77100000000000002</v>
      </c>
      <c r="E51" s="2">
        <v>0.67800000000000005</v>
      </c>
      <c r="F51" s="2">
        <v>0</v>
      </c>
      <c r="G51" s="2">
        <v>2.2624679766781499</v>
      </c>
      <c r="H51" s="2">
        <v>1.6216757000342099</v>
      </c>
    </row>
    <row r="52" spans="2:8" x14ac:dyDescent="0.2">
      <c r="B52" s="2" t="s">
        <v>590</v>
      </c>
      <c r="C52" s="2">
        <v>0.63958902749005098</v>
      </c>
      <c r="D52" s="2">
        <v>0.88500000000000001</v>
      </c>
      <c r="E52" s="2">
        <v>0.83099999999999996</v>
      </c>
      <c r="F52" s="2">
        <v>0</v>
      </c>
      <c r="G52" s="2">
        <v>2.3349735335491801</v>
      </c>
      <c r="H52" s="2">
        <v>1.6953845060591299</v>
      </c>
    </row>
    <row r="53" spans="2:8" x14ac:dyDescent="0.2">
      <c r="B53" s="2" t="s">
        <v>2859</v>
      </c>
      <c r="C53" s="2">
        <v>0.63447102691759005</v>
      </c>
      <c r="D53" s="2">
        <v>0.40600000000000003</v>
      </c>
      <c r="E53" s="2">
        <v>0.105</v>
      </c>
      <c r="F53" s="2">
        <v>0</v>
      </c>
      <c r="G53" s="2">
        <v>0.861743076658812</v>
      </c>
      <c r="H53" s="2">
        <v>0.227272049741222</v>
      </c>
    </row>
    <row r="54" spans="2:8" x14ac:dyDescent="0.2">
      <c r="B54" s="2" t="s">
        <v>273</v>
      </c>
      <c r="C54" s="2">
        <v>0.63061567673946495</v>
      </c>
      <c r="D54" s="2">
        <v>0.16800000000000001</v>
      </c>
      <c r="E54" s="2">
        <v>0.02</v>
      </c>
      <c r="F54" s="2">
        <v>0</v>
      </c>
      <c r="G54" s="2">
        <v>0.71917591535619596</v>
      </c>
      <c r="H54" s="2">
        <v>8.8560238616731596E-2</v>
      </c>
    </row>
    <row r="55" spans="2:8" x14ac:dyDescent="0.2">
      <c r="B55" s="2" t="s">
        <v>2860</v>
      </c>
      <c r="C55" s="2">
        <v>-0.62884313763012301</v>
      </c>
      <c r="D55" s="2">
        <v>6.5000000000000002E-2</v>
      </c>
      <c r="E55" s="2">
        <v>0.24</v>
      </c>
      <c r="F55" s="2">
        <v>0</v>
      </c>
      <c r="G55" s="2">
        <v>0.220943538066704</v>
      </c>
      <c r="H55" s="2">
        <v>0.84978667569682798</v>
      </c>
    </row>
    <row r="56" spans="2:8" x14ac:dyDescent="0.2">
      <c r="B56" s="2" t="s">
        <v>815</v>
      </c>
      <c r="C56" s="2">
        <v>-0.62361362451526903</v>
      </c>
      <c r="D56" s="2">
        <v>0.97</v>
      </c>
      <c r="E56" s="2">
        <v>0.996</v>
      </c>
      <c r="F56" s="2">
        <v>0</v>
      </c>
      <c r="G56" s="2">
        <v>3.8186731743210398</v>
      </c>
      <c r="H56" s="2">
        <v>4.4422867988363102</v>
      </c>
    </row>
    <row r="57" spans="2:8" x14ac:dyDescent="0.2">
      <c r="B57" s="2" t="s">
        <v>385</v>
      </c>
      <c r="C57" s="2">
        <v>0.61985697024420305</v>
      </c>
      <c r="D57" s="2">
        <v>0.97399999999999998</v>
      </c>
      <c r="E57" s="2">
        <v>0.97299999999999998</v>
      </c>
      <c r="F57" s="2">
        <v>2.8425869522806398E-281</v>
      </c>
      <c r="G57" s="2">
        <v>3.1732059122184499</v>
      </c>
      <c r="H57" s="2">
        <v>2.5533489419742401</v>
      </c>
    </row>
    <row r="58" spans="2:8" x14ac:dyDescent="0.2">
      <c r="B58" s="2" t="s">
        <v>1361</v>
      </c>
      <c r="C58" s="2">
        <v>0.61567961765878698</v>
      </c>
      <c r="D58" s="2">
        <v>0.28899999999999998</v>
      </c>
      <c r="E58" s="2">
        <v>0.1</v>
      </c>
      <c r="F58" s="2">
        <v>0</v>
      </c>
      <c r="G58" s="2">
        <v>1.03502293501724</v>
      </c>
      <c r="H58" s="2">
        <v>0.41934331735845398</v>
      </c>
    </row>
    <row r="59" spans="2:8" x14ac:dyDescent="0.2">
      <c r="B59" s="2" t="s">
        <v>276</v>
      </c>
      <c r="C59" s="2">
        <v>0.61502861179359802</v>
      </c>
      <c r="D59" s="2">
        <v>0.755</v>
      </c>
      <c r="E59" s="2">
        <v>0.68400000000000005</v>
      </c>
      <c r="F59" s="2">
        <v>1.2146141127352599E-246</v>
      </c>
      <c r="G59" s="2">
        <v>1.8155432513460701</v>
      </c>
      <c r="H59" s="2">
        <v>1.2005146395524799</v>
      </c>
    </row>
    <row r="60" spans="2:8" x14ac:dyDescent="0.2">
      <c r="B60" s="2" t="s">
        <v>638</v>
      </c>
      <c r="C60" s="2">
        <v>-0.61207701914560797</v>
      </c>
      <c r="D60" s="2">
        <v>0.13300000000000001</v>
      </c>
      <c r="E60" s="2">
        <v>0.38300000000000001</v>
      </c>
      <c r="F60" s="2">
        <v>0</v>
      </c>
      <c r="G60" s="2">
        <v>0.28653295947865398</v>
      </c>
      <c r="H60" s="2">
        <v>0.89860997862426095</v>
      </c>
    </row>
    <row r="61" spans="2:8" x14ac:dyDescent="0.2">
      <c r="B61" s="2" t="s">
        <v>719</v>
      </c>
      <c r="C61" s="2">
        <v>0.60923700717210605</v>
      </c>
      <c r="D61" s="2">
        <v>0.216</v>
      </c>
      <c r="E61" s="2">
        <v>4.9000000000000002E-2</v>
      </c>
      <c r="F61" s="2">
        <v>0</v>
      </c>
      <c r="G61" s="2">
        <v>0.73960222514230201</v>
      </c>
      <c r="H61" s="2">
        <v>0.13036521797019701</v>
      </c>
    </row>
    <row r="62" spans="2:8" x14ac:dyDescent="0.2">
      <c r="B62" s="2" t="s">
        <v>1701</v>
      </c>
      <c r="C62" s="2">
        <v>0.60320453246292205</v>
      </c>
      <c r="D62" s="2">
        <v>0.75</v>
      </c>
      <c r="E62" s="2">
        <v>0.65300000000000002</v>
      </c>
      <c r="F62" s="2">
        <v>0</v>
      </c>
      <c r="G62" s="2">
        <v>1.81584890878038</v>
      </c>
      <c r="H62" s="2">
        <v>1.2126443763174499</v>
      </c>
    </row>
    <row r="63" spans="2:8" x14ac:dyDescent="0.2">
      <c r="B63" s="2" t="s">
        <v>755</v>
      </c>
      <c r="C63" s="2">
        <v>-0.60244867056567397</v>
      </c>
      <c r="D63" s="2">
        <v>0.33600000000000002</v>
      </c>
      <c r="E63" s="2">
        <v>0.55100000000000005</v>
      </c>
      <c r="F63" s="2">
        <v>0</v>
      </c>
      <c r="G63" s="2">
        <v>0.89373373763575303</v>
      </c>
      <c r="H63" s="2">
        <v>1.4961824082014299</v>
      </c>
    </row>
    <row r="64" spans="2:8" x14ac:dyDescent="0.2">
      <c r="B64" s="2" t="s">
        <v>645</v>
      </c>
      <c r="C64" s="2">
        <v>0.59755806897628405</v>
      </c>
      <c r="D64" s="2">
        <v>0.72399999999999998</v>
      </c>
      <c r="E64" s="2">
        <v>0.61399999999999999</v>
      </c>
      <c r="F64" s="2">
        <v>0</v>
      </c>
      <c r="G64" s="2">
        <v>1.80433409586416</v>
      </c>
      <c r="H64" s="2">
        <v>1.20677602688787</v>
      </c>
    </row>
    <row r="65" spans="2:8" x14ac:dyDescent="0.2">
      <c r="B65" s="2" t="s">
        <v>320</v>
      </c>
      <c r="C65" s="2">
        <v>0.59064972948843897</v>
      </c>
      <c r="D65" s="2">
        <v>0.29299999999999998</v>
      </c>
      <c r="E65" s="2">
        <v>9.6000000000000002E-2</v>
      </c>
      <c r="F65" s="2">
        <v>0</v>
      </c>
      <c r="G65" s="2">
        <v>0.82442910167283301</v>
      </c>
      <c r="H65" s="2">
        <v>0.23377937218439401</v>
      </c>
    </row>
    <row r="66" spans="2:8" x14ac:dyDescent="0.2">
      <c r="B66" s="2" t="s">
        <v>2203</v>
      </c>
      <c r="C66" s="2">
        <v>-0.58982312421878602</v>
      </c>
      <c r="D66" s="2">
        <v>0.44</v>
      </c>
      <c r="E66" s="2">
        <v>0.69899999999999995</v>
      </c>
      <c r="F66" s="2">
        <v>0</v>
      </c>
      <c r="G66" s="2">
        <v>0.90871298799227995</v>
      </c>
      <c r="H66" s="2">
        <v>1.4985361122110701</v>
      </c>
    </row>
    <row r="67" spans="2:8" x14ac:dyDescent="0.2">
      <c r="B67" s="2" t="s">
        <v>708</v>
      </c>
      <c r="C67" s="2">
        <v>0.58540889160820897</v>
      </c>
      <c r="D67" s="2">
        <v>0.93100000000000005</v>
      </c>
      <c r="E67" s="2">
        <v>0.92600000000000005</v>
      </c>
      <c r="F67" s="2">
        <v>3.1746099021889099E-283</v>
      </c>
      <c r="G67" s="2">
        <v>2.8687069243644001</v>
      </c>
      <c r="H67" s="2">
        <v>2.2832980327561998</v>
      </c>
    </row>
    <row r="68" spans="2:8" x14ac:dyDescent="0.2">
      <c r="B68" s="2" t="s">
        <v>648</v>
      </c>
      <c r="C68" s="2">
        <v>-0.57917677623567798</v>
      </c>
      <c r="D68" s="2">
        <v>0.55700000000000005</v>
      </c>
      <c r="E68" s="2">
        <v>0.75800000000000001</v>
      </c>
      <c r="F68" s="2">
        <v>0</v>
      </c>
      <c r="G68" s="2">
        <v>1.61359642639558</v>
      </c>
      <c r="H68" s="2">
        <v>2.1927732026312601</v>
      </c>
    </row>
    <row r="69" spans="2:8" x14ac:dyDescent="0.2">
      <c r="B69" s="2" t="s">
        <v>401</v>
      </c>
      <c r="C69" s="2">
        <v>0.57261133003757603</v>
      </c>
      <c r="D69" s="2">
        <v>0.90500000000000003</v>
      </c>
      <c r="E69" s="2">
        <v>0.91800000000000004</v>
      </c>
      <c r="F69" s="2">
        <v>2.6257457116074398E-97</v>
      </c>
      <c r="G69" s="2">
        <v>2.9850927953911102</v>
      </c>
      <c r="H69" s="2">
        <v>2.4124814653535398</v>
      </c>
    </row>
    <row r="70" spans="2:8" x14ac:dyDescent="0.2">
      <c r="B70" s="2" t="s">
        <v>2861</v>
      </c>
      <c r="C70" s="2">
        <v>0.57017481018210103</v>
      </c>
      <c r="D70" s="2">
        <v>0.82799999999999996</v>
      </c>
      <c r="E70" s="2">
        <v>0.70499999999999996</v>
      </c>
      <c r="F70" s="2">
        <v>0</v>
      </c>
      <c r="G70" s="2">
        <v>1.7168519998508101</v>
      </c>
      <c r="H70" s="2">
        <v>1.14667718966871</v>
      </c>
    </row>
    <row r="71" spans="2:8" x14ac:dyDescent="0.2">
      <c r="B71" s="2" t="s">
        <v>1385</v>
      </c>
      <c r="C71" s="2">
        <v>0.56947456850677203</v>
      </c>
      <c r="D71" s="2">
        <v>0.95</v>
      </c>
      <c r="E71" s="2">
        <v>0.90100000000000002</v>
      </c>
      <c r="F71" s="2">
        <v>0</v>
      </c>
      <c r="G71" s="2">
        <v>2.86776845493588</v>
      </c>
      <c r="H71" s="2">
        <v>2.2982938864291098</v>
      </c>
    </row>
    <row r="72" spans="2:8" x14ac:dyDescent="0.2">
      <c r="B72" s="2" t="s">
        <v>1933</v>
      </c>
      <c r="C72" s="2">
        <v>0.56640969653844297</v>
      </c>
      <c r="D72" s="2">
        <v>0.88</v>
      </c>
      <c r="E72" s="2">
        <v>0.82899999999999996</v>
      </c>
      <c r="F72" s="2">
        <v>0</v>
      </c>
      <c r="G72" s="2">
        <v>1.99039733908123</v>
      </c>
      <c r="H72" s="2">
        <v>1.42398764254279</v>
      </c>
    </row>
    <row r="73" spans="2:8" x14ac:dyDescent="0.2">
      <c r="B73" s="2" t="s">
        <v>271</v>
      </c>
      <c r="C73" s="2">
        <v>0.56313711973627301</v>
      </c>
      <c r="D73" s="2">
        <v>0.153</v>
      </c>
      <c r="E73" s="2">
        <v>1.0999999999999999E-2</v>
      </c>
      <c r="F73" s="2">
        <v>0</v>
      </c>
      <c r="G73" s="2">
        <v>0.61520557610064397</v>
      </c>
      <c r="H73" s="2">
        <v>5.20684563643714E-2</v>
      </c>
    </row>
    <row r="74" spans="2:8" x14ac:dyDescent="0.2">
      <c r="B74" s="2" t="s">
        <v>610</v>
      </c>
      <c r="C74" s="2">
        <v>0.55885720004221195</v>
      </c>
      <c r="D74" s="2">
        <v>0.88700000000000001</v>
      </c>
      <c r="E74" s="2">
        <v>0.86</v>
      </c>
      <c r="F74" s="2">
        <v>5.1548522118927299E-259</v>
      </c>
      <c r="G74" s="2">
        <v>2.4694003331039802</v>
      </c>
      <c r="H74" s="2">
        <v>1.9105431330617699</v>
      </c>
    </row>
    <row r="75" spans="2:8" x14ac:dyDescent="0.2">
      <c r="B75" s="2" t="s">
        <v>250</v>
      </c>
      <c r="C75" s="2">
        <v>0.55231265104084504</v>
      </c>
      <c r="D75" s="2">
        <v>0.85599999999999998</v>
      </c>
      <c r="E75" s="2">
        <v>0.80800000000000005</v>
      </c>
      <c r="F75" s="2">
        <v>2.7261124890502099E-219</v>
      </c>
      <c r="G75" s="2">
        <v>2.72440393237054</v>
      </c>
      <c r="H75" s="2">
        <v>2.1720912813296902</v>
      </c>
    </row>
    <row r="76" spans="2:8" x14ac:dyDescent="0.2">
      <c r="B76" s="2" t="s">
        <v>1576</v>
      </c>
      <c r="C76" s="2">
        <v>0.55029353584820695</v>
      </c>
      <c r="D76" s="2">
        <v>0.58399999999999996</v>
      </c>
      <c r="E76" s="2">
        <v>0.46400000000000002</v>
      </c>
      <c r="F76" s="2">
        <v>1.01724616077112E-239</v>
      </c>
      <c r="G76" s="2">
        <v>1.4025101133048501</v>
      </c>
      <c r="H76" s="2">
        <v>0.85221657745663804</v>
      </c>
    </row>
    <row r="77" spans="2:8" x14ac:dyDescent="0.2">
      <c r="B77" s="2" t="s">
        <v>1478</v>
      </c>
      <c r="C77" s="2">
        <v>-0.54914815309598497</v>
      </c>
      <c r="D77" s="2">
        <v>0.20100000000000001</v>
      </c>
      <c r="E77" s="2">
        <v>0.39400000000000002</v>
      </c>
      <c r="F77" s="2">
        <v>0</v>
      </c>
      <c r="G77" s="2">
        <v>0.54412471872377999</v>
      </c>
      <c r="H77" s="2">
        <v>1.09327287181977</v>
      </c>
    </row>
    <row r="78" spans="2:8" x14ac:dyDescent="0.2">
      <c r="B78" s="2" t="s">
        <v>612</v>
      </c>
      <c r="C78" s="2">
        <v>-0.54307445249156705</v>
      </c>
      <c r="D78" s="2">
        <v>0.76300000000000001</v>
      </c>
      <c r="E78" s="2">
        <v>0.94399999999999995</v>
      </c>
      <c r="F78" s="2">
        <v>0</v>
      </c>
      <c r="G78" s="2">
        <v>2.12418524953855</v>
      </c>
      <c r="H78" s="2">
        <v>2.6672597020301199</v>
      </c>
    </row>
    <row r="79" spans="2:8" x14ac:dyDescent="0.2">
      <c r="B79" s="2" t="s">
        <v>745</v>
      </c>
      <c r="C79" s="2">
        <v>0.53418977390723998</v>
      </c>
      <c r="D79" s="2">
        <v>0.74299999999999999</v>
      </c>
      <c r="E79" s="2">
        <v>0.67800000000000005</v>
      </c>
      <c r="F79" s="2">
        <v>4.2657269387000898E-241</v>
      </c>
      <c r="G79" s="2">
        <v>1.8579829479468499</v>
      </c>
      <c r="H79" s="2">
        <v>1.3237931740396101</v>
      </c>
    </row>
    <row r="80" spans="2:8" x14ac:dyDescent="0.2">
      <c r="B80" s="2" t="s">
        <v>1815</v>
      </c>
      <c r="C80" s="2">
        <v>-0.53351630293701802</v>
      </c>
      <c r="D80" s="2">
        <v>0.43099999999999999</v>
      </c>
      <c r="E80" s="2">
        <v>0.60799999999999998</v>
      </c>
      <c r="F80" s="2">
        <v>9.79289557313517E-278</v>
      </c>
      <c r="G80" s="2">
        <v>1.0272082369459601</v>
      </c>
      <c r="H80" s="2">
        <v>1.5607245398829801</v>
      </c>
    </row>
    <row r="81" spans="2:8" x14ac:dyDescent="0.2">
      <c r="B81" s="2" t="s">
        <v>548</v>
      </c>
      <c r="C81" s="2">
        <v>0.52890876370772799</v>
      </c>
      <c r="D81" s="2">
        <v>0.68799999999999994</v>
      </c>
      <c r="E81" s="2">
        <v>0.55000000000000004</v>
      </c>
      <c r="F81" s="2">
        <v>0</v>
      </c>
      <c r="G81" s="2">
        <v>1.3625228854482401</v>
      </c>
      <c r="H81" s="2">
        <v>0.83361412174050697</v>
      </c>
    </row>
    <row r="82" spans="2:8" x14ac:dyDescent="0.2">
      <c r="B82" s="2" t="s">
        <v>291</v>
      </c>
      <c r="C82" s="2">
        <v>0.52487090288390503</v>
      </c>
      <c r="D82" s="2">
        <v>0.23100000000000001</v>
      </c>
      <c r="E82" s="2">
        <v>0.123</v>
      </c>
      <c r="F82" s="2">
        <v>1.3203159868452701E-121</v>
      </c>
      <c r="G82" s="2">
        <v>0.87424772208461199</v>
      </c>
      <c r="H82" s="2">
        <v>0.34937681920070701</v>
      </c>
    </row>
    <row r="83" spans="2:8" x14ac:dyDescent="0.2">
      <c r="B83" s="2" t="s">
        <v>935</v>
      </c>
      <c r="C83" s="2">
        <v>-0.52420457430577605</v>
      </c>
      <c r="D83" s="2">
        <v>0.91300000000000003</v>
      </c>
      <c r="E83" s="2">
        <v>0.98799999999999999</v>
      </c>
      <c r="F83" s="2">
        <v>0</v>
      </c>
      <c r="G83" s="2">
        <v>2.3009356018093601</v>
      </c>
      <c r="H83" s="2">
        <v>2.82514017611514</v>
      </c>
    </row>
    <row r="84" spans="2:8" x14ac:dyDescent="0.2">
      <c r="B84" s="2" t="s">
        <v>1686</v>
      </c>
      <c r="C84" s="2">
        <v>-0.52363418391413696</v>
      </c>
      <c r="D84" s="2">
        <v>0.126</v>
      </c>
      <c r="E84" s="2">
        <v>0.35599999999999998</v>
      </c>
      <c r="F84" s="2">
        <v>0</v>
      </c>
      <c r="G84" s="2">
        <v>0.29121485608116698</v>
      </c>
      <c r="H84" s="2">
        <v>0.814849039995304</v>
      </c>
    </row>
    <row r="85" spans="2:8" x14ac:dyDescent="0.2">
      <c r="B85" s="2" t="s">
        <v>373</v>
      </c>
      <c r="C85" s="2">
        <v>0.51889739579461203</v>
      </c>
      <c r="D85" s="2">
        <v>0.34799999999999998</v>
      </c>
      <c r="E85" s="2">
        <v>0.154</v>
      </c>
      <c r="F85" s="2">
        <v>6.4116152405057803E-288</v>
      </c>
      <c r="G85" s="2">
        <v>0.97013112908880195</v>
      </c>
      <c r="H85" s="2">
        <v>0.45123373329418998</v>
      </c>
    </row>
    <row r="86" spans="2:8" x14ac:dyDescent="0.2">
      <c r="B86" s="2" t="s">
        <v>268</v>
      </c>
      <c r="C86" s="2">
        <v>0.51884829826078604</v>
      </c>
      <c r="D86" s="2">
        <v>0.215</v>
      </c>
      <c r="E86" s="2">
        <v>6.3E-2</v>
      </c>
      <c r="F86" s="2">
        <v>8.4727990989829601E-251</v>
      </c>
      <c r="G86" s="2">
        <v>0.84213305342292499</v>
      </c>
      <c r="H86" s="2">
        <v>0.323284755162139</v>
      </c>
    </row>
    <row r="87" spans="2:8" x14ac:dyDescent="0.2">
      <c r="B87" s="2" t="s">
        <v>2862</v>
      </c>
      <c r="C87" s="2">
        <v>-0.51745161116834404</v>
      </c>
      <c r="D87" s="2">
        <v>0.41399999999999998</v>
      </c>
      <c r="E87" s="2">
        <v>0.59499999999999997</v>
      </c>
      <c r="F87" s="2">
        <v>3.7975766975442702E-292</v>
      </c>
      <c r="G87" s="2">
        <v>1.1040403002047201</v>
      </c>
      <c r="H87" s="2">
        <v>1.6214919113730699</v>
      </c>
    </row>
    <row r="88" spans="2:8" x14ac:dyDescent="0.2">
      <c r="B88" s="2" t="s">
        <v>345</v>
      </c>
      <c r="C88" s="2">
        <v>0.51634617895477897</v>
      </c>
      <c r="D88" s="2">
        <v>0.28799999999999998</v>
      </c>
      <c r="E88" s="2">
        <v>0.12</v>
      </c>
      <c r="F88" s="2">
        <v>7.2773322267433095E-257</v>
      </c>
      <c r="G88" s="2">
        <v>0.80925488077601104</v>
      </c>
      <c r="H88" s="2">
        <v>0.29290870182123302</v>
      </c>
    </row>
    <row r="89" spans="2:8" x14ac:dyDescent="0.2">
      <c r="B89" s="2" t="s">
        <v>658</v>
      </c>
      <c r="C89" s="2">
        <v>0.51300813350455499</v>
      </c>
      <c r="D89" s="2">
        <v>0.68400000000000005</v>
      </c>
      <c r="E89" s="2">
        <v>0.57999999999999996</v>
      </c>
      <c r="F89" s="2">
        <v>1.00498856533621E-210</v>
      </c>
      <c r="G89" s="2">
        <v>1.8353885902489999</v>
      </c>
      <c r="H89" s="2">
        <v>1.3223804567444499</v>
      </c>
    </row>
    <row r="90" spans="2:8" x14ac:dyDescent="0.2">
      <c r="B90" s="2" t="s">
        <v>2863</v>
      </c>
      <c r="C90" s="2">
        <v>0.51226334091009296</v>
      </c>
      <c r="D90" s="2">
        <v>0.376</v>
      </c>
      <c r="E90" s="2">
        <v>0.187</v>
      </c>
      <c r="F90" s="2">
        <v>1.22791463238977E-280</v>
      </c>
      <c r="G90" s="2">
        <v>0.90708313087196701</v>
      </c>
      <c r="H90" s="2">
        <v>0.394819789961874</v>
      </c>
    </row>
    <row r="91" spans="2:8" x14ac:dyDescent="0.2">
      <c r="B91" s="2" t="s">
        <v>695</v>
      </c>
      <c r="C91" s="2">
        <v>0.51003434366837097</v>
      </c>
      <c r="D91" s="2">
        <v>0.86</v>
      </c>
      <c r="E91" s="2">
        <v>0.755</v>
      </c>
      <c r="F91" s="2">
        <v>0</v>
      </c>
      <c r="G91" s="2">
        <v>2.6794251241765501</v>
      </c>
      <c r="H91" s="2">
        <v>2.1693907805081798</v>
      </c>
    </row>
    <row r="92" spans="2:8" x14ac:dyDescent="0.2">
      <c r="B92" s="2" t="s">
        <v>410</v>
      </c>
      <c r="C92" s="2">
        <v>-0.51001708971401305</v>
      </c>
      <c r="D92" s="2">
        <v>0.72399999999999998</v>
      </c>
      <c r="E92" s="2">
        <v>0.90700000000000003</v>
      </c>
      <c r="F92" s="2">
        <v>0</v>
      </c>
      <c r="G92" s="2">
        <v>1.4220639406361699</v>
      </c>
      <c r="H92" s="2">
        <v>1.9320810303501801</v>
      </c>
    </row>
    <row r="93" spans="2:8" x14ac:dyDescent="0.2">
      <c r="B93" s="2" t="s">
        <v>2864</v>
      </c>
      <c r="C93" s="2">
        <v>0.50887539950265004</v>
      </c>
      <c r="D93" s="2">
        <v>0.82</v>
      </c>
      <c r="E93" s="2">
        <v>0.78500000000000003</v>
      </c>
      <c r="F93" s="2">
        <v>3.6618803266368102E-251</v>
      </c>
      <c r="G93" s="2">
        <v>1.85852963338374</v>
      </c>
      <c r="H93" s="2">
        <v>1.34965423388109</v>
      </c>
    </row>
    <row r="94" spans="2:8" x14ac:dyDescent="0.2">
      <c r="B94" s="2" t="s">
        <v>713</v>
      </c>
      <c r="C94" s="2">
        <v>0.50798314007052003</v>
      </c>
      <c r="D94" s="2">
        <v>0.92400000000000004</v>
      </c>
      <c r="E94" s="2">
        <v>0.88200000000000001</v>
      </c>
      <c r="F94" s="2">
        <v>4.7313442521445896E-302</v>
      </c>
      <c r="G94" s="2">
        <v>2.3878149181330799</v>
      </c>
      <c r="H94" s="2">
        <v>1.87983177806256</v>
      </c>
    </row>
    <row r="95" spans="2:8" x14ac:dyDescent="0.2">
      <c r="B95" s="2" t="s">
        <v>435</v>
      </c>
      <c r="C95" s="2">
        <v>0.50348598558591295</v>
      </c>
      <c r="D95" s="2">
        <v>0.65400000000000003</v>
      </c>
      <c r="E95" s="2">
        <v>0.55500000000000005</v>
      </c>
      <c r="F95" s="2">
        <v>8.5181506029067197E-243</v>
      </c>
      <c r="G95" s="2">
        <v>1.3734494536369699</v>
      </c>
      <c r="H95" s="2">
        <v>0.86996346805105995</v>
      </c>
    </row>
    <row r="96" spans="2:8" x14ac:dyDescent="0.2">
      <c r="B96" s="2" t="s">
        <v>969</v>
      </c>
      <c r="C96" s="2">
        <v>0.503402055315612</v>
      </c>
      <c r="D96" s="2">
        <v>0.61699999999999999</v>
      </c>
      <c r="E96" s="2">
        <v>0.47499999999999998</v>
      </c>
      <c r="F96" s="2">
        <v>4.9128634691124902E-294</v>
      </c>
      <c r="G96" s="2">
        <v>1.2956509354203201</v>
      </c>
      <c r="H96" s="2">
        <v>0.79224888010470895</v>
      </c>
    </row>
    <row r="97" spans="2:8" x14ac:dyDescent="0.2">
      <c r="B97" s="2" t="s">
        <v>2865</v>
      </c>
      <c r="C97" s="2">
        <v>0.50237378878890104</v>
      </c>
      <c r="D97" s="2">
        <v>0.38900000000000001</v>
      </c>
      <c r="E97" s="2">
        <v>0.14199999999999999</v>
      </c>
      <c r="F97" s="2">
        <v>0</v>
      </c>
      <c r="G97" s="2">
        <v>0.78973232251119296</v>
      </c>
      <c r="H97" s="2">
        <v>0.28735853372229198</v>
      </c>
    </row>
    <row r="98" spans="2:8" x14ac:dyDescent="0.2">
      <c r="B98" s="2" t="s">
        <v>407</v>
      </c>
      <c r="C98" s="2">
        <v>0.501653706894855</v>
      </c>
      <c r="D98" s="2">
        <v>0.96499999999999997</v>
      </c>
      <c r="E98" s="2">
        <v>0.95899999999999996</v>
      </c>
      <c r="F98" s="2">
        <v>2.9278863647531099E-164</v>
      </c>
      <c r="G98" s="2">
        <v>2.92149912076761</v>
      </c>
      <c r="H98" s="2">
        <v>2.4198454138727601</v>
      </c>
    </row>
    <row r="99" spans="2:8" x14ac:dyDescent="0.2">
      <c r="B99" s="2" t="s">
        <v>1964</v>
      </c>
      <c r="C99" s="2">
        <v>0.50121217078816305</v>
      </c>
      <c r="D99" s="2">
        <v>0.89800000000000002</v>
      </c>
      <c r="E99" s="2">
        <v>0.81399999999999995</v>
      </c>
      <c r="F99" s="2">
        <v>0</v>
      </c>
      <c r="G99" s="2">
        <v>2.0978621775636399</v>
      </c>
      <c r="H99" s="2">
        <v>1.5966500067754701</v>
      </c>
    </row>
    <row r="100" spans="2:8" x14ac:dyDescent="0.2">
      <c r="B100" s="2" t="s">
        <v>2444</v>
      </c>
      <c r="C100" s="2">
        <v>0.49992719068115699</v>
      </c>
      <c r="D100" s="2">
        <v>0.439</v>
      </c>
      <c r="E100" s="2">
        <v>0.214</v>
      </c>
      <c r="F100" s="2">
        <v>0</v>
      </c>
      <c r="G100" s="2">
        <v>0.94411174254556995</v>
      </c>
      <c r="H100" s="2">
        <v>0.44418455186441302</v>
      </c>
    </row>
    <row r="101" spans="2:8" x14ac:dyDescent="0.2">
      <c r="B101" s="2" t="s">
        <v>1708</v>
      </c>
      <c r="C101" s="2">
        <v>0.49849179203814897</v>
      </c>
      <c r="D101" s="2">
        <v>0.36399999999999999</v>
      </c>
      <c r="E101" s="2">
        <v>0.191</v>
      </c>
      <c r="F101" s="2">
        <v>7.0483354083642197E-230</v>
      </c>
      <c r="G101" s="2">
        <v>1.0294849640663899</v>
      </c>
      <c r="H101" s="2">
        <v>0.53099317202824103</v>
      </c>
    </row>
    <row r="102" spans="2:8" x14ac:dyDescent="0.2">
      <c r="B102" s="2" t="s">
        <v>1035</v>
      </c>
      <c r="C102" s="2">
        <v>-0.49516776990355099</v>
      </c>
      <c r="D102" s="2">
        <v>0.86699999999999999</v>
      </c>
      <c r="E102" s="2">
        <v>0.95599999999999996</v>
      </c>
      <c r="F102" s="2">
        <v>0</v>
      </c>
      <c r="G102" s="2">
        <v>1.96649857456462</v>
      </c>
      <c r="H102" s="2">
        <v>2.4616663444681701</v>
      </c>
    </row>
    <row r="103" spans="2:8" x14ac:dyDescent="0.2">
      <c r="B103" s="2" t="s">
        <v>2085</v>
      </c>
      <c r="C103" s="2">
        <v>0.49458012332162299</v>
      </c>
      <c r="D103" s="2">
        <v>0.81899999999999995</v>
      </c>
      <c r="E103" s="2">
        <v>0.73599999999999999</v>
      </c>
      <c r="F103" s="2">
        <v>0</v>
      </c>
      <c r="G103" s="2">
        <v>1.73824490540639</v>
      </c>
      <c r="H103" s="2">
        <v>1.2436647820847599</v>
      </c>
    </row>
    <row r="104" spans="2:8" x14ac:dyDescent="0.2">
      <c r="B104" s="2" t="s">
        <v>1157</v>
      </c>
      <c r="C104" s="2">
        <v>-0.49432882987163601</v>
      </c>
      <c r="D104" s="2">
        <v>0.73199999999999998</v>
      </c>
      <c r="E104" s="2">
        <v>0.90400000000000003</v>
      </c>
      <c r="F104" s="2">
        <v>0</v>
      </c>
      <c r="G104" s="2">
        <v>1.58362159188844</v>
      </c>
      <c r="H104" s="2">
        <v>2.0779504217600699</v>
      </c>
    </row>
    <row r="105" spans="2:8" x14ac:dyDescent="0.2">
      <c r="B105" s="2" t="s">
        <v>1716</v>
      </c>
      <c r="C105" s="2">
        <v>0.49423975269279402</v>
      </c>
      <c r="D105" s="2">
        <v>0.97499999999999998</v>
      </c>
      <c r="E105" s="2">
        <v>0.94899999999999995</v>
      </c>
      <c r="F105" s="2">
        <v>0</v>
      </c>
      <c r="G105" s="2">
        <v>2.6094450497863599</v>
      </c>
      <c r="H105" s="2">
        <v>2.1152052970935702</v>
      </c>
    </row>
    <row r="106" spans="2:8" x14ac:dyDescent="0.2">
      <c r="B106" s="2" t="s">
        <v>779</v>
      </c>
      <c r="C106" s="2">
        <v>-0.492356329013243</v>
      </c>
      <c r="D106" s="2">
        <v>0.80700000000000005</v>
      </c>
      <c r="E106" s="2">
        <v>0.95099999999999996</v>
      </c>
      <c r="F106" s="2">
        <v>0</v>
      </c>
      <c r="G106" s="2">
        <v>1.81064390469035</v>
      </c>
      <c r="H106" s="2">
        <v>2.3030002337036</v>
      </c>
    </row>
    <row r="107" spans="2:8" x14ac:dyDescent="0.2">
      <c r="B107" s="2" t="s">
        <v>1215</v>
      </c>
      <c r="C107" s="2">
        <v>-0.49205465095684803</v>
      </c>
      <c r="D107" s="2">
        <v>0.92500000000000004</v>
      </c>
      <c r="E107" s="2">
        <v>0.98099999999999998</v>
      </c>
      <c r="F107" s="2">
        <v>0</v>
      </c>
      <c r="G107" s="2">
        <v>2.6953119729673598</v>
      </c>
      <c r="H107" s="2">
        <v>3.18736662392421</v>
      </c>
    </row>
    <row r="108" spans="2:8" x14ac:dyDescent="0.2">
      <c r="B108" s="2" t="s">
        <v>244</v>
      </c>
      <c r="C108" s="2">
        <v>0.48961397118399902</v>
      </c>
      <c r="D108" s="2">
        <v>0.16300000000000001</v>
      </c>
      <c r="E108" s="2">
        <v>5.5E-2</v>
      </c>
      <c r="F108" s="2">
        <v>1.6159657423030399E-158</v>
      </c>
      <c r="G108" s="2">
        <v>0.67136671635178702</v>
      </c>
      <c r="H108" s="2">
        <v>0.181752745167787</v>
      </c>
    </row>
    <row r="109" spans="2:8" x14ac:dyDescent="0.2">
      <c r="B109" s="2" t="s">
        <v>934</v>
      </c>
      <c r="C109" s="2">
        <v>0.48944293092295399</v>
      </c>
      <c r="D109" s="2">
        <v>0.83</v>
      </c>
      <c r="E109" s="2">
        <v>0.76700000000000002</v>
      </c>
      <c r="F109" s="2">
        <v>1.12836433297237E-166</v>
      </c>
      <c r="G109" s="2">
        <v>2.9420203888732401</v>
      </c>
      <c r="H109" s="2">
        <v>2.4525774579502801</v>
      </c>
    </row>
    <row r="110" spans="2:8" x14ac:dyDescent="0.2">
      <c r="B110" s="2" t="s">
        <v>436</v>
      </c>
      <c r="C110" s="2">
        <v>0.48804829343122302</v>
      </c>
      <c r="D110" s="2">
        <v>0.3</v>
      </c>
      <c r="E110" s="2">
        <v>0.11700000000000001</v>
      </c>
      <c r="F110" s="2">
        <v>5.1772869486197901E-288</v>
      </c>
      <c r="G110" s="2">
        <v>0.82225280100767895</v>
      </c>
      <c r="H110" s="2">
        <v>0.33420450757645598</v>
      </c>
    </row>
    <row r="111" spans="2:8" x14ac:dyDescent="0.2">
      <c r="B111" s="2" t="s">
        <v>2866</v>
      </c>
      <c r="C111" s="2">
        <v>-0.486569731979486</v>
      </c>
      <c r="D111" s="2">
        <v>0.61199999999999999</v>
      </c>
      <c r="E111" s="2">
        <v>0.80700000000000005</v>
      </c>
      <c r="F111" s="2">
        <v>0</v>
      </c>
      <c r="G111" s="2">
        <v>1.1445395713226001</v>
      </c>
      <c r="H111" s="2">
        <v>1.63110930330208</v>
      </c>
    </row>
    <row r="112" spans="2:8" x14ac:dyDescent="0.2">
      <c r="B112" s="2" t="s">
        <v>2867</v>
      </c>
      <c r="C112" s="2">
        <v>-0.48546717135571299</v>
      </c>
      <c r="D112" s="2">
        <v>0.76900000000000002</v>
      </c>
      <c r="E112" s="2">
        <v>0.91800000000000004</v>
      </c>
      <c r="F112" s="2">
        <v>0</v>
      </c>
      <c r="G112" s="2">
        <v>1.5230965153449101</v>
      </c>
      <c r="H112" s="2">
        <v>2.00856368670062</v>
      </c>
    </row>
    <row r="113" spans="2:8" x14ac:dyDescent="0.2">
      <c r="B113" s="2" t="s">
        <v>505</v>
      </c>
      <c r="C113" s="2">
        <v>-0.48145395779677003</v>
      </c>
      <c r="D113" s="2">
        <v>0.61499999999999999</v>
      </c>
      <c r="E113" s="2">
        <v>0.80100000000000005</v>
      </c>
      <c r="F113" s="2">
        <v>2.6440325328408999E-250</v>
      </c>
      <c r="G113" s="2">
        <v>1.6467460457279299</v>
      </c>
      <c r="H113" s="2">
        <v>2.1282000035247002</v>
      </c>
    </row>
    <row r="114" spans="2:8" x14ac:dyDescent="0.2">
      <c r="B114" s="2" t="s">
        <v>503</v>
      </c>
      <c r="C114" s="2">
        <v>-0.477701957755438</v>
      </c>
      <c r="D114" s="2">
        <v>0.39</v>
      </c>
      <c r="E114" s="2">
        <v>0.67900000000000005</v>
      </c>
      <c r="F114" s="2">
        <v>0</v>
      </c>
      <c r="G114" s="2">
        <v>0.67966379583603498</v>
      </c>
      <c r="H114" s="2">
        <v>1.1573657535914701</v>
      </c>
    </row>
    <row r="115" spans="2:8" x14ac:dyDescent="0.2">
      <c r="B115" s="2" t="s">
        <v>2011</v>
      </c>
      <c r="C115" s="2">
        <v>0.47431353833592799</v>
      </c>
      <c r="D115" s="2">
        <v>0.35799999999999998</v>
      </c>
      <c r="E115" s="2">
        <v>0.17799999999999999</v>
      </c>
      <c r="F115" s="2">
        <v>2.85509968564959E-244</v>
      </c>
      <c r="G115" s="2">
        <v>0.96532436116372999</v>
      </c>
      <c r="H115" s="2">
        <v>0.49101082282780301</v>
      </c>
    </row>
    <row r="116" spans="2:8" x14ac:dyDescent="0.2">
      <c r="B116" s="2" t="s">
        <v>2868</v>
      </c>
      <c r="C116" s="2">
        <v>-0.47371388754470101</v>
      </c>
      <c r="D116" s="2">
        <v>0.127</v>
      </c>
      <c r="E116" s="2">
        <v>0.34599999999999997</v>
      </c>
      <c r="F116" s="2">
        <v>0</v>
      </c>
      <c r="G116" s="2">
        <v>0.24010606509976801</v>
      </c>
      <c r="H116" s="2">
        <v>0.71381995264446896</v>
      </c>
    </row>
    <row r="117" spans="2:8" x14ac:dyDescent="0.2">
      <c r="B117" s="2" t="s">
        <v>1690</v>
      </c>
      <c r="C117" s="2">
        <v>0.472969652820391</v>
      </c>
      <c r="D117" s="2">
        <v>0.99199999999999999</v>
      </c>
      <c r="E117" s="2">
        <v>0.98299999999999998</v>
      </c>
      <c r="F117" s="2">
        <v>0</v>
      </c>
      <c r="G117" s="2">
        <v>3.67160672476962</v>
      </c>
      <c r="H117" s="2">
        <v>3.1986370719492299</v>
      </c>
    </row>
    <row r="118" spans="2:8" x14ac:dyDescent="0.2">
      <c r="B118" s="2" t="s">
        <v>420</v>
      </c>
      <c r="C118" s="2">
        <v>0.46941734172174299</v>
      </c>
      <c r="D118" s="2">
        <v>0.193</v>
      </c>
      <c r="E118" s="2">
        <v>5.0999999999999997E-2</v>
      </c>
      <c r="F118" s="2">
        <v>2.2386147521230401E-240</v>
      </c>
      <c r="G118" s="2">
        <v>0.68382976424631403</v>
      </c>
      <c r="H118" s="2">
        <v>0.21441242252457099</v>
      </c>
    </row>
    <row r="119" spans="2:8" x14ac:dyDescent="0.2">
      <c r="B119" s="2" t="s">
        <v>246</v>
      </c>
      <c r="C119" s="2">
        <v>0.46887229874158898</v>
      </c>
      <c r="D119" s="2">
        <v>0.222</v>
      </c>
      <c r="E119" s="2">
        <v>0.17199999999999999</v>
      </c>
      <c r="F119" s="2">
        <v>1.6891638436002499E-29</v>
      </c>
      <c r="G119" s="2">
        <v>0.84572985436440296</v>
      </c>
      <c r="H119" s="2">
        <v>0.37685755562281398</v>
      </c>
    </row>
    <row r="120" spans="2:8" x14ac:dyDescent="0.2">
      <c r="B120" s="2" t="s">
        <v>261</v>
      </c>
      <c r="C120" s="2">
        <v>0.46841259153656001</v>
      </c>
      <c r="D120" s="2">
        <v>0.71499999999999997</v>
      </c>
      <c r="E120" s="2">
        <v>0.67500000000000004</v>
      </c>
      <c r="F120" s="2">
        <v>7.8148382112086995E-104</v>
      </c>
      <c r="G120" s="2">
        <v>1.84684808226494</v>
      </c>
      <c r="H120" s="2">
        <v>1.37843549072838</v>
      </c>
    </row>
    <row r="121" spans="2:8" x14ac:dyDescent="0.2">
      <c r="B121" s="2" t="s">
        <v>1128</v>
      </c>
      <c r="C121" s="2">
        <v>-0.464143099556863</v>
      </c>
      <c r="D121" s="2">
        <v>0.315</v>
      </c>
      <c r="E121" s="2">
        <v>0.50900000000000001</v>
      </c>
      <c r="F121" s="2">
        <v>0</v>
      </c>
      <c r="G121" s="2">
        <v>0.761013782712332</v>
      </c>
      <c r="H121" s="2">
        <v>1.2251568822691901</v>
      </c>
    </row>
    <row r="122" spans="2:8" x14ac:dyDescent="0.2">
      <c r="B122" s="2" t="s">
        <v>732</v>
      </c>
      <c r="C122" s="2">
        <v>0.46267763501886899</v>
      </c>
      <c r="D122" s="2">
        <v>0.53300000000000003</v>
      </c>
      <c r="E122" s="2">
        <v>0.41799999999999998</v>
      </c>
      <c r="F122" s="2">
        <v>1.11448398260753E-160</v>
      </c>
      <c r="G122" s="2">
        <v>1.2986698260465399</v>
      </c>
      <c r="H122" s="2">
        <v>0.83599219102767197</v>
      </c>
    </row>
    <row r="123" spans="2:8" x14ac:dyDescent="0.2">
      <c r="B123" s="2" t="s">
        <v>2869</v>
      </c>
      <c r="C123" s="2">
        <v>-0.46179010829295197</v>
      </c>
      <c r="D123" s="2">
        <v>0.50900000000000001</v>
      </c>
      <c r="E123" s="2">
        <v>0.71799999999999997</v>
      </c>
      <c r="F123" s="2">
        <v>0</v>
      </c>
      <c r="G123" s="2">
        <v>1.1171273081209701</v>
      </c>
      <c r="H123" s="2">
        <v>1.5789174164139299</v>
      </c>
    </row>
    <row r="124" spans="2:8" x14ac:dyDescent="0.2">
      <c r="B124" s="2" t="s">
        <v>1909</v>
      </c>
      <c r="C124" s="2">
        <v>0.46167844729618601</v>
      </c>
      <c r="D124" s="2">
        <v>0.36</v>
      </c>
      <c r="E124" s="2">
        <v>0.127</v>
      </c>
      <c r="F124" s="2">
        <v>0</v>
      </c>
      <c r="G124" s="2">
        <v>0.75666296967826496</v>
      </c>
      <c r="H124" s="2">
        <v>0.29498452238207901</v>
      </c>
    </row>
    <row r="125" spans="2:8" x14ac:dyDescent="0.2">
      <c r="B125" s="2" t="s">
        <v>254</v>
      </c>
      <c r="C125" s="2">
        <v>0.46120466112707098</v>
      </c>
      <c r="D125" s="2">
        <v>0.94899999999999995</v>
      </c>
      <c r="E125" s="2">
        <v>0.94</v>
      </c>
      <c r="F125" s="2">
        <v>2.37414059347153E-235</v>
      </c>
      <c r="G125" s="2">
        <v>2.4869530555541499</v>
      </c>
      <c r="H125" s="2">
        <v>2.02574839442708</v>
      </c>
    </row>
    <row r="126" spans="2:8" x14ac:dyDescent="0.2">
      <c r="B126" s="2" t="s">
        <v>671</v>
      </c>
      <c r="C126" s="2">
        <v>-0.45829643264043901</v>
      </c>
      <c r="D126" s="2">
        <v>0.42799999999999999</v>
      </c>
      <c r="E126" s="2">
        <v>0.64300000000000002</v>
      </c>
      <c r="F126" s="2">
        <v>0</v>
      </c>
      <c r="G126" s="2">
        <v>0.96183958883925502</v>
      </c>
      <c r="H126" s="2">
        <v>1.4201360214796901</v>
      </c>
    </row>
    <row r="127" spans="2:8" x14ac:dyDescent="0.2">
      <c r="B127" s="2" t="s">
        <v>832</v>
      </c>
      <c r="C127" s="2">
        <v>-0.45621948895714998</v>
      </c>
      <c r="D127" s="2">
        <v>0.45300000000000001</v>
      </c>
      <c r="E127" s="2">
        <v>0.60499999999999998</v>
      </c>
      <c r="F127" s="2">
        <v>1.6899133033472E-248</v>
      </c>
      <c r="G127" s="2">
        <v>1.02347998124106</v>
      </c>
      <c r="H127" s="2">
        <v>1.47969947019821</v>
      </c>
    </row>
    <row r="128" spans="2:8" x14ac:dyDescent="0.2">
      <c r="B128" s="2" t="s">
        <v>1027</v>
      </c>
      <c r="C128" s="2">
        <v>-0.45561181796467998</v>
      </c>
      <c r="D128" s="2">
        <v>0.45</v>
      </c>
      <c r="E128" s="2">
        <v>0.63500000000000001</v>
      </c>
      <c r="F128" s="2">
        <v>0</v>
      </c>
      <c r="G128" s="2">
        <v>1.1164744635672399</v>
      </c>
      <c r="H128" s="2">
        <v>1.5720862815319201</v>
      </c>
    </row>
    <row r="129" spans="2:8" x14ac:dyDescent="0.2">
      <c r="B129" s="2" t="s">
        <v>1700</v>
      </c>
      <c r="C129" s="2">
        <v>0.45450706336913299</v>
      </c>
      <c r="D129" s="2">
        <v>0.16800000000000001</v>
      </c>
      <c r="E129" s="2">
        <v>8.5000000000000006E-2</v>
      </c>
      <c r="F129" s="2">
        <v>1.6271977537110699E-88</v>
      </c>
      <c r="G129" s="2">
        <v>0.92729540638254804</v>
      </c>
      <c r="H129" s="2">
        <v>0.47278834301341499</v>
      </c>
    </row>
    <row r="130" spans="2:8" x14ac:dyDescent="0.2">
      <c r="B130" s="2" t="s">
        <v>1401</v>
      </c>
      <c r="C130" s="2">
        <v>-0.45433296378576399</v>
      </c>
      <c r="D130" s="2">
        <v>0.98</v>
      </c>
      <c r="E130" s="2">
        <v>0.997</v>
      </c>
      <c r="F130" s="2">
        <v>0</v>
      </c>
      <c r="G130" s="2">
        <v>3.2179703936016399</v>
      </c>
      <c r="H130" s="2">
        <v>3.6723033573874102</v>
      </c>
    </row>
    <row r="131" spans="2:8" x14ac:dyDescent="0.2">
      <c r="B131" s="2" t="s">
        <v>736</v>
      </c>
      <c r="C131" s="2">
        <v>0.45187069097633498</v>
      </c>
      <c r="D131" s="2">
        <v>0.156</v>
      </c>
      <c r="E131" s="2">
        <v>1.7000000000000001E-2</v>
      </c>
      <c r="F131" s="2">
        <v>6.2237111094260705E-297</v>
      </c>
      <c r="G131" s="2">
        <v>0.49847386931739002</v>
      </c>
      <c r="H131" s="2">
        <v>4.6603178341055103E-2</v>
      </c>
    </row>
    <row r="132" spans="2:8" x14ac:dyDescent="0.2">
      <c r="B132" s="2" t="s">
        <v>277</v>
      </c>
      <c r="C132" s="2">
        <v>0.44947079972439002</v>
      </c>
      <c r="D132" s="2">
        <v>0.104</v>
      </c>
      <c r="E132" s="2">
        <v>2.7E-2</v>
      </c>
      <c r="F132" s="2">
        <v>1.1226811926322999E-120</v>
      </c>
      <c r="G132" s="2">
        <v>0.65459204335966303</v>
      </c>
      <c r="H132" s="2">
        <v>0.20512124363527301</v>
      </c>
    </row>
    <row r="133" spans="2:8" x14ac:dyDescent="0.2">
      <c r="B133" s="2" t="s">
        <v>257</v>
      </c>
      <c r="C133" s="2">
        <v>0.44694649042172402</v>
      </c>
      <c r="D133" s="2">
        <v>0.28599999999999998</v>
      </c>
      <c r="E133" s="2">
        <v>0.34200000000000003</v>
      </c>
      <c r="F133" s="2">
        <v>1.78749644015562E-3</v>
      </c>
      <c r="G133" s="2">
        <v>1.44701718131234</v>
      </c>
      <c r="H133" s="2">
        <v>1.0000706908906201</v>
      </c>
    </row>
    <row r="134" spans="2:8" x14ac:dyDescent="0.2">
      <c r="B134" s="2" t="s">
        <v>553</v>
      </c>
      <c r="C134" s="2">
        <v>-0.44514650284542301</v>
      </c>
      <c r="D134" s="2">
        <v>0.80500000000000005</v>
      </c>
      <c r="E134" s="2">
        <v>0.93899999999999995</v>
      </c>
      <c r="F134" s="2">
        <v>3.4712192431047498E-268</v>
      </c>
      <c r="G134" s="2">
        <v>1.99419774653669</v>
      </c>
      <c r="H134" s="2">
        <v>2.4393442493821098</v>
      </c>
    </row>
    <row r="135" spans="2:8" x14ac:dyDescent="0.2">
      <c r="B135" s="2" t="s">
        <v>1582</v>
      </c>
      <c r="C135" s="2">
        <v>-0.444006667524106</v>
      </c>
      <c r="D135" s="2">
        <v>0.89200000000000002</v>
      </c>
      <c r="E135" s="2">
        <v>0.97299999999999998</v>
      </c>
      <c r="F135" s="2">
        <v>0</v>
      </c>
      <c r="G135" s="2">
        <v>2.8722690979104</v>
      </c>
      <c r="H135" s="2">
        <v>3.3162757654344999</v>
      </c>
    </row>
    <row r="136" spans="2:8" x14ac:dyDescent="0.2">
      <c r="B136" s="2" t="s">
        <v>462</v>
      </c>
      <c r="C136" s="2">
        <v>0.44384095088804099</v>
      </c>
      <c r="D136" s="2">
        <v>0.99099999999999999</v>
      </c>
      <c r="E136" s="2">
        <v>0.98799999999999999</v>
      </c>
      <c r="F136" s="2">
        <v>0</v>
      </c>
      <c r="G136" s="2">
        <v>3.1724334957034999</v>
      </c>
      <c r="H136" s="2">
        <v>2.7285925448154602</v>
      </c>
    </row>
    <row r="137" spans="2:8" x14ac:dyDescent="0.2">
      <c r="B137" s="2" t="s">
        <v>1188</v>
      </c>
      <c r="C137" s="2">
        <v>0.44222024776089103</v>
      </c>
      <c r="D137" s="2">
        <v>0.36099999999999999</v>
      </c>
      <c r="E137" s="2">
        <v>0.15</v>
      </c>
      <c r="F137" s="2">
        <v>0</v>
      </c>
      <c r="G137" s="2">
        <v>0.79104207751798195</v>
      </c>
      <c r="H137" s="2">
        <v>0.34882182975709097</v>
      </c>
    </row>
    <row r="138" spans="2:8" x14ac:dyDescent="0.2">
      <c r="B138" s="2" t="s">
        <v>821</v>
      </c>
      <c r="C138" s="2">
        <v>-0.441706992683777</v>
      </c>
      <c r="D138" s="2">
        <v>0.58099999999999996</v>
      </c>
      <c r="E138" s="2">
        <v>0.74</v>
      </c>
      <c r="F138" s="2">
        <v>6.9218149451156798E-277</v>
      </c>
      <c r="G138" s="2">
        <v>1.2710350186376</v>
      </c>
      <c r="H138" s="2">
        <v>1.7127420113213701</v>
      </c>
    </row>
    <row r="139" spans="2:8" x14ac:dyDescent="0.2">
      <c r="B139" s="2" t="s">
        <v>760</v>
      </c>
      <c r="C139" s="2">
        <v>0.43806375908633</v>
      </c>
      <c r="D139" s="2">
        <v>0.88700000000000001</v>
      </c>
      <c r="E139" s="2">
        <v>0.86199999999999999</v>
      </c>
      <c r="F139" s="2">
        <v>3.0894179220026198E-140</v>
      </c>
      <c r="G139" s="2">
        <v>2.4267796170718499</v>
      </c>
      <c r="H139" s="2">
        <v>1.98871585798552</v>
      </c>
    </row>
    <row r="140" spans="2:8" x14ac:dyDescent="0.2">
      <c r="B140" s="2" t="s">
        <v>1217</v>
      </c>
      <c r="C140" s="2">
        <v>-0.437722368007949</v>
      </c>
      <c r="D140" s="2">
        <v>0.999</v>
      </c>
      <c r="E140" s="2">
        <v>1</v>
      </c>
      <c r="F140" s="2">
        <v>0</v>
      </c>
      <c r="G140" s="2">
        <v>4.7427911391855799</v>
      </c>
      <c r="H140" s="2">
        <v>5.1805135071935302</v>
      </c>
    </row>
    <row r="141" spans="2:8" x14ac:dyDescent="0.2">
      <c r="B141" s="2" t="s">
        <v>2366</v>
      </c>
      <c r="C141" s="2">
        <v>0.43490349154798202</v>
      </c>
      <c r="D141" s="2">
        <v>0.81599999999999995</v>
      </c>
      <c r="E141" s="2">
        <v>0.76300000000000001</v>
      </c>
      <c r="F141" s="2">
        <v>1.3879209363814201E-233</v>
      </c>
      <c r="G141" s="2">
        <v>1.79698649509786</v>
      </c>
      <c r="H141" s="2">
        <v>1.3620830035498701</v>
      </c>
    </row>
    <row r="142" spans="2:8" x14ac:dyDescent="0.2">
      <c r="B142" s="2" t="s">
        <v>894</v>
      </c>
      <c r="C142" s="2">
        <v>0.43308037417690898</v>
      </c>
      <c r="D142" s="2">
        <v>0.63300000000000001</v>
      </c>
      <c r="E142" s="2">
        <v>0.50900000000000001</v>
      </c>
      <c r="F142" s="2">
        <v>6.6516774682090098E-193</v>
      </c>
      <c r="G142" s="2">
        <v>1.51243657271613</v>
      </c>
      <c r="H142" s="2">
        <v>1.0793561985392199</v>
      </c>
    </row>
    <row r="143" spans="2:8" x14ac:dyDescent="0.2">
      <c r="B143" s="2" t="s">
        <v>485</v>
      </c>
      <c r="C143" s="2">
        <v>0.43254523110253001</v>
      </c>
      <c r="D143" s="2">
        <v>0.125</v>
      </c>
      <c r="E143" s="2">
        <v>4.2000000000000003E-2</v>
      </c>
      <c r="F143" s="2">
        <v>2.9568053042850099E-118</v>
      </c>
      <c r="G143" s="2">
        <v>0.61616651045314597</v>
      </c>
      <c r="H143" s="2">
        <v>0.18362127935061501</v>
      </c>
    </row>
    <row r="144" spans="2:8" x14ac:dyDescent="0.2">
      <c r="B144" s="2" t="s">
        <v>943</v>
      </c>
      <c r="C144" s="2">
        <v>0.43245213789307302</v>
      </c>
      <c r="D144" s="2">
        <v>0.90800000000000003</v>
      </c>
      <c r="E144" s="2">
        <v>0.85799999999999998</v>
      </c>
      <c r="F144" s="2">
        <v>6.6475572227607697E-282</v>
      </c>
      <c r="G144" s="2">
        <v>2.0961015904740599</v>
      </c>
      <c r="H144" s="2">
        <v>1.66364945258099</v>
      </c>
    </row>
    <row r="145" spans="2:8" x14ac:dyDescent="0.2">
      <c r="B145" s="2" t="s">
        <v>1406</v>
      </c>
      <c r="C145" s="2">
        <v>-0.42950783076064403</v>
      </c>
      <c r="D145" s="2">
        <v>0.876</v>
      </c>
      <c r="E145" s="2">
        <v>0.95299999999999996</v>
      </c>
      <c r="F145" s="2">
        <v>0</v>
      </c>
      <c r="G145" s="2">
        <v>2.1524589074008702</v>
      </c>
      <c r="H145" s="2">
        <v>2.5819667381615199</v>
      </c>
    </row>
    <row r="146" spans="2:8" x14ac:dyDescent="0.2">
      <c r="B146" s="2" t="s">
        <v>754</v>
      </c>
      <c r="C146" s="2">
        <v>0.42749946339698702</v>
      </c>
      <c r="D146" s="2">
        <v>0.126</v>
      </c>
      <c r="E146" s="2">
        <v>3.5999999999999997E-2</v>
      </c>
      <c r="F146" s="2">
        <v>2.5865663590539199E-142</v>
      </c>
      <c r="G146" s="2">
        <v>0.53034916810049404</v>
      </c>
      <c r="H146" s="2">
        <v>0.102849704703507</v>
      </c>
    </row>
    <row r="147" spans="2:8" x14ac:dyDescent="0.2">
      <c r="B147" s="2" t="s">
        <v>514</v>
      </c>
      <c r="C147" s="2">
        <v>0.42747900494144098</v>
      </c>
      <c r="D147" s="2">
        <v>0.25900000000000001</v>
      </c>
      <c r="E147" s="2">
        <v>0.14699999999999999</v>
      </c>
      <c r="F147" s="2">
        <v>2.3239494953879E-107</v>
      </c>
      <c r="G147" s="2">
        <v>1.0280971433455499</v>
      </c>
      <c r="H147" s="2">
        <v>0.60061813840410805</v>
      </c>
    </row>
    <row r="148" spans="2:8" x14ac:dyDescent="0.2">
      <c r="B148" s="2" t="s">
        <v>793</v>
      </c>
      <c r="C148" s="2">
        <v>0.42743746879885702</v>
      </c>
      <c r="D148" s="2">
        <v>0.67</v>
      </c>
      <c r="E148" s="2">
        <v>0.59899999999999998</v>
      </c>
      <c r="F148" s="2">
        <v>8.2342989406572104E-154</v>
      </c>
      <c r="G148" s="2">
        <v>1.4514140012054</v>
      </c>
      <c r="H148" s="2">
        <v>1.02397653240654</v>
      </c>
    </row>
    <row r="149" spans="2:8" x14ac:dyDescent="0.2">
      <c r="B149" s="2" t="s">
        <v>1040</v>
      </c>
      <c r="C149" s="2">
        <v>0.42658387994793401</v>
      </c>
      <c r="D149" s="2">
        <v>0.122</v>
      </c>
      <c r="E149" s="2">
        <v>3.3000000000000002E-2</v>
      </c>
      <c r="F149" s="2">
        <v>1.8487982600466401E-143</v>
      </c>
      <c r="G149" s="2">
        <v>0.56467852996657997</v>
      </c>
      <c r="H149" s="2">
        <v>0.13809465001864599</v>
      </c>
    </row>
    <row r="150" spans="2:8" x14ac:dyDescent="0.2">
      <c r="B150" s="2" t="s">
        <v>655</v>
      </c>
      <c r="C150" s="2">
        <v>-0.42543880955334601</v>
      </c>
      <c r="D150" s="2">
        <v>0.63300000000000001</v>
      </c>
      <c r="E150" s="2">
        <v>0.84</v>
      </c>
      <c r="F150" s="2">
        <v>0</v>
      </c>
      <c r="G150" s="2">
        <v>1.6128930158302599</v>
      </c>
      <c r="H150" s="2">
        <v>2.0383318253836098</v>
      </c>
    </row>
    <row r="151" spans="2:8" x14ac:dyDescent="0.2">
      <c r="B151" s="2" t="s">
        <v>371</v>
      </c>
      <c r="C151" s="2">
        <v>0.425130550335798</v>
      </c>
      <c r="D151" s="2">
        <v>0.11899999999999999</v>
      </c>
      <c r="E151" s="2">
        <v>2.1999999999999999E-2</v>
      </c>
      <c r="F151" s="2">
        <v>2.21457630433007E-176</v>
      </c>
      <c r="G151" s="2">
        <v>0.51648040317823096</v>
      </c>
      <c r="H151" s="2">
        <v>9.1349852842432896E-2</v>
      </c>
    </row>
    <row r="152" spans="2:8" x14ac:dyDescent="0.2">
      <c r="B152" s="2" t="s">
        <v>1562</v>
      </c>
      <c r="C152" s="2">
        <v>0.42490388350293301</v>
      </c>
      <c r="D152" s="2">
        <v>0.98099999999999998</v>
      </c>
      <c r="E152" s="2">
        <v>0.98099999999999998</v>
      </c>
      <c r="F152" s="2">
        <v>3.1575189579938499E-291</v>
      </c>
      <c r="G152" s="2">
        <v>2.9323193749858198</v>
      </c>
      <c r="H152" s="2">
        <v>2.5074154914828899</v>
      </c>
    </row>
    <row r="153" spans="2:8" x14ac:dyDescent="0.2">
      <c r="B153" s="2" t="s">
        <v>490</v>
      </c>
      <c r="C153" s="2">
        <v>-0.42270677891618902</v>
      </c>
      <c r="D153" s="2">
        <v>1</v>
      </c>
      <c r="E153" s="2">
        <v>1</v>
      </c>
      <c r="F153" s="2">
        <v>9.5986749534143801E-163</v>
      </c>
      <c r="G153" s="2">
        <v>5.3604718012658399</v>
      </c>
      <c r="H153" s="2">
        <v>5.7831785801820299</v>
      </c>
    </row>
    <row r="154" spans="2:8" x14ac:dyDescent="0.2">
      <c r="B154" s="2" t="s">
        <v>2870</v>
      </c>
      <c r="C154" s="2">
        <v>-0.420914800968613</v>
      </c>
      <c r="D154" s="2">
        <v>0.15</v>
      </c>
      <c r="E154" s="2">
        <v>0.313</v>
      </c>
      <c r="F154" s="2">
        <v>2.09745886546176E-299</v>
      </c>
      <c r="G154" s="2">
        <v>0.29961337319215298</v>
      </c>
      <c r="H154" s="2">
        <v>0.72052817416076598</v>
      </c>
    </row>
    <row r="155" spans="2:8" x14ac:dyDescent="0.2">
      <c r="B155" s="2" t="s">
        <v>788</v>
      </c>
      <c r="C155" s="2">
        <v>0.420165702537315</v>
      </c>
      <c r="D155" s="2">
        <v>0.17499999999999999</v>
      </c>
      <c r="E155" s="2">
        <v>0.02</v>
      </c>
      <c r="F155" s="2">
        <v>0</v>
      </c>
      <c r="G155" s="2">
        <v>0.465673336418785</v>
      </c>
      <c r="H155" s="2">
        <v>4.550763388147E-2</v>
      </c>
    </row>
    <row r="156" spans="2:8" x14ac:dyDescent="0.2">
      <c r="B156" s="2" t="s">
        <v>704</v>
      </c>
      <c r="C156" s="2">
        <v>0.41928237055431899</v>
      </c>
      <c r="D156" s="2">
        <v>0.93500000000000005</v>
      </c>
      <c r="E156" s="2">
        <v>0.93600000000000005</v>
      </c>
      <c r="F156" s="2">
        <v>1.0098960473222601E-179</v>
      </c>
      <c r="G156" s="2">
        <v>2.76031184704151</v>
      </c>
      <c r="H156" s="2">
        <v>2.34102947648719</v>
      </c>
    </row>
    <row r="157" spans="2:8" x14ac:dyDescent="0.2">
      <c r="B157" s="2" t="s">
        <v>650</v>
      </c>
      <c r="C157" s="2">
        <v>-0.41898286159695802</v>
      </c>
      <c r="D157" s="2">
        <v>0.36099999999999999</v>
      </c>
      <c r="E157" s="2">
        <v>0.52400000000000002</v>
      </c>
      <c r="F157" s="2">
        <v>4.1765857658039501E-238</v>
      </c>
      <c r="G157" s="2">
        <v>0.83941373088204696</v>
      </c>
      <c r="H157" s="2">
        <v>1.2583965924790099</v>
      </c>
    </row>
    <row r="158" spans="2:8" x14ac:dyDescent="0.2">
      <c r="B158" s="2" t="s">
        <v>1276</v>
      </c>
      <c r="C158" s="2">
        <v>-0.41869324333387198</v>
      </c>
      <c r="D158" s="2">
        <v>0.38</v>
      </c>
      <c r="E158" s="2">
        <v>0.51800000000000002</v>
      </c>
      <c r="F158" s="2">
        <v>6.1764207942156996E-214</v>
      </c>
      <c r="G158" s="2">
        <v>0.74707848503595597</v>
      </c>
      <c r="H158" s="2">
        <v>1.1657717283698299</v>
      </c>
    </row>
    <row r="159" spans="2:8" x14ac:dyDescent="0.2">
      <c r="B159" s="2" t="s">
        <v>1468</v>
      </c>
      <c r="C159" s="2">
        <v>0.417818357097611</v>
      </c>
      <c r="D159" s="2">
        <v>0.40300000000000002</v>
      </c>
      <c r="E159" s="2">
        <v>0.21099999999999999</v>
      </c>
      <c r="F159" s="2">
        <v>1.9262829948367298E-270</v>
      </c>
      <c r="G159" s="2">
        <v>0.842859446230391</v>
      </c>
      <c r="H159" s="2">
        <v>0.42504108913277899</v>
      </c>
    </row>
    <row r="160" spans="2:8" x14ac:dyDescent="0.2">
      <c r="B160" s="2" t="s">
        <v>644</v>
      </c>
      <c r="C160" s="2">
        <v>-0.41260379968484401</v>
      </c>
      <c r="D160" s="2">
        <v>0.88100000000000001</v>
      </c>
      <c r="E160" s="2">
        <v>0.95199999999999996</v>
      </c>
      <c r="F160" s="2">
        <v>1.1485062158413199E-278</v>
      </c>
      <c r="G160" s="2">
        <v>2.34041830638626</v>
      </c>
      <c r="H160" s="2">
        <v>2.7530221060711</v>
      </c>
    </row>
    <row r="161" spans="2:8" x14ac:dyDescent="0.2">
      <c r="B161" s="2" t="s">
        <v>1988</v>
      </c>
      <c r="C161" s="2">
        <v>0.41185459859477003</v>
      </c>
      <c r="D161" s="2">
        <v>0.46899999999999997</v>
      </c>
      <c r="E161" s="2">
        <v>0.27600000000000002</v>
      </c>
      <c r="F161" s="2">
        <v>5.0225165052453602E-245</v>
      </c>
      <c r="G161" s="2">
        <v>1.05410375727426</v>
      </c>
      <c r="H161" s="2">
        <v>0.64224915867949395</v>
      </c>
    </row>
    <row r="162" spans="2:8" x14ac:dyDescent="0.2">
      <c r="B162" s="2" t="s">
        <v>1066</v>
      </c>
      <c r="C162" s="2">
        <v>-0.41112494750710898</v>
      </c>
      <c r="D162" s="2">
        <v>0.14699999999999999</v>
      </c>
      <c r="E162" s="2">
        <v>0.30299999999999999</v>
      </c>
      <c r="F162" s="2">
        <v>1.4473424218929E-266</v>
      </c>
      <c r="G162" s="2">
        <v>0.35998787689344303</v>
      </c>
      <c r="H162" s="2">
        <v>0.77111282440055195</v>
      </c>
    </row>
    <row r="163" spans="2:8" x14ac:dyDescent="0.2">
      <c r="B163" s="2" t="s">
        <v>2245</v>
      </c>
      <c r="C163" s="2">
        <v>0.41095471253481403</v>
      </c>
      <c r="D163" s="2">
        <v>0.498</v>
      </c>
      <c r="E163" s="2">
        <v>0.28899999999999998</v>
      </c>
      <c r="F163" s="2">
        <v>6.5170995805497896E-286</v>
      </c>
      <c r="G163" s="2">
        <v>1.02715266210665</v>
      </c>
      <c r="H163" s="2">
        <v>0.61619794957183904</v>
      </c>
    </row>
    <row r="164" spans="2:8" x14ac:dyDescent="0.2">
      <c r="B164" s="2" t="s">
        <v>2871</v>
      </c>
      <c r="C164" s="2">
        <v>-0.41085555029222898</v>
      </c>
      <c r="D164" s="2">
        <v>0.32200000000000001</v>
      </c>
      <c r="E164" s="2">
        <v>0.46500000000000002</v>
      </c>
      <c r="F164" s="2">
        <v>1.22145488008325E-216</v>
      </c>
      <c r="G164" s="2">
        <v>0.58475483585188603</v>
      </c>
      <c r="H164" s="2">
        <v>0.99561038614411501</v>
      </c>
    </row>
    <row r="165" spans="2:8" x14ac:dyDescent="0.2">
      <c r="B165" s="2" t="s">
        <v>2422</v>
      </c>
      <c r="C165" s="2">
        <v>0.40961492550084799</v>
      </c>
      <c r="D165" s="2">
        <v>0.223</v>
      </c>
      <c r="E165" s="2">
        <v>6.3E-2</v>
      </c>
      <c r="F165" s="2">
        <v>5.8281007609467197E-273</v>
      </c>
      <c r="G165" s="2">
        <v>0.590370128681864</v>
      </c>
      <c r="H165" s="2">
        <v>0.18075520318101601</v>
      </c>
    </row>
    <row r="166" spans="2:8" x14ac:dyDescent="0.2">
      <c r="B166" s="2" t="s">
        <v>347</v>
      </c>
      <c r="C166" s="2">
        <v>0.40922439510634201</v>
      </c>
      <c r="D166" s="2">
        <v>0.41</v>
      </c>
      <c r="E166" s="2">
        <v>0.28499999999999998</v>
      </c>
      <c r="F166" s="2">
        <v>4.8489391024272001E-132</v>
      </c>
      <c r="G166" s="2">
        <v>1.02080305589293</v>
      </c>
      <c r="H166" s="2">
        <v>0.61157866078658596</v>
      </c>
    </row>
    <row r="167" spans="2:8" x14ac:dyDescent="0.2">
      <c r="B167" s="2" t="s">
        <v>337</v>
      </c>
      <c r="C167" s="2">
        <v>0.40872378665348702</v>
      </c>
      <c r="D167" s="2">
        <v>0.46</v>
      </c>
      <c r="E167" s="2">
        <v>0.40799999999999997</v>
      </c>
      <c r="F167" s="2">
        <v>3.7379905255060598E-65</v>
      </c>
      <c r="G167" s="2">
        <v>1.1173622598594</v>
      </c>
      <c r="H167" s="2">
        <v>0.708638473205917</v>
      </c>
    </row>
    <row r="168" spans="2:8" x14ac:dyDescent="0.2">
      <c r="B168" s="2" t="s">
        <v>867</v>
      </c>
      <c r="C168" s="2">
        <v>-0.407808363967191</v>
      </c>
      <c r="D168" s="2">
        <v>0.56100000000000005</v>
      </c>
      <c r="E168" s="2">
        <v>0.754</v>
      </c>
      <c r="F168" s="2">
        <v>0</v>
      </c>
      <c r="G168" s="2">
        <v>1.1042247088948201</v>
      </c>
      <c r="H168" s="2">
        <v>1.5120330728620099</v>
      </c>
    </row>
    <row r="169" spans="2:8" x14ac:dyDescent="0.2">
      <c r="B169" s="2" t="s">
        <v>1474</v>
      </c>
      <c r="C169" s="2">
        <v>0.40687975373491098</v>
      </c>
      <c r="D169" s="2">
        <v>0.51200000000000001</v>
      </c>
      <c r="E169" s="2">
        <v>0.312</v>
      </c>
      <c r="F169" s="2">
        <v>3.0031130661501999E-274</v>
      </c>
      <c r="G169" s="2">
        <v>1.04359247093744</v>
      </c>
      <c r="H169" s="2">
        <v>0.63671271720252798</v>
      </c>
    </row>
    <row r="170" spans="2:8" x14ac:dyDescent="0.2">
      <c r="B170" s="2" t="s">
        <v>1594</v>
      </c>
      <c r="C170" s="2">
        <v>-0.406699812221121</v>
      </c>
      <c r="D170" s="2">
        <v>0.73399999999999999</v>
      </c>
      <c r="E170" s="2">
        <v>0.88600000000000001</v>
      </c>
      <c r="F170" s="2">
        <v>0</v>
      </c>
      <c r="G170" s="2">
        <v>1.5190316936277499</v>
      </c>
      <c r="H170" s="2">
        <v>1.92573150584887</v>
      </c>
    </row>
    <row r="171" spans="2:8" x14ac:dyDescent="0.2">
      <c r="B171" s="2" t="s">
        <v>2872</v>
      </c>
      <c r="C171" s="2">
        <v>-0.40613049346703001</v>
      </c>
      <c r="D171" s="2">
        <v>0.81</v>
      </c>
      <c r="E171" s="2">
        <v>0.93300000000000005</v>
      </c>
      <c r="F171" s="2">
        <v>0</v>
      </c>
      <c r="G171" s="2">
        <v>1.7415680732644401</v>
      </c>
      <c r="H171" s="2">
        <v>2.1476985667314699</v>
      </c>
    </row>
    <row r="172" spans="2:8" x14ac:dyDescent="0.2">
      <c r="B172" s="2" t="s">
        <v>2873</v>
      </c>
      <c r="C172" s="2">
        <v>-0.40533569349681797</v>
      </c>
      <c r="D172" s="2">
        <v>0.14099999999999999</v>
      </c>
      <c r="E172" s="2">
        <v>0.30099999999999999</v>
      </c>
      <c r="F172" s="2">
        <v>2.5534633535919E-284</v>
      </c>
      <c r="G172" s="2">
        <v>0.31476340085205601</v>
      </c>
      <c r="H172" s="2">
        <v>0.72009909434887398</v>
      </c>
    </row>
    <row r="173" spans="2:8" x14ac:dyDescent="0.2">
      <c r="B173" s="2" t="s">
        <v>1050</v>
      </c>
      <c r="C173" s="2">
        <v>0.40479048337788798</v>
      </c>
      <c r="D173" s="2">
        <v>0.86799999999999999</v>
      </c>
      <c r="E173" s="2">
        <v>0.82899999999999996</v>
      </c>
      <c r="F173" s="2">
        <v>5.04425583588624E-166</v>
      </c>
      <c r="G173" s="2">
        <v>2.3524225533738199</v>
      </c>
      <c r="H173" s="2">
        <v>1.94763206999594</v>
      </c>
    </row>
    <row r="174" spans="2:8" x14ac:dyDescent="0.2">
      <c r="B174" s="2" t="s">
        <v>2874</v>
      </c>
      <c r="C174" s="2">
        <v>0.40454611524592299</v>
      </c>
      <c r="D174" s="2">
        <v>0.215</v>
      </c>
      <c r="E174" s="2">
        <v>9.4E-2</v>
      </c>
      <c r="F174" s="2">
        <v>6.51784094982257E-161</v>
      </c>
      <c r="G174" s="2">
        <v>0.62309582395528296</v>
      </c>
      <c r="H174" s="2">
        <v>0.21854970870936</v>
      </c>
    </row>
    <row r="175" spans="2:8" x14ac:dyDescent="0.2">
      <c r="B175" s="2" t="s">
        <v>776</v>
      </c>
      <c r="C175" s="2">
        <v>0.40404441971215699</v>
      </c>
      <c r="D175" s="2">
        <v>0.27</v>
      </c>
      <c r="E175" s="2">
        <v>0.1</v>
      </c>
      <c r="F175" s="2">
        <v>2.2413794866934602E-267</v>
      </c>
      <c r="G175" s="2">
        <v>0.62405151893948196</v>
      </c>
      <c r="H175" s="2">
        <v>0.220007099227325</v>
      </c>
    </row>
    <row r="176" spans="2:8" x14ac:dyDescent="0.2">
      <c r="B176" s="2" t="s">
        <v>269</v>
      </c>
      <c r="C176" s="2">
        <v>0.40341802219766498</v>
      </c>
      <c r="D176" s="2">
        <v>0.9</v>
      </c>
      <c r="E176" s="2">
        <v>0.88400000000000001</v>
      </c>
      <c r="F176" s="2">
        <v>1.0474016242776601E-173</v>
      </c>
      <c r="G176" s="2">
        <v>2.82376535790248</v>
      </c>
      <c r="H176" s="2">
        <v>2.42034733570482</v>
      </c>
    </row>
    <row r="177" spans="2:8" x14ac:dyDescent="0.2">
      <c r="B177" s="2" t="s">
        <v>996</v>
      </c>
      <c r="C177" s="2">
        <v>0.40301290468293</v>
      </c>
      <c r="D177" s="2">
        <v>0.36099999999999999</v>
      </c>
      <c r="E177" s="2">
        <v>0.19</v>
      </c>
      <c r="F177" s="2">
        <v>2.9551899418628901E-223</v>
      </c>
      <c r="G177" s="2">
        <v>0.85662314601248002</v>
      </c>
      <c r="H177" s="2">
        <v>0.45361024132955002</v>
      </c>
    </row>
    <row r="178" spans="2:8" x14ac:dyDescent="0.2">
      <c r="B178" s="2" t="s">
        <v>1874</v>
      </c>
      <c r="C178" s="2">
        <v>0.40258593907534101</v>
      </c>
      <c r="D178" s="2">
        <v>0.56899999999999995</v>
      </c>
      <c r="E178" s="2">
        <v>0.4</v>
      </c>
      <c r="F178" s="2">
        <v>1.52036249335336E-217</v>
      </c>
      <c r="G178" s="2">
        <v>1.3369252589972001</v>
      </c>
      <c r="H178" s="2">
        <v>0.93433931992186303</v>
      </c>
    </row>
    <row r="179" spans="2:8" x14ac:dyDescent="0.2">
      <c r="B179" s="2" t="s">
        <v>1697</v>
      </c>
      <c r="C179" s="2">
        <v>0.40115267404316501</v>
      </c>
      <c r="D179" s="2">
        <v>0.95699999999999996</v>
      </c>
      <c r="E179" s="2">
        <v>0.93600000000000005</v>
      </c>
      <c r="F179" s="2">
        <v>1.16474571613174E-219</v>
      </c>
      <c r="G179" s="2">
        <v>2.6813687073134198</v>
      </c>
      <c r="H179" s="2">
        <v>2.2802160332702499</v>
      </c>
    </row>
    <row r="180" spans="2:8" x14ac:dyDescent="0.2">
      <c r="B180" s="2" t="s">
        <v>715</v>
      </c>
      <c r="C180" s="2">
        <v>-0.40062772359774401</v>
      </c>
      <c r="D180" s="2">
        <v>0.91800000000000004</v>
      </c>
      <c r="E180" s="2">
        <v>0.97299999999999998</v>
      </c>
      <c r="F180" s="2">
        <v>4.6774696887972703E-176</v>
      </c>
      <c r="G180" s="2">
        <v>2.5225151192227599</v>
      </c>
      <c r="H180" s="2">
        <v>2.9231428428205102</v>
      </c>
    </row>
    <row r="181" spans="2:8" x14ac:dyDescent="0.2">
      <c r="B181" s="2" t="s">
        <v>1571</v>
      </c>
      <c r="C181" s="2">
        <v>0.39853080835888299</v>
      </c>
      <c r="D181" s="2">
        <v>0.248</v>
      </c>
      <c r="E181" s="2">
        <v>7.3999999999999996E-2</v>
      </c>
      <c r="F181" s="2">
        <v>2.5689119900264098E-293</v>
      </c>
      <c r="G181" s="2">
        <v>0.62302228272723703</v>
      </c>
      <c r="H181" s="2">
        <v>0.22449147436835401</v>
      </c>
    </row>
    <row r="182" spans="2:8" x14ac:dyDescent="0.2">
      <c r="B182" s="2" t="s">
        <v>1280</v>
      </c>
      <c r="C182" s="2">
        <v>0.398275530457395</v>
      </c>
      <c r="D182" s="2">
        <v>0.53100000000000003</v>
      </c>
      <c r="E182" s="2">
        <v>0.38600000000000001</v>
      </c>
      <c r="F182" s="2">
        <v>1.1328984481928199E-217</v>
      </c>
      <c r="G182" s="2">
        <v>1.0540492089136699</v>
      </c>
      <c r="H182" s="2">
        <v>0.65577367845627299</v>
      </c>
    </row>
    <row r="183" spans="2:8" x14ac:dyDescent="0.2">
      <c r="B183" s="2" t="s">
        <v>2106</v>
      </c>
      <c r="C183" s="2">
        <v>-0.39801445927623502</v>
      </c>
      <c r="D183" s="2">
        <v>0.89300000000000002</v>
      </c>
      <c r="E183" s="2">
        <v>0.96</v>
      </c>
      <c r="F183" s="2">
        <v>6.4742933243234599E-168</v>
      </c>
      <c r="G183" s="2">
        <v>2.2485086174756801</v>
      </c>
      <c r="H183" s="2">
        <v>2.6465230767519099</v>
      </c>
    </row>
    <row r="184" spans="2:8" x14ac:dyDescent="0.2">
      <c r="B184" s="2" t="s">
        <v>1687</v>
      </c>
      <c r="C184" s="2">
        <v>-0.39645852276416899</v>
      </c>
      <c r="D184" s="2">
        <v>0.23599999999999999</v>
      </c>
      <c r="E184" s="2">
        <v>0.42099999999999999</v>
      </c>
      <c r="F184" s="2">
        <v>0</v>
      </c>
      <c r="G184" s="2">
        <v>0.44971493321415201</v>
      </c>
      <c r="H184" s="2">
        <v>0.84617345597832105</v>
      </c>
    </row>
    <row r="185" spans="2:8" x14ac:dyDescent="0.2">
      <c r="B185" s="2" t="s">
        <v>742</v>
      </c>
      <c r="C185" s="2">
        <v>0.39568913053970101</v>
      </c>
      <c r="D185" s="2">
        <v>0.47899999999999998</v>
      </c>
      <c r="E185" s="2">
        <v>0.29399999999999998</v>
      </c>
      <c r="F185" s="2">
        <v>7.0024364108575697E-230</v>
      </c>
      <c r="G185" s="2">
        <v>1.0494871292038901</v>
      </c>
      <c r="H185" s="2">
        <v>0.65379799866419297</v>
      </c>
    </row>
    <row r="186" spans="2:8" x14ac:dyDescent="0.2">
      <c r="B186" s="2" t="s">
        <v>1194</v>
      </c>
      <c r="C186" s="2">
        <v>0.39536128268105603</v>
      </c>
      <c r="D186" s="2">
        <v>0.39900000000000002</v>
      </c>
      <c r="E186" s="2">
        <v>0.218</v>
      </c>
      <c r="F186" s="2">
        <v>1.23369574388414E-234</v>
      </c>
      <c r="G186" s="2">
        <v>0.89799468553972905</v>
      </c>
      <c r="H186" s="2">
        <v>0.50263340285867297</v>
      </c>
    </row>
    <row r="187" spans="2:8" x14ac:dyDescent="0.2">
      <c r="B187" s="2" t="s">
        <v>803</v>
      </c>
      <c r="C187" s="2">
        <v>-0.39519180075810201</v>
      </c>
      <c r="D187" s="2">
        <v>0.52</v>
      </c>
      <c r="E187" s="2">
        <v>0.72599999999999998</v>
      </c>
      <c r="F187" s="2">
        <v>0</v>
      </c>
      <c r="G187" s="2">
        <v>1.1362416274528599</v>
      </c>
      <c r="H187" s="2">
        <v>1.5314334282109601</v>
      </c>
    </row>
    <row r="188" spans="2:8" x14ac:dyDescent="0.2">
      <c r="B188" s="2" t="s">
        <v>2875</v>
      </c>
      <c r="C188" s="2">
        <v>0.395115835024197</v>
      </c>
      <c r="D188" s="2">
        <v>0.372</v>
      </c>
      <c r="E188" s="2">
        <v>0.17299999999999999</v>
      </c>
      <c r="F188" s="2">
        <v>1.23856345920191E-293</v>
      </c>
      <c r="G188" s="2">
        <v>0.76881233342031696</v>
      </c>
      <c r="H188" s="2">
        <v>0.37369649839612001</v>
      </c>
    </row>
    <row r="189" spans="2:8" x14ac:dyDescent="0.2">
      <c r="B189" s="2" t="s">
        <v>365</v>
      </c>
      <c r="C189" s="2">
        <v>0.39495811751614102</v>
      </c>
      <c r="D189" s="2">
        <v>0.38200000000000001</v>
      </c>
      <c r="E189" s="2">
        <v>0.27</v>
      </c>
      <c r="F189" s="2">
        <v>4.75786412210722E-115</v>
      </c>
      <c r="G189" s="2">
        <v>0.95951172219318703</v>
      </c>
      <c r="H189" s="2">
        <v>0.56455360467704596</v>
      </c>
    </row>
    <row r="190" spans="2:8" x14ac:dyDescent="0.2">
      <c r="B190" s="2" t="s">
        <v>966</v>
      </c>
      <c r="C190" s="2">
        <v>0.39429172644817301</v>
      </c>
      <c r="D190" s="2">
        <v>0.14299999999999999</v>
      </c>
      <c r="E190" s="2">
        <v>2.5999999999999999E-2</v>
      </c>
      <c r="F190" s="2">
        <v>2.8934671843204298E-221</v>
      </c>
      <c r="G190" s="2">
        <v>0.45641668858782902</v>
      </c>
      <c r="H190" s="2">
        <v>6.2124962139655598E-2</v>
      </c>
    </row>
    <row r="191" spans="2:8" x14ac:dyDescent="0.2">
      <c r="B191" s="2" t="s">
        <v>472</v>
      </c>
      <c r="C191" s="2">
        <v>0.39368484057052</v>
      </c>
      <c r="D191" s="2">
        <v>0.86</v>
      </c>
      <c r="E191" s="2">
        <v>0.80300000000000005</v>
      </c>
      <c r="F191" s="2">
        <v>2.27877122084303E-240</v>
      </c>
      <c r="G191" s="2">
        <v>1.8318295169774801</v>
      </c>
      <c r="H191" s="2">
        <v>1.4381446764069601</v>
      </c>
    </row>
    <row r="192" spans="2:8" x14ac:dyDescent="0.2">
      <c r="B192" s="2" t="s">
        <v>766</v>
      </c>
      <c r="C192" s="2">
        <v>0.39334543887092499</v>
      </c>
      <c r="D192" s="2">
        <v>0.46500000000000002</v>
      </c>
      <c r="E192" s="2">
        <v>0.28799999999999998</v>
      </c>
      <c r="F192" s="2">
        <v>6.5503443245401297E-207</v>
      </c>
      <c r="G192" s="2">
        <v>1.0907803124278199</v>
      </c>
      <c r="H192" s="2">
        <v>0.69743487355689304</v>
      </c>
    </row>
    <row r="193" spans="2:8" x14ac:dyDescent="0.2">
      <c r="B193" s="2" t="s">
        <v>781</v>
      </c>
      <c r="C193" s="2">
        <v>0.392422836547825</v>
      </c>
      <c r="D193" s="2">
        <v>0.25800000000000001</v>
      </c>
      <c r="E193" s="2">
        <v>7.1999999999999995E-2</v>
      </c>
      <c r="F193" s="2">
        <v>0</v>
      </c>
      <c r="G193" s="2">
        <v>0.55976918147711097</v>
      </c>
      <c r="H193" s="2">
        <v>0.16734634492928499</v>
      </c>
    </row>
    <row r="194" spans="2:8" x14ac:dyDescent="0.2">
      <c r="B194" s="2" t="s">
        <v>583</v>
      </c>
      <c r="C194" s="2">
        <v>0.39130296257043501</v>
      </c>
      <c r="D194" s="2">
        <v>0.34200000000000003</v>
      </c>
      <c r="E194" s="2">
        <v>0.152</v>
      </c>
      <c r="F194" s="2">
        <v>1.57381183813722E-276</v>
      </c>
      <c r="G194" s="2">
        <v>0.73712415448550395</v>
      </c>
      <c r="H194" s="2">
        <v>0.34582119191506899</v>
      </c>
    </row>
    <row r="195" spans="2:8" x14ac:dyDescent="0.2">
      <c r="B195" s="2" t="s">
        <v>1917</v>
      </c>
      <c r="C195" s="2">
        <v>0.38849628781429002</v>
      </c>
      <c r="D195" s="2">
        <v>0.84499999999999997</v>
      </c>
      <c r="E195" s="2">
        <v>0.79700000000000004</v>
      </c>
      <c r="F195" s="2">
        <v>1.32075465337625E-164</v>
      </c>
      <c r="G195" s="2">
        <v>1.95710716918071</v>
      </c>
      <c r="H195" s="2">
        <v>1.5686108813664199</v>
      </c>
    </row>
    <row r="196" spans="2:8" x14ac:dyDescent="0.2">
      <c r="B196" s="2" t="s">
        <v>1723</v>
      </c>
      <c r="C196" s="2">
        <v>-0.3849262619396</v>
      </c>
      <c r="D196" s="2">
        <v>0.127</v>
      </c>
      <c r="E196" s="2">
        <v>0.254</v>
      </c>
      <c r="F196" s="2">
        <v>3.70095329113894E-195</v>
      </c>
      <c r="G196" s="2">
        <v>0.40036630786862498</v>
      </c>
      <c r="H196" s="2">
        <v>0.78529256980822504</v>
      </c>
    </row>
    <row r="197" spans="2:8" x14ac:dyDescent="0.2">
      <c r="B197" s="2" t="s">
        <v>546</v>
      </c>
      <c r="C197" s="2">
        <v>0.38312692406004301</v>
      </c>
      <c r="D197" s="2">
        <v>0.44700000000000001</v>
      </c>
      <c r="E197" s="2">
        <v>0.313</v>
      </c>
      <c r="F197" s="2">
        <v>2.2256945422635099E-157</v>
      </c>
      <c r="G197" s="2">
        <v>1.01610645121668</v>
      </c>
      <c r="H197" s="2">
        <v>0.63297952715663897</v>
      </c>
    </row>
    <row r="198" spans="2:8" x14ac:dyDescent="0.2">
      <c r="B198" s="2" t="s">
        <v>1611</v>
      </c>
      <c r="C198" s="2">
        <v>-0.38304047766174998</v>
      </c>
      <c r="D198" s="2">
        <v>0.496</v>
      </c>
      <c r="E198" s="2">
        <v>0.63500000000000001</v>
      </c>
      <c r="F198" s="2">
        <v>3.1643400532180601E-203</v>
      </c>
      <c r="G198" s="2">
        <v>1.09579691002447</v>
      </c>
      <c r="H198" s="2">
        <v>1.47883738768622</v>
      </c>
    </row>
    <row r="199" spans="2:8" x14ac:dyDescent="0.2">
      <c r="B199" s="2" t="s">
        <v>604</v>
      </c>
      <c r="C199" s="2">
        <v>0.38243601564965501</v>
      </c>
      <c r="D199" s="2">
        <v>0.59099999999999997</v>
      </c>
      <c r="E199" s="2">
        <v>0.45200000000000001</v>
      </c>
      <c r="F199" s="2">
        <v>8.3869818566309493E-145</v>
      </c>
      <c r="G199" s="2">
        <v>1.5723922698428301</v>
      </c>
      <c r="H199" s="2">
        <v>1.1899562541931701</v>
      </c>
    </row>
    <row r="200" spans="2:8" x14ac:dyDescent="0.2">
      <c r="B200" s="2" t="s">
        <v>2876</v>
      </c>
      <c r="C200" s="2">
        <v>-0.38178707486410601</v>
      </c>
      <c r="D200" s="2">
        <v>0.60499999999999998</v>
      </c>
      <c r="E200" s="2">
        <v>0.77900000000000003</v>
      </c>
      <c r="F200" s="2">
        <v>3.0049763849935699E-260</v>
      </c>
      <c r="G200" s="2">
        <v>1.3114129854974199</v>
      </c>
      <c r="H200" s="2">
        <v>1.69320006036153</v>
      </c>
    </row>
    <row r="201" spans="2:8" x14ac:dyDescent="0.2">
      <c r="B201" s="2" t="s">
        <v>521</v>
      </c>
      <c r="C201" s="2">
        <v>0.38166424075712502</v>
      </c>
      <c r="D201" s="2">
        <v>0.374</v>
      </c>
      <c r="E201" s="2">
        <v>0.216</v>
      </c>
      <c r="F201" s="2">
        <v>7.4960783146883606E-182</v>
      </c>
      <c r="G201" s="2">
        <v>0.89632224223997903</v>
      </c>
      <c r="H201" s="2">
        <v>0.51465800148285401</v>
      </c>
    </row>
    <row r="202" spans="2:8" x14ac:dyDescent="0.2">
      <c r="B202" s="2" t="s">
        <v>2877</v>
      </c>
      <c r="C202" s="2">
        <v>-0.38077554924933898</v>
      </c>
      <c r="D202" s="2">
        <v>0.40300000000000002</v>
      </c>
      <c r="E202" s="2">
        <v>0.54400000000000004</v>
      </c>
      <c r="F202" s="2">
        <v>3.9862279874845001E-209</v>
      </c>
      <c r="G202" s="2">
        <v>0.785500243427801</v>
      </c>
      <c r="H202" s="2">
        <v>1.1662757926771401</v>
      </c>
    </row>
    <row r="203" spans="2:8" x14ac:dyDescent="0.2">
      <c r="B203" s="2" t="s">
        <v>393</v>
      </c>
      <c r="C203" s="2">
        <v>0.37914770701252298</v>
      </c>
      <c r="D203" s="2">
        <v>0.129</v>
      </c>
      <c r="E203" s="2">
        <v>3.5000000000000003E-2</v>
      </c>
      <c r="F203" s="2">
        <v>3.4954521217447601E-155</v>
      </c>
      <c r="G203" s="2">
        <v>0.45220069618311498</v>
      </c>
      <c r="H203" s="2">
        <v>7.3052989170592303E-2</v>
      </c>
    </row>
    <row r="204" spans="2:8" x14ac:dyDescent="0.2">
      <c r="B204" s="2" t="s">
        <v>397</v>
      </c>
      <c r="C204" s="2">
        <v>0.37892819044639597</v>
      </c>
      <c r="D204" s="2">
        <v>0.18</v>
      </c>
      <c r="E204" s="2">
        <v>3.5000000000000003E-2</v>
      </c>
      <c r="F204" s="2">
        <v>8.7159247549730004E-277</v>
      </c>
      <c r="G204" s="2">
        <v>0.468950328267006</v>
      </c>
      <c r="H204" s="2">
        <v>9.0022137820609194E-2</v>
      </c>
    </row>
    <row r="205" spans="2:8" x14ac:dyDescent="0.2">
      <c r="B205" s="2" t="s">
        <v>363</v>
      </c>
      <c r="C205" s="2">
        <v>0.37855791856485199</v>
      </c>
      <c r="D205" s="2">
        <v>0.33</v>
      </c>
      <c r="E205" s="2">
        <v>0.20100000000000001</v>
      </c>
      <c r="F205" s="2">
        <v>9.6473291226693995E-144</v>
      </c>
      <c r="G205" s="2">
        <v>0.78750300645653704</v>
      </c>
      <c r="H205" s="2">
        <v>0.40894508789168499</v>
      </c>
    </row>
    <row r="206" spans="2:8" x14ac:dyDescent="0.2">
      <c r="B206" s="2" t="s">
        <v>2040</v>
      </c>
      <c r="C206" s="2">
        <v>0.378038094297518</v>
      </c>
      <c r="D206" s="2">
        <v>0.158</v>
      </c>
      <c r="E206" s="2">
        <v>3.5999999999999997E-2</v>
      </c>
      <c r="F206" s="2">
        <v>3.0824546508297101E-211</v>
      </c>
      <c r="G206" s="2">
        <v>0.52701236633881998</v>
      </c>
      <c r="H206" s="2">
        <v>0.14897427204130201</v>
      </c>
    </row>
    <row r="207" spans="2:8" x14ac:dyDescent="0.2">
      <c r="B207" s="2" t="s">
        <v>2441</v>
      </c>
      <c r="C207" s="2">
        <v>-0.37766315994629901</v>
      </c>
      <c r="D207" s="2">
        <v>0.94799999999999995</v>
      </c>
      <c r="E207" s="2">
        <v>0.98499999999999999</v>
      </c>
      <c r="F207" s="2">
        <v>4.44730804729512E-165</v>
      </c>
      <c r="G207" s="2">
        <v>2.7960898694708201</v>
      </c>
      <c r="H207" s="2">
        <v>3.1737530294171199</v>
      </c>
    </row>
    <row r="208" spans="2:8" x14ac:dyDescent="0.2">
      <c r="B208" s="2" t="s">
        <v>1008</v>
      </c>
      <c r="C208" s="2">
        <v>-0.37672223812238398</v>
      </c>
      <c r="D208" s="2">
        <v>0.38400000000000001</v>
      </c>
      <c r="E208" s="2">
        <v>0.50600000000000001</v>
      </c>
      <c r="F208" s="2">
        <v>1.1189866765675001E-149</v>
      </c>
      <c r="G208" s="2">
        <v>0.86473169979665998</v>
      </c>
      <c r="H208" s="2">
        <v>1.2414539379190399</v>
      </c>
    </row>
    <row r="209" spans="2:8" x14ac:dyDescent="0.2">
      <c r="B209" s="2" t="s">
        <v>1183</v>
      </c>
      <c r="C209" s="2">
        <v>0.37655094867046401</v>
      </c>
      <c r="D209" s="2">
        <v>0.95199999999999996</v>
      </c>
      <c r="E209" s="2">
        <v>0.92100000000000004</v>
      </c>
      <c r="F209" s="2">
        <v>1.0067098043923001E-269</v>
      </c>
      <c r="G209" s="2">
        <v>2.3446724166720099</v>
      </c>
      <c r="H209" s="2">
        <v>1.96812146800155</v>
      </c>
    </row>
    <row r="210" spans="2:8" x14ac:dyDescent="0.2">
      <c r="B210" s="2" t="s">
        <v>1165</v>
      </c>
      <c r="C210" s="2">
        <v>0.37604169216042199</v>
      </c>
      <c r="D210" s="2">
        <v>0.80700000000000005</v>
      </c>
      <c r="E210" s="2">
        <v>0.76800000000000002</v>
      </c>
      <c r="F210" s="2">
        <v>3.2448247923861398E-130</v>
      </c>
      <c r="G210" s="2">
        <v>1.9230903822530201</v>
      </c>
      <c r="H210" s="2">
        <v>1.5470486900925999</v>
      </c>
    </row>
    <row r="211" spans="2:8" x14ac:dyDescent="0.2">
      <c r="B211" s="2" t="s">
        <v>634</v>
      </c>
      <c r="C211" s="2">
        <v>-0.37351816550566902</v>
      </c>
      <c r="D211" s="2">
        <v>0.53200000000000003</v>
      </c>
      <c r="E211" s="2">
        <v>0.71399999999999997</v>
      </c>
      <c r="F211" s="2">
        <v>2.7273166128111301E-195</v>
      </c>
      <c r="G211" s="2">
        <v>1.3775311244153099</v>
      </c>
      <c r="H211" s="2">
        <v>1.75104928992098</v>
      </c>
    </row>
    <row r="212" spans="2:8" x14ac:dyDescent="0.2">
      <c r="B212" s="2" t="s">
        <v>1543</v>
      </c>
      <c r="C212" s="2">
        <v>0.37290078183304298</v>
      </c>
      <c r="D212" s="2">
        <v>0.57899999999999996</v>
      </c>
      <c r="E212" s="2">
        <v>0.502</v>
      </c>
      <c r="F212" s="2">
        <v>2.8080822625422401E-106</v>
      </c>
      <c r="G212" s="2">
        <v>1.29915318338255</v>
      </c>
      <c r="H212" s="2">
        <v>0.92625240154950295</v>
      </c>
    </row>
    <row r="213" spans="2:8" x14ac:dyDescent="0.2">
      <c r="B213" s="2" t="s">
        <v>2878</v>
      </c>
      <c r="C213" s="2">
        <v>-0.371862804906471</v>
      </c>
      <c r="D213" s="2">
        <v>0.81599999999999995</v>
      </c>
      <c r="E213" s="2">
        <v>0.92500000000000004</v>
      </c>
      <c r="F213" s="2">
        <v>1.09391621793619E-248</v>
      </c>
      <c r="G213" s="2">
        <v>2.0295820615381102</v>
      </c>
      <c r="H213" s="2">
        <v>2.4014448664445802</v>
      </c>
    </row>
    <row r="214" spans="2:8" x14ac:dyDescent="0.2">
      <c r="B214" s="2" t="s">
        <v>626</v>
      </c>
      <c r="C214" s="2">
        <v>0.37122037456829998</v>
      </c>
      <c r="D214" s="2">
        <v>0.93799999999999994</v>
      </c>
      <c r="E214" s="2">
        <v>0.92700000000000005</v>
      </c>
      <c r="F214" s="2">
        <v>2.41485656908995E-283</v>
      </c>
      <c r="G214" s="2">
        <v>2.1588900453481501</v>
      </c>
      <c r="H214" s="2">
        <v>1.7876696707798501</v>
      </c>
    </row>
    <row r="215" spans="2:8" x14ac:dyDescent="0.2">
      <c r="B215" s="2" t="s">
        <v>2879</v>
      </c>
      <c r="C215" s="2">
        <v>-0.37106559635200498</v>
      </c>
      <c r="D215" s="2">
        <v>0.315</v>
      </c>
      <c r="E215" s="2">
        <v>0.441</v>
      </c>
      <c r="F215" s="2">
        <v>3.2449901685297503E-172</v>
      </c>
      <c r="G215" s="2">
        <v>0.54974533872521103</v>
      </c>
      <c r="H215" s="2">
        <v>0.92081093507721601</v>
      </c>
    </row>
    <row r="216" spans="2:8" x14ac:dyDescent="0.2">
      <c r="B216" s="2" t="s">
        <v>1639</v>
      </c>
      <c r="C216" s="2">
        <v>-0.37082894043416098</v>
      </c>
      <c r="D216" s="2">
        <v>0.188</v>
      </c>
      <c r="E216" s="2">
        <v>0.34799999999999998</v>
      </c>
      <c r="F216" s="2">
        <v>9.5935784239276198E-256</v>
      </c>
      <c r="G216" s="2">
        <v>0.38596338624659698</v>
      </c>
      <c r="H216" s="2">
        <v>0.75679232668075802</v>
      </c>
    </row>
    <row r="217" spans="2:8" x14ac:dyDescent="0.2">
      <c r="B217" s="2" t="s">
        <v>2880</v>
      </c>
      <c r="C217" s="2">
        <v>0.37067492028228799</v>
      </c>
      <c r="D217" s="2">
        <v>0.40200000000000002</v>
      </c>
      <c r="E217" s="2">
        <v>0.216</v>
      </c>
      <c r="F217" s="2">
        <v>3.4177052734075799E-235</v>
      </c>
      <c r="G217" s="2">
        <v>0.91064228918282497</v>
      </c>
      <c r="H217" s="2">
        <v>0.53996736890053698</v>
      </c>
    </row>
    <row r="218" spans="2:8" x14ac:dyDescent="0.2">
      <c r="B218" s="2" t="s">
        <v>2881</v>
      </c>
      <c r="C218" s="2">
        <v>-0.37037469093987802</v>
      </c>
      <c r="D218" s="2">
        <v>0.151</v>
      </c>
      <c r="E218" s="2">
        <v>0.307</v>
      </c>
      <c r="F218" s="2">
        <v>1.3608739653142301E-267</v>
      </c>
      <c r="G218" s="2">
        <v>0.31971776244052202</v>
      </c>
      <c r="H218" s="2">
        <v>0.69009245338040004</v>
      </c>
    </row>
    <row r="219" spans="2:8" x14ac:dyDescent="0.2">
      <c r="B219" s="2" t="s">
        <v>764</v>
      </c>
      <c r="C219" s="2">
        <v>-0.36850342518958701</v>
      </c>
      <c r="D219" s="2">
        <v>0.31900000000000001</v>
      </c>
      <c r="E219" s="2">
        <v>0.47499999999999998</v>
      </c>
      <c r="F219" s="2">
        <v>3.4581040990982903E-201</v>
      </c>
      <c r="G219" s="2">
        <v>0.70857606684835805</v>
      </c>
      <c r="H219" s="2">
        <v>1.0770794920379501</v>
      </c>
    </row>
    <row r="220" spans="2:8" x14ac:dyDescent="0.2">
      <c r="B220" s="2" t="s">
        <v>1135</v>
      </c>
      <c r="C220" s="2">
        <v>-0.368320417651889</v>
      </c>
      <c r="D220" s="2">
        <v>0.61099999999999999</v>
      </c>
      <c r="E220" s="2">
        <v>0.79100000000000004</v>
      </c>
      <c r="F220" s="2">
        <v>1.36335701791264E-265</v>
      </c>
      <c r="G220" s="2">
        <v>1.27148080541412</v>
      </c>
      <c r="H220" s="2">
        <v>1.6398012230660099</v>
      </c>
    </row>
    <row r="221" spans="2:8" x14ac:dyDescent="0.2">
      <c r="B221" s="2" t="s">
        <v>2882</v>
      </c>
      <c r="C221" s="2">
        <v>0.36807813071463003</v>
      </c>
      <c r="D221" s="2">
        <v>0.44500000000000001</v>
      </c>
      <c r="E221" s="2">
        <v>0.27</v>
      </c>
      <c r="F221" s="2">
        <v>5.7908497191456898E-217</v>
      </c>
      <c r="G221" s="2">
        <v>0.89181219767290998</v>
      </c>
      <c r="H221" s="2">
        <v>0.52373406695827995</v>
      </c>
    </row>
    <row r="222" spans="2:8" x14ac:dyDescent="0.2">
      <c r="B222" s="2" t="s">
        <v>1525</v>
      </c>
      <c r="C222" s="2">
        <v>0.36766683614129297</v>
      </c>
      <c r="D222" s="2">
        <v>0.98399999999999999</v>
      </c>
      <c r="E222" s="2">
        <v>0.97099999999999997</v>
      </c>
      <c r="F222" s="2">
        <v>0</v>
      </c>
      <c r="G222" s="2">
        <v>2.6669951391829101</v>
      </c>
      <c r="H222" s="2">
        <v>2.2993283030416101</v>
      </c>
    </row>
    <row r="223" spans="2:8" x14ac:dyDescent="0.2">
      <c r="B223" s="2" t="s">
        <v>1848</v>
      </c>
      <c r="C223" s="2">
        <v>-0.36479986138543402</v>
      </c>
      <c r="D223" s="2">
        <v>0.91400000000000003</v>
      </c>
      <c r="E223" s="2">
        <v>0.96499999999999997</v>
      </c>
      <c r="F223" s="2">
        <v>8.4992068644155195E-177</v>
      </c>
      <c r="G223" s="2">
        <v>2.23651740396835</v>
      </c>
      <c r="H223" s="2">
        <v>2.6013172653537899</v>
      </c>
    </row>
    <row r="224" spans="2:8" x14ac:dyDescent="0.2">
      <c r="B224" s="2" t="s">
        <v>660</v>
      </c>
      <c r="C224" s="2">
        <v>-0.36456749379012299</v>
      </c>
      <c r="D224" s="2">
        <v>0.67800000000000005</v>
      </c>
      <c r="E224" s="2">
        <v>0.83399999999999996</v>
      </c>
      <c r="F224" s="2">
        <v>4.2700644289195099E-218</v>
      </c>
      <c r="G224" s="2">
        <v>1.6025056484236599</v>
      </c>
      <c r="H224" s="2">
        <v>1.9670731422137899</v>
      </c>
    </row>
    <row r="225" spans="2:8" x14ac:dyDescent="0.2">
      <c r="B225" s="2" t="s">
        <v>283</v>
      </c>
      <c r="C225" s="2">
        <v>0.36392924066071602</v>
      </c>
      <c r="D225" s="2">
        <v>0.152</v>
      </c>
      <c r="E225" s="2">
        <v>4.5999999999999999E-2</v>
      </c>
      <c r="F225" s="2">
        <v>6.90181922364104E-160</v>
      </c>
      <c r="G225" s="2">
        <v>0.63087001156058098</v>
      </c>
      <c r="H225" s="2">
        <v>0.26694077089986501</v>
      </c>
    </row>
    <row r="226" spans="2:8" x14ac:dyDescent="0.2">
      <c r="B226" s="2" t="s">
        <v>2883</v>
      </c>
      <c r="C226" s="2">
        <v>-0.36270322165797397</v>
      </c>
      <c r="D226" s="2">
        <v>0.63600000000000001</v>
      </c>
      <c r="E226" s="2">
        <v>0.77700000000000002</v>
      </c>
      <c r="F226" s="2">
        <v>3.0851859339839202E-230</v>
      </c>
      <c r="G226" s="2">
        <v>1.21512527892969</v>
      </c>
      <c r="H226" s="2">
        <v>1.57782850058767</v>
      </c>
    </row>
    <row r="227" spans="2:8" x14ac:dyDescent="0.2">
      <c r="B227" s="2" t="s">
        <v>2708</v>
      </c>
      <c r="C227" s="2">
        <v>0.36024438174490703</v>
      </c>
      <c r="D227" s="2">
        <v>0.88800000000000001</v>
      </c>
      <c r="E227" s="2">
        <v>0.81499999999999995</v>
      </c>
      <c r="F227" s="2">
        <v>2.7656461018136802E-255</v>
      </c>
      <c r="G227" s="2">
        <v>2.0017686590922898</v>
      </c>
      <c r="H227" s="2">
        <v>1.6415242773473799</v>
      </c>
    </row>
    <row r="228" spans="2:8" x14ac:dyDescent="0.2">
      <c r="B228" s="2" t="s">
        <v>2884</v>
      </c>
      <c r="C228" s="2">
        <v>0.36024291115607898</v>
      </c>
      <c r="D228" s="2">
        <v>0.317</v>
      </c>
      <c r="E228" s="2">
        <v>0.16600000000000001</v>
      </c>
      <c r="F228" s="2">
        <v>1.00953810881764E-187</v>
      </c>
      <c r="G228" s="2">
        <v>0.71604205367823204</v>
      </c>
      <c r="H228" s="2">
        <v>0.355799142522153</v>
      </c>
    </row>
    <row r="229" spans="2:8" x14ac:dyDescent="0.2">
      <c r="B229" s="2" t="s">
        <v>357</v>
      </c>
      <c r="C229" s="2">
        <v>0.36001231928918997</v>
      </c>
      <c r="D229" s="2">
        <v>0.156</v>
      </c>
      <c r="E229" s="2">
        <v>4.2999999999999997E-2</v>
      </c>
      <c r="F229" s="2">
        <v>3.2968333471124801E-189</v>
      </c>
      <c r="G229" s="2">
        <v>0.45930290426500398</v>
      </c>
      <c r="H229" s="2">
        <v>9.9290584975814403E-2</v>
      </c>
    </row>
    <row r="230" spans="2:8" x14ac:dyDescent="0.2">
      <c r="B230" s="2" t="s">
        <v>2885</v>
      </c>
      <c r="C230" s="2">
        <v>-0.35956566241540899</v>
      </c>
      <c r="D230" s="2">
        <v>0.55700000000000005</v>
      </c>
      <c r="E230" s="2">
        <v>0.71699999999999997</v>
      </c>
      <c r="F230" s="2">
        <v>3.0418310988944998E-245</v>
      </c>
      <c r="G230" s="2">
        <v>1.00553926844136</v>
      </c>
      <c r="H230" s="2">
        <v>1.36510493085677</v>
      </c>
    </row>
    <row r="231" spans="2:8" x14ac:dyDescent="0.2">
      <c r="B231" s="2" t="s">
        <v>1512</v>
      </c>
      <c r="C231" s="2">
        <v>0.35909633107326</v>
      </c>
      <c r="D231" s="2">
        <v>0.52400000000000002</v>
      </c>
      <c r="E231" s="2">
        <v>0.35699999999999998</v>
      </c>
      <c r="F231" s="2">
        <v>4.7407959376240597E-198</v>
      </c>
      <c r="G231" s="2">
        <v>1.1090110798577</v>
      </c>
      <c r="H231" s="2">
        <v>0.74991474878443598</v>
      </c>
    </row>
    <row r="232" spans="2:8" x14ac:dyDescent="0.2">
      <c r="B232" s="2" t="s">
        <v>579</v>
      </c>
      <c r="C232" s="2">
        <v>0.35898491711501601</v>
      </c>
      <c r="D232" s="2">
        <v>0.90900000000000003</v>
      </c>
      <c r="E232" s="2">
        <v>0.90700000000000003</v>
      </c>
      <c r="F232" s="2">
        <v>3.4511810090896601E-154</v>
      </c>
      <c r="G232" s="2">
        <v>2.1753200915879001</v>
      </c>
      <c r="H232" s="2">
        <v>1.8163351744728899</v>
      </c>
    </row>
    <row r="233" spans="2:8" x14ac:dyDescent="0.2">
      <c r="B233" s="2" t="s">
        <v>1060</v>
      </c>
      <c r="C233" s="2">
        <v>0.35751313531433798</v>
      </c>
      <c r="D233" s="2">
        <v>0.7</v>
      </c>
      <c r="E233" s="2">
        <v>0.62</v>
      </c>
      <c r="F233" s="2">
        <v>7.66836300823039E-153</v>
      </c>
      <c r="G233" s="2">
        <v>1.5026569022974401</v>
      </c>
      <c r="H233" s="2">
        <v>1.1451437669830999</v>
      </c>
    </row>
    <row r="234" spans="2:8" x14ac:dyDescent="0.2">
      <c r="B234" s="2" t="s">
        <v>822</v>
      </c>
      <c r="C234" s="2">
        <v>0.35743764551290702</v>
      </c>
      <c r="D234" s="2">
        <v>0.84899999999999998</v>
      </c>
      <c r="E234" s="2">
        <v>0.79400000000000004</v>
      </c>
      <c r="F234" s="2">
        <v>3.2377819790441499E-192</v>
      </c>
      <c r="G234" s="2">
        <v>1.9599193700973301</v>
      </c>
      <c r="H234" s="2">
        <v>1.6024817245844301</v>
      </c>
    </row>
    <row r="235" spans="2:8" x14ac:dyDescent="0.2">
      <c r="B235" s="2" t="s">
        <v>940</v>
      </c>
      <c r="C235" s="2">
        <v>0.35531959485896197</v>
      </c>
      <c r="D235" s="2">
        <v>0.998</v>
      </c>
      <c r="E235" s="2">
        <v>0.998</v>
      </c>
      <c r="F235" s="2">
        <v>7.4347088083556899E-206</v>
      </c>
      <c r="G235" s="2">
        <v>4.0857028511482802</v>
      </c>
      <c r="H235" s="2">
        <v>3.7303832562893202</v>
      </c>
    </row>
    <row r="236" spans="2:8" x14ac:dyDescent="0.2">
      <c r="B236" s="2" t="s">
        <v>880</v>
      </c>
      <c r="C236" s="2">
        <v>0.35527597410985701</v>
      </c>
      <c r="D236" s="2">
        <v>0.93600000000000005</v>
      </c>
      <c r="E236" s="2">
        <v>0.93200000000000005</v>
      </c>
      <c r="F236" s="2">
        <v>4.8100945606567999E-177</v>
      </c>
      <c r="G236" s="2">
        <v>2.35954655078389</v>
      </c>
      <c r="H236" s="2">
        <v>2.0042705766740299</v>
      </c>
    </row>
    <row r="237" spans="2:8" x14ac:dyDescent="0.2">
      <c r="B237" s="2" t="s">
        <v>2886</v>
      </c>
      <c r="C237" s="2">
        <v>0.35399928477644499</v>
      </c>
      <c r="D237" s="2">
        <v>0.86599999999999999</v>
      </c>
      <c r="E237" s="2">
        <v>0.82799999999999996</v>
      </c>
      <c r="F237" s="2">
        <v>5.45123831605853E-178</v>
      </c>
      <c r="G237" s="2">
        <v>1.90607108956024</v>
      </c>
      <c r="H237" s="2">
        <v>1.5520718047838</v>
      </c>
    </row>
    <row r="238" spans="2:8" x14ac:dyDescent="0.2">
      <c r="B238" s="2" t="s">
        <v>266</v>
      </c>
      <c r="C238" s="2">
        <v>0.35392033242915899</v>
      </c>
      <c r="D238" s="2">
        <v>0.11899999999999999</v>
      </c>
      <c r="E238" s="2">
        <v>4.3999999999999997E-2</v>
      </c>
      <c r="F238" s="2">
        <v>6.1557557323820203E-101</v>
      </c>
      <c r="G238" s="2">
        <v>0.57562586193778198</v>
      </c>
      <c r="H238" s="2">
        <v>0.22170552950862199</v>
      </c>
    </row>
    <row r="239" spans="2:8" x14ac:dyDescent="0.2">
      <c r="B239" s="2" t="s">
        <v>1392</v>
      </c>
      <c r="C239" s="2">
        <v>-0.35381919042589699</v>
      </c>
      <c r="D239" s="2">
        <v>0.91800000000000004</v>
      </c>
      <c r="E239" s="2">
        <v>0.96899999999999997</v>
      </c>
      <c r="F239" s="2">
        <v>6.8308458457086704E-232</v>
      </c>
      <c r="G239" s="2">
        <v>2.3637887212988198</v>
      </c>
      <c r="H239" s="2">
        <v>2.7176079117247101</v>
      </c>
    </row>
    <row r="240" spans="2:8" x14ac:dyDescent="0.2">
      <c r="B240" s="2" t="s">
        <v>823</v>
      </c>
      <c r="C240" s="2">
        <v>0.35199051536241499</v>
      </c>
      <c r="D240" s="2">
        <v>0.35</v>
      </c>
      <c r="E240" s="2">
        <v>0.17299999999999999</v>
      </c>
      <c r="F240" s="2">
        <v>1.7717906529697299E-230</v>
      </c>
      <c r="G240" s="2">
        <v>0.75827095205720696</v>
      </c>
      <c r="H240" s="2">
        <v>0.40628043669479103</v>
      </c>
    </row>
    <row r="241" spans="2:8" x14ac:dyDescent="0.2">
      <c r="B241" s="2" t="s">
        <v>830</v>
      </c>
      <c r="C241" s="2">
        <v>-0.34825317705840902</v>
      </c>
      <c r="D241" s="2">
        <v>0.96799999999999997</v>
      </c>
      <c r="E241" s="2">
        <v>0.99199999999999999</v>
      </c>
      <c r="F241" s="2">
        <v>1.4879266254412899E-262</v>
      </c>
      <c r="G241" s="2">
        <v>3.0842846311317098</v>
      </c>
      <c r="H241" s="2">
        <v>3.4325378081901201</v>
      </c>
    </row>
    <row r="242" spans="2:8" x14ac:dyDescent="0.2">
      <c r="B242" s="2" t="s">
        <v>2887</v>
      </c>
      <c r="C242" s="2">
        <v>0.34767782217961901</v>
      </c>
      <c r="D242" s="2">
        <v>0.19900000000000001</v>
      </c>
      <c r="E242" s="2">
        <v>5.3999999999999999E-2</v>
      </c>
      <c r="F242" s="2">
        <v>6.6646845423565899E-247</v>
      </c>
      <c r="G242" s="2">
        <v>0.48101088574189999</v>
      </c>
      <c r="H242" s="2">
        <v>0.133333063562281</v>
      </c>
    </row>
    <row r="243" spans="2:8" x14ac:dyDescent="0.2">
      <c r="B243" s="2" t="s">
        <v>2431</v>
      </c>
      <c r="C243" s="2">
        <v>-0.34746606411155201</v>
      </c>
      <c r="D243" s="2">
        <v>0.189</v>
      </c>
      <c r="E243" s="2">
        <v>0.29699999999999999</v>
      </c>
      <c r="F243" s="2">
        <v>9.7326227119589099E-116</v>
      </c>
      <c r="G243" s="2">
        <v>0.62958942090749503</v>
      </c>
      <c r="H243" s="2">
        <v>0.97705548501904704</v>
      </c>
    </row>
    <row r="244" spans="2:8" x14ac:dyDescent="0.2">
      <c r="B244" s="2" t="s">
        <v>413</v>
      </c>
      <c r="C244" s="2">
        <v>0.34741748178026</v>
      </c>
      <c r="D244" s="2">
        <v>0.84</v>
      </c>
      <c r="E244" s="2">
        <v>0.85099999999999998</v>
      </c>
      <c r="F244" s="2">
        <v>1.6185014440459999E-71</v>
      </c>
      <c r="G244" s="2">
        <v>1.9205495045493499</v>
      </c>
      <c r="H244" s="2">
        <v>1.5731320227690899</v>
      </c>
    </row>
    <row r="245" spans="2:8" x14ac:dyDescent="0.2">
      <c r="B245" s="2" t="s">
        <v>530</v>
      </c>
      <c r="C245" s="2">
        <v>-0.34611214203142798</v>
      </c>
      <c r="D245" s="2">
        <v>0.91</v>
      </c>
      <c r="E245" s="2">
        <v>0.96699999999999997</v>
      </c>
      <c r="F245" s="2">
        <v>3.2019119868312399E-175</v>
      </c>
      <c r="G245" s="2">
        <v>2.3415025646992502</v>
      </c>
      <c r="H245" s="2">
        <v>2.6876147067306699</v>
      </c>
    </row>
    <row r="246" spans="2:8" x14ac:dyDescent="0.2">
      <c r="B246" s="2" t="s">
        <v>2888</v>
      </c>
      <c r="C246" s="2">
        <v>-0.34587075986562099</v>
      </c>
      <c r="D246" s="2">
        <v>0.45300000000000001</v>
      </c>
      <c r="E246" s="2">
        <v>0.58499999999999996</v>
      </c>
      <c r="F246" s="2">
        <v>1.3674141838335799E-146</v>
      </c>
      <c r="G246" s="2">
        <v>1.09841770636055</v>
      </c>
      <c r="H246" s="2">
        <v>1.4442884662261699</v>
      </c>
    </row>
    <row r="247" spans="2:8" x14ac:dyDescent="0.2">
      <c r="B247" s="2" t="s">
        <v>1470</v>
      </c>
      <c r="C247" s="2">
        <v>0.34560058518929099</v>
      </c>
      <c r="D247" s="2">
        <v>0.63500000000000001</v>
      </c>
      <c r="E247" s="2">
        <v>0.55500000000000005</v>
      </c>
      <c r="F247" s="2">
        <v>1.5476681332549E-124</v>
      </c>
      <c r="G247" s="2">
        <v>1.34595400500951</v>
      </c>
      <c r="H247" s="2">
        <v>1.00035341982022</v>
      </c>
    </row>
    <row r="248" spans="2:8" x14ac:dyDescent="0.2">
      <c r="B248" s="2" t="s">
        <v>533</v>
      </c>
      <c r="C248" s="2">
        <v>0.34539759532749698</v>
      </c>
      <c r="D248" s="2">
        <v>0.48</v>
      </c>
      <c r="E248" s="2">
        <v>0.34899999999999998</v>
      </c>
      <c r="F248" s="2">
        <v>1.46618182949581E-136</v>
      </c>
      <c r="G248" s="2">
        <v>1.0426580829249299</v>
      </c>
      <c r="H248" s="2">
        <v>0.69726048759742898</v>
      </c>
    </row>
    <row r="249" spans="2:8" x14ac:dyDescent="0.2">
      <c r="B249" s="2" t="s">
        <v>1778</v>
      </c>
      <c r="C249" s="2">
        <v>0.34310564373928598</v>
      </c>
      <c r="D249" s="2">
        <v>0.96599999999999997</v>
      </c>
      <c r="E249" s="2">
        <v>0.95399999999999996</v>
      </c>
      <c r="F249" s="2">
        <v>8.4957282611463199E-205</v>
      </c>
      <c r="G249" s="2">
        <v>2.8240212952874</v>
      </c>
      <c r="H249" s="2">
        <v>2.4809156515481199</v>
      </c>
    </row>
    <row r="250" spans="2:8" x14ac:dyDescent="0.2">
      <c r="B250" s="2" t="s">
        <v>2889</v>
      </c>
      <c r="C250" s="2">
        <v>-0.34217595954983798</v>
      </c>
      <c r="D250" s="2">
        <v>0.70599999999999996</v>
      </c>
      <c r="E250" s="2">
        <v>0.86599999999999999</v>
      </c>
      <c r="F250" s="2">
        <v>8.5384191864249998E-280</v>
      </c>
      <c r="G250" s="2">
        <v>1.38070987516888</v>
      </c>
      <c r="H250" s="2">
        <v>1.7228858347187099</v>
      </c>
    </row>
    <row r="251" spans="2:8" x14ac:dyDescent="0.2">
      <c r="B251" s="2" t="s">
        <v>1132</v>
      </c>
      <c r="C251" s="2">
        <v>0.340064196968973</v>
      </c>
      <c r="D251" s="2">
        <v>0.24399999999999999</v>
      </c>
      <c r="E251" s="2">
        <v>0.115</v>
      </c>
      <c r="F251" s="2">
        <v>2.81727898073224E-166</v>
      </c>
      <c r="G251" s="2">
        <v>0.56999092217481995</v>
      </c>
      <c r="H251" s="2">
        <v>0.229926725205847</v>
      </c>
    </row>
    <row r="252" spans="2:8" x14ac:dyDescent="0.2">
      <c r="B252" s="2" t="s">
        <v>2890</v>
      </c>
      <c r="C252" s="2">
        <v>0.339701353740399</v>
      </c>
      <c r="D252" s="2">
        <v>0.20100000000000001</v>
      </c>
      <c r="E252" s="2">
        <v>5.6000000000000001E-2</v>
      </c>
      <c r="F252" s="2">
        <v>3.3943542770066001E-246</v>
      </c>
      <c r="G252" s="2">
        <v>0.481132606479444</v>
      </c>
      <c r="H252" s="2">
        <v>0.141431252739046</v>
      </c>
    </row>
    <row r="253" spans="2:8" x14ac:dyDescent="0.2">
      <c r="B253" s="2" t="s">
        <v>1978</v>
      </c>
      <c r="C253" s="2">
        <v>-0.33779461108367098</v>
      </c>
      <c r="D253" s="2">
        <v>0.96799999999999997</v>
      </c>
      <c r="E253" s="2">
        <v>0.99099999999999999</v>
      </c>
      <c r="F253" s="2">
        <v>9.9470308714052096E-115</v>
      </c>
      <c r="G253" s="2">
        <v>3.1490857318669701</v>
      </c>
      <c r="H253" s="2">
        <v>3.4868803429506401</v>
      </c>
    </row>
    <row r="254" spans="2:8" x14ac:dyDescent="0.2">
      <c r="B254" s="2" t="s">
        <v>2891</v>
      </c>
      <c r="C254" s="2">
        <v>0.33744922726245202</v>
      </c>
      <c r="D254" s="2">
        <v>0.11899999999999999</v>
      </c>
      <c r="E254" s="2">
        <v>1.7999999999999999E-2</v>
      </c>
      <c r="F254" s="2">
        <v>2.97275400657702E-198</v>
      </c>
      <c r="G254" s="2">
        <v>0.38144912783964502</v>
      </c>
      <c r="H254" s="2">
        <v>4.3999900577192601E-2</v>
      </c>
    </row>
    <row r="255" spans="2:8" x14ac:dyDescent="0.2">
      <c r="B255" s="2" t="s">
        <v>571</v>
      </c>
      <c r="C255" s="2">
        <v>0.33706413896132797</v>
      </c>
      <c r="D255" s="2">
        <v>0.85899999999999999</v>
      </c>
      <c r="E255" s="2">
        <v>0.86399999999999999</v>
      </c>
      <c r="F255" s="2">
        <v>1.8791109696697999E-114</v>
      </c>
      <c r="G255" s="2">
        <v>2.14004970646163</v>
      </c>
      <c r="H255" s="2">
        <v>1.8029855675002999</v>
      </c>
    </row>
    <row r="256" spans="2:8" x14ac:dyDescent="0.2">
      <c r="B256" s="2" t="s">
        <v>710</v>
      </c>
      <c r="C256" s="2">
        <v>-0.33658613174532298</v>
      </c>
      <c r="D256" s="2">
        <v>0.64500000000000002</v>
      </c>
      <c r="E256" s="2">
        <v>0.76</v>
      </c>
      <c r="F256" s="2">
        <v>2.08829965946785E-211</v>
      </c>
      <c r="G256" s="2">
        <v>1.40028048935448</v>
      </c>
      <c r="H256" s="2">
        <v>1.7368666210998001</v>
      </c>
    </row>
    <row r="257" spans="2:8" x14ac:dyDescent="0.2">
      <c r="B257" s="2" t="s">
        <v>1702</v>
      </c>
      <c r="C257" s="2">
        <v>0.336033048030978</v>
      </c>
      <c r="D257" s="2">
        <v>0.34</v>
      </c>
      <c r="E257" s="2">
        <v>0.19400000000000001</v>
      </c>
      <c r="F257" s="2">
        <v>2.2246655498376099E-156</v>
      </c>
      <c r="G257" s="2">
        <v>0.86065193258270201</v>
      </c>
      <c r="H257" s="2">
        <v>0.52461888455172401</v>
      </c>
    </row>
    <row r="258" spans="2:8" x14ac:dyDescent="0.2">
      <c r="B258" s="2" t="s">
        <v>519</v>
      </c>
      <c r="C258" s="2">
        <v>0.33425500072201603</v>
      </c>
      <c r="D258" s="2">
        <v>0.63200000000000001</v>
      </c>
      <c r="E258" s="2">
        <v>0.64400000000000002</v>
      </c>
      <c r="F258" s="2">
        <v>9.0959246089493003E-12</v>
      </c>
      <c r="G258" s="2">
        <v>1.4890830315115899</v>
      </c>
      <c r="H258" s="2">
        <v>1.15482803078957</v>
      </c>
    </row>
    <row r="259" spans="2:8" x14ac:dyDescent="0.2">
      <c r="B259" s="2" t="s">
        <v>1192</v>
      </c>
      <c r="C259" s="2">
        <v>-0.33402412183882801</v>
      </c>
      <c r="D259" s="2">
        <v>0.66900000000000004</v>
      </c>
      <c r="E259" s="2">
        <v>0.83499999999999996</v>
      </c>
      <c r="F259" s="2">
        <v>1.7095599081165699E-250</v>
      </c>
      <c r="G259" s="2">
        <v>1.27148080541412</v>
      </c>
      <c r="H259" s="2">
        <v>1.60550492725295</v>
      </c>
    </row>
    <row r="260" spans="2:8" x14ac:dyDescent="0.2">
      <c r="B260" s="2" t="s">
        <v>386</v>
      </c>
      <c r="C260" s="2">
        <v>0.33393883817762199</v>
      </c>
      <c r="D260" s="2">
        <v>0.25800000000000001</v>
      </c>
      <c r="E260" s="2">
        <v>0.126</v>
      </c>
      <c r="F260" s="2">
        <v>3.4362045670996899E-165</v>
      </c>
      <c r="G260" s="2">
        <v>0.62199231172110103</v>
      </c>
      <c r="H260" s="2">
        <v>0.28805347354347899</v>
      </c>
    </row>
    <row r="261" spans="2:8" x14ac:dyDescent="0.2">
      <c r="B261" s="2" t="s">
        <v>249</v>
      </c>
      <c r="C261" s="2">
        <v>0.33380225897009302</v>
      </c>
      <c r="D261" s="2">
        <v>0.77500000000000002</v>
      </c>
      <c r="E261" s="2">
        <v>0.73199999999999998</v>
      </c>
      <c r="F261" s="2">
        <v>8.8508810846892106E-112</v>
      </c>
      <c r="G261" s="2">
        <v>1.84221202688165</v>
      </c>
      <c r="H261" s="2">
        <v>1.50840976791155</v>
      </c>
    </row>
    <row r="262" spans="2:8" x14ac:dyDescent="0.2">
      <c r="B262" s="2" t="s">
        <v>1336</v>
      </c>
      <c r="C262" s="2">
        <v>0.33321073997123501</v>
      </c>
      <c r="D262" s="2">
        <v>0.90100000000000002</v>
      </c>
      <c r="E262" s="2">
        <v>0.85699999999999998</v>
      </c>
      <c r="F262" s="2">
        <v>1.1279646575540799E-242</v>
      </c>
      <c r="G262" s="2">
        <v>1.9520811157287099</v>
      </c>
      <c r="H262" s="2">
        <v>1.6188703757574701</v>
      </c>
    </row>
    <row r="263" spans="2:8" x14ac:dyDescent="0.2">
      <c r="B263" s="2" t="s">
        <v>1009</v>
      </c>
      <c r="C263" s="2">
        <v>-0.33223134240497898</v>
      </c>
      <c r="D263" s="2">
        <v>0.72599999999999998</v>
      </c>
      <c r="E263" s="2">
        <v>0.86399999999999999</v>
      </c>
      <c r="F263" s="2">
        <v>1.47116943293783E-241</v>
      </c>
      <c r="G263" s="2">
        <v>1.4374723976460999</v>
      </c>
      <c r="H263" s="2">
        <v>1.76970374005108</v>
      </c>
    </row>
    <row r="264" spans="2:8" x14ac:dyDescent="0.2">
      <c r="B264" s="2" t="s">
        <v>2892</v>
      </c>
      <c r="C264" s="2">
        <v>-0.33156895527772901</v>
      </c>
      <c r="D264" s="2">
        <v>4.9000000000000002E-2</v>
      </c>
      <c r="E264" s="2">
        <v>0.17699999999999999</v>
      </c>
      <c r="F264" s="2">
        <v>0</v>
      </c>
      <c r="G264" s="2">
        <v>0.107618884617116</v>
      </c>
      <c r="H264" s="2">
        <v>0.439187839894845</v>
      </c>
    </row>
    <row r="265" spans="2:8" x14ac:dyDescent="0.2">
      <c r="B265" s="2" t="s">
        <v>511</v>
      </c>
      <c r="C265" s="2">
        <v>-0.33141876131273101</v>
      </c>
      <c r="D265" s="2">
        <v>0.89300000000000002</v>
      </c>
      <c r="E265" s="2">
        <v>0.97099999999999997</v>
      </c>
      <c r="F265" s="2">
        <v>0</v>
      </c>
      <c r="G265" s="2">
        <v>1.94859351174964</v>
      </c>
      <c r="H265" s="2">
        <v>2.2800122730623702</v>
      </c>
    </row>
    <row r="266" spans="2:8" x14ac:dyDescent="0.2">
      <c r="B266" s="2" t="s">
        <v>1100</v>
      </c>
      <c r="C266" s="2">
        <v>0.33037682155299403</v>
      </c>
      <c r="D266" s="2">
        <v>0.308</v>
      </c>
      <c r="E266" s="2">
        <v>0.155</v>
      </c>
      <c r="F266" s="2">
        <v>1.3089893568675501E-192</v>
      </c>
      <c r="G266" s="2">
        <v>0.64947443673924199</v>
      </c>
      <c r="H266" s="2">
        <v>0.31909761518624802</v>
      </c>
    </row>
    <row r="267" spans="2:8" x14ac:dyDescent="0.2">
      <c r="B267" s="2" t="s">
        <v>1184</v>
      </c>
      <c r="C267" s="2">
        <v>0.329678019355166</v>
      </c>
      <c r="D267" s="2">
        <v>0.86099999999999999</v>
      </c>
      <c r="E267" s="2">
        <v>0.81899999999999995</v>
      </c>
      <c r="F267" s="2">
        <v>3.3868361605928599E-179</v>
      </c>
      <c r="G267" s="2">
        <v>2.0011604849837799</v>
      </c>
      <c r="H267" s="2">
        <v>1.67148246562862</v>
      </c>
    </row>
    <row r="268" spans="2:8" x14ac:dyDescent="0.2">
      <c r="B268" s="2" t="s">
        <v>1078</v>
      </c>
      <c r="C268" s="2">
        <v>0.32945793652755501</v>
      </c>
      <c r="D268" s="2">
        <v>0.496</v>
      </c>
      <c r="E268" s="2">
        <v>0.33</v>
      </c>
      <c r="F268" s="2">
        <v>1.3824935864174801E-179</v>
      </c>
      <c r="G268" s="2">
        <v>1.05981988789059</v>
      </c>
      <c r="H268" s="2">
        <v>0.73036195136303494</v>
      </c>
    </row>
    <row r="269" spans="2:8" x14ac:dyDescent="0.2">
      <c r="B269" s="2" t="s">
        <v>1416</v>
      </c>
      <c r="C269" s="2">
        <v>0.329312139831686</v>
      </c>
      <c r="D269" s="2">
        <v>0.32300000000000001</v>
      </c>
      <c r="E269" s="2">
        <v>0.26100000000000001</v>
      </c>
      <c r="F269" s="2">
        <v>7.7122224806100197E-31</v>
      </c>
      <c r="G269" s="2">
        <v>1.00593411782846</v>
      </c>
      <c r="H269" s="2">
        <v>0.67662197799677404</v>
      </c>
    </row>
    <row r="270" spans="2:8" x14ac:dyDescent="0.2">
      <c r="B270" s="2" t="s">
        <v>1113</v>
      </c>
      <c r="C270" s="2">
        <v>0.32857140873176</v>
      </c>
      <c r="D270" s="2">
        <v>0.42499999999999999</v>
      </c>
      <c r="E270" s="2">
        <v>0.28699999999999998</v>
      </c>
      <c r="F270" s="2">
        <v>2.82942114679635E-143</v>
      </c>
      <c r="G270" s="2">
        <v>0.92320984279014595</v>
      </c>
      <c r="H270" s="2">
        <v>0.59463843405838601</v>
      </c>
    </row>
    <row r="271" spans="2:8" x14ac:dyDescent="0.2">
      <c r="B271" s="2" t="s">
        <v>1952</v>
      </c>
      <c r="C271" s="2">
        <v>-0.327733833813173</v>
      </c>
      <c r="D271" s="2">
        <v>0.65300000000000002</v>
      </c>
      <c r="E271" s="2">
        <v>0.79100000000000004</v>
      </c>
      <c r="F271" s="2">
        <v>6.6379559324225098E-188</v>
      </c>
      <c r="G271" s="2">
        <v>1.3399709521474501</v>
      </c>
      <c r="H271" s="2">
        <v>1.66770478596062</v>
      </c>
    </row>
    <row r="272" spans="2:8" x14ac:dyDescent="0.2">
      <c r="B272" s="2" t="s">
        <v>909</v>
      </c>
      <c r="C272" s="2">
        <v>0.32756296773040899</v>
      </c>
      <c r="D272" s="2">
        <v>0.97799999999999998</v>
      </c>
      <c r="E272" s="2">
        <v>0.96</v>
      </c>
      <c r="F272" s="2">
        <v>1.6924631990474199E-254</v>
      </c>
      <c r="G272" s="2">
        <v>2.5960011174894002</v>
      </c>
      <c r="H272" s="2">
        <v>2.2684381497589898</v>
      </c>
    </row>
    <row r="273" spans="2:8" x14ac:dyDescent="0.2">
      <c r="B273" s="2" t="s">
        <v>2893</v>
      </c>
      <c r="C273" s="2">
        <v>-0.32710738955034901</v>
      </c>
      <c r="D273" s="2">
        <v>0.59299999999999997</v>
      </c>
      <c r="E273" s="2">
        <v>0.75800000000000001</v>
      </c>
      <c r="F273" s="2">
        <v>1.0761884057380101E-228</v>
      </c>
      <c r="G273" s="2">
        <v>1.13314659971929</v>
      </c>
      <c r="H273" s="2">
        <v>1.46025398926964</v>
      </c>
    </row>
    <row r="274" spans="2:8" x14ac:dyDescent="0.2">
      <c r="B274" s="2" t="s">
        <v>2894</v>
      </c>
      <c r="C274" s="2">
        <v>-0.32673773031870801</v>
      </c>
      <c r="D274" s="2">
        <v>0.28299999999999997</v>
      </c>
      <c r="E274" s="2">
        <v>0.42199999999999999</v>
      </c>
      <c r="F274" s="2">
        <v>1.3734134146083301E-167</v>
      </c>
      <c r="G274" s="2">
        <v>0.60656543655125705</v>
      </c>
      <c r="H274" s="2">
        <v>0.93330316686996495</v>
      </c>
    </row>
    <row r="275" spans="2:8" x14ac:dyDescent="0.2">
      <c r="B275" s="2" t="s">
        <v>350</v>
      </c>
      <c r="C275" s="2">
        <v>0.326009857414854</v>
      </c>
      <c r="D275" s="2">
        <v>0.12</v>
      </c>
      <c r="E275" s="2">
        <v>0.04</v>
      </c>
      <c r="F275" s="2">
        <v>1.61779172051861E-115</v>
      </c>
      <c r="G275" s="2">
        <v>0.40977531489438201</v>
      </c>
      <c r="H275" s="2">
        <v>8.3765457479527197E-2</v>
      </c>
    </row>
    <row r="276" spans="2:8" x14ac:dyDescent="0.2">
      <c r="B276" s="2" t="s">
        <v>281</v>
      </c>
      <c r="C276" s="2">
        <v>0.32535183254342598</v>
      </c>
      <c r="D276" s="2">
        <v>0.188</v>
      </c>
      <c r="E276" s="2">
        <v>0.114</v>
      </c>
      <c r="F276" s="2">
        <v>2.1153443921395799E-64</v>
      </c>
      <c r="G276" s="2">
        <v>0.65585064153844297</v>
      </c>
      <c r="H276" s="2">
        <v>0.33049880899501699</v>
      </c>
    </row>
    <row r="277" spans="2:8" x14ac:dyDescent="0.2">
      <c r="B277" s="2" t="s">
        <v>1516</v>
      </c>
      <c r="C277" s="2">
        <v>0.325166085319468</v>
      </c>
      <c r="D277" s="2">
        <v>0.44700000000000001</v>
      </c>
      <c r="E277" s="2">
        <v>0.27100000000000002</v>
      </c>
      <c r="F277" s="2">
        <v>5.48605845677744E-198</v>
      </c>
      <c r="G277" s="2">
        <v>0.950191822262064</v>
      </c>
      <c r="H277" s="2">
        <v>0.625025736942596</v>
      </c>
    </row>
    <row r="278" spans="2:8" x14ac:dyDescent="0.2">
      <c r="B278" s="2" t="s">
        <v>1056</v>
      </c>
      <c r="C278" s="2">
        <v>0.32487567466349399</v>
      </c>
      <c r="D278" s="2">
        <v>0.83199999999999996</v>
      </c>
      <c r="E278" s="2">
        <v>0.84199999999999997</v>
      </c>
      <c r="F278" s="2">
        <v>4.00835992596916E-79</v>
      </c>
      <c r="G278" s="2">
        <v>2.0893038651440499</v>
      </c>
      <c r="H278" s="2">
        <v>1.7644281904805601</v>
      </c>
    </row>
    <row r="279" spans="2:8" x14ac:dyDescent="0.2">
      <c r="B279" s="2" t="s">
        <v>1099</v>
      </c>
      <c r="C279" s="2">
        <v>0.32448717055639897</v>
      </c>
      <c r="D279" s="2">
        <v>0.34300000000000003</v>
      </c>
      <c r="E279" s="2">
        <v>0.21199999999999999</v>
      </c>
      <c r="F279" s="2">
        <v>3.1066728123201098E-140</v>
      </c>
      <c r="G279" s="2">
        <v>0.73556044151712596</v>
      </c>
      <c r="H279" s="2">
        <v>0.41107327096072699</v>
      </c>
    </row>
    <row r="280" spans="2:8" x14ac:dyDescent="0.2">
      <c r="B280" s="2" t="s">
        <v>827</v>
      </c>
      <c r="C280" s="2">
        <v>0.32416510194557202</v>
      </c>
      <c r="D280" s="2">
        <v>0.94199999999999995</v>
      </c>
      <c r="E280" s="2">
        <v>0.93200000000000005</v>
      </c>
      <c r="F280" s="2">
        <v>1.6851691269387699E-239</v>
      </c>
      <c r="G280" s="2">
        <v>2.1260157103756301</v>
      </c>
      <c r="H280" s="2">
        <v>1.8018506084300501</v>
      </c>
    </row>
    <row r="281" spans="2:8" x14ac:dyDescent="0.2">
      <c r="B281" s="2" t="s">
        <v>2895</v>
      </c>
      <c r="C281" s="2">
        <v>0.32400621101301302</v>
      </c>
      <c r="D281" s="2">
        <v>0.23599999999999999</v>
      </c>
      <c r="E281" s="2">
        <v>7.0999999999999994E-2</v>
      </c>
      <c r="F281" s="2">
        <v>5.5826832949362198E-281</v>
      </c>
      <c r="G281" s="2">
        <v>0.46620635435875901</v>
      </c>
      <c r="H281" s="2">
        <v>0.14220014334574499</v>
      </c>
    </row>
    <row r="282" spans="2:8" x14ac:dyDescent="0.2">
      <c r="B282" s="2" t="s">
        <v>1483</v>
      </c>
      <c r="C282" s="2">
        <v>0.32329423755759001</v>
      </c>
      <c r="D282" s="2">
        <v>0.21199999999999999</v>
      </c>
      <c r="E282" s="2">
        <v>0.10100000000000001</v>
      </c>
      <c r="F282" s="2">
        <v>9.2800064343399307E-137</v>
      </c>
      <c r="G282" s="2">
        <v>0.54839064087978995</v>
      </c>
      <c r="H282" s="2">
        <v>0.22509640332219999</v>
      </c>
    </row>
    <row r="283" spans="2:8" x14ac:dyDescent="0.2">
      <c r="B283" s="2" t="s">
        <v>694</v>
      </c>
      <c r="C283" s="2">
        <v>0.322985435767837</v>
      </c>
      <c r="D283" s="2">
        <v>0.16</v>
      </c>
      <c r="E283" s="2">
        <v>5.6000000000000001E-2</v>
      </c>
      <c r="F283" s="2">
        <v>9.4784006211281093E-152</v>
      </c>
      <c r="G283" s="2">
        <v>0.439854082853738</v>
      </c>
      <c r="H283" s="2">
        <v>0.116868647085902</v>
      </c>
    </row>
    <row r="284" spans="2:8" x14ac:dyDescent="0.2">
      <c r="B284" s="2" t="s">
        <v>2896</v>
      </c>
      <c r="C284" s="2">
        <v>0.322934408101133</v>
      </c>
      <c r="D284" s="2">
        <v>0.307</v>
      </c>
      <c r="E284" s="2">
        <v>0.13</v>
      </c>
      <c r="F284" s="2">
        <v>2.4823562602181202E-258</v>
      </c>
      <c r="G284" s="2">
        <v>0.58811156477922799</v>
      </c>
      <c r="H284" s="2">
        <v>0.26517715667809399</v>
      </c>
    </row>
    <row r="285" spans="2:8" x14ac:dyDescent="0.2">
      <c r="B285" s="2" t="s">
        <v>2897</v>
      </c>
      <c r="C285" s="2">
        <v>0.32221905820659902</v>
      </c>
      <c r="D285" s="2">
        <v>0.95599999999999996</v>
      </c>
      <c r="E285" s="2">
        <v>0.94</v>
      </c>
      <c r="F285" s="2">
        <v>1.9206194007656301E-224</v>
      </c>
      <c r="G285" s="2">
        <v>2.3562765348952599</v>
      </c>
      <c r="H285" s="2">
        <v>2.0340574766886599</v>
      </c>
    </row>
    <row r="286" spans="2:8" x14ac:dyDescent="0.2">
      <c r="B286" s="2" t="s">
        <v>324</v>
      </c>
      <c r="C286" s="2">
        <v>0.32206303522435398</v>
      </c>
      <c r="D286" s="2">
        <v>0.23799999999999999</v>
      </c>
      <c r="E286" s="2">
        <v>8.5999999999999993E-2</v>
      </c>
      <c r="F286" s="2">
        <v>7.06415371368613E-230</v>
      </c>
      <c r="G286" s="2">
        <v>0.51560916266590295</v>
      </c>
      <c r="H286" s="2">
        <v>0.193546127441549</v>
      </c>
    </row>
    <row r="287" spans="2:8" x14ac:dyDescent="0.2">
      <c r="B287" s="2" t="s">
        <v>387</v>
      </c>
      <c r="C287" s="2">
        <v>0.32203561063056302</v>
      </c>
      <c r="D287" s="2">
        <v>0.89800000000000002</v>
      </c>
      <c r="E287" s="2">
        <v>0.87</v>
      </c>
      <c r="F287" s="2">
        <v>1.09128123388454E-129</v>
      </c>
      <c r="G287" s="2">
        <v>2.1073691981384401</v>
      </c>
      <c r="H287" s="2">
        <v>1.78533358750788</v>
      </c>
    </row>
    <row r="288" spans="2:8" x14ac:dyDescent="0.2">
      <c r="B288" s="2" t="s">
        <v>475</v>
      </c>
      <c r="C288" s="2">
        <v>0.32129558862540297</v>
      </c>
      <c r="D288" s="2">
        <v>0.26500000000000001</v>
      </c>
      <c r="E288" s="2">
        <v>0.127</v>
      </c>
      <c r="F288" s="2">
        <v>4.97684034685559E-173</v>
      </c>
      <c r="G288" s="2">
        <v>0.58694325327045205</v>
      </c>
      <c r="H288" s="2">
        <v>0.26564766464505002</v>
      </c>
    </row>
    <row r="289" spans="2:8" x14ac:dyDescent="0.2">
      <c r="B289" s="2" t="s">
        <v>1693</v>
      </c>
      <c r="C289" s="2">
        <v>-0.32066603311319603</v>
      </c>
      <c r="D289" s="2">
        <v>0.89100000000000001</v>
      </c>
      <c r="E289" s="2">
        <v>0.94899999999999995</v>
      </c>
      <c r="F289" s="2">
        <v>1.6162612172364301E-168</v>
      </c>
      <c r="G289" s="2">
        <v>2.56277238850863</v>
      </c>
      <c r="H289" s="2">
        <v>2.8834384216218298</v>
      </c>
    </row>
    <row r="290" spans="2:8" x14ac:dyDescent="0.2">
      <c r="B290" s="2" t="s">
        <v>1231</v>
      </c>
      <c r="C290" s="2">
        <v>0.31933243720099702</v>
      </c>
      <c r="D290" s="2">
        <v>0.33800000000000002</v>
      </c>
      <c r="E290" s="2">
        <v>0.17299999999999999</v>
      </c>
      <c r="F290" s="2">
        <v>5.40052335183739E-217</v>
      </c>
      <c r="G290" s="2">
        <v>0.63423072467603203</v>
      </c>
      <c r="H290" s="2">
        <v>0.31489828747503401</v>
      </c>
    </row>
    <row r="291" spans="2:8" x14ac:dyDescent="0.2">
      <c r="B291" s="2" t="s">
        <v>1381</v>
      </c>
      <c r="C291" s="2">
        <v>-0.31910030106363402</v>
      </c>
      <c r="D291" s="2">
        <v>0.80100000000000005</v>
      </c>
      <c r="E291" s="2">
        <v>0.91800000000000004</v>
      </c>
      <c r="F291" s="2">
        <v>2.7523926463631898E-206</v>
      </c>
      <c r="G291" s="2">
        <v>1.82559591045104</v>
      </c>
      <c r="H291" s="2">
        <v>2.1446962115146802</v>
      </c>
    </row>
    <row r="292" spans="2:8" x14ac:dyDescent="0.2">
      <c r="B292" s="2" t="s">
        <v>1425</v>
      </c>
      <c r="C292" s="2">
        <v>0.31897652382505198</v>
      </c>
      <c r="D292" s="2">
        <v>0.82399999999999995</v>
      </c>
      <c r="E292" s="2">
        <v>0.79400000000000004</v>
      </c>
      <c r="F292" s="2">
        <v>2.9229573718607902E-140</v>
      </c>
      <c r="G292" s="2">
        <v>1.7836427417655201</v>
      </c>
      <c r="H292" s="2">
        <v>1.4646662179404699</v>
      </c>
    </row>
    <row r="293" spans="2:8" x14ac:dyDescent="0.2">
      <c r="B293" s="2" t="s">
        <v>2898</v>
      </c>
      <c r="C293" s="2">
        <v>0.31889619440080902</v>
      </c>
      <c r="D293" s="2">
        <v>0.66800000000000004</v>
      </c>
      <c r="E293" s="2">
        <v>0.61599999999999999</v>
      </c>
      <c r="F293" s="2">
        <v>2.5545982528424702E-117</v>
      </c>
      <c r="G293" s="2">
        <v>1.3338057230538101</v>
      </c>
      <c r="H293" s="2">
        <v>1.0149095286530001</v>
      </c>
    </row>
    <row r="294" spans="2:8" x14ac:dyDescent="0.2">
      <c r="B294" s="2" t="s">
        <v>1004</v>
      </c>
      <c r="C294" s="2">
        <v>0.31868860207696798</v>
      </c>
      <c r="D294" s="2">
        <v>0.94199999999999995</v>
      </c>
      <c r="E294" s="2">
        <v>0.91600000000000004</v>
      </c>
      <c r="F294" s="2">
        <v>6.3020021413670706E-241</v>
      </c>
      <c r="G294" s="2">
        <v>2.1220792958164498</v>
      </c>
      <c r="H294" s="2">
        <v>1.8033906937394899</v>
      </c>
    </row>
    <row r="295" spans="2:8" x14ac:dyDescent="0.2">
      <c r="B295" s="2" t="s">
        <v>1446</v>
      </c>
      <c r="C295" s="2">
        <v>0.318474003056128</v>
      </c>
      <c r="D295" s="2">
        <v>0.95199999999999996</v>
      </c>
      <c r="E295" s="2">
        <v>0.94099999999999995</v>
      </c>
      <c r="F295" s="2">
        <v>2.1547252387408302E-115</v>
      </c>
      <c r="G295" s="2">
        <v>2.62407907767175</v>
      </c>
      <c r="H295" s="2">
        <v>2.3056050746156198</v>
      </c>
    </row>
    <row r="296" spans="2:8" x14ac:dyDescent="0.2">
      <c r="B296" s="2" t="s">
        <v>659</v>
      </c>
      <c r="C296" s="2">
        <v>0.31756401668920398</v>
      </c>
      <c r="D296" s="2">
        <v>0.81799999999999995</v>
      </c>
      <c r="E296" s="2">
        <v>0.81699999999999995</v>
      </c>
      <c r="F296" s="2">
        <v>7.5761572878939097E-68</v>
      </c>
      <c r="G296" s="2">
        <v>2.0609061115501501</v>
      </c>
      <c r="H296" s="2">
        <v>1.7433420948609499</v>
      </c>
    </row>
    <row r="297" spans="2:8" x14ac:dyDescent="0.2">
      <c r="B297" s="2" t="s">
        <v>368</v>
      </c>
      <c r="C297" s="2">
        <v>0.31747817142625201</v>
      </c>
      <c r="D297" s="2">
        <v>0.219</v>
      </c>
      <c r="E297" s="2">
        <v>0.10299999999999999</v>
      </c>
      <c r="F297" s="2">
        <v>7.2618878758267806E-148</v>
      </c>
      <c r="G297" s="2">
        <v>0.51386510162983201</v>
      </c>
      <c r="H297" s="2">
        <v>0.19638693020358</v>
      </c>
    </row>
    <row r="298" spans="2:8" x14ac:dyDescent="0.2">
      <c r="B298" s="2" t="s">
        <v>1698</v>
      </c>
      <c r="C298" s="2">
        <v>-0.31737614208084203</v>
      </c>
      <c r="D298" s="2">
        <v>0.90500000000000003</v>
      </c>
      <c r="E298" s="2">
        <v>0.96299999999999997</v>
      </c>
      <c r="F298" s="2">
        <v>2.7433727975445799E-201</v>
      </c>
      <c r="G298" s="2">
        <v>2.1690249043777401</v>
      </c>
      <c r="H298" s="2">
        <v>2.48640104645858</v>
      </c>
    </row>
    <row r="299" spans="2:8" x14ac:dyDescent="0.2">
      <c r="B299" s="2" t="s">
        <v>2899</v>
      </c>
      <c r="C299" s="2">
        <v>-0.31704915685735702</v>
      </c>
      <c r="D299" s="2">
        <v>0.81299999999999994</v>
      </c>
      <c r="E299" s="2">
        <v>0.91500000000000004</v>
      </c>
      <c r="F299" s="2">
        <v>7.9156246657075399E-154</v>
      </c>
      <c r="G299" s="2">
        <v>1.6816070576800499</v>
      </c>
      <c r="H299" s="2">
        <v>1.99865621453741</v>
      </c>
    </row>
    <row r="300" spans="2:8" x14ac:dyDescent="0.2">
      <c r="B300" s="2" t="s">
        <v>2900</v>
      </c>
      <c r="C300" s="2">
        <v>0.31564019367174601</v>
      </c>
      <c r="D300" s="2">
        <v>0.47899999999999998</v>
      </c>
      <c r="E300" s="2">
        <v>0.33800000000000002</v>
      </c>
      <c r="F300" s="2">
        <v>2.2116070423761202E-149</v>
      </c>
      <c r="G300" s="2">
        <v>0.96268251376800296</v>
      </c>
      <c r="H300" s="2">
        <v>0.64704232009625695</v>
      </c>
    </row>
    <row r="301" spans="2:8" x14ac:dyDescent="0.2">
      <c r="B301" s="2" t="s">
        <v>1475</v>
      </c>
      <c r="C301" s="2">
        <v>0.31530642960109101</v>
      </c>
      <c r="D301" s="2">
        <v>0.78700000000000003</v>
      </c>
      <c r="E301" s="2">
        <v>0.746</v>
      </c>
      <c r="F301" s="2">
        <v>8.8110968658846096E-138</v>
      </c>
      <c r="G301" s="2">
        <v>1.64844512046881</v>
      </c>
      <c r="H301" s="2">
        <v>1.3331386908677201</v>
      </c>
    </row>
    <row r="302" spans="2:8" x14ac:dyDescent="0.2">
      <c r="B302" s="2" t="s">
        <v>2901</v>
      </c>
      <c r="C302" s="2">
        <v>0.31440149883903601</v>
      </c>
      <c r="D302" s="2">
        <v>0.27400000000000002</v>
      </c>
      <c r="E302" s="2">
        <v>0.14000000000000001</v>
      </c>
      <c r="F302" s="2">
        <v>5.3700965082093205E-162</v>
      </c>
      <c r="G302" s="2">
        <v>0.58837524616708703</v>
      </c>
      <c r="H302" s="2">
        <v>0.27397374732805202</v>
      </c>
    </row>
    <row r="303" spans="2:8" x14ac:dyDescent="0.2">
      <c r="B303" s="2" t="s">
        <v>2902</v>
      </c>
      <c r="C303" s="2">
        <v>0.31417937756907799</v>
      </c>
      <c r="D303" s="2">
        <v>0.41399999999999998</v>
      </c>
      <c r="E303" s="2">
        <v>0.23300000000000001</v>
      </c>
      <c r="F303" s="2">
        <v>2.6749968653383901E-217</v>
      </c>
      <c r="G303" s="2">
        <v>0.78727332235752101</v>
      </c>
      <c r="H303" s="2">
        <v>0.47309394478844402</v>
      </c>
    </row>
    <row r="304" spans="2:8" x14ac:dyDescent="0.2">
      <c r="B304" s="2" t="s">
        <v>2583</v>
      </c>
      <c r="C304" s="2">
        <v>0.31410269720325701</v>
      </c>
      <c r="D304" s="2">
        <v>0.52700000000000002</v>
      </c>
      <c r="E304" s="2">
        <v>0.36099999999999999</v>
      </c>
      <c r="F304" s="2">
        <v>3.5391762085989999E-189</v>
      </c>
      <c r="G304" s="2">
        <v>1.0139767634881001</v>
      </c>
      <c r="H304" s="2">
        <v>0.69987406628483995</v>
      </c>
    </row>
    <row r="305" spans="2:8" x14ac:dyDescent="0.2">
      <c r="B305" s="2" t="s">
        <v>2903</v>
      </c>
      <c r="C305" s="2">
        <v>-0.313912947292945</v>
      </c>
      <c r="D305" s="2">
        <v>1</v>
      </c>
      <c r="E305" s="2">
        <v>1</v>
      </c>
      <c r="F305" s="2">
        <v>3.13409400845759E-121</v>
      </c>
      <c r="G305" s="2">
        <v>5.5050718792546496</v>
      </c>
      <c r="H305" s="2">
        <v>5.8189848265475996</v>
      </c>
    </row>
    <row r="306" spans="2:8" x14ac:dyDescent="0.2">
      <c r="B306" s="2" t="s">
        <v>251</v>
      </c>
      <c r="C306" s="2">
        <v>0.31247345859221098</v>
      </c>
      <c r="D306" s="2">
        <v>0.99099999999999999</v>
      </c>
      <c r="E306" s="2">
        <v>0.996</v>
      </c>
      <c r="F306" s="2">
        <v>5.53119262250578E-75</v>
      </c>
      <c r="G306" s="2">
        <v>3.7834905836874202</v>
      </c>
      <c r="H306" s="2">
        <v>3.47101712509521</v>
      </c>
    </row>
    <row r="307" spans="2:8" x14ac:dyDescent="0.2">
      <c r="B307" s="2" t="s">
        <v>2904</v>
      </c>
      <c r="C307" s="2">
        <v>-0.31193619758799901</v>
      </c>
      <c r="D307" s="2">
        <v>0.48299999999999998</v>
      </c>
      <c r="E307" s="2">
        <v>0.58799999999999997</v>
      </c>
      <c r="F307" s="2">
        <v>7.8007708913407401E-137</v>
      </c>
      <c r="G307" s="2">
        <v>0.91503387516815604</v>
      </c>
      <c r="H307" s="2">
        <v>1.2269700727561601</v>
      </c>
    </row>
    <row r="308" spans="2:8" x14ac:dyDescent="0.2">
      <c r="B308" s="2" t="s">
        <v>2905</v>
      </c>
      <c r="C308" s="2">
        <v>0.31189133611083802</v>
      </c>
      <c r="D308" s="2">
        <v>0.51500000000000001</v>
      </c>
      <c r="E308" s="2">
        <v>0.439</v>
      </c>
      <c r="F308" s="2">
        <v>2.1835160364547499E-74</v>
      </c>
      <c r="G308" s="2">
        <v>1.10348693266292</v>
      </c>
      <c r="H308" s="2">
        <v>0.79159559655207901</v>
      </c>
    </row>
    <row r="309" spans="2:8" x14ac:dyDescent="0.2">
      <c r="B309" s="2" t="s">
        <v>504</v>
      </c>
      <c r="C309" s="2">
        <v>0.31132441641030201</v>
      </c>
      <c r="D309" s="2">
        <v>0.192</v>
      </c>
      <c r="E309" s="2">
        <v>6.2E-2</v>
      </c>
      <c r="F309" s="2">
        <v>4.2936616412669598E-203</v>
      </c>
      <c r="G309" s="2">
        <v>0.465263188572131</v>
      </c>
      <c r="H309" s="2">
        <v>0.153938772161829</v>
      </c>
    </row>
    <row r="310" spans="2:8" x14ac:dyDescent="0.2">
      <c r="B310" s="2" t="s">
        <v>1313</v>
      </c>
      <c r="C310" s="2">
        <v>-0.31124249903589402</v>
      </c>
      <c r="D310" s="2">
        <v>0.96299999999999997</v>
      </c>
      <c r="E310" s="2">
        <v>0.98499999999999999</v>
      </c>
      <c r="F310" s="2">
        <v>1.51449647326683E-182</v>
      </c>
      <c r="G310" s="2">
        <v>3.2667872761725998</v>
      </c>
      <c r="H310" s="2">
        <v>3.5780297752085</v>
      </c>
    </row>
    <row r="311" spans="2:8" x14ac:dyDescent="0.2">
      <c r="B311" s="2" t="s">
        <v>379</v>
      </c>
      <c r="C311" s="2">
        <v>0.31092538779309198</v>
      </c>
      <c r="D311" s="2">
        <v>0.84899999999999998</v>
      </c>
      <c r="E311" s="2">
        <v>0.88800000000000001</v>
      </c>
      <c r="F311" s="2">
        <v>8.0101026157768202E-10</v>
      </c>
      <c r="G311" s="2">
        <v>3.1894311857850699</v>
      </c>
      <c r="H311" s="2">
        <v>2.8785057979919801</v>
      </c>
    </row>
    <row r="312" spans="2:8" x14ac:dyDescent="0.2">
      <c r="B312" s="2" t="s">
        <v>1587</v>
      </c>
      <c r="C312" s="2">
        <v>0.310815838405752</v>
      </c>
      <c r="D312" s="2">
        <v>0.77400000000000002</v>
      </c>
      <c r="E312" s="2">
        <v>0.72499999999999998</v>
      </c>
      <c r="F312" s="2">
        <v>1.08866343248226E-137</v>
      </c>
      <c r="G312" s="2">
        <v>1.60170351380305</v>
      </c>
      <c r="H312" s="2">
        <v>1.2908876753973</v>
      </c>
    </row>
    <row r="313" spans="2:8" x14ac:dyDescent="0.2">
      <c r="B313" s="2" t="s">
        <v>471</v>
      </c>
      <c r="C313" s="2">
        <v>-0.31005429508251198</v>
      </c>
      <c r="D313" s="2">
        <v>0.317</v>
      </c>
      <c r="E313" s="2">
        <v>0.41899999999999998</v>
      </c>
      <c r="F313" s="2">
        <v>3.2836138313301999E-80</v>
      </c>
      <c r="G313" s="2">
        <v>1.0993166806472101</v>
      </c>
      <c r="H313" s="2">
        <v>1.4093709757297299</v>
      </c>
    </row>
    <row r="314" spans="2:8" x14ac:dyDescent="0.2">
      <c r="B314" s="2" t="s">
        <v>2906</v>
      </c>
      <c r="C314" s="2">
        <v>0.31000448633749</v>
      </c>
      <c r="D314" s="2">
        <v>0.35199999999999998</v>
      </c>
      <c r="E314" s="2">
        <v>0.223</v>
      </c>
      <c r="F314" s="2">
        <v>4.9108303356440198E-141</v>
      </c>
      <c r="G314" s="2">
        <v>0.71511091553640305</v>
      </c>
      <c r="H314" s="2">
        <v>0.40510642919891299</v>
      </c>
    </row>
    <row r="315" spans="2:8" x14ac:dyDescent="0.2">
      <c r="B315" s="2" t="s">
        <v>1264</v>
      </c>
      <c r="C315" s="2">
        <v>-0.30980951907077697</v>
      </c>
      <c r="D315" s="2">
        <v>0.84899999999999998</v>
      </c>
      <c r="E315" s="2">
        <v>0.93</v>
      </c>
      <c r="F315" s="2">
        <v>4.2983555269037004E-140</v>
      </c>
      <c r="G315" s="2">
        <v>1.79027274054035</v>
      </c>
      <c r="H315" s="2">
        <v>2.1000822596111299</v>
      </c>
    </row>
    <row r="316" spans="2:8" x14ac:dyDescent="0.2">
      <c r="B316" s="2" t="s">
        <v>2907</v>
      </c>
      <c r="C316" s="2">
        <v>0.30895292924927498</v>
      </c>
      <c r="D316" s="2">
        <v>0.30399999999999999</v>
      </c>
      <c r="E316" s="2">
        <v>0.18</v>
      </c>
      <c r="F316" s="2">
        <v>4.0260755201256102E-132</v>
      </c>
      <c r="G316" s="2">
        <v>0.651098179218906</v>
      </c>
      <c r="H316" s="2">
        <v>0.34214524996963103</v>
      </c>
    </row>
    <row r="317" spans="2:8" x14ac:dyDescent="0.2">
      <c r="B317" s="2" t="s">
        <v>255</v>
      </c>
      <c r="C317" s="2">
        <v>0.30878927612245699</v>
      </c>
      <c r="D317" s="2">
        <v>0.86699999999999999</v>
      </c>
      <c r="E317" s="2">
        <v>0.87</v>
      </c>
      <c r="F317" s="2">
        <v>3.2599010957485001E-104</v>
      </c>
      <c r="G317" s="2">
        <v>1.9383458210793201</v>
      </c>
      <c r="H317" s="2">
        <v>1.6295565449568701</v>
      </c>
    </row>
    <row r="318" spans="2:8" x14ac:dyDescent="0.2">
      <c r="B318" s="2" t="s">
        <v>860</v>
      </c>
      <c r="C318" s="2">
        <v>0.30856601141231299</v>
      </c>
      <c r="D318" s="2">
        <v>0.51800000000000002</v>
      </c>
      <c r="E318" s="2">
        <v>0.44400000000000001</v>
      </c>
      <c r="F318" s="2">
        <v>7.8421297895712298E-87</v>
      </c>
      <c r="G318" s="2">
        <v>1.0876926814132399</v>
      </c>
      <c r="H318" s="2">
        <v>0.77912667000092295</v>
      </c>
    </row>
    <row r="319" spans="2:8" x14ac:dyDescent="0.2">
      <c r="B319" s="2" t="s">
        <v>1741</v>
      </c>
      <c r="C319" s="2">
        <v>0.30801927134502699</v>
      </c>
      <c r="D319" s="2">
        <v>0.83</v>
      </c>
      <c r="E319" s="2">
        <v>0.80800000000000005</v>
      </c>
      <c r="F319" s="2">
        <v>7.97294962553492E-88</v>
      </c>
      <c r="G319" s="2">
        <v>2.0508545349901901</v>
      </c>
      <c r="H319" s="2">
        <v>1.7428352636451701</v>
      </c>
    </row>
    <row r="320" spans="2:8" x14ac:dyDescent="0.2">
      <c r="B320" s="2" t="s">
        <v>1166</v>
      </c>
      <c r="C320" s="2">
        <v>-0.307359183312505</v>
      </c>
      <c r="D320" s="2">
        <v>0.85799999999999998</v>
      </c>
      <c r="E320" s="2">
        <v>0.94699999999999995</v>
      </c>
      <c r="F320" s="2">
        <v>6.8569734975274201E-173</v>
      </c>
      <c r="G320" s="2">
        <v>1.77800630579966</v>
      </c>
      <c r="H320" s="2">
        <v>2.0853654891121698</v>
      </c>
    </row>
    <row r="321" spans="2:8" x14ac:dyDescent="0.2">
      <c r="B321" s="2" t="s">
        <v>2908</v>
      </c>
      <c r="C321" s="2">
        <v>-0.30711670092045601</v>
      </c>
      <c r="D321" s="2">
        <v>0.24199999999999999</v>
      </c>
      <c r="E321" s="2">
        <v>0.375</v>
      </c>
      <c r="F321" s="2">
        <v>4.97501126989649E-166</v>
      </c>
      <c r="G321" s="2">
        <v>0.463416078942475</v>
      </c>
      <c r="H321" s="2">
        <v>0.77053277986293001</v>
      </c>
    </row>
    <row r="322" spans="2:8" x14ac:dyDescent="0.2">
      <c r="B322" s="2" t="s">
        <v>1380</v>
      </c>
      <c r="C322" s="2">
        <v>-0.306561584322882</v>
      </c>
      <c r="D322" s="2">
        <v>0.28699999999999998</v>
      </c>
      <c r="E322" s="2">
        <v>0.39100000000000001</v>
      </c>
      <c r="F322" s="2">
        <v>6.5013652353622596E-102</v>
      </c>
      <c r="G322" s="2">
        <v>0.64929390804716003</v>
      </c>
      <c r="H322" s="2">
        <v>0.95585549237004197</v>
      </c>
    </row>
    <row r="323" spans="2:8" x14ac:dyDescent="0.2">
      <c r="B323" s="2" t="s">
        <v>2909</v>
      </c>
      <c r="C323" s="2">
        <v>0.306303685565462</v>
      </c>
      <c r="D323" s="2">
        <v>0.41499999999999998</v>
      </c>
      <c r="E323" s="2">
        <v>0.23499999999999999</v>
      </c>
      <c r="F323" s="2">
        <v>7.0003754368398599E-214</v>
      </c>
      <c r="G323" s="2">
        <v>0.78214513716942102</v>
      </c>
      <c r="H323" s="2">
        <v>0.47584145160395802</v>
      </c>
    </row>
    <row r="324" spans="2:8" x14ac:dyDescent="0.2">
      <c r="B324" s="2" t="s">
        <v>525</v>
      </c>
      <c r="C324" s="2">
        <v>0.30604177950447198</v>
      </c>
      <c r="D324" s="2">
        <v>0.26700000000000002</v>
      </c>
      <c r="E324" s="2">
        <v>0.151</v>
      </c>
      <c r="F324" s="2">
        <v>3.2167934190607399E-113</v>
      </c>
      <c r="G324" s="2">
        <v>0.75095357477075497</v>
      </c>
      <c r="H324" s="2">
        <v>0.44491179526628299</v>
      </c>
    </row>
    <row r="325" spans="2:8" x14ac:dyDescent="0.2">
      <c r="B325" s="2" t="s">
        <v>2910</v>
      </c>
      <c r="C325" s="2">
        <v>-0.305441787255879</v>
      </c>
      <c r="D325" s="2">
        <v>0.66100000000000003</v>
      </c>
      <c r="E325" s="2">
        <v>0.83799999999999997</v>
      </c>
      <c r="F325" s="2">
        <v>3.1670114666917599E-231</v>
      </c>
      <c r="G325" s="2">
        <v>1.42009716242231</v>
      </c>
      <c r="H325" s="2">
        <v>1.7255389496781901</v>
      </c>
    </row>
    <row r="326" spans="2:8" x14ac:dyDescent="0.2">
      <c r="B326" s="2" t="s">
        <v>258</v>
      </c>
      <c r="C326" s="2">
        <v>0.30530873643691098</v>
      </c>
      <c r="D326" s="2">
        <v>0.20799999999999999</v>
      </c>
      <c r="E326" s="2">
        <v>0.16600000000000001</v>
      </c>
      <c r="F326" s="2">
        <v>2.1424310538174898E-15</v>
      </c>
      <c r="G326" s="2">
        <v>1.08550605215739</v>
      </c>
      <c r="H326" s="2">
        <v>0.78019731572047801</v>
      </c>
    </row>
    <row r="327" spans="2:8" x14ac:dyDescent="0.2">
      <c r="B327" s="2" t="s">
        <v>618</v>
      </c>
      <c r="C327" s="2">
        <v>0.30509961719985201</v>
      </c>
      <c r="D327" s="2">
        <v>0.72599999999999998</v>
      </c>
      <c r="E327" s="2">
        <v>0.71699999999999997</v>
      </c>
      <c r="F327" s="2">
        <v>4.10162377273478E-41</v>
      </c>
      <c r="G327" s="2">
        <v>1.81663688448928</v>
      </c>
      <c r="H327" s="2">
        <v>1.5115372672894301</v>
      </c>
    </row>
    <row r="328" spans="2:8" x14ac:dyDescent="0.2">
      <c r="B328" s="2" t="s">
        <v>1422</v>
      </c>
      <c r="C328" s="2">
        <v>-0.30507840982870599</v>
      </c>
      <c r="D328" s="2">
        <v>0.81</v>
      </c>
      <c r="E328" s="2">
        <v>0.89</v>
      </c>
      <c r="F328" s="2">
        <v>3.95215213718284E-55</v>
      </c>
      <c r="G328" s="2">
        <v>1.99470939596695</v>
      </c>
      <c r="H328" s="2">
        <v>2.2997878057956598</v>
      </c>
    </row>
    <row r="329" spans="2:8" x14ac:dyDescent="0.2">
      <c r="B329" s="2" t="s">
        <v>1364</v>
      </c>
      <c r="C329" s="2">
        <v>-0.30457870924000702</v>
      </c>
      <c r="D329" s="2">
        <v>0.496</v>
      </c>
      <c r="E329" s="2">
        <v>0.65100000000000002</v>
      </c>
      <c r="F329" s="2">
        <v>1.14404555815575E-177</v>
      </c>
      <c r="G329" s="2">
        <v>0.97336522524678504</v>
      </c>
      <c r="H329" s="2">
        <v>1.27794393448679</v>
      </c>
    </row>
    <row r="330" spans="2:8" x14ac:dyDescent="0.2">
      <c r="B330" s="2" t="s">
        <v>450</v>
      </c>
      <c r="C330" s="2">
        <v>-0.30454177493902901</v>
      </c>
      <c r="D330" s="2">
        <v>0.67800000000000005</v>
      </c>
      <c r="E330" s="2">
        <v>0.81799999999999995</v>
      </c>
      <c r="F330" s="2">
        <v>4.6784338447055904E-108</v>
      </c>
      <c r="G330" s="2">
        <v>2.2181347148644299</v>
      </c>
      <c r="H330" s="2">
        <v>2.5226764898034602</v>
      </c>
    </row>
    <row r="331" spans="2:8" x14ac:dyDescent="0.2">
      <c r="B331" s="2" t="s">
        <v>1278</v>
      </c>
      <c r="C331" s="2">
        <v>0.30400344109767402</v>
      </c>
      <c r="D331" s="2">
        <v>0.28899999999999998</v>
      </c>
      <c r="E331" s="2">
        <v>0.126</v>
      </c>
      <c r="F331" s="2">
        <v>3.8154165034633699E-230</v>
      </c>
      <c r="G331" s="2">
        <v>0.54497891286826905</v>
      </c>
      <c r="H331" s="2">
        <v>0.240975471770595</v>
      </c>
    </row>
    <row r="332" spans="2:8" x14ac:dyDescent="0.2">
      <c r="B332" s="2" t="s">
        <v>2911</v>
      </c>
      <c r="C332" s="2">
        <v>0.30345926439559601</v>
      </c>
      <c r="D332" s="2">
        <v>0.32700000000000001</v>
      </c>
      <c r="E332" s="2">
        <v>0.17799999999999999</v>
      </c>
      <c r="F332" s="2">
        <v>4.2915624802841997E-177</v>
      </c>
      <c r="G332" s="2">
        <v>0.65936888630218105</v>
      </c>
      <c r="H332" s="2">
        <v>0.35590962190658498</v>
      </c>
    </row>
    <row r="333" spans="2:8" x14ac:dyDescent="0.2">
      <c r="B333" s="2" t="s">
        <v>811</v>
      </c>
      <c r="C333" s="2">
        <v>-0.30303395940172001</v>
      </c>
      <c r="D333" s="2">
        <v>0.95</v>
      </c>
      <c r="E333" s="2">
        <v>0.97499999999999998</v>
      </c>
      <c r="F333" s="2">
        <v>1.17670182787659E-176</v>
      </c>
      <c r="G333" s="2">
        <v>2.29786387043902</v>
      </c>
      <c r="H333" s="2">
        <v>2.6008978298407399</v>
      </c>
    </row>
    <row r="334" spans="2:8" x14ac:dyDescent="0.2">
      <c r="B334" s="2" t="s">
        <v>2912</v>
      </c>
      <c r="C334" s="2">
        <v>0.30294223718903601</v>
      </c>
      <c r="D334" s="2">
        <v>0.33600000000000002</v>
      </c>
      <c r="E334" s="2">
        <v>0.18099999999999999</v>
      </c>
      <c r="F334" s="2">
        <v>1.92003024059174E-185</v>
      </c>
      <c r="G334" s="2">
        <v>0.68815948946484296</v>
      </c>
      <c r="H334" s="2">
        <v>0.385217252275807</v>
      </c>
    </row>
    <row r="335" spans="2:8" x14ac:dyDescent="0.2">
      <c r="B335" s="2" t="s">
        <v>2913</v>
      </c>
      <c r="C335" s="2">
        <v>0.302625238909007</v>
      </c>
      <c r="D335" s="2">
        <v>0.85599999999999998</v>
      </c>
      <c r="E335" s="2">
        <v>0.80900000000000005</v>
      </c>
      <c r="F335" s="2">
        <v>2.5397889090126701E-194</v>
      </c>
      <c r="G335" s="2">
        <v>1.6994330635428501</v>
      </c>
      <c r="H335" s="2">
        <v>1.39680782463384</v>
      </c>
    </row>
    <row r="336" spans="2:8" x14ac:dyDescent="0.2">
      <c r="B336" s="2" t="s">
        <v>1534</v>
      </c>
      <c r="C336" s="2">
        <v>0.30255284786156</v>
      </c>
      <c r="D336" s="2">
        <v>0.501</v>
      </c>
      <c r="E336" s="2">
        <v>0.35</v>
      </c>
      <c r="F336" s="2">
        <v>1.11635980976208E-158</v>
      </c>
      <c r="G336" s="2">
        <v>0.97376897798450202</v>
      </c>
      <c r="H336" s="2">
        <v>0.67121613012294201</v>
      </c>
    </row>
    <row r="337" spans="2:8" x14ac:dyDescent="0.2">
      <c r="B337" s="2" t="s">
        <v>1813</v>
      </c>
      <c r="C337" s="2">
        <v>-0.30217934203269597</v>
      </c>
      <c r="D337" s="2">
        <v>0.45600000000000002</v>
      </c>
      <c r="E337" s="2">
        <v>0.53200000000000003</v>
      </c>
      <c r="F337" s="2">
        <v>1.04273051478805E-94</v>
      </c>
      <c r="G337" s="2">
        <v>0.915093941160666</v>
      </c>
      <c r="H337" s="2">
        <v>1.2172732831933599</v>
      </c>
    </row>
    <row r="338" spans="2:8" x14ac:dyDescent="0.2">
      <c r="B338" s="2" t="s">
        <v>1554</v>
      </c>
      <c r="C338" s="2">
        <v>0.30210762002298502</v>
      </c>
      <c r="D338" s="2">
        <v>0.69299999999999995</v>
      </c>
      <c r="E338" s="2">
        <v>0.65800000000000003</v>
      </c>
      <c r="F338" s="2">
        <v>1.6896033781420601E-50</v>
      </c>
      <c r="G338" s="2">
        <v>2.3413684738109</v>
      </c>
      <c r="H338" s="2">
        <v>2.03926085378792</v>
      </c>
    </row>
    <row r="339" spans="2:8" x14ac:dyDescent="0.2">
      <c r="B339" s="2" t="s">
        <v>2914</v>
      </c>
      <c r="C339" s="2">
        <v>0.30181034037339799</v>
      </c>
      <c r="D339" s="2">
        <v>0.17599999999999999</v>
      </c>
      <c r="E339" s="2">
        <v>3.6999999999999998E-2</v>
      </c>
      <c r="F339" s="2">
        <v>3.4842973345008401E-255</v>
      </c>
      <c r="G339" s="2">
        <v>0.407684977671536</v>
      </c>
      <c r="H339" s="2">
        <v>0.10587463729813799</v>
      </c>
    </row>
    <row r="340" spans="2:8" x14ac:dyDescent="0.2">
      <c r="B340" s="2" t="s">
        <v>632</v>
      </c>
      <c r="C340" s="2">
        <v>0.30138737094421297</v>
      </c>
      <c r="D340" s="2">
        <v>0.20399999999999999</v>
      </c>
      <c r="E340" s="2">
        <v>6.9000000000000006E-2</v>
      </c>
      <c r="F340" s="2">
        <v>6.0497983172268402E-209</v>
      </c>
      <c r="G340" s="2">
        <v>0.44435599533133002</v>
      </c>
      <c r="H340" s="2">
        <v>0.14296862438711699</v>
      </c>
    </row>
    <row r="341" spans="2:8" x14ac:dyDescent="0.2">
      <c r="B341" s="2" t="s">
        <v>2915</v>
      </c>
      <c r="C341" s="2">
        <v>0.30133178507537201</v>
      </c>
      <c r="D341" s="2">
        <v>0.39200000000000002</v>
      </c>
      <c r="E341" s="2">
        <v>0.25</v>
      </c>
      <c r="F341" s="2">
        <v>3.64333558432048E-150</v>
      </c>
      <c r="G341" s="2">
        <v>0.77146886419143801</v>
      </c>
      <c r="H341" s="2">
        <v>0.470137079116065</v>
      </c>
    </row>
    <row r="342" spans="2:8" x14ac:dyDescent="0.2">
      <c r="B342" s="2" t="s">
        <v>2916</v>
      </c>
      <c r="C342" s="2">
        <v>0.30118072446970601</v>
      </c>
      <c r="D342" s="2">
        <v>0.36799999999999999</v>
      </c>
      <c r="E342" s="2">
        <v>0.21199999999999999</v>
      </c>
      <c r="F342" s="2">
        <v>8.5211377739433997E-174</v>
      </c>
      <c r="G342" s="2">
        <v>0.76937725564695802</v>
      </c>
      <c r="H342" s="2">
        <v>0.46819653117725202</v>
      </c>
    </row>
    <row r="343" spans="2:8" x14ac:dyDescent="0.2">
      <c r="B343" s="2" t="s">
        <v>1826</v>
      </c>
      <c r="C343" s="2">
        <v>0.30101331624678801</v>
      </c>
      <c r="D343" s="2">
        <v>0.39900000000000002</v>
      </c>
      <c r="E343" s="2">
        <v>0.29199999999999998</v>
      </c>
      <c r="F343" s="2">
        <v>5.4153567585446497E-87</v>
      </c>
      <c r="G343" s="2">
        <v>0.89939196898153395</v>
      </c>
      <c r="H343" s="2">
        <v>0.598378652734746</v>
      </c>
    </row>
    <row r="344" spans="2:8" x14ac:dyDescent="0.2">
      <c r="B344" s="2" t="s">
        <v>454</v>
      </c>
      <c r="C344" s="2">
        <v>0.30088411532654302</v>
      </c>
      <c r="D344" s="2">
        <v>0.17799999999999999</v>
      </c>
      <c r="E344" s="2">
        <v>9.6000000000000002E-2</v>
      </c>
      <c r="F344" s="2">
        <v>3.5476779338967697E-76</v>
      </c>
      <c r="G344" s="2">
        <v>0.73474391794901905</v>
      </c>
      <c r="H344" s="2">
        <v>0.43385980262247598</v>
      </c>
    </row>
    <row r="345" spans="2:8" x14ac:dyDescent="0.2">
      <c r="B345" s="2" t="s">
        <v>584</v>
      </c>
      <c r="C345" s="2">
        <v>0.30017389129527999</v>
      </c>
      <c r="D345" s="2">
        <v>0.72599999999999998</v>
      </c>
      <c r="E345" s="2">
        <v>0.75900000000000001</v>
      </c>
      <c r="F345" s="2">
        <v>1.33202013083283E-28</v>
      </c>
      <c r="G345" s="2">
        <v>1.5881115647792301</v>
      </c>
      <c r="H345" s="2">
        <v>1.2879376734839501</v>
      </c>
    </row>
    <row r="346" spans="2:8" x14ac:dyDescent="0.2">
      <c r="B346" s="2" t="s">
        <v>985</v>
      </c>
      <c r="C346" s="2">
        <v>0.29937795191466898</v>
      </c>
      <c r="D346" s="2">
        <v>0.36699999999999999</v>
      </c>
      <c r="E346" s="2">
        <v>0.251</v>
      </c>
      <c r="F346" s="2">
        <v>6.3807619969833597E-102</v>
      </c>
      <c r="G346" s="2">
        <v>0.80967495929647904</v>
      </c>
      <c r="H346" s="2">
        <v>0.51029700738181005</v>
      </c>
    </row>
    <row r="347" spans="2:8" x14ac:dyDescent="0.2">
      <c r="B347" s="2" t="s">
        <v>2917</v>
      </c>
      <c r="C347" s="2">
        <v>0.29933673696248297</v>
      </c>
      <c r="D347" s="2">
        <v>0.107</v>
      </c>
      <c r="E347" s="2">
        <v>8.9999999999999993E-3</v>
      </c>
      <c r="F347" s="2">
        <v>1.4494773029839701E-207</v>
      </c>
      <c r="G347" s="2">
        <v>0.326507993241337</v>
      </c>
      <c r="H347" s="2">
        <v>2.7171256278853698E-2</v>
      </c>
    </row>
    <row r="348" spans="2:8" x14ac:dyDescent="0.2">
      <c r="B348" s="2" t="s">
        <v>1465</v>
      </c>
      <c r="C348" s="2">
        <v>0.29917666950251098</v>
      </c>
      <c r="D348" s="2">
        <v>0.57499999999999996</v>
      </c>
      <c r="E348" s="2">
        <v>0.48499999999999999</v>
      </c>
      <c r="F348" s="2">
        <v>2.50987670269274E-93</v>
      </c>
      <c r="G348" s="2">
        <v>1.26230272627443</v>
      </c>
      <c r="H348" s="2">
        <v>0.96312605677192198</v>
      </c>
    </row>
    <row r="349" spans="2:8" x14ac:dyDescent="0.2">
      <c r="B349" s="2" t="s">
        <v>2918</v>
      </c>
      <c r="C349" s="2">
        <v>-0.29830458745216398</v>
      </c>
      <c r="D349" s="2">
        <v>0.88</v>
      </c>
      <c r="E349" s="2">
        <v>0.94599999999999995</v>
      </c>
      <c r="F349" s="2">
        <v>1.72930480995571E-192</v>
      </c>
      <c r="G349" s="2">
        <v>1.7703736379147199</v>
      </c>
      <c r="H349" s="2">
        <v>2.0686782253668801</v>
      </c>
    </row>
    <row r="350" spans="2:8" x14ac:dyDescent="0.2">
      <c r="B350" s="2" t="s">
        <v>1768</v>
      </c>
      <c r="C350" s="2">
        <v>0.297917770725591</v>
      </c>
      <c r="D350" s="2">
        <v>0.878</v>
      </c>
      <c r="E350" s="2">
        <v>0.85</v>
      </c>
      <c r="F350" s="2">
        <v>6.33699769091696E-160</v>
      </c>
      <c r="G350" s="2">
        <v>1.8148995502574801</v>
      </c>
      <c r="H350" s="2">
        <v>1.5169817795318801</v>
      </c>
    </row>
    <row r="351" spans="2:8" x14ac:dyDescent="0.2">
      <c r="B351" s="2" t="s">
        <v>1420</v>
      </c>
      <c r="C351" s="2">
        <v>0.29789371026248701</v>
      </c>
      <c r="D351" s="2">
        <v>0.52100000000000002</v>
      </c>
      <c r="E351" s="2">
        <v>0.432</v>
      </c>
      <c r="F351" s="2">
        <v>1.8246916737900899E-92</v>
      </c>
      <c r="G351" s="2">
        <v>1.0960088684529501</v>
      </c>
      <c r="H351" s="2">
        <v>0.79811515819046797</v>
      </c>
    </row>
    <row r="352" spans="2:8" x14ac:dyDescent="0.2">
      <c r="B352" s="2" t="s">
        <v>2919</v>
      </c>
      <c r="C352" s="2">
        <v>0.29771022538305902</v>
      </c>
      <c r="D352" s="2">
        <v>0.17100000000000001</v>
      </c>
      <c r="E352" s="2">
        <v>4.5999999999999999E-2</v>
      </c>
      <c r="F352" s="2">
        <v>7.58894084138408E-211</v>
      </c>
      <c r="G352" s="2">
        <v>0.39766056938664701</v>
      </c>
      <c r="H352" s="2">
        <v>9.9950344003587904E-2</v>
      </c>
    </row>
    <row r="353" spans="2:8" x14ac:dyDescent="0.2">
      <c r="B353" s="2" t="s">
        <v>1695</v>
      </c>
      <c r="C353" s="2">
        <v>-0.29741380191501499</v>
      </c>
      <c r="D353" s="2">
        <v>0.96299999999999997</v>
      </c>
      <c r="E353" s="2">
        <v>0.99099999999999999</v>
      </c>
      <c r="F353" s="2">
        <v>9.15910808863805E-232</v>
      </c>
      <c r="G353" s="2">
        <v>2.4677632786139698</v>
      </c>
      <c r="H353" s="2">
        <v>2.7651770805289799</v>
      </c>
    </row>
    <row r="354" spans="2:8" x14ac:dyDescent="0.2">
      <c r="B354" s="2" t="s">
        <v>2920</v>
      </c>
      <c r="C354" s="2">
        <v>0.29730626322146197</v>
      </c>
      <c r="D354" s="2">
        <v>0.55800000000000005</v>
      </c>
      <c r="E354" s="2">
        <v>0.45500000000000002</v>
      </c>
      <c r="F354" s="2">
        <v>2.8253678025675801E-109</v>
      </c>
      <c r="G354" s="2">
        <v>1.15772287787246</v>
      </c>
      <c r="H354" s="2">
        <v>0.86041661465099595</v>
      </c>
    </row>
    <row r="355" spans="2:8" x14ac:dyDescent="0.2">
      <c r="B355" s="2" t="s">
        <v>2921</v>
      </c>
      <c r="C355" s="2">
        <v>0.29698007436231499</v>
      </c>
      <c r="D355" s="2">
        <v>0.26200000000000001</v>
      </c>
      <c r="E355" s="2">
        <v>0.107</v>
      </c>
      <c r="F355" s="2">
        <v>7.7111341343484898E-227</v>
      </c>
      <c r="G355" s="2">
        <v>0.48631648105255298</v>
      </c>
      <c r="H355" s="2">
        <v>0.18933640669023899</v>
      </c>
    </row>
    <row r="356" spans="2:8" x14ac:dyDescent="0.2">
      <c r="B356" s="2" t="s">
        <v>2922</v>
      </c>
      <c r="C356" s="2">
        <v>0.29661478302806199</v>
      </c>
      <c r="D356" s="2">
        <v>0.21</v>
      </c>
      <c r="E356" s="2">
        <v>7.0000000000000007E-2</v>
      </c>
      <c r="F356" s="2">
        <v>5.9415393484474202E-216</v>
      </c>
      <c r="G356" s="2">
        <v>0.46723083569087598</v>
      </c>
      <c r="H356" s="2">
        <v>0.17061605266281399</v>
      </c>
    </row>
    <row r="357" spans="2:8" x14ac:dyDescent="0.2">
      <c r="B357" s="2" t="s">
        <v>1333</v>
      </c>
      <c r="C357" s="2">
        <v>0.29587351840720499</v>
      </c>
      <c r="D357" s="2">
        <v>0.99299999999999999</v>
      </c>
      <c r="E357" s="2">
        <v>0.99299999999999999</v>
      </c>
      <c r="F357" s="2">
        <v>5.4122896078560801E-151</v>
      </c>
      <c r="G357" s="2">
        <v>3.1014297072103201</v>
      </c>
      <c r="H357" s="2">
        <v>2.8055561888031102</v>
      </c>
    </row>
    <row r="358" spans="2:8" x14ac:dyDescent="0.2">
      <c r="B358" s="2" t="s">
        <v>729</v>
      </c>
      <c r="C358" s="2">
        <v>0.29551355615396901</v>
      </c>
      <c r="D358" s="2">
        <v>0.875</v>
      </c>
      <c r="E358" s="2">
        <v>0.88200000000000001</v>
      </c>
      <c r="F358" s="2">
        <v>1.07917188304792E-44</v>
      </c>
      <c r="G358" s="2">
        <v>2.5611612207990202</v>
      </c>
      <c r="H358" s="2">
        <v>2.2656476646450501</v>
      </c>
    </row>
    <row r="359" spans="2:8" x14ac:dyDescent="0.2">
      <c r="B359" s="2" t="s">
        <v>2923</v>
      </c>
      <c r="C359" s="2">
        <v>0.294903889686984</v>
      </c>
      <c r="D359" s="2">
        <v>0.14699999999999999</v>
      </c>
      <c r="E359" s="2">
        <v>3.5000000000000003E-2</v>
      </c>
      <c r="F359" s="2">
        <v>2.20857079291828E-193</v>
      </c>
      <c r="G359" s="2">
        <v>0.38053587829947499</v>
      </c>
      <c r="H359" s="2">
        <v>8.5631988612491494E-2</v>
      </c>
    </row>
    <row r="360" spans="2:8" x14ac:dyDescent="0.2">
      <c r="B360" s="2" t="s">
        <v>245</v>
      </c>
      <c r="C360" s="2">
        <v>0.29481855543533197</v>
      </c>
      <c r="D360" s="2">
        <v>0.82099999999999995</v>
      </c>
      <c r="E360" s="2">
        <v>0.87</v>
      </c>
      <c r="F360" s="2">
        <v>8.9594307878993704E-14</v>
      </c>
      <c r="G360" s="2">
        <v>2.0148318185059102</v>
      </c>
      <c r="H360" s="2">
        <v>1.72001326307057</v>
      </c>
    </row>
    <row r="361" spans="2:8" x14ac:dyDescent="0.2">
      <c r="B361" s="2" t="s">
        <v>844</v>
      </c>
      <c r="C361" s="2">
        <v>0.29459935968801998</v>
      </c>
      <c r="D361" s="2">
        <v>0.999</v>
      </c>
      <c r="E361" s="2">
        <v>1</v>
      </c>
      <c r="F361" s="2">
        <v>4.0589448488447902E-162</v>
      </c>
      <c r="G361" s="2">
        <v>4.5859131297214404</v>
      </c>
      <c r="H361" s="2">
        <v>4.2913137700334198</v>
      </c>
    </row>
    <row r="362" spans="2:8" x14ac:dyDescent="0.2">
      <c r="B362" s="2" t="s">
        <v>2924</v>
      </c>
      <c r="C362" s="2">
        <v>0.29392333046181301</v>
      </c>
      <c r="D362" s="2">
        <v>0.39</v>
      </c>
      <c r="E362" s="2">
        <v>0.23</v>
      </c>
      <c r="F362" s="2">
        <v>3.83716529993732E-181</v>
      </c>
      <c r="G362" s="2">
        <v>0.74329445334550703</v>
      </c>
      <c r="H362" s="2">
        <v>0.44937112288369502</v>
      </c>
    </row>
    <row r="363" spans="2:8" x14ac:dyDescent="0.2">
      <c r="B363" s="2" t="s">
        <v>2925</v>
      </c>
      <c r="C363" s="2">
        <v>-0.29388804962783699</v>
      </c>
      <c r="D363" s="2">
        <v>0.746</v>
      </c>
      <c r="E363" s="2">
        <v>0.86</v>
      </c>
      <c r="F363" s="2">
        <v>9.4131581228890394E-142</v>
      </c>
      <c r="G363" s="2">
        <v>1.4066386721944399</v>
      </c>
      <c r="H363" s="2">
        <v>1.7005267218222699</v>
      </c>
    </row>
    <row r="364" spans="2:8" x14ac:dyDescent="0.2">
      <c r="B364" s="2" t="s">
        <v>2926</v>
      </c>
      <c r="C364" s="2">
        <v>0.29345098078531201</v>
      </c>
      <c r="D364" s="2">
        <v>0.89100000000000001</v>
      </c>
      <c r="E364" s="2">
        <v>0.85599999999999998</v>
      </c>
      <c r="F364" s="2">
        <v>7.5974826832711104E-131</v>
      </c>
      <c r="G364" s="2">
        <v>2.11511559985777</v>
      </c>
      <c r="H364" s="2">
        <v>1.8216646190724599</v>
      </c>
    </row>
    <row r="365" spans="2:8" x14ac:dyDescent="0.2">
      <c r="B365" s="2" t="s">
        <v>2927</v>
      </c>
      <c r="C365" s="2">
        <v>0.293304631509334</v>
      </c>
      <c r="D365" s="2">
        <v>0.61899999999999999</v>
      </c>
      <c r="E365" s="2">
        <v>0.56799999999999995</v>
      </c>
      <c r="F365" s="2">
        <v>9.4892195912395704E-77</v>
      </c>
      <c r="G365" s="2">
        <v>1.38730625431237</v>
      </c>
      <c r="H365" s="2">
        <v>1.09400162280304</v>
      </c>
    </row>
    <row r="366" spans="2:8" x14ac:dyDescent="0.2">
      <c r="B366" s="2" t="s">
        <v>2928</v>
      </c>
      <c r="C366" s="2">
        <v>-0.29320015408397399</v>
      </c>
      <c r="D366" s="2">
        <v>0.214</v>
      </c>
      <c r="E366" s="2">
        <v>0.35</v>
      </c>
      <c r="F366" s="2">
        <v>6.7719577504806405E-178</v>
      </c>
      <c r="G366" s="2">
        <v>0.39188857543719502</v>
      </c>
      <c r="H366" s="2">
        <v>0.68508872952116895</v>
      </c>
    </row>
    <row r="367" spans="2:8" x14ac:dyDescent="0.2">
      <c r="B367" s="2" t="s">
        <v>2929</v>
      </c>
      <c r="C367" s="2">
        <v>0.291802950554785</v>
      </c>
      <c r="D367" s="2">
        <v>0.874</v>
      </c>
      <c r="E367" s="2">
        <v>0.84299999999999997</v>
      </c>
      <c r="F367" s="2">
        <v>2.8725786896947099E-214</v>
      </c>
      <c r="G367" s="2">
        <v>1.70505435595523</v>
      </c>
      <c r="H367" s="2">
        <v>1.4132514054004399</v>
      </c>
    </row>
    <row r="368" spans="2:8" x14ac:dyDescent="0.2">
      <c r="B368" s="2" t="s">
        <v>622</v>
      </c>
      <c r="C368" s="2">
        <v>-0.29168106562685397</v>
      </c>
      <c r="D368" s="2">
        <v>0.79100000000000004</v>
      </c>
      <c r="E368" s="2">
        <v>0.88800000000000001</v>
      </c>
      <c r="F368" s="2">
        <v>3.6550463375996698E-150</v>
      </c>
      <c r="G368" s="2">
        <v>1.5143806118680301</v>
      </c>
      <c r="H368" s="2">
        <v>1.8060616774948901</v>
      </c>
    </row>
    <row r="369" spans="2:8" x14ac:dyDescent="0.2">
      <c r="B369" s="2" t="s">
        <v>2930</v>
      </c>
      <c r="C369" s="2">
        <v>-0.29157987356069498</v>
      </c>
      <c r="D369" s="2">
        <v>0.7</v>
      </c>
      <c r="E369" s="2">
        <v>0.82399999999999995</v>
      </c>
      <c r="F369" s="2">
        <v>1.11193583131837E-175</v>
      </c>
      <c r="G369" s="2">
        <v>1.3438136729177099</v>
      </c>
      <c r="H369" s="2">
        <v>1.63539354647841</v>
      </c>
    </row>
    <row r="370" spans="2:8" x14ac:dyDescent="0.2">
      <c r="B370" s="2" t="s">
        <v>902</v>
      </c>
      <c r="C370" s="2">
        <v>-0.29153237882615901</v>
      </c>
      <c r="D370" s="2">
        <v>0.16700000000000001</v>
      </c>
      <c r="E370" s="2">
        <v>0.311</v>
      </c>
      <c r="F370" s="2">
        <v>2.0970287576471499E-192</v>
      </c>
      <c r="G370" s="2">
        <v>0.51096688697035997</v>
      </c>
      <c r="H370" s="2">
        <v>0.80249926579651898</v>
      </c>
    </row>
    <row r="371" spans="2:8" x14ac:dyDescent="0.2">
      <c r="B371" s="2" t="s">
        <v>482</v>
      </c>
      <c r="C371" s="2">
        <v>-0.29122805797602203</v>
      </c>
      <c r="D371" s="2">
        <v>0.74199999999999999</v>
      </c>
      <c r="E371" s="2">
        <v>0.86</v>
      </c>
      <c r="F371" s="2">
        <v>1.7708713614392899E-96</v>
      </c>
      <c r="G371" s="2">
        <v>1.94402343680471</v>
      </c>
      <c r="H371" s="2">
        <v>2.23525149478073</v>
      </c>
    </row>
    <row r="372" spans="2:8" x14ac:dyDescent="0.2">
      <c r="B372" s="2" t="s">
        <v>863</v>
      </c>
      <c r="C372" s="2">
        <v>0.29101566822305103</v>
      </c>
      <c r="D372" s="2">
        <v>0.77300000000000002</v>
      </c>
      <c r="E372" s="2">
        <v>0.73099999999999998</v>
      </c>
      <c r="F372" s="2">
        <v>3.44228350269433E-115</v>
      </c>
      <c r="G372" s="2">
        <v>1.63583525903583</v>
      </c>
      <c r="H372" s="2">
        <v>1.34481959081278</v>
      </c>
    </row>
    <row r="373" spans="2:8" x14ac:dyDescent="0.2">
      <c r="B373" s="2" t="s">
        <v>1450</v>
      </c>
      <c r="C373" s="2">
        <v>-0.29100382156363103</v>
      </c>
      <c r="D373" s="2">
        <v>0.64100000000000001</v>
      </c>
      <c r="E373" s="2">
        <v>0.80500000000000005</v>
      </c>
      <c r="F373" s="2">
        <v>2.1544028590196502E-177</v>
      </c>
      <c r="G373" s="2">
        <v>1.4988346082129</v>
      </c>
      <c r="H373" s="2">
        <v>1.78983842977653</v>
      </c>
    </row>
    <row r="374" spans="2:8" x14ac:dyDescent="0.2">
      <c r="B374" s="2" t="s">
        <v>2931</v>
      </c>
      <c r="C374" s="2">
        <v>-0.29069590875478302</v>
      </c>
      <c r="D374" s="2">
        <v>0.56000000000000005</v>
      </c>
      <c r="E374" s="2">
        <v>0.69199999999999995</v>
      </c>
      <c r="F374" s="2">
        <v>6.0457475576908699E-155</v>
      </c>
      <c r="G374" s="2">
        <v>1.03258884640736</v>
      </c>
      <c r="H374" s="2">
        <v>1.3232847551621401</v>
      </c>
    </row>
    <row r="375" spans="2:8" x14ac:dyDescent="0.2">
      <c r="B375" s="2" t="s">
        <v>2932</v>
      </c>
      <c r="C375" s="2">
        <v>0.29054618455047199</v>
      </c>
      <c r="D375" s="2">
        <v>0.42899999999999999</v>
      </c>
      <c r="E375" s="2">
        <v>0.27800000000000002</v>
      </c>
      <c r="F375" s="2">
        <v>2.70231211455133E-166</v>
      </c>
      <c r="G375" s="2">
        <v>0.79994954412725305</v>
      </c>
      <c r="H375" s="2">
        <v>0.50940335957678096</v>
      </c>
    </row>
    <row r="376" spans="2:8" x14ac:dyDescent="0.2">
      <c r="B376" s="2" t="s">
        <v>2933</v>
      </c>
      <c r="C376" s="2">
        <v>-0.29045102305945703</v>
      </c>
      <c r="D376" s="2">
        <v>0.66900000000000004</v>
      </c>
      <c r="E376" s="2">
        <v>0.78400000000000003</v>
      </c>
      <c r="F376" s="2">
        <v>2.22764871573736E-120</v>
      </c>
      <c r="G376" s="2">
        <v>1.3220526794623899</v>
      </c>
      <c r="H376" s="2">
        <v>1.61250370252185</v>
      </c>
    </row>
    <row r="377" spans="2:8" x14ac:dyDescent="0.2">
      <c r="B377" s="2" t="s">
        <v>877</v>
      </c>
      <c r="C377" s="2">
        <v>0.29023025602492802</v>
      </c>
      <c r="D377" s="2">
        <v>0.61499999999999999</v>
      </c>
      <c r="E377" s="2">
        <v>0.54600000000000004</v>
      </c>
      <c r="F377" s="2">
        <v>9.0695135850063803E-97</v>
      </c>
      <c r="G377" s="2">
        <v>1.2639779605050301</v>
      </c>
      <c r="H377" s="2">
        <v>0.97374770448009895</v>
      </c>
    </row>
    <row r="378" spans="2:8" x14ac:dyDescent="0.2">
      <c r="B378" s="2" t="s">
        <v>939</v>
      </c>
      <c r="C378" s="2">
        <v>0.290201160232269</v>
      </c>
      <c r="D378" s="2">
        <v>0.248</v>
      </c>
      <c r="E378" s="2">
        <v>0.11</v>
      </c>
      <c r="F378" s="2">
        <v>1.1916104965759E-176</v>
      </c>
      <c r="G378" s="2">
        <v>0.56007650567816902</v>
      </c>
      <c r="H378" s="2">
        <v>0.26987534544589997</v>
      </c>
    </row>
    <row r="379" spans="2:8" x14ac:dyDescent="0.2">
      <c r="B379" s="2" t="s">
        <v>1635</v>
      </c>
      <c r="C379" s="2">
        <v>-0.28985458389199198</v>
      </c>
      <c r="D379" s="2">
        <v>0.76800000000000002</v>
      </c>
      <c r="E379" s="2">
        <v>0.872</v>
      </c>
      <c r="F379" s="2">
        <v>1.52875274817763E-131</v>
      </c>
      <c r="G379" s="2">
        <v>1.5208089955619</v>
      </c>
      <c r="H379" s="2">
        <v>1.8106635794539001</v>
      </c>
    </row>
    <row r="380" spans="2:8" x14ac:dyDescent="0.2">
      <c r="B380" s="2" t="s">
        <v>1820</v>
      </c>
      <c r="C380" s="2">
        <v>0.28964353115212799</v>
      </c>
      <c r="D380" s="2">
        <v>0.74</v>
      </c>
      <c r="E380" s="2">
        <v>0.73799999999999999</v>
      </c>
      <c r="F380" s="2">
        <v>1.72488003417418E-68</v>
      </c>
      <c r="G380" s="2">
        <v>1.50636942893946</v>
      </c>
      <c r="H380" s="2">
        <v>1.2167258977873301</v>
      </c>
    </row>
    <row r="381" spans="2:8" x14ac:dyDescent="0.2">
      <c r="B381" s="2" t="s">
        <v>1251</v>
      </c>
      <c r="C381" s="2">
        <v>0.28937206946122401</v>
      </c>
      <c r="D381" s="2">
        <v>0.19800000000000001</v>
      </c>
      <c r="E381" s="2">
        <v>4.2999999999999997E-2</v>
      </c>
      <c r="F381" s="2">
        <v>7.2143085655488697E-289</v>
      </c>
      <c r="G381" s="2">
        <v>0.37740034087396002</v>
      </c>
      <c r="H381" s="2">
        <v>8.80282714127366E-2</v>
      </c>
    </row>
    <row r="382" spans="2:8" x14ac:dyDescent="0.2">
      <c r="B382" s="2" t="s">
        <v>2934</v>
      </c>
      <c r="C382" s="2">
        <v>-0.28884394015479398</v>
      </c>
      <c r="D382" s="2">
        <v>0.14199999999999999</v>
      </c>
      <c r="E382" s="2">
        <v>0.26600000000000001</v>
      </c>
      <c r="F382" s="2">
        <v>5.4255735831618303E-175</v>
      </c>
      <c r="G382" s="2">
        <v>0.32790733147990803</v>
      </c>
      <c r="H382" s="2">
        <v>0.616751271634703</v>
      </c>
    </row>
    <row r="383" spans="2:8" x14ac:dyDescent="0.2">
      <c r="B383" s="2" t="s">
        <v>1334</v>
      </c>
      <c r="C383" s="2">
        <v>-0.28860457314669102</v>
      </c>
      <c r="D383" s="2">
        <v>0.89</v>
      </c>
      <c r="E383" s="2">
        <v>0.96099999999999997</v>
      </c>
      <c r="F383" s="2">
        <v>2.5597474574250299E-188</v>
      </c>
      <c r="G383" s="2">
        <v>1.9941124539873401</v>
      </c>
      <c r="H383" s="2">
        <v>2.28271702713403</v>
      </c>
    </row>
    <row r="384" spans="2:8" x14ac:dyDescent="0.2">
      <c r="B384" s="2" t="s">
        <v>575</v>
      </c>
      <c r="C384" s="2">
        <v>0.28859911271051197</v>
      </c>
      <c r="D384" s="2">
        <v>0.75900000000000001</v>
      </c>
      <c r="E384" s="2">
        <v>0.70299999999999996</v>
      </c>
      <c r="F384" s="2">
        <v>5.06125917677522E-135</v>
      </c>
      <c r="G384" s="2">
        <v>1.49715038777765</v>
      </c>
      <c r="H384" s="2">
        <v>1.2085512750671401</v>
      </c>
    </row>
    <row r="385" spans="2:8" x14ac:dyDescent="0.2">
      <c r="B385" s="2" t="s">
        <v>1626</v>
      </c>
      <c r="C385" s="2">
        <v>-0.288499108578538</v>
      </c>
      <c r="D385" s="2">
        <v>0.20399999999999999</v>
      </c>
      <c r="E385" s="2">
        <v>0.313</v>
      </c>
      <c r="F385" s="2">
        <v>3.6869190767274399E-124</v>
      </c>
      <c r="G385" s="2">
        <v>0.41424443617687101</v>
      </c>
      <c r="H385" s="2">
        <v>0.70274354475540901</v>
      </c>
    </row>
    <row r="386" spans="2:8" x14ac:dyDescent="0.2">
      <c r="B386" s="2" t="s">
        <v>1202</v>
      </c>
      <c r="C386" s="2">
        <v>0.28831661013633703</v>
      </c>
      <c r="D386" s="2">
        <v>0.27100000000000002</v>
      </c>
      <c r="E386" s="2">
        <v>0.14799999999999999</v>
      </c>
      <c r="F386" s="2">
        <v>6.1674390930900495E-134</v>
      </c>
      <c r="G386" s="2">
        <v>0.61013159239351999</v>
      </c>
      <c r="H386" s="2">
        <v>0.32181498225718302</v>
      </c>
    </row>
    <row r="387" spans="2:8" x14ac:dyDescent="0.2">
      <c r="B387" s="2" t="s">
        <v>1330</v>
      </c>
      <c r="C387" s="2">
        <v>-0.28781787335436898</v>
      </c>
      <c r="D387" s="2">
        <v>0.29299999999999998</v>
      </c>
      <c r="E387" s="2">
        <v>0.372</v>
      </c>
      <c r="F387" s="2">
        <v>1.4356890081076301E-59</v>
      </c>
      <c r="G387" s="2">
        <v>0.83230668809223096</v>
      </c>
      <c r="H387" s="2">
        <v>1.1201245614466</v>
      </c>
    </row>
    <row r="388" spans="2:8" x14ac:dyDescent="0.2">
      <c r="B388" s="2" t="s">
        <v>1270</v>
      </c>
      <c r="C388" s="2">
        <v>-0.287677363153719</v>
      </c>
      <c r="D388" s="2">
        <v>0.377</v>
      </c>
      <c r="E388" s="2">
        <v>0.46899999999999997</v>
      </c>
      <c r="F388" s="2">
        <v>1.4161280926068201E-84</v>
      </c>
      <c r="G388" s="2">
        <v>0.87576077418018095</v>
      </c>
      <c r="H388" s="2">
        <v>1.1634381373339</v>
      </c>
    </row>
    <row r="389" spans="2:8" x14ac:dyDescent="0.2">
      <c r="B389" s="2" t="s">
        <v>911</v>
      </c>
      <c r="C389" s="2">
        <v>0.28729521334786901</v>
      </c>
      <c r="D389" s="2">
        <v>0.83599999999999997</v>
      </c>
      <c r="E389" s="2">
        <v>0.78100000000000003</v>
      </c>
      <c r="F389" s="2">
        <v>1.3303096820713499E-136</v>
      </c>
      <c r="G389" s="2">
        <v>1.8638917751105699</v>
      </c>
      <c r="H389" s="2">
        <v>1.57659656176271</v>
      </c>
    </row>
    <row r="390" spans="2:8" x14ac:dyDescent="0.2">
      <c r="B390" s="2" t="s">
        <v>458</v>
      </c>
      <c r="C390" s="2">
        <v>0.28635918373828501</v>
      </c>
      <c r="D390" s="2">
        <v>0.113</v>
      </c>
      <c r="E390" s="2">
        <v>2.7E-2</v>
      </c>
      <c r="F390" s="2">
        <v>2.1869310880891099E-142</v>
      </c>
      <c r="G390" s="2">
        <v>0.39223382103642301</v>
      </c>
      <c r="H390" s="2">
        <v>0.10587463729813799</v>
      </c>
    </row>
    <row r="391" spans="2:8" x14ac:dyDescent="0.2">
      <c r="B391" s="2" t="s">
        <v>558</v>
      </c>
      <c r="C391" s="2">
        <v>0.28494145077916799</v>
      </c>
      <c r="D391" s="2">
        <v>0.39800000000000002</v>
      </c>
      <c r="E391" s="2">
        <v>0.24199999999999999</v>
      </c>
      <c r="F391" s="2">
        <v>5.91325764102787E-175</v>
      </c>
      <c r="G391" s="2">
        <v>0.74586327119045603</v>
      </c>
      <c r="H391" s="2">
        <v>0.46092182041128898</v>
      </c>
    </row>
    <row r="392" spans="2:8" x14ac:dyDescent="0.2">
      <c r="B392" s="2" t="s">
        <v>572</v>
      </c>
      <c r="C392" s="2">
        <v>0.284892103577494</v>
      </c>
      <c r="D392" s="2">
        <v>0.36199999999999999</v>
      </c>
      <c r="E392" s="2">
        <v>0.218</v>
      </c>
      <c r="F392" s="2">
        <v>2.2207140834866499E-152</v>
      </c>
      <c r="G392" s="2">
        <v>0.739534389475621</v>
      </c>
      <c r="H392" s="2">
        <v>0.454642285898126</v>
      </c>
    </row>
    <row r="393" spans="2:8" x14ac:dyDescent="0.2">
      <c r="B393" s="2" t="s">
        <v>2935</v>
      </c>
      <c r="C393" s="2">
        <v>-0.28396388186878102</v>
      </c>
      <c r="D393" s="2">
        <v>0.17199999999999999</v>
      </c>
      <c r="E393" s="2">
        <v>0.32500000000000001</v>
      </c>
      <c r="F393" s="2">
        <v>3.0824957711416698E-234</v>
      </c>
      <c r="G393" s="2">
        <v>0.306361278998797</v>
      </c>
      <c r="H393" s="2">
        <v>0.59032516086757802</v>
      </c>
    </row>
    <row r="394" spans="2:8" x14ac:dyDescent="0.2">
      <c r="B394" s="2" t="s">
        <v>1488</v>
      </c>
      <c r="C394" s="2">
        <v>0.28394803672525198</v>
      </c>
      <c r="D394" s="2">
        <v>0.98799999999999999</v>
      </c>
      <c r="E394" s="2">
        <v>0.98599999999999999</v>
      </c>
      <c r="F394" s="2">
        <v>3.5582539702655602E-142</v>
      </c>
      <c r="G394" s="2">
        <v>3.5150346481652401</v>
      </c>
      <c r="H394" s="2">
        <v>3.2310866114399901</v>
      </c>
    </row>
    <row r="395" spans="2:8" x14ac:dyDescent="0.2">
      <c r="B395" s="2" t="s">
        <v>2936</v>
      </c>
      <c r="C395" s="2">
        <v>-0.28374322395199297</v>
      </c>
      <c r="D395" s="2">
        <v>0.58199999999999996</v>
      </c>
      <c r="E395" s="2">
        <v>0.69599999999999995</v>
      </c>
      <c r="F395" s="2">
        <v>3.1972123390536801E-123</v>
      </c>
      <c r="G395" s="2">
        <v>1.1825613149462699</v>
      </c>
      <c r="H395" s="2">
        <v>1.4663045388982601</v>
      </c>
    </row>
    <row r="396" spans="2:8" x14ac:dyDescent="0.2">
      <c r="B396" s="2" t="s">
        <v>2937</v>
      </c>
      <c r="C396" s="2">
        <v>0.283558640792962</v>
      </c>
      <c r="D396" s="2">
        <v>0.42899999999999999</v>
      </c>
      <c r="E396" s="2">
        <v>0.3</v>
      </c>
      <c r="F396" s="2">
        <v>2.3858744594113601E-127</v>
      </c>
      <c r="G396" s="2">
        <v>0.834086733755947</v>
      </c>
      <c r="H396" s="2">
        <v>0.55052809296298399</v>
      </c>
    </row>
    <row r="397" spans="2:8" x14ac:dyDescent="0.2">
      <c r="B397" s="2" t="s">
        <v>1075</v>
      </c>
      <c r="C397" s="2">
        <v>0.283069302254502</v>
      </c>
      <c r="D397" s="2">
        <v>0.90800000000000003</v>
      </c>
      <c r="E397" s="2">
        <v>0.89800000000000002</v>
      </c>
      <c r="F397" s="2">
        <v>2.5588882787738398E-84</v>
      </c>
      <c r="G397" s="2">
        <v>2.16723563216441</v>
      </c>
      <c r="H397" s="2">
        <v>1.8841663299099101</v>
      </c>
    </row>
    <row r="398" spans="2:8" x14ac:dyDescent="0.2">
      <c r="B398" s="2" t="s">
        <v>2561</v>
      </c>
      <c r="C398" s="2">
        <v>0.282966227970252</v>
      </c>
      <c r="D398" s="2">
        <v>0.32200000000000001</v>
      </c>
      <c r="E398" s="2">
        <v>0.19900000000000001</v>
      </c>
      <c r="F398" s="2">
        <v>7.7981235654052504E-116</v>
      </c>
      <c r="G398" s="2">
        <v>0.723092270533227</v>
      </c>
      <c r="H398" s="2">
        <v>0.440126042562975</v>
      </c>
    </row>
    <row r="399" spans="2:8" x14ac:dyDescent="0.2">
      <c r="B399" s="2" t="s">
        <v>1919</v>
      </c>
      <c r="C399" s="2">
        <v>-0.28268323463300499</v>
      </c>
      <c r="D399" s="2">
        <v>0.95699999999999996</v>
      </c>
      <c r="E399" s="2">
        <v>0.98699999999999999</v>
      </c>
      <c r="F399" s="2">
        <v>8.9713787699133095E-101</v>
      </c>
      <c r="G399" s="2">
        <v>3.07633015991102</v>
      </c>
      <c r="H399" s="2">
        <v>3.3590133945440299</v>
      </c>
    </row>
    <row r="400" spans="2:8" x14ac:dyDescent="0.2">
      <c r="B400" s="2" t="s">
        <v>1195</v>
      </c>
      <c r="C400" s="2">
        <v>-0.28261541020794401</v>
      </c>
      <c r="D400" s="2">
        <v>0.626</v>
      </c>
      <c r="E400" s="2">
        <v>0.76</v>
      </c>
      <c r="F400" s="2">
        <v>7.7255129769958898E-146</v>
      </c>
      <c r="G400" s="2">
        <v>1.3006022844917</v>
      </c>
      <c r="H400" s="2">
        <v>1.5832176946996399</v>
      </c>
    </row>
    <row r="401" spans="2:8" x14ac:dyDescent="0.2">
      <c r="B401" s="2" t="s">
        <v>2015</v>
      </c>
      <c r="C401" s="2">
        <v>-0.28246842680996698</v>
      </c>
      <c r="D401" s="2">
        <v>0.745</v>
      </c>
      <c r="E401" s="2">
        <v>0.85299999999999998</v>
      </c>
      <c r="F401" s="2">
        <v>2.6771767720741002E-146</v>
      </c>
      <c r="G401" s="2">
        <v>1.5017572732700899</v>
      </c>
      <c r="H401" s="2">
        <v>1.7842257000800601</v>
      </c>
    </row>
    <row r="402" spans="2:8" x14ac:dyDescent="0.2">
      <c r="B402" s="2" t="s">
        <v>405</v>
      </c>
      <c r="C402" s="2">
        <v>0.282460006489822</v>
      </c>
      <c r="D402" s="2">
        <v>0.26300000000000001</v>
      </c>
      <c r="E402" s="2">
        <v>0.14199999999999999</v>
      </c>
      <c r="F402" s="2">
        <v>3.5314222985871101E-140</v>
      </c>
      <c r="G402" s="2">
        <v>0.52964319508901603</v>
      </c>
      <c r="H402" s="2">
        <v>0.247183188599194</v>
      </c>
    </row>
    <row r="403" spans="2:8" x14ac:dyDescent="0.2">
      <c r="B403" s="2" t="s">
        <v>2938</v>
      </c>
      <c r="C403" s="2">
        <v>-0.28227375902589102</v>
      </c>
      <c r="D403" s="2">
        <v>0.39700000000000002</v>
      </c>
      <c r="E403" s="2">
        <v>0.49299999999999999</v>
      </c>
      <c r="F403" s="2">
        <v>5.1257747050845599E-89</v>
      </c>
      <c r="G403" s="2">
        <v>0.84686382576559305</v>
      </c>
      <c r="H403" s="2">
        <v>1.12913758479148</v>
      </c>
    </row>
    <row r="404" spans="2:8" x14ac:dyDescent="0.2">
      <c r="B404" s="2" t="s">
        <v>1565</v>
      </c>
      <c r="C404" s="2">
        <v>-0.28223658615790798</v>
      </c>
      <c r="D404" s="2">
        <v>0.76300000000000001</v>
      </c>
      <c r="E404" s="2">
        <v>0.88</v>
      </c>
      <c r="F404" s="2">
        <v>2.34691344396725E-200</v>
      </c>
      <c r="G404" s="2">
        <v>1.3366337895995599</v>
      </c>
      <c r="H404" s="2">
        <v>1.6188703757574701</v>
      </c>
    </row>
    <row r="405" spans="2:8" x14ac:dyDescent="0.2">
      <c r="B405" s="2" t="s">
        <v>2939</v>
      </c>
      <c r="C405" s="2">
        <v>0.28122502274136102</v>
      </c>
      <c r="D405" s="2">
        <v>0.94299999999999995</v>
      </c>
      <c r="E405" s="2">
        <v>0.91700000000000004</v>
      </c>
      <c r="F405" s="2">
        <v>6.4814581695793803E-131</v>
      </c>
      <c r="G405" s="2">
        <v>2.40355941619142</v>
      </c>
      <c r="H405" s="2">
        <v>2.12233439345006</v>
      </c>
    </row>
    <row r="406" spans="2:8" x14ac:dyDescent="0.2">
      <c r="B406" s="2" t="s">
        <v>841</v>
      </c>
      <c r="C406" s="2">
        <v>0.28095630670824201</v>
      </c>
      <c r="D406" s="2">
        <v>0.87</v>
      </c>
      <c r="E406" s="2">
        <v>0.85899999999999999</v>
      </c>
      <c r="F406" s="2">
        <v>2.98303005264224E-45</v>
      </c>
      <c r="G406" s="2">
        <v>2.2547400061245599</v>
      </c>
      <c r="H406" s="2">
        <v>1.97378369941631</v>
      </c>
    </row>
    <row r="407" spans="2:8" x14ac:dyDescent="0.2">
      <c r="B407" s="2" t="s">
        <v>2215</v>
      </c>
      <c r="C407" s="2">
        <v>0.28070706609721402</v>
      </c>
      <c r="D407" s="2">
        <v>0.22500000000000001</v>
      </c>
      <c r="E407" s="2">
        <v>0.112</v>
      </c>
      <c r="F407" s="2">
        <v>9.8526980066773993E-131</v>
      </c>
      <c r="G407" s="2">
        <v>0.53027074371251604</v>
      </c>
      <c r="H407" s="2">
        <v>0.24956367761530099</v>
      </c>
    </row>
    <row r="408" spans="2:8" x14ac:dyDescent="0.2">
      <c r="B408" s="2" t="s">
        <v>1472</v>
      </c>
      <c r="C408" s="2">
        <v>-0.28028386619767998</v>
      </c>
      <c r="D408" s="2">
        <v>0.90100000000000002</v>
      </c>
      <c r="E408" s="2">
        <v>0.95599999999999996</v>
      </c>
      <c r="F408" s="2">
        <v>2.36840450061051E-141</v>
      </c>
      <c r="G408" s="2">
        <v>1.8975995556949199</v>
      </c>
      <c r="H408" s="2">
        <v>2.1778834218926</v>
      </c>
    </row>
    <row r="409" spans="2:8" x14ac:dyDescent="0.2">
      <c r="B409" s="2" t="s">
        <v>2428</v>
      </c>
      <c r="C409" s="2">
        <v>-0.27994002881644198</v>
      </c>
      <c r="D409" s="2">
        <v>0.52</v>
      </c>
      <c r="E409" s="2">
        <v>0.58299999999999996</v>
      </c>
      <c r="F409" s="2">
        <v>2.96353536833656E-67</v>
      </c>
      <c r="G409" s="2">
        <v>1.0810425207968699</v>
      </c>
      <c r="H409" s="2">
        <v>1.3609825496133101</v>
      </c>
    </row>
    <row r="410" spans="2:8" x14ac:dyDescent="0.2">
      <c r="B410" s="2" t="s">
        <v>2940</v>
      </c>
      <c r="C410" s="2">
        <v>-0.27910003400335398</v>
      </c>
      <c r="D410" s="2">
        <v>0.96299999999999997</v>
      </c>
      <c r="E410" s="2">
        <v>0.98699999999999999</v>
      </c>
      <c r="F410" s="2">
        <v>1.24309298846332E-190</v>
      </c>
      <c r="G410" s="2">
        <v>2.5900315694227101</v>
      </c>
      <c r="H410" s="2">
        <v>2.8691316034260601</v>
      </c>
    </row>
    <row r="411" spans="2:8" x14ac:dyDescent="0.2">
      <c r="B411" s="2" t="s">
        <v>816</v>
      </c>
      <c r="C411" s="2">
        <v>0.27897476504600299</v>
      </c>
      <c r="D411" s="2">
        <v>0.92200000000000004</v>
      </c>
      <c r="E411" s="2">
        <v>0.91200000000000003</v>
      </c>
      <c r="F411" s="2">
        <v>5.5945614986362299E-64</v>
      </c>
      <c r="G411" s="2">
        <v>2.3011424496936099</v>
      </c>
      <c r="H411" s="2">
        <v>2.0221676846476102</v>
      </c>
    </row>
    <row r="412" spans="2:8" x14ac:dyDescent="0.2">
      <c r="B412" s="2" t="s">
        <v>2941</v>
      </c>
      <c r="C412" s="2">
        <v>-0.278431404316623</v>
      </c>
      <c r="D412" s="2">
        <v>0.81399999999999995</v>
      </c>
      <c r="E412" s="2">
        <v>0.89400000000000002</v>
      </c>
      <c r="F412" s="2">
        <v>6.2107083876507605E-144</v>
      </c>
      <c r="G412" s="2">
        <v>1.5743332946851201</v>
      </c>
      <c r="H412" s="2">
        <v>1.8527646990017399</v>
      </c>
    </row>
    <row r="413" spans="2:8" x14ac:dyDescent="0.2">
      <c r="B413" s="2" t="s">
        <v>447</v>
      </c>
      <c r="C413" s="2">
        <v>0.27841874894608498</v>
      </c>
      <c r="D413" s="2">
        <v>0.52500000000000002</v>
      </c>
      <c r="E413" s="2">
        <v>0.70599999999999996</v>
      </c>
      <c r="F413" s="2">
        <v>7.6696468968806995E-79</v>
      </c>
      <c r="G413" s="2">
        <v>2.1199051207994102</v>
      </c>
      <c r="H413" s="2">
        <v>1.8414863718533201</v>
      </c>
    </row>
    <row r="414" spans="2:8" x14ac:dyDescent="0.2">
      <c r="B414" s="2" t="s">
        <v>2942</v>
      </c>
      <c r="C414" s="2">
        <v>0.27834122447903997</v>
      </c>
      <c r="D414" s="2">
        <v>0.21</v>
      </c>
      <c r="E414" s="2">
        <v>6.8000000000000005E-2</v>
      </c>
      <c r="F414" s="2">
        <v>5.9484279467597801E-222</v>
      </c>
      <c r="G414" s="2">
        <v>0.427443005030823</v>
      </c>
      <c r="H414" s="2">
        <v>0.149101780551783</v>
      </c>
    </row>
    <row r="415" spans="2:8" x14ac:dyDescent="0.2">
      <c r="B415" s="2" t="s">
        <v>2574</v>
      </c>
      <c r="C415" s="2">
        <v>-0.27816768235275602</v>
      </c>
      <c r="D415" s="2">
        <v>0.68300000000000005</v>
      </c>
      <c r="E415" s="2">
        <v>0.79500000000000004</v>
      </c>
      <c r="F415" s="2">
        <v>3.4278218604012299E-124</v>
      </c>
      <c r="G415" s="2">
        <v>1.44004194328339</v>
      </c>
      <c r="H415" s="2">
        <v>1.7182096256361501</v>
      </c>
    </row>
    <row r="416" spans="2:8" x14ac:dyDescent="0.2">
      <c r="B416" s="2" t="s">
        <v>981</v>
      </c>
      <c r="C416" s="2">
        <v>0.27806159667665897</v>
      </c>
      <c r="D416" s="2">
        <v>0.54500000000000004</v>
      </c>
      <c r="E416" s="2">
        <v>0.38900000000000001</v>
      </c>
      <c r="F416" s="2">
        <v>1.59055962399357E-155</v>
      </c>
      <c r="G416" s="2">
        <v>1.04743358736361</v>
      </c>
      <c r="H416" s="2">
        <v>0.76937199068694895</v>
      </c>
    </row>
    <row r="417" spans="2:8" x14ac:dyDescent="0.2">
      <c r="B417" s="2" t="s">
        <v>2943</v>
      </c>
      <c r="C417" s="2">
        <v>0.27795309924447498</v>
      </c>
      <c r="D417" s="2">
        <v>0.95799999999999996</v>
      </c>
      <c r="E417" s="2">
        <v>0.96699999999999997</v>
      </c>
      <c r="F417" s="2">
        <v>1.2409101158922199E-129</v>
      </c>
      <c r="G417" s="2">
        <v>2.4572419109989401</v>
      </c>
      <c r="H417" s="2">
        <v>2.1792888117544602</v>
      </c>
    </row>
    <row r="418" spans="2:8" x14ac:dyDescent="0.2">
      <c r="B418" s="2" t="s">
        <v>2944</v>
      </c>
      <c r="C418" s="2">
        <v>0.27761628123055698</v>
      </c>
      <c r="D418" s="2">
        <v>0.16800000000000001</v>
      </c>
      <c r="E418" s="2">
        <v>8.8999999999999996E-2</v>
      </c>
      <c r="F418" s="2">
        <v>1.3214177335765699E-82</v>
      </c>
      <c r="G418" s="2">
        <v>0.45649923207342702</v>
      </c>
      <c r="H418" s="2">
        <v>0.17888295084286901</v>
      </c>
    </row>
    <row r="419" spans="2:8" x14ac:dyDescent="0.2">
      <c r="B419" s="2" t="s">
        <v>2945</v>
      </c>
      <c r="C419" s="2">
        <v>-0.27668234418055598</v>
      </c>
      <c r="D419" s="2">
        <v>0.45400000000000001</v>
      </c>
      <c r="E419" s="2">
        <v>0.54900000000000004</v>
      </c>
      <c r="F419" s="2">
        <v>2.64506056990781E-107</v>
      </c>
      <c r="G419" s="2">
        <v>0.87674803398750401</v>
      </c>
      <c r="H419" s="2">
        <v>1.1534303781680599</v>
      </c>
    </row>
    <row r="420" spans="2:8" x14ac:dyDescent="0.2">
      <c r="B420" s="2" t="s">
        <v>1293</v>
      </c>
      <c r="C420" s="2">
        <v>0.27636928955204498</v>
      </c>
      <c r="D420" s="2">
        <v>0.61399999999999999</v>
      </c>
      <c r="E420" s="2">
        <v>0.55300000000000005</v>
      </c>
      <c r="F420" s="2">
        <v>8.3773297997622099E-89</v>
      </c>
      <c r="G420" s="2">
        <v>1.22864878509899</v>
      </c>
      <c r="H420" s="2">
        <v>0.95227949554694602</v>
      </c>
    </row>
    <row r="421" spans="2:8" x14ac:dyDescent="0.2">
      <c r="B421" s="2" t="s">
        <v>398</v>
      </c>
      <c r="C421" s="2">
        <v>0.27585158931744502</v>
      </c>
      <c r="D421" s="2">
        <v>0.216</v>
      </c>
      <c r="E421" s="2">
        <v>0.123</v>
      </c>
      <c r="F421" s="2">
        <v>3.5536495192269399E-89</v>
      </c>
      <c r="G421" s="2">
        <v>0.54947450090245797</v>
      </c>
      <c r="H421" s="2">
        <v>0.27362291158501301</v>
      </c>
    </row>
    <row r="422" spans="2:8" x14ac:dyDescent="0.2">
      <c r="B422" s="2" t="s">
        <v>1601</v>
      </c>
      <c r="C422" s="2">
        <v>-0.27581890829469802</v>
      </c>
      <c r="D422" s="2">
        <v>0.78500000000000003</v>
      </c>
      <c r="E422" s="2">
        <v>0.88200000000000001</v>
      </c>
      <c r="F422" s="2">
        <v>3.4265194454387397E-116</v>
      </c>
      <c r="G422" s="2">
        <v>1.6090366803271201</v>
      </c>
      <c r="H422" s="2">
        <v>1.8848555886218199</v>
      </c>
    </row>
    <row r="423" spans="2:8" x14ac:dyDescent="0.2">
      <c r="B423" s="2" t="s">
        <v>1071</v>
      </c>
      <c r="C423" s="2">
        <v>0.275737866865781</v>
      </c>
      <c r="D423" s="2">
        <v>0.998</v>
      </c>
      <c r="E423" s="2">
        <v>0.997</v>
      </c>
      <c r="F423" s="2">
        <v>2.3747507465419998E-220</v>
      </c>
      <c r="G423" s="2">
        <v>3.4405167036612401</v>
      </c>
      <c r="H423" s="2">
        <v>3.1647788367954601</v>
      </c>
    </row>
    <row r="424" spans="2:8" x14ac:dyDescent="0.2">
      <c r="B424" s="2" t="s">
        <v>547</v>
      </c>
      <c r="C424" s="2">
        <v>0.27553558692448799</v>
      </c>
      <c r="D424" s="2">
        <v>0.39900000000000002</v>
      </c>
      <c r="E424" s="2">
        <v>0.39900000000000002</v>
      </c>
      <c r="F424" s="2">
        <v>4.1115626509469799E-6</v>
      </c>
      <c r="G424" s="2">
        <v>0.95974467795679497</v>
      </c>
      <c r="H424" s="2">
        <v>0.68420909103230598</v>
      </c>
    </row>
    <row r="425" spans="2:8" x14ac:dyDescent="0.2">
      <c r="B425" s="2" t="s">
        <v>2946</v>
      </c>
      <c r="C425" s="2">
        <v>0.275365862844695</v>
      </c>
      <c r="D425" s="2">
        <v>0.95399999999999996</v>
      </c>
      <c r="E425" s="2">
        <v>0.94899999999999995</v>
      </c>
      <c r="F425" s="2">
        <v>2.1913535171533001E-171</v>
      </c>
      <c r="G425" s="2">
        <v>2.2174894942356702</v>
      </c>
      <c r="H425" s="2">
        <v>1.94212363139098</v>
      </c>
    </row>
    <row r="426" spans="2:8" x14ac:dyDescent="0.2">
      <c r="B426" s="2" t="s">
        <v>243</v>
      </c>
      <c r="C426" s="2">
        <v>-0.27463271231758402</v>
      </c>
      <c r="D426" s="2">
        <v>0.23400000000000001</v>
      </c>
      <c r="E426" s="2">
        <v>0.40100000000000002</v>
      </c>
      <c r="F426" s="2">
        <v>6.6669669595319704E-201</v>
      </c>
      <c r="G426" s="2">
        <v>0.94925357934090604</v>
      </c>
      <c r="H426" s="2">
        <v>1.2238862916584901</v>
      </c>
    </row>
    <row r="427" spans="2:8" x14ac:dyDescent="0.2">
      <c r="B427" s="2" t="s">
        <v>1311</v>
      </c>
      <c r="C427" s="2">
        <v>0.27437017554868798</v>
      </c>
      <c r="D427" s="2">
        <v>0.40200000000000002</v>
      </c>
      <c r="E427" s="2">
        <v>0.28599999999999998</v>
      </c>
      <c r="F427" s="2">
        <v>7.9352378197769703E-100</v>
      </c>
      <c r="G427" s="2">
        <v>0.83144766641963197</v>
      </c>
      <c r="H427" s="2">
        <v>0.55707749087094305</v>
      </c>
    </row>
    <row r="428" spans="2:8" x14ac:dyDescent="0.2">
      <c r="B428" s="2" t="s">
        <v>1454</v>
      </c>
      <c r="C428" s="2">
        <v>-0.27388094609202501</v>
      </c>
      <c r="D428" s="2">
        <v>0.878</v>
      </c>
      <c r="E428" s="2">
        <v>0.96099999999999997</v>
      </c>
      <c r="F428" s="2">
        <v>2.5163464537999799E-123</v>
      </c>
      <c r="G428" s="2">
        <v>2.09190990454226</v>
      </c>
      <c r="H428" s="2">
        <v>2.3657908506342902</v>
      </c>
    </row>
    <row r="429" spans="2:8" x14ac:dyDescent="0.2">
      <c r="B429" s="2" t="s">
        <v>2947</v>
      </c>
      <c r="C429" s="2">
        <v>-0.27357704492648599</v>
      </c>
      <c r="D429" s="2">
        <v>0.67500000000000004</v>
      </c>
      <c r="E429" s="2">
        <v>0.81399999999999995</v>
      </c>
      <c r="F429" s="2">
        <v>5.9867731424627596E-147</v>
      </c>
      <c r="G429" s="2">
        <v>1.3527773726183301</v>
      </c>
      <c r="H429" s="2">
        <v>1.6263544175448199</v>
      </c>
    </row>
    <row r="430" spans="2:8" x14ac:dyDescent="0.2">
      <c r="B430" s="2" t="s">
        <v>2948</v>
      </c>
      <c r="C430" s="2">
        <v>0.27290844674211201</v>
      </c>
      <c r="D430" s="2">
        <v>0.29599999999999999</v>
      </c>
      <c r="E430" s="2">
        <v>0.161</v>
      </c>
      <c r="F430" s="2">
        <v>3.4616406691405598E-154</v>
      </c>
      <c r="G430" s="2">
        <v>0.57456147895461296</v>
      </c>
      <c r="H430" s="2">
        <v>0.301653032212501</v>
      </c>
    </row>
    <row r="431" spans="2:8" x14ac:dyDescent="0.2">
      <c r="B431" s="2" t="s">
        <v>388</v>
      </c>
      <c r="C431" s="2">
        <v>0.27221700648192199</v>
      </c>
      <c r="D431" s="2">
        <v>0.72799999999999998</v>
      </c>
      <c r="E431" s="2">
        <v>0.75900000000000001</v>
      </c>
      <c r="F431" s="2">
        <v>2.6972308733079302E-9</v>
      </c>
      <c r="G431" s="2">
        <v>2.6532333234040899</v>
      </c>
      <c r="H431" s="2">
        <v>2.3810163169221701</v>
      </c>
    </row>
    <row r="432" spans="2:8" x14ac:dyDescent="0.2">
      <c r="B432" s="2" t="s">
        <v>551</v>
      </c>
      <c r="C432" s="2">
        <v>0.27181505563052299</v>
      </c>
      <c r="D432" s="2">
        <v>0.89800000000000002</v>
      </c>
      <c r="E432" s="2">
        <v>0.90600000000000003</v>
      </c>
      <c r="F432" s="2">
        <v>4.6366511654428304E-103</v>
      </c>
      <c r="G432" s="2">
        <v>2.03815630409912</v>
      </c>
      <c r="H432" s="2">
        <v>1.7663412484686001</v>
      </c>
    </row>
    <row r="433" spans="2:8" x14ac:dyDescent="0.2">
      <c r="B433" s="2" t="s">
        <v>617</v>
      </c>
      <c r="C433" s="2">
        <v>0.27093649326234498</v>
      </c>
      <c r="D433" s="2">
        <v>0.999</v>
      </c>
      <c r="E433" s="2">
        <v>1</v>
      </c>
      <c r="F433" s="2">
        <v>4.1853000744556498E-131</v>
      </c>
      <c r="G433" s="2">
        <v>4.6539938243657497</v>
      </c>
      <c r="H433" s="2">
        <v>4.3830573311034096</v>
      </c>
    </row>
    <row r="434" spans="2:8" x14ac:dyDescent="0.2">
      <c r="B434" s="2" t="s">
        <v>2411</v>
      </c>
      <c r="C434" s="2">
        <v>-0.26960551380186099</v>
      </c>
      <c r="D434" s="2">
        <v>0.60499999999999998</v>
      </c>
      <c r="E434" s="2">
        <v>0.73899999999999999</v>
      </c>
      <c r="F434" s="2">
        <v>3.6565972752948297E-138</v>
      </c>
      <c r="G434" s="2">
        <v>1.24875886710034</v>
      </c>
      <c r="H434" s="2">
        <v>1.5183643809022001</v>
      </c>
    </row>
    <row r="435" spans="2:8" x14ac:dyDescent="0.2">
      <c r="B435" s="2" t="s">
        <v>2949</v>
      </c>
      <c r="C435" s="2">
        <v>-0.26945529293898901</v>
      </c>
      <c r="D435" s="2">
        <v>0.79900000000000004</v>
      </c>
      <c r="E435" s="2">
        <v>0.89400000000000002</v>
      </c>
      <c r="F435" s="2">
        <v>2.00896091087857E-156</v>
      </c>
      <c r="G435" s="2">
        <v>1.54968730632903</v>
      </c>
      <c r="H435" s="2">
        <v>1.8191425992680199</v>
      </c>
    </row>
    <row r="436" spans="2:8" x14ac:dyDescent="0.2">
      <c r="B436" s="2" t="s">
        <v>806</v>
      </c>
      <c r="C436" s="2">
        <v>0.26926908282721002</v>
      </c>
      <c r="D436" s="2">
        <v>0.94499999999999995</v>
      </c>
      <c r="E436" s="2">
        <v>0.93300000000000005</v>
      </c>
      <c r="F436" s="2">
        <v>1.0428255006817399E-145</v>
      </c>
      <c r="G436" s="2">
        <v>2.3409437704243499</v>
      </c>
      <c r="H436" s="2">
        <v>2.0716746875971399</v>
      </c>
    </row>
    <row r="437" spans="2:8" x14ac:dyDescent="0.2">
      <c r="B437" s="2" t="s">
        <v>2950</v>
      </c>
      <c r="C437" s="2">
        <v>0.26924081599404898</v>
      </c>
      <c r="D437" s="2">
        <v>0.36899999999999999</v>
      </c>
      <c r="E437" s="2">
        <v>0.224</v>
      </c>
      <c r="F437" s="2">
        <v>1.29857384068606E-145</v>
      </c>
      <c r="G437" s="2">
        <v>0.76937725564695802</v>
      </c>
      <c r="H437" s="2">
        <v>0.50013643965290899</v>
      </c>
    </row>
    <row r="438" spans="2:8" x14ac:dyDescent="0.2">
      <c r="B438" s="2" t="s">
        <v>2951</v>
      </c>
      <c r="C438" s="2">
        <v>-0.269004780237035</v>
      </c>
      <c r="D438" s="2">
        <v>0.46300000000000002</v>
      </c>
      <c r="E438" s="2">
        <v>0.54200000000000004</v>
      </c>
      <c r="F438" s="2">
        <v>3.3211012248526802E-96</v>
      </c>
      <c r="G438" s="2">
        <v>0.84988339919497202</v>
      </c>
      <c r="H438" s="2">
        <v>1.11888817943201</v>
      </c>
    </row>
    <row r="439" spans="2:8" x14ac:dyDescent="0.2">
      <c r="B439" s="2" t="s">
        <v>1119</v>
      </c>
      <c r="C439" s="2">
        <v>0.26893986203975101</v>
      </c>
      <c r="D439" s="2">
        <v>0.78</v>
      </c>
      <c r="E439" s="2">
        <v>0.751</v>
      </c>
      <c r="F439" s="2">
        <v>3.4292812271917798E-97</v>
      </c>
      <c r="G439" s="2">
        <v>1.55247023154512</v>
      </c>
      <c r="H439" s="2">
        <v>1.2835303695053699</v>
      </c>
    </row>
    <row r="440" spans="2:8" x14ac:dyDescent="0.2">
      <c r="B440" s="2" t="s">
        <v>958</v>
      </c>
      <c r="C440" s="2">
        <v>0.26762679305238501</v>
      </c>
      <c r="D440" s="2">
        <v>0.91800000000000004</v>
      </c>
      <c r="E440" s="2">
        <v>0.91</v>
      </c>
      <c r="F440" s="2">
        <v>3.4335870364260001E-154</v>
      </c>
      <c r="G440" s="2">
        <v>2.1323201363721598</v>
      </c>
      <c r="H440" s="2">
        <v>1.8646933433197701</v>
      </c>
    </row>
    <row r="441" spans="2:8" x14ac:dyDescent="0.2">
      <c r="B441" s="2" t="s">
        <v>1477</v>
      </c>
      <c r="C441" s="2">
        <v>0.267451157388649</v>
      </c>
      <c r="D441" s="2">
        <v>0.41199999999999998</v>
      </c>
      <c r="E441" s="2">
        <v>0.27400000000000002</v>
      </c>
      <c r="F441" s="2">
        <v>2.8713063459601499E-141</v>
      </c>
      <c r="G441" s="2">
        <v>0.76428497436871501</v>
      </c>
      <c r="H441" s="2">
        <v>0.49683381698006601</v>
      </c>
    </row>
    <row r="442" spans="2:8" x14ac:dyDescent="0.2">
      <c r="B442" s="2" t="s">
        <v>2952</v>
      </c>
      <c r="C442" s="2">
        <v>0.26736188864905402</v>
      </c>
      <c r="D442" s="2">
        <v>0.53200000000000003</v>
      </c>
      <c r="E442" s="2">
        <v>0.376</v>
      </c>
      <c r="F442" s="2">
        <v>4.9530191537248297E-158</v>
      </c>
      <c r="G442" s="2">
        <v>0.98582931487097403</v>
      </c>
      <c r="H442" s="2">
        <v>0.71846742622191995</v>
      </c>
    </row>
    <row r="443" spans="2:8" x14ac:dyDescent="0.2">
      <c r="B443" s="2" t="s">
        <v>1018</v>
      </c>
      <c r="C443" s="2">
        <v>-0.26708117861427599</v>
      </c>
      <c r="D443" s="2">
        <v>0.54900000000000004</v>
      </c>
      <c r="E443" s="2">
        <v>0.70499999999999996</v>
      </c>
      <c r="F443" s="2">
        <v>3.2123316783630598E-172</v>
      </c>
      <c r="G443" s="2">
        <v>1.0913119953618</v>
      </c>
      <c r="H443" s="2">
        <v>1.3583931739760799</v>
      </c>
    </row>
    <row r="444" spans="2:8" x14ac:dyDescent="0.2">
      <c r="B444" s="2" t="s">
        <v>982</v>
      </c>
      <c r="C444" s="2">
        <v>0.266902848911795</v>
      </c>
      <c r="D444" s="2">
        <v>0.32600000000000001</v>
      </c>
      <c r="E444" s="2">
        <v>0.19400000000000001</v>
      </c>
      <c r="F444" s="2">
        <v>9.4696622602495899E-145</v>
      </c>
      <c r="G444" s="2">
        <v>0.61450294985729403</v>
      </c>
      <c r="H444" s="2">
        <v>0.34760010094549898</v>
      </c>
    </row>
    <row r="445" spans="2:8" x14ac:dyDescent="0.2">
      <c r="B445" s="2" t="s">
        <v>1282</v>
      </c>
      <c r="C445" s="2">
        <v>0.26653681038961702</v>
      </c>
      <c r="D445" s="2">
        <v>0.52500000000000002</v>
      </c>
      <c r="E445" s="2">
        <v>0.372</v>
      </c>
      <c r="F445" s="2">
        <v>5.4886065166425905E-150</v>
      </c>
      <c r="G445" s="2">
        <v>1.00776593284543</v>
      </c>
      <c r="H445" s="2">
        <v>0.74122912245581596</v>
      </c>
    </row>
    <row r="446" spans="2:8" x14ac:dyDescent="0.2">
      <c r="B446" s="2" t="s">
        <v>1354</v>
      </c>
      <c r="C446" s="2">
        <v>0.26629736130994403</v>
      </c>
      <c r="D446" s="2">
        <v>0.995</v>
      </c>
      <c r="E446" s="2">
        <v>0.998</v>
      </c>
      <c r="F446" s="2">
        <v>1.2194107176036401E-158</v>
      </c>
      <c r="G446" s="2">
        <v>3.5872354198576599</v>
      </c>
      <c r="H446" s="2">
        <v>3.32093805854772</v>
      </c>
    </row>
    <row r="447" spans="2:8" x14ac:dyDescent="0.2">
      <c r="B447" s="2" t="s">
        <v>2953</v>
      </c>
      <c r="C447" s="2">
        <v>0.266089278345431</v>
      </c>
      <c r="D447" s="2">
        <v>0.69499999999999995</v>
      </c>
      <c r="E447" s="2">
        <v>0.64400000000000002</v>
      </c>
      <c r="F447" s="2">
        <v>1.86720415304483E-92</v>
      </c>
      <c r="G447" s="2">
        <v>1.4830584841763199</v>
      </c>
      <c r="H447" s="2">
        <v>1.2169692058308901</v>
      </c>
    </row>
    <row r="448" spans="2:8" x14ac:dyDescent="0.2">
      <c r="B448" s="2" t="s">
        <v>2954</v>
      </c>
      <c r="C448" s="2">
        <v>-0.266058469112608</v>
      </c>
      <c r="D448" s="2">
        <v>0.622</v>
      </c>
      <c r="E448" s="2">
        <v>0.74299999999999999</v>
      </c>
      <c r="F448" s="2">
        <v>2.0260344792103701E-123</v>
      </c>
      <c r="G448" s="2">
        <v>1.21551551951387</v>
      </c>
      <c r="H448" s="2">
        <v>1.48157398862648</v>
      </c>
    </row>
    <row r="449" spans="2:8" x14ac:dyDescent="0.2">
      <c r="B449" s="2" t="s">
        <v>2955</v>
      </c>
      <c r="C449" s="2">
        <v>-0.26571037542729598</v>
      </c>
      <c r="D449" s="2">
        <v>0.96799999999999997</v>
      </c>
      <c r="E449" s="2">
        <v>0.98599999999999999</v>
      </c>
      <c r="F449" s="2">
        <v>6.79824732195078E-161</v>
      </c>
      <c r="G449" s="2">
        <v>2.68391789628547</v>
      </c>
      <c r="H449" s="2">
        <v>2.94962827171276</v>
      </c>
    </row>
    <row r="450" spans="2:8" x14ac:dyDescent="0.2">
      <c r="B450" s="2" t="s">
        <v>2956</v>
      </c>
      <c r="C450" s="2">
        <v>-0.26533343136728299</v>
      </c>
      <c r="D450" s="2">
        <v>0.59299999999999997</v>
      </c>
      <c r="E450" s="2">
        <v>0.72399999999999998</v>
      </c>
      <c r="F450" s="2">
        <v>9.0535490512369595E-148</v>
      </c>
      <c r="G450" s="2">
        <v>1.1045934555754</v>
      </c>
      <c r="H450" s="2">
        <v>1.3699268869426899</v>
      </c>
    </row>
    <row r="451" spans="2:8" x14ac:dyDescent="0.2">
      <c r="B451" s="2" t="s">
        <v>1657</v>
      </c>
      <c r="C451" s="2">
        <v>-0.26504806224265298</v>
      </c>
      <c r="D451" s="2">
        <v>0.74</v>
      </c>
      <c r="E451" s="2">
        <v>0.84799999999999998</v>
      </c>
      <c r="F451" s="2">
        <v>4.9042864095696002E-145</v>
      </c>
      <c r="G451" s="2">
        <v>1.3708460013413599</v>
      </c>
      <c r="H451" s="2">
        <v>1.63589406358402</v>
      </c>
    </row>
    <row r="452" spans="2:8" x14ac:dyDescent="0.2">
      <c r="B452" s="2" t="s">
        <v>667</v>
      </c>
      <c r="C452" s="2">
        <v>-0.26427368433923698</v>
      </c>
      <c r="D452" s="2">
        <v>0.746</v>
      </c>
      <c r="E452" s="2">
        <v>0.88800000000000001</v>
      </c>
      <c r="F452" s="2">
        <v>4.8136759026960596E-170</v>
      </c>
      <c r="G452" s="2">
        <v>1.6223418485944201</v>
      </c>
      <c r="H452" s="2">
        <v>1.88661553293366</v>
      </c>
    </row>
    <row r="453" spans="2:8" x14ac:dyDescent="0.2">
      <c r="B453" s="2" t="s">
        <v>1982</v>
      </c>
      <c r="C453" s="2">
        <v>-0.26343368413644003</v>
      </c>
      <c r="D453" s="2">
        <v>0.66400000000000003</v>
      </c>
      <c r="E453" s="2">
        <v>0.8</v>
      </c>
      <c r="F453" s="2">
        <v>2.7540210814707898E-171</v>
      </c>
      <c r="G453" s="2">
        <v>1.31983119523854</v>
      </c>
      <c r="H453" s="2">
        <v>1.5832648793749799</v>
      </c>
    </row>
    <row r="454" spans="2:8" x14ac:dyDescent="0.2">
      <c r="B454" s="2" t="s">
        <v>735</v>
      </c>
      <c r="C454" s="2">
        <v>0.26308099126018097</v>
      </c>
      <c r="D454" s="2">
        <v>0.42599999999999999</v>
      </c>
      <c r="E454" s="2">
        <v>0.30299999999999999</v>
      </c>
      <c r="F454" s="2">
        <v>8.9381624905680607E-103</v>
      </c>
      <c r="G454" s="2">
        <v>0.92744429592940303</v>
      </c>
      <c r="H454" s="2">
        <v>0.664363304669222</v>
      </c>
    </row>
    <row r="455" spans="2:8" x14ac:dyDescent="0.2">
      <c r="B455" s="2" t="s">
        <v>1396</v>
      </c>
      <c r="C455" s="2">
        <v>0.26294280288819499</v>
      </c>
      <c r="D455" s="2">
        <v>0.84299999999999997</v>
      </c>
      <c r="E455" s="2">
        <v>0.84299999999999997</v>
      </c>
      <c r="F455" s="2">
        <v>1.1044386932106E-72</v>
      </c>
      <c r="G455" s="2">
        <v>1.98535741362678</v>
      </c>
      <c r="H455" s="2">
        <v>1.72241461073858</v>
      </c>
    </row>
    <row r="456" spans="2:8" x14ac:dyDescent="0.2">
      <c r="B456" s="2" t="s">
        <v>541</v>
      </c>
      <c r="C456" s="2">
        <v>-0.262685188762315</v>
      </c>
      <c r="D456" s="2">
        <v>0.28899999999999998</v>
      </c>
      <c r="E456" s="2">
        <v>0.39200000000000002</v>
      </c>
      <c r="F456" s="2">
        <v>6.81933782376247E-89</v>
      </c>
      <c r="G456" s="2">
        <v>0.92329943170195705</v>
      </c>
      <c r="H456" s="2">
        <v>1.1859846204642699</v>
      </c>
    </row>
    <row r="457" spans="2:8" x14ac:dyDescent="0.2">
      <c r="B457" s="2" t="s">
        <v>2957</v>
      </c>
      <c r="C457" s="2">
        <v>0.262615377528023</v>
      </c>
      <c r="D457" s="2">
        <v>0.24099999999999999</v>
      </c>
      <c r="E457" s="2">
        <v>0.113</v>
      </c>
      <c r="F457" s="2">
        <v>1.23426357908026E-160</v>
      </c>
      <c r="G457" s="2">
        <v>0.47629645750184202</v>
      </c>
      <c r="H457" s="2">
        <v>0.21368107997381899</v>
      </c>
    </row>
    <row r="458" spans="2:8" x14ac:dyDescent="0.2">
      <c r="B458" s="2" t="s">
        <v>491</v>
      </c>
      <c r="C458" s="2">
        <v>0.26258932775680299</v>
      </c>
      <c r="D458" s="2">
        <v>0.77200000000000002</v>
      </c>
      <c r="E458" s="2">
        <v>0.78</v>
      </c>
      <c r="F458" s="2">
        <v>9.1645752522427405E-38</v>
      </c>
      <c r="G458" s="2">
        <v>1.6548798197613299</v>
      </c>
      <c r="H458" s="2">
        <v>1.39229049200453</v>
      </c>
    </row>
    <row r="459" spans="2:8" x14ac:dyDescent="0.2">
      <c r="B459" s="2" t="s">
        <v>2550</v>
      </c>
      <c r="C459" s="2">
        <v>-0.26253591453877001</v>
      </c>
      <c r="D459" s="2">
        <v>0.81399999999999995</v>
      </c>
      <c r="E459" s="2">
        <v>0.90400000000000003</v>
      </c>
      <c r="F459" s="2">
        <v>3.2414499735601901E-158</v>
      </c>
      <c r="G459" s="2">
        <v>1.55287562666322</v>
      </c>
      <c r="H459" s="2">
        <v>1.81541154120199</v>
      </c>
    </row>
    <row r="460" spans="2:8" x14ac:dyDescent="0.2">
      <c r="B460" s="2" t="s">
        <v>2958</v>
      </c>
      <c r="C460" s="2">
        <v>0.26194844076274199</v>
      </c>
      <c r="D460" s="2">
        <v>0.98099999999999998</v>
      </c>
      <c r="E460" s="2">
        <v>0.97399999999999998</v>
      </c>
      <c r="F460" s="2">
        <v>1.01366126159825E-204</v>
      </c>
      <c r="G460" s="2">
        <v>2.3841854129636699</v>
      </c>
      <c r="H460" s="2">
        <v>2.12223697220093</v>
      </c>
    </row>
    <row r="461" spans="2:8" x14ac:dyDescent="0.2">
      <c r="B461" s="2" t="s">
        <v>1225</v>
      </c>
      <c r="C461" s="2">
        <v>0.26185932053278899</v>
      </c>
      <c r="D461" s="2">
        <v>0.46500000000000002</v>
      </c>
      <c r="E461" s="2">
        <v>0.32600000000000001</v>
      </c>
      <c r="F461" s="2">
        <v>4.5465207333056899E-124</v>
      </c>
      <c r="G461" s="2">
        <v>0.96633916955468901</v>
      </c>
      <c r="H461" s="2">
        <v>0.70447984902189997</v>
      </c>
    </row>
    <row r="462" spans="2:8" x14ac:dyDescent="0.2">
      <c r="B462" s="2" t="s">
        <v>2024</v>
      </c>
      <c r="C462" s="2">
        <v>0.26173916823629501</v>
      </c>
      <c r="D462" s="2">
        <v>0.40500000000000003</v>
      </c>
      <c r="E462" s="2">
        <v>0.28499999999999998</v>
      </c>
      <c r="F462" s="2">
        <v>7.3407040289505105E-107</v>
      </c>
      <c r="G462" s="2">
        <v>0.844626526991334</v>
      </c>
      <c r="H462" s="2">
        <v>0.58288735875503905</v>
      </c>
    </row>
    <row r="463" spans="2:8" x14ac:dyDescent="0.2">
      <c r="B463" s="2" t="s">
        <v>2959</v>
      </c>
      <c r="C463" s="2">
        <v>-0.26139137320123601</v>
      </c>
      <c r="D463" s="2">
        <v>3.2000000000000001E-2</v>
      </c>
      <c r="E463" s="2">
        <v>0.11799999999999999</v>
      </c>
      <c r="F463" s="2">
        <v>1.3988644477178799E-224</v>
      </c>
      <c r="G463" s="2">
        <v>8.6653112482379405E-2</v>
      </c>
      <c r="H463" s="2">
        <v>0.34804448568361601</v>
      </c>
    </row>
    <row r="464" spans="2:8" x14ac:dyDescent="0.2">
      <c r="B464" s="2" t="s">
        <v>2960</v>
      </c>
      <c r="C464" s="2">
        <v>0.26110685764299302</v>
      </c>
      <c r="D464" s="2">
        <v>0.13700000000000001</v>
      </c>
      <c r="E464" s="2">
        <v>6.4000000000000001E-2</v>
      </c>
      <c r="F464" s="2">
        <v>1.08745692638729E-80</v>
      </c>
      <c r="G464" s="2">
        <v>0.51861667460640903</v>
      </c>
      <c r="H464" s="2">
        <v>0.25750981696341602</v>
      </c>
    </row>
    <row r="465" spans="2:8" x14ac:dyDescent="0.2">
      <c r="B465" s="2" t="s">
        <v>2275</v>
      </c>
      <c r="C465" s="2">
        <v>-0.26108542628655401</v>
      </c>
      <c r="D465" s="2">
        <v>0.82099999999999995</v>
      </c>
      <c r="E465" s="2">
        <v>0.90400000000000003</v>
      </c>
      <c r="F465" s="2">
        <v>3.1464467882009599E-137</v>
      </c>
      <c r="G465" s="2">
        <v>1.7082641440247099</v>
      </c>
      <c r="H465" s="2">
        <v>1.96934957031126</v>
      </c>
    </row>
    <row r="466" spans="2:8" x14ac:dyDescent="0.2">
      <c r="B466" s="2" t="s">
        <v>1519</v>
      </c>
      <c r="C466" s="2">
        <v>0.261044435580505</v>
      </c>
      <c r="D466" s="2">
        <v>0.188</v>
      </c>
      <c r="E466" s="2">
        <v>5.2999999999999999E-2</v>
      </c>
      <c r="F466" s="2">
        <v>6.27935651995207E-228</v>
      </c>
      <c r="G466" s="2">
        <v>0.35822176185618698</v>
      </c>
      <c r="H466" s="2">
        <v>9.7177326275681195E-2</v>
      </c>
    </row>
    <row r="467" spans="2:8" x14ac:dyDescent="0.2">
      <c r="B467" s="2" t="s">
        <v>2961</v>
      </c>
      <c r="C467" s="2">
        <v>-0.26086315639760499</v>
      </c>
      <c r="D467" s="2">
        <v>9.2999999999999999E-2</v>
      </c>
      <c r="E467" s="2">
        <v>0.217</v>
      </c>
      <c r="F467" s="2">
        <v>2.57451702719373E-223</v>
      </c>
      <c r="G467" s="2">
        <v>0.18861150795388301</v>
      </c>
      <c r="H467" s="2">
        <v>0.44947466435148897</v>
      </c>
    </row>
    <row r="468" spans="2:8" x14ac:dyDescent="0.2">
      <c r="B468" s="2" t="s">
        <v>1091</v>
      </c>
      <c r="C468" s="2">
        <v>0.26073081892738798</v>
      </c>
      <c r="D468" s="2">
        <v>0.35399999999999998</v>
      </c>
      <c r="E468" s="2">
        <v>0.313</v>
      </c>
      <c r="F468" s="2">
        <v>7.4780706787233805E-11</v>
      </c>
      <c r="G468" s="2">
        <v>1.35645348213012</v>
      </c>
      <c r="H468" s="2">
        <v>1.0957226632027399</v>
      </c>
    </row>
    <row r="469" spans="2:8" x14ac:dyDescent="0.2">
      <c r="B469" s="2" t="s">
        <v>853</v>
      </c>
      <c r="C469" s="2">
        <v>0.26063203393913797</v>
      </c>
      <c r="D469" s="2">
        <v>0.996</v>
      </c>
      <c r="E469" s="2">
        <v>0.996</v>
      </c>
      <c r="F469" s="2">
        <v>8.4017266978423498E-198</v>
      </c>
      <c r="G469" s="2">
        <v>3.0432764956571399</v>
      </c>
      <c r="H469" s="2">
        <v>2.7826444617180002</v>
      </c>
    </row>
    <row r="470" spans="2:8" x14ac:dyDescent="0.2">
      <c r="B470" s="2" t="s">
        <v>2962</v>
      </c>
      <c r="C470" s="2">
        <v>0.26048770566998503</v>
      </c>
      <c r="D470" s="2">
        <v>0.90500000000000003</v>
      </c>
      <c r="E470" s="2">
        <v>0.88500000000000001</v>
      </c>
      <c r="F470" s="2">
        <v>1.09462786535038E-115</v>
      </c>
      <c r="G470" s="2">
        <v>2.1197357361053801</v>
      </c>
      <c r="H470" s="2">
        <v>1.8592480304354</v>
      </c>
    </row>
    <row r="471" spans="2:8" x14ac:dyDescent="0.2">
      <c r="B471" s="2" t="s">
        <v>2963</v>
      </c>
      <c r="C471" s="2">
        <v>0.26026615151716698</v>
      </c>
      <c r="D471" s="2">
        <v>0.27700000000000002</v>
      </c>
      <c r="E471" s="2">
        <v>0.17599999999999999</v>
      </c>
      <c r="F471" s="2">
        <v>4.3082607759532001E-89</v>
      </c>
      <c r="G471" s="2">
        <v>0.60775513488715804</v>
      </c>
      <c r="H471" s="2">
        <v>0.34748898336999201</v>
      </c>
    </row>
    <row r="472" spans="2:8" x14ac:dyDescent="0.2">
      <c r="B472" s="2" t="s">
        <v>1703</v>
      </c>
      <c r="C472" s="2">
        <v>-0.26018752582601201</v>
      </c>
      <c r="D472" s="2">
        <v>0.96799999999999997</v>
      </c>
      <c r="E472" s="2">
        <v>0.99199999999999999</v>
      </c>
      <c r="F472" s="2">
        <v>1.5839982294871901E-175</v>
      </c>
      <c r="G472" s="2">
        <v>2.8846525579455902</v>
      </c>
      <c r="H472" s="2">
        <v>3.1448400837716002</v>
      </c>
    </row>
    <row r="473" spans="2:8" x14ac:dyDescent="0.2">
      <c r="B473" s="2" t="s">
        <v>1046</v>
      </c>
      <c r="C473" s="2">
        <v>0.26008095313021901</v>
      </c>
      <c r="D473" s="2">
        <v>0.39700000000000002</v>
      </c>
      <c r="E473" s="2">
        <v>0.26100000000000001</v>
      </c>
      <c r="F473" s="2">
        <v>2.06912341445597E-121</v>
      </c>
      <c r="G473" s="2">
        <v>0.86535355111701595</v>
      </c>
      <c r="H473" s="2">
        <v>0.605272597986797</v>
      </c>
    </row>
    <row r="474" spans="2:8" x14ac:dyDescent="0.2">
      <c r="B474" s="2" t="s">
        <v>2964</v>
      </c>
      <c r="C474" s="2">
        <v>0.25976382587951502</v>
      </c>
      <c r="D474" s="2">
        <v>0.94799999999999995</v>
      </c>
      <c r="E474" s="2">
        <v>0.93</v>
      </c>
      <c r="F474" s="2">
        <v>6.5557837958465198E-164</v>
      </c>
      <c r="G474" s="2">
        <v>2.12422421970484</v>
      </c>
      <c r="H474" s="2">
        <v>1.8644603938253299</v>
      </c>
    </row>
    <row r="475" spans="2:8" x14ac:dyDescent="0.2">
      <c r="B475" s="2" t="s">
        <v>2965</v>
      </c>
      <c r="C475" s="2">
        <v>-0.25908204359001902</v>
      </c>
      <c r="D475" s="2">
        <v>0.46400000000000002</v>
      </c>
      <c r="E475" s="2">
        <v>0.54</v>
      </c>
      <c r="F475" s="2">
        <v>2.0483962285937999E-73</v>
      </c>
      <c r="G475" s="2">
        <v>0.97036237654125201</v>
      </c>
      <c r="H475" s="2">
        <v>1.22944442013127</v>
      </c>
    </row>
    <row r="476" spans="2:8" x14ac:dyDescent="0.2">
      <c r="B476" s="2" t="s">
        <v>668</v>
      </c>
      <c r="C476" s="2">
        <v>-0.25902973229952098</v>
      </c>
      <c r="D476" s="2">
        <v>0.51700000000000002</v>
      </c>
      <c r="E476" s="2">
        <v>0.68500000000000005</v>
      </c>
      <c r="F476" s="2">
        <v>1.03412511903465E-147</v>
      </c>
      <c r="G476" s="2">
        <v>1.2969422266597099</v>
      </c>
      <c r="H476" s="2">
        <v>1.55597195895923</v>
      </c>
    </row>
    <row r="477" spans="2:8" x14ac:dyDescent="0.2">
      <c r="B477" s="2" t="s">
        <v>2966</v>
      </c>
      <c r="C477" s="2">
        <v>0.25895314210556197</v>
      </c>
      <c r="D477" s="2">
        <v>0.221</v>
      </c>
      <c r="E477" s="2">
        <v>9.9000000000000005E-2</v>
      </c>
      <c r="F477" s="2">
        <v>5.2155839360940604E-159</v>
      </c>
      <c r="G477" s="2">
        <v>0.43483542621270699</v>
      </c>
      <c r="H477" s="2">
        <v>0.17588228410714499</v>
      </c>
    </row>
    <row r="478" spans="2:8" x14ac:dyDescent="0.2">
      <c r="B478" s="2" t="s">
        <v>2967</v>
      </c>
      <c r="C478" s="2">
        <v>0.25866091817221798</v>
      </c>
      <c r="D478" s="2">
        <v>0.1</v>
      </c>
      <c r="E478" s="2">
        <v>4.7E-2</v>
      </c>
      <c r="F478" s="2">
        <v>1.5086165569544501E-57</v>
      </c>
      <c r="G478" s="2">
        <v>0.36676730583078798</v>
      </c>
      <c r="H478" s="2">
        <v>0.10810638765857</v>
      </c>
    </row>
    <row r="479" spans="2:8" x14ac:dyDescent="0.2">
      <c r="B479" s="2" t="s">
        <v>2968</v>
      </c>
      <c r="C479" s="2">
        <v>0.258551050042299</v>
      </c>
      <c r="D479" s="2">
        <v>0.52500000000000002</v>
      </c>
      <c r="E479" s="2">
        <v>0.39100000000000001</v>
      </c>
      <c r="F479" s="2">
        <v>1.7993969893419899E-129</v>
      </c>
      <c r="G479" s="2">
        <v>0.98225045473959305</v>
      </c>
      <c r="H479" s="2">
        <v>0.72369940469729399</v>
      </c>
    </row>
    <row r="480" spans="2:8" x14ac:dyDescent="0.2">
      <c r="B480" s="2" t="s">
        <v>1308</v>
      </c>
      <c r="C480" s="2">
        <v>-0.25841959875401799</v>
      </c>
      <c r="D480" s="2">
        <v>0.24</v>
      </c>
      <c r="E480" s="2">
        <v>0.315</v>
      </c>
      <c r="F480" s="2">
        <v>8.7827110389212698E-57</v>
      </c>
      <c r="G480" s="2">
        <v>0.59450166816158501</v>
      </c>
      <c r="H480" s="2">
        <v>0.85292126691560299</v>
      </c>
    </row>
    <row r="481" spans="2:8" x14ac:dyDescent="0.2">
      <c r="B481" s="2" t="s">
        <v>2969</v>
      </c>
      <c r="C481" s="2">
        <v>-0.25821691201927699</v>
      </c>
      <c r="D481" s="2">
        <v>0.51600000000000001</v>
      </c>
      <c r="E481" s="2">
        <v>0.64100000000000001</v>
      </c>
      <c r="F481" s="2">
        <v>6.6474156166437096E-129</v>
      </c>
      <c r="G481" s="2">
        <v>0.95112945540245597</v>
      </c>
      <c r="H481" s="2">
        <v>1.20934636742173</v>
      </c>
    </row>
    <row r="482" spans="2:8" x14ac:dyDescent="0.2">
      <c r="B482" s="2" t="s">
        <v>557</v>
      </c>
      <c r="C482" s="2">
        <v>-0.25811584326222298</v>
      </c>
      <c r="D482" s="2">
        <v>0.81599999999999995</v>
      </c>
      <c r="E482" s="2">
        <v>0.91800000000000004</v>
      </c>
      <c r="F482" s="2">
        <v>1.35268528761252E-120</v>
      </c>
      <c r="G482" s="2">
        <v>1.83651485928449</v>
      </c>
      <c r="H482" s="2">
        <v>2.0946307025467199</v>
      </c>
    </row>
    <row r="483" spans="2:8" x14ac:dyDescent="0.2">
      <c r="B483" s="2" t="s">
        <v>2970</v>
      </c>
      <c r="C483" s="2">
        <v>-0.25781159245003699</v>
      </c>
      <c r="D483" s="2">
        <v>0.223</v>
      </c>
      <c r="E483" s="2">
        <v>0.35799999999999998</v>
      </c>
      <c r="F483" s="2">
        <v>6.2013855318996203E-165</v>
      </c>
      <c r="G483" s="2">
        <v>0.40405168305384798</v>
      </c>
      <c r="H483" s="2">
        <v>0.66186327550388502</v>
      </c>
    </row>
    <row r="484" spans="2:8" x14ac:dyDescent="0.2">
      <c r="B484" s="2" t="s">
        <v>1266</v>
      </c>
      <c r="C484" s="2">
        <v>0.25735111056499299</v>
      </c>
      <c r="D484" s="2">
        <v>0.94699999999999995</v>
      </c>
      <c r="E484" s="2">
        <v>0.94199999999999995</v>
      </c>
      <c r="F484" s="2">
        <v>3.4559893561088898E-111</v>
      </c>
      <c r="G484" s="2">
        <v>2.3399821376942</v>
      </c>
      <c r="H484" s="2">
        <v>2.0826310271291999</v>
      </c>
    </row>
    <row r="485" spans="2:8" x14ac:dyDescent="0.2">
      <c r="B485" s="2" t="s">
        <v>1159</v>
      </c>
      <c r="C485" s="2">
        <v>0.25716160038869801</v>
      </c>
      <c r="D485" s="2">
        <v>0.17699999999999999</v>
      </c>
      <c r="E485" s="2">
        <v>6.5000000000000002E-2</v>
      </c>
      <c r="F485" s="2">
        <v>2.49981705744861E-152</v>
      </c>
      <c r="G485" s="2">
        <v>0.45033677559999102</v>
      </c>
      <c r="H485" s="2">
        <v>0.19317517521129299</v>
      </c>
    </row>
    <row r="486" spans="2:8" x14ac:dyDescent="0.2">
      <c r="B486" s="2" t="s">
        <v>1493</v>
      </c>
      <c r="C486" s="2">
        <v>0.256899178285874</v>
      </c>
      <c r="D486" s="2">
        <v>0.311</v>
      </c>
      <c r="E486" s="2">
        <v>0.17599999999999999</v>
      </c>
      <c r="F486" s="2">
        <v>7.0910639847348195E-147</v>
      </c>
      <c r="G486" s="2">
        <v>0.60771797166048802</v>
      </c>
      <c r="H486" s="2">
        <v>0.35081879337461302</v>
      </c>
    </row>
    <row r="487" spans="2:8" x14ac:dyDescent="0.2">
      <c r="B487" s="2" t="s">
        <v>1178</v>
      </c>
      <c r="C487" s="2">
        <v>-0.25665233901763301</v>
      </c>
      <c r="D487" s="2">
        <v>0.46600000000000003</v>
      </c>
      <c r="E487" s="2">
        <v>0.55000000000000004</v>
      </c>
      <c r="F487" s="2">
        <v>2.63695405580082E-83</v>
      </c>
      <c r="G487" s="2">
        <v>0.97940968391375804</v>
      </c>
      <c r="H487" s="2">
        <v>1.2360620229313899</v>
      </c>
    </row>
    <row r="488" spans="2:8" x14ac:dyDescent="0.2">
      <c r="B488" s="2" t="s">
        <v>1288</v>
      </c>
      <c r="C488" s="2">
        <v>0.25662210280251602</v>
      </c>
      <c r="D488" s="2">
        <v>0.35499999999999998</v>
      </c>
      <c r="E488" s="2">
        <v>0.221</v>
      </c>
      <c r="F488" s="2">
        <v>1.6205472521470601E-128</v>
      </c>
      <c r="G488" s="2">
        <v>0.75014571938377195</v>
      </c>
      <c r="H488" s="2">
        <v>0.49352361658125599</v>
      </c>
    </row>
    <row r="489" spans="2:8" x14ac:dyDescent="0.2">
      <c r="B489" s="2" t="s">
        <v>615</v>
      </c>
      <c r="C489" s="2">
        <v>-0.25661357304476601</v>
      </c>
      <c r="D489" s="2">
        <v>0.92</v>
      </c>
      <c r="E489" s="2">
        <v>0.97399999999999998</v>
      </c>
      <c r="F489" s="2">
        <v>4.4609031285923099E-134</v>
      </c>
      <c r="G489" s="2">
        <v>2.56840689555353</v>
      </c>
      <c r="H489" s="2">
        <v>2.8250204685982898</v>
      </c>
    </row>
    <row r="490" spans="2:8" x14ac:dyDescent="0.2">
      <c r="B490" s="2" t="s">
        <v>1829</v>
      </c>
      <c r="C490" s="2">
        <v>-0.256584079622246</v>
      </c>
      <c r="D490" s="2">
        <v>0.83599999999999997</v>
      </c>
      <c r="E490" s="2">
        <v>0.92500000000000004</v>
      </c>
      <c r="F490" s="2">
        <v>2.0672923809321701E-156</v>
      </c>
      <c r="G490" s="2">
        <v>1.79172922319407</v>
      </c>
      <c r="H490" s="2">
        <v>2.0483133028163101</v>
      </c>
    </row>
    <row r="491" spans="2:8" x14ac:dyDescent="0.2">
      <c r="B491" s="2" t="s">
        <v>2971</v>
      </c>
      <c r="C491" s="2">
        <v>-0.25624906254749003</v>
      </c>
      <c r="D491" s="2">
        <v>0.89700000000000002</v>
      </c>
      <c r="E491" s="2">
        <v>0.95399999999999996</v>
      </c>
      <c r="F491" s="2">
        <v>2.90762495933167E-133</v>
      </c>
      <c r="G491" s="2">
        <v>2.0517563133553498</v>
      </c>
      <c r="H491" s="2">
        <v>2.3080053759028401</v>
      </c>
    </row>
    <row r="492" spans="2:8" x14ac:dyDescent="0.2">
      <c r="B492" s="2" t="s">
        <v>2010</v>
      </c>
      <c r="C492" s="2">
        <v>-0.25622920234965102</v>
      </c>
      <c r="D492" s="2">
        <v>0.89600000000000002</v>
      </c>
      <c r="E492" s="2">
        <v>0.95199999999999996</v>
      </c>
      <c r="F492" s="2">
        <v>1.3764451356877899E-143</v>
      </c>
      <c r="G492" s="2">
        <v>1.9340988325544799</v>
      </c>
      <c r="H492" s="2">
        <v>2.1903280349041299</v>
      </c>
    </row>
    <row r="493" spans="2:8" x14ac:dyDescent="0.2">
      <c r="B493" s="2" t="s">
        <v>2972</v>
      </c>
      <c r="C493" s="2">
        <v>-0.25523258113672498</v>
      </c>
      <c r="D493" s="2">
        <v>0.187</v>
      </c>
      <c r="E493" s="2">
        <v>0.31900000000000001</v>
      </c>
      <c r="F493" s="2">
        <v>1.27168738654051E-171</v>
      </c>
      <c r="G493" s="2">
        <v>0.33340126061464997</v>
      </c>
      <c r="H493" s="2">
        <v>0.58863384175137501</v>
      </c>
    </row>
    <row r="494" spans="2:8" x14ac:dyDescent="0.2">
      <c r="B494" s="2" t="s">
        <v>2973</v>
      </c>
      <c r="C494" s="2">
        <v>-0.25518967484595001</v>
      </c>
      <c r="D494" s="2">
        <v>0.17499999999999999</v>
      </c>
      <c r="E494" s="2">
        <v>0.29199999999999998</v>
      </c>
      <c r="F494" s="2">
        <v>1.76012673241363E-145</v>
      </c>
      <c r="G494" s="2">
        <v>0.30974627795256499</v>
      </c>
      <c r="H494" s="2">
        <v>0.56493595279851505</v>
      </c>
    </row>
    <row r="495" spans="2:8" x14ac:dyDescent="0.2">
      <c r="B495" s="2" t="s">
        <v>2974</v>
      </c>
      <c r="C495" s="2">
        <v>0.25510082047760602</v>
      </c>
      <c r="D495" s="2">
        <v>0.24399999999999999</v>
      </c>
      <c r="E495" s="2">
        <v>0.104</v>
      </c>
      <c r="F495" s="2">
        <v>8.0715997011545107E-189</v>
      </c>
      <c r="G495" s="2">
        <v>0.45616902979100499</v>
      </c>
      <c r="H495" s="2">
        <v>0.201068209313398</v>
      </c>
    </row>
    <row r="496" spans="2:8" x14ac:dyDescent="0.2">
      <c r="B496" s="2" t="s">
        <v>2975</v>
      </c>
      <c r="C496" s="2">
        <v>0.254551604328974</v>
      </c>
      <c r="D496" s="2">
        <v>0.53600000000000003</v>
      </c>
      <c r="E496" s="2">
        <v>0.44400000000000001</v>
      </c>
      <c r="F496" s="2">
        <v>3.6853972757946703E-83</v>
      </c>
      <c r="G496" s="2">
        <v>1.1234316193427101</v>
      </c>
      <c r="H496" s="2">
        <v>0.86888001501374001</v>
      </c>
    </row>
    <row r="497" spans="2:8" x14ac:dyDescent="0.2">
      <c r="B497" s="2" t="s">
        <v>2976</v>
      </c>
      <c r="C497" s="2">
        <v>0.254533786664564</v>
      </c>
      <c r="D497" s="2">
        <v>0.36499999999999999</v>
      </c>
      <c r="E497" s="2">
        <v>0.21299999999999999</v>
      </c>
      <c r="F497" s="2">
        <v>8.7146856470840495E-167</v>
      </c>
      <c r="G497" s="2">
        <v>0.64763198329458904</v>
      </c>
      <c r="H497" s="2">
        <v>0.39309819663002499</v>
      </c>
    </row>
    <row r="498" spans="2:8" x14ac:dyDescent="0.2">
      <c r="B498" s="2" t="s">
        <v>1709</v>
      </c>
      <c r="C498" s="2">
        <v>0.25417298403850103</v>
      </c>
      <c r="D498" s="2">
        <v>0.747</v>
      </c>
      <c r="E498" s="2">
        <v>0.746</v>
      </c>
      <c r="F498" s="2">
        <v>1.50493087833666E-44</v>
      </c>
      <c r="G498" s="2">
        <v>1.6109661365803001</v>
      </c>
      <c r="H498" s="2">
        <v>1.3567931525418</v>
      </c>
    </row>
    <row r="499" spans="2:8" x14ac:dyDescent="0.2">
      <c r="B499" s="2" t="s">
        <v>2977</v>
      </c>
      <c r="C499" s="2">
        <v>0.25346595186593601</v>
      </c>
      <c r="D499" s="2">
        <v>0.38200000000000001</v>
      </c>
      <c r="E499" s="2">
        <v>0.23799999999999999</v>
      </c>
      <c r="F499" s="2">
        <v>8.4440590704491E-146</v>
      </c>
      <c r="G499" s="2">
        <v>0.71027313122533198</v>
      </c>
      <c r="H499" s="2">
        <v>0.45680717935939602</v>
      </c>
    </row>
    <row r="500" spans="2:8" x14ac:dyDescent="0.2">
      <c r="B500" s="2" t="s">
        <v>2978</v>
      </c>
      <c r="C500" s="2">
        <v>-0.25255966183708001</v>
      </c>
      <c r="D500" s="2">
        <v>0.27</v>
      </c>
      <c r="E500" s="2">
        <v>0.38600000000000001</v>
      </c>
      <c r="F500" s="2">
        <v>8.8747347744010993E-123</v>
      </c>
      <c r="G500" s="2">
        <v>0.485790842798072</v>
      </c>
      <c r="H500" s="2">
        <v>0.73835050463515195</v>
      </c>
    </row>
    <row r="501" spans="2:8" x14ac:dyDescent="0.2">
      <c r="B501" s="2" t="s">
        <v>1087</v>
      </c>
      <c r="C501" s="2">
        <v>0.25220872068677902</v>
      </c>
      <c r="D501" s="2">
        <v>0.96099999999999997</v>
      </c>
      <c r="E501" s="2">
        <v>0.95399999999999996</v>
      </c>
      <c r="F501" s="2">
        <v>1.68190581881756E-122</v>
      </c>
      <c r="G501" s="2">
        <v>2.4877004194333301</v>
      </c>
      <c r="H501" s="2">
        <v>2.2354916987465501</v>
      </c>
    </row>
    <row r="502" spans="2:8" x14ac:dyDescent="0.2">
      <c r="B502" s="2" t="s">
        <v>2979</v>
      </c>
      <c r="C502" s="2">
        <v>-0.25165895106551101</v>
      </c>
      <c r="D502" s="2">
        <v>0.17799999999999999</v>
      </c>
      <c r="E502" s="2">
        <v>0.31</v>
      </c>
      <c r="F502" s="2">
        <v>2.5229835992525798E-171</v>
      </c>
      <c r="G502" s="2">
        <v>0.34026174818120503</v>
      </c>
      <c r="H502" s="2">
        <v>0.59192069924671697</v>
      </c>
    </row>
    <row r="503" spans="2:8" x14ac:dyDescent="0.2">
      <c r="B503" s="2" t="s">
        <v>1624</v>
      </c>
      <c r="C503" s="2">
        <v>-0.25160871927140099</v>
      </c>
      <c r="D503" s="2">
        <v>0.68100000000000005</v>
      </c>
      <c r="E503" s="2">
        <v>0.78</v>
      </c>
      <c r="F503" s="2">
        <v>2.1584305011590198E-105</v>
      </c>
      <c r="G503" s="2">
        <v>1.3488695530781201</v>
      </c>
      <c r="H503" s="2">
        <v>1.6004782723495199</v>
      </c>
    </row>
    <row r="504" spans="2:8" x14ac:dyDescent="0.2">
      <c r="B504" s="2" t="s">
        <v>2980</v>
      </c>
      <c r="C504" s="2">
        <v>0.25148859162350601</v>
      </c>
      <c r="D504" s="2">
        <v>0.14099999999999999</v>
      </c>
      <c r="E504" s="2">
        <v>2.9000000000000001E-2</v>
      </c>
      <c r="F504" s="2">
        <v>4.5880095073500501E-203</v>
      </c>
      <c r="G504" s="2">
        <v>0.31726543459595002</v>
      </c>
      <c r="H504" s="2">
        <v>6.5776842972444099E-2</v>
      </c>
    </row>
    <row r="505" spans="2:8" x14ac:dyDescent="0.2">
      <c r="B505" s="2" t="s">
        <v>2181</v>
      </c>
      <c r="C505" s="2">
        <v>0.250976232564463</v>
      </c>
      <c r="D505" s="2">
        <v>0.95099999999999996</v>
      </c>
      <c r="E505" s="2">
        <v>0.94199999999999995</v>
      </c>
      <c r="F505" s="2">
        <v>1.0491857845871501E-102</v>
      </c>
      <c r="G505" s="2">
        <v>2.2741877599903302</v>
      </c>
      <c r="H505" s="2">
        <v>2.0232115274258602</v>
      </c>
    </row>
    <row r="506" spans="2:8" x14ac:dyDescent="0.2">
      <c r="B506" s="2" t="s">
        <v>457</v>
      </c>
      <c r="C506" s="2">
        <v>-0.25062722716701502</v>
      </c>
      <c r="D506" s="2">
        <v>0.995</v>
      </c>
      <c r="E506" s="2">
        <v>0.999</v>
      </c>
      <c r="F506" s="2">
        <v>1.87953811709098E-90</v>
      </c>
      <c r="G506" s="2">
        <v>4.4821136049241703</v>
      </c>
      <c r="H506" s="2">
        <v>4.7327408320911903</v>
      </c>
    </row>
    <row r="507" spans="2:8" x14ac:dyDescent="0.2">
      <c r="B507" s="2" t="s">
        <v>1397</v>
      </c>
      <c r="C507" s="2">
        <v>0.25056199131638202</v>
      </c>
      <c r="D507" s="2">
        <v>0.95799999999999996</v>
      </c>
      <c r="E507" s="2">
        <v>0.97</v>
      </c>
      <c r="F507" s="2">
        <v>1.31486176695981E-50</v>
      </c>
      <c r="G507" s="2">
        <v>3.33705976347622</v>
      </c>
      <c r="H507" s="2">
        <v>3.0864977721598401</v>
      </c>
    </row>
    <row r="508" spans="2:8" x14ac:dyDescent="0.2">
      <c r="B508" s="2" t="s">
        <v>807</v>
      </c>
      <c r="C508" s="2">
        <v>0.25030651212089799</v>
      </c>
      <c r="D508" s="2">
        <v>0.80900000000000005</v>
      </c>
      <c r="E508" s="2">
        <v>0.77200000000000002</v>
      </c>
      <c r="F508" s="2">
        <v>1.38416725998847E-136</v>
      </c>
      <c r="G508" s="2">
        <v>1.5828277911306201</v>
      </c>
      <c r="H508" s="2">
        <v>1.3325212790097301</v>
      </c>
    </row>
    <row r="509" spans="2:8" x14ac:dyDescent="0.2">
      <c r="B509" s="2" t="s">
        <v>2579</v>
      </c>
      <c r="C509" s="2">
        <v>0.250285460662383</v>
      </c>
      <c r="D509" s="2">
        <v>0.79600000000000004</v>
      </c>
      <c r="E509" s="2">
        <v>0.77600000000000002</v>
      </c>
      <c r="F509" s="2">
        <v>1.97295201363002E-83</v>
      </c>
      <c r="G509" s="2">
        <v>1.69082828642655</v>
      </c>
      <c r="H509" s="2">
        <v>1.4405428257641699</v>
      </c>
    </row>
    <row r="510" spans="2:8" x14ac:dyDescent="0.2">
      <c r="B510" s="2" t="s">
        <v>1825</v>
      </c>
      <c r="C510" s="2">
        <v>0.25002341855191301</v>
      </c>
      <c r="D510" s="2">
        <v>0.86399999999999999</v>
      </c>
      <c r="E510" s="2">
        <v>0.83799999999999997</v>
      </c>
      <c r="F510" s="2">
        <v>2.2668339150528901E-52</v>
      </c>
      <c r="G510" s="2">
        <v>2.3598996224711399</v>
      </c>
      <c r="H510" s="2">
        <v>2.1098762039192298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C1E2-52EA-1845-9AE6-00EC86A7597F}">
  <dimension ref="B1:BC1714"/>
  <sheetViews>
    <sheetView topLeftCell="A517" workbookViewId="0">
      <selection activeCell="AM28" sqref="AM28"/>
    </sheetView>
  </sheetViews>
  <sheetFormatPr baseColWidth="10" defaultColWidth="11" defaultRowHeight="16" x14ac:dyDescent="0.2"/>
  <cols>
    <col min="2" max="2" width="29.33203125" bestFit="1" customWidth="1"/>
    <col min="10" max="10" width="29.6640625" style="23" bestFit="1" customWidth="1"/>
    <col min="12" max="12" width="15.5" bestFit="1" customWidth="1"/>
    <col min="13" max="13" width="14.6640625" bestFit="1" customWidth="1"/>
    <col min="15" max="15" width="32" bestFit="1" customWidth="1"/>
    <col min="17" max="17" width="18.33203125" customWidth="1"/>
    <col min="18" max="18" width="18.33203125" bestFit="1" customWidth="1"/>
    <col min="19" max="19" width="11.1640625" bestFit="1" customWidth="1"/>
    <col min="20" max="20" width="17" bestFit="1" customWidth="1"/>
    <col min="21" max="21" width="19.1640625" bestFit="1" customWidth="1"/>
    <col min="22" max="22" width="13.5" customWidth="1"/>
    <col min="23" max="23" width="32" style="2" bestFit="1" customWidth="1"/>
    <col min="24" max="29" width="20.83203125" style="2" customWidth="1"/>
    <col min="31" max="31" width="32" style="2" bestFit="1" customWidth="1"/>
    <col min="32" max="32" width="10.83203125" style="2"/>
    <col min="33" max="33" width="17.6640625" style="2" bestFit="1" customWidth="1"/>
    <col min="34" max="34" width="19.83203125" style="2" bestFit="1" customWidth="1"/>
    <col min="35" max="35" width="10.83203125" style="2"/>
    <col min="36" max="36" width="19" style="2" bestFit="1" customWidth="1"/>
    <col min="37" max="37" width="21.1640625" style="2" bestFit="1" customWidth="1"/>
    <col min="39" max="39" width="32" bestFit="1" customWidth="1"/>
    <col min="54" max="54" width="54" bestFit="1" customWidth="1"/>
  </cols>
  <sheetData>
    <row r="1" spans="2:54" x14ac:dyDescent="0.2">
      <c r="W1"/>
      <c r="X1"/>
      <c r="Y1"/>
      <c r="Z1"/>
      <c r="AA1"/>
      <c r="AB1"/>
      <c r="AC1"/>
      <c r="AE1"/>
      <c r="AF1"/>
      <c r="AG1"/>
      <c r="AH1"/>
      <c r="AI1"/>
      <c r="AJ1"/>
      <c r="AK1"/>
    </row>
    <row r="2" spans="2:54" ht="21" x14ac:dyDescent="0.2">
      <c r="B2" s="25" t="s">
        <v>3211</v>
      </c>
      <c r="C2" s="26" t="s">
        <v>293</v>
      </c>
      <c r="J2" s="25" t="s">
        <v>3212</v>
      </c>
      <c r="K2" s="26" t="s">
        <v>292</v>
      </c>
      <c r="O2" s="25" t="s">
        <v>3213</v>
      </c>
      <c r="P2" s="26" t="s">
        <v>1349</v>
      </c>
      <c r="W2" s="25" t="s">
        <v>3213</v>
      </c>
      <c r="X2" s="26" t="s">
        <v>1349</v>
      </c>
      <c r="Y2"/>
      <c r="Z2"/>
      <c r="AA2"/>
      <c r="AB2"/>
      <c r="AC2"/>
      <c r="AE2" s="25" t="s">
        <v>3213</v>
      </c>
      <c r="AF2" s="26" t="s">
        <v>1349</v>
      </c>
      <c r="AG2"/>
      <c r="AH2"/>
      <c r="AI2"/>
      <c r="AJ2"/>
      <c r="AK2"/>
      <c r="AM2" s="51" t="s">
        <v>3214</v>
      </c>
      <c r="AN2" s="26" t="s">
        <v>2772</v>
      </c>
    </row>
    <row r="3" spans="2:54" s="37" customFormat="1" ht="21" x14ac:dyDescent="0.25">
      <c r="B3" s="2" t="s">
        <v>232</v>
      </c>
      <c r="C3" s="2" t="s">
        <v>231</v>
      </c>
      <c r="D3" s="2" t="s">
        <v>294</v>
      </c>
      <c r="E3" s="2" t="s">
        <v>295</v>
      </c>
      <c r="F3" s="2" t="s">
        <v>296</v>
      </c>
      <c r="G3" s="2" t="s">
        <v>297</v>
      </c>
      <c r="H3" s="2" t="s">
        <v>298</v>
      </c>
      <c r="J3" s="46" t="s">
        <v>231</v>
      </c>
      <c r="K3" s="47" t="s">
        <v>232</v>
      </c>
      <c r="L3" s="47" t="s">
        <v>233</v>
      </c>
      <c r="M3" s="47" t="s">
        <v>234</v>
      </c>
      <c r="O3" s="37" t="s">
        <v>1350</v>
      </c>
      <c r="W3" s="50" t="s">
        <v>1351</v>
      </c>
      <c r="X3" s="4"/>
      <c r="Y3" s="4"/>
      <c r="Z3" s="4"/>
      <c r="AA3" s="4"/>
      <c r="AB3" s="4"/>
      <c r="AC3" s="4"/>
      <c r="AD3"/>
      <c r="AE3" s="50" t="s">
        <v>2987</v>
      </c>
      <c r="AF3" s="4"/>
      <c r="AG3" s="4"/>
      <c r="AH3" s="4"/>
      <c r="AI3" s="4"/>
      <c r="AJ3" s="4"/>
      <c r="AK3" s="4"/>
      <c r="AM3" s="53" t="s">
        <v>2773</v>
      </c>
      <c r="AN3" s="2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</row>
    <row r="4" spans="2:54" x14ac:dyDescent="0.2">
      <c r="B4" s="2" t="s">
        <v>299</v>
      </c>
      <c r="C4" s="2" t="s">
        <v>270</v>
      </c>
      <c r="D4" s="2">
        <v>0</v>
      </c>
      <c r="E4" s="2">
        <v>5.9142209425445298</v>
      </c>
      <c r="F4" s="2">
        <v>0.98599999999999999</v>
      </c>
      <c r="G4" s="2">
        <v>0.27800000000000002</v>
      </c>
      <c r="H4" s="2">
        <v>5.1733140366553902</v>
      </c>
      <c r="J4" s="44" t="s">
        <v>235</v>
      </c>
      <c r="K4" s="45">
        <v>1</v>
      </c>
      <c r="L4" s="45">
        <v>2.0458249999999998</v>
      </c>
      <c r="M4" s="45">
        <v>0.61</v>
      </c>
      <c r="O4" s="45" t="s">
        <v>592</v>
      </c>
      <c r="P4" s="45" t="s">
        <v>295</v>
      </c>
      <c r="Q4" s="45" t="s">
        <v>593</v>
      </c>
      <c r="R4" s="45" t="s">
        <v>594</v>
      </c>
      <c r="S4" s="45" t="s">
        <v>294</v>
      </c>
      <c r="T4" s="45" t="s">
        <v>595</v>
      </c>
      <c r="U4" s="45" t="s">
        <v>596</v>
      </c>
      <c r="V4" s="48"/>
      <c r="W4" s="2" t="s">
        <v>592</v>
      </c>
      <c r="X4" s="2" t="s">
        <v>295</v>
      </c>
      <c r="Y4" s="2" t="s">
        <v>1352</v>
      </c>
      <c r="Z4" s="2" t="s">
        <v>594</v>
      </c>
      <c r="AA4" s="2" t="s">
        <v>294</v>
      </c>
      <c r="AB4" s="2" t="s">
        <v>1353</v>
      </c>
      <c r="AC4" s="2" t="s">
        <v>596</v>
      </c>
      <c r="AE4" s="2" t="s">
        <v>592</v>
      </c>
      <c r="AF4" s="2" t="s">
        <v>295</v>
      </c>
      <c r="AG4" s="2" t="s">
        <v>1688</v>
      </c>
      <c r="AH4" s="2" t="s">
        <v>594</v>
      </c>
      <c r="AI4" s="2" t="s">
        <v>294</v>
      </c>
      <c r="AJ4" s="2" t="s">
        <v>1689</v>
      </c>
      <c r="AK4" s="2" t="s">
        <v>596</v>
      </c>
      <c r="AM4" s="2" t="s">
        <v>2717</v>
      </c>
      <c r="AN4" s="2" t="s">
        <v>2718</v>
      </c>
      <c r="AO4" s="2" t="s">
        <v>2719</v>
      </c>
      <c r="AP4" s="2" t="s">
        <v>2720</v>
      </c>
      <c r="AQ4" s="2" t="s">
        <v>2721</v>
      </c>
      <c r="AR4" s="2" t="s">
        <v>2722</v>
      </c>
      <c r="AS4" s="2" t="s">
        <v>2723</v>
      </c>
      <c r="AT4" s="2" t="s">
        <v>2724</v>
      </c>
      <c r="AU4" s="2" t="s">
        <v>2725</v>
      </c>
      <c r="AV4" s="2" t="s">
        <v>2726</v>
      </c>
      <c r="AW4" s="2" t="s">
        <v>2727</v>
      </c>
      <c r="AX4" s="2" t="s">
        <v>2728</v>
      </c>
      <c r="AY4" s="2" t="s">
        <v>2729</v>
      </c>
      <c r="AZ4" s="2" t="s">
        <v>2730</v>
      </c>
      <c r="BA4" s="2" t="s">
        <v>2731</v>
      </c>
      <c r="BB4" s="2" t="s">
        <v>2732</v>
      </c>
    </row>
    <row r="5" spans="2:54" ht="19" x14ac:dyDescent="0.25">
      <c r="B5" s="2" t="s">
        <v>299</v>
      </c>
      <c r="C5" s="2" t="s">
        <v>271</v>
      </c>
      <c r="D5" s="2">
        <v>0</v>
      </c>
      <c r="E5" s="2">
        <v>5.3073529741337202</v>
      </c>
      <c r="F5" s="2">
        <v>0.99099999999999999</v>
      </c>
      <c r="G5" s="2">
        <v>0.21199999999999999</v>
      </c>
      <c r="H5" s="2">
        <v>5.9591175673919796</v>
      </c>
      <c r="J5" s="44" t="s">
        <v>236</v>
      </c>
      <c r="K5" s="45">
        <v>1</v>
      </c>
      <c r="L5" s="45">
        <v>1.8342909999999999</v>
      </c>
      <c r="M5" s="45">
        <v>0.93799999999999994</v>
      </c>
      <c r="O5" s="45" t="s">
        <v>597</v>
      </c>
      <c r="P5" s="45">
        <v>2.1841240000000002</v>
      </c>
      <c r="Q5" s="45">
        <v>0.95</v>
      </c>
      <c r="R5" s="45">
        <v>0.28000000000000003</v>
      </c>
      <c r="S5" s="45">
        <v>0</v>
      </c>
      <c r="T5" s="45">
        <v>2.6500020000000002</v>
      </c>
      <c r="U5" s="45">
        <v>0.46587800000000001</v>
      </c>
      <c r="V5" s="48"/>
      <c r="W5" s="2" t="s">
        <v>426</v>
      </c>
      <c r="X5" s="2">
        <v>3.2077167027202602</v>
      </c>
      <c r="Y5" s="2">
        <v>0.999</v>
      </c>
      <c r="Z5" s="2">
        <v>0.432</v>
      </c>
      <c r="AA5" s="2">
        <v>0</v>
      </c>
      <c r="AB5" s="2">
        <v>3.9488782685035901</v>
      </c>
      <c r="AC5" s="2">
        <v>0.74116156578333403</v>
      </c>
      <c r="AD5" s="37"/>
      <c r="AE5" s="2" t="s">
        <v>275</v>
      </c>
      <c r="AF5" s="2">
        <v>2.4998362180209401</v>
      </c>
      <c r="AG5" s="2">
        <v>0.92700000000000005</v>
      </c>
      <c r="AH5" s="2">
        <v>0.62</v>
      </c>
      <c r="AI5" s="2">
        <v>0</v>
      </c>
      <c r="AJ5" s="2">
        <v>4.0710092552199999</v>
      </c>
      <c r="AK5" s="2">
        <v>1.57117303719906</v>
      </c>
      <c r="AM5" s="2" t="s">
        <v>2733</v>
      </c>
      <c r="AN5" s="2">
        <v>1.6221269284190801E-12</v>
      </c>
      <c r="AO5" s="2">
        <v>1.3920798367523801E-10</v>
      </c>
      <c r="AP5" s="2">
        <v>0.91011973477445895</v>
      </c>
      <c r="AQ5" s="2">
        <v>-0.615708103757587</v>
      </c>
      <c r="AR5" s="2">
        <v>3.46986256913361</v>
      </c>
      <c r="AS5" s="2">
        <v>51</v>
      </c>
      <c r="AT5" s="2" t="s">
        <v>2734</v>
      </c>
      <c r="AU5" s="2" t="s">
        <v>2735</v>
      </c>
      <c r="AV5" s="2" t="s">
        <v>2736</v>
      </c>
      <c r="AW5" s="2" t="s">
        <v>2737</v>
      </c>
      <c r="AX5" s="2" t="s">
        <v>2738</v>
      </c>
      <c r="AY5" s="2" t="s">
        <v>2736</v>
      </c>
      <c r="AZ5" s="2" t="s">
        <v>2736</v>
      </c>
      <c r="BA5" s="2" t="s">
        <v>2736</v>
      </c>
      <c r="BB5" s="2" t="s">
        <v>2739</v>
      </c>
    </row>
    <row r="6" spans="2:54" x14ac:dyDescent="0.2">
      <c r="B6" s="2" t="s">
        <v>300</v>
      </c>
      <c r="C6" s="2" t="s">
        <v>284</v>
      </c>
      <c r="D6" s="2">
        <v>0</v>
      </c>
      <c r="E6" s="2">
        <v>5.0864241303130902</v>
      </c>
      <c r="F6" s="2">
        <v>0.66600000000000004</v>
      </c>
      <c r="G6" s="2">
        <v>1.4E-2</v>
      </c>
      <c r="H6" s="2">
        <v>4.9094179360866201</v>
      </c>
      <c r="J6" s="44" t="s">
        <v>237</v>
      </c>
      <c r="K6" s="45">
        <v>1</v>
      </c>
      <c r="L6" s="45">
        <v>1.5731010000000001</v>
      </c>
      <c r="M6" s="45">
        <v>0.98799999999999999</v>
      </c>
      <c r="O6" s="45" t="s">
        <v>426</v>
      </c>
      <c r="P6" s="45">
        <v>2.1550400000000001</v>
      </c>
      <c r="Q6" s="45">
        <v>0.97399999999999998</v>
      </c>
      <c r="R6" s="45">
        <v>0.432</v>
      </c>
      <c r="S6" s="45">
        <v>0</v>
      </c>
      <c r="T6" s="45">
        <v>2.896201</v>
      </c>
      <c r="U6" s="45">
        <v>0.74116199999999999</v>
      </c>
      <c r="V6" s="48"/>
      <c r="W6" s="2" t="s">
        <v>247</v>
      </c>
      <c r="X6" s="2">
        <v>3.0617926811845302</v>
      </c>
      <c r="Y6" s="2">
        <v>0.98199999999999998</v>
      </c>
      <c r="Z6" s="2">
        <v>0.52800000000000002</v>
      </c>
      <c r="AA6" s="2">
        <v>0</v>
      </c>
      <c r="AB6" s="2">
        <v>3.9103243444845099</v>
      </c>
      <c r="AC6" s="2">
        <v>0.84853166329998497</v>
      </c>
      <c r="AE6" s="2" t="s">
        <v>423</v>
      </c>
      <c r="AF6" s="2">
        <v>2.3563472691239302</v>
      </c>
      <c r="AG6" s="2">
        <v>0.95499999999999996</v>
      </c>
      <c r="AH6" s="2">
        <v>0.434</v>
      </c>
      <c r="AI6" s="2">
        <v>0</v>
      </c>
      <c r="AJ6" s="2">
        <v>3.0408467018798402</v>
      </c>
      <c r="AK6" s="2">
        <v>0.68449943275590996</v>
      </c>
      <c r="AM6" s="2" t="s">
        <v>2740</v>
      </c>
      <c r="AN6" s="2">
        <v>6.5432194894329502E-15</v>
      </c>
      <c r="AO6" s="2">
        <v>8.4930988972839698E-13</v>
      </c>
      <c r="AP6" s="2">
        <v>0.99698621753318095</v>
      </c>
      <c r="AQ6" s="2">
        <v>-0.560659072048586</v>
      </c>
      <c r="AR6" s="2">
        <v>3.4690820612984998</v>
      </c>
      <c r="AS6" s="2">
        <v>79</v>
      </c>
      <c r="AT6" s="2" t="s">
        <v>2741</v>
      </c>
      <c r="AU6" s="2" t="s">
        <v>2735</v>
      </c>
      <c r="AV6" s="2" t="s">
        <v>2736</v>
      </c>
      <c r="AW6" s="2" t="s">
        <v>2742</v>
      </c>
      <c r="AX6" s="2" t="s">
        <v>2738</v>
      </c>
      <c r="AY6" s="2" t="s">
        <v>2736</v>
      </c>
      <c r="AZ6" s="2" t="s">
        <v>2736</v>
      </c>
      <c r="BA6" s="2" t="s">
        <v>2736</v>
      </c>
      <c r="BB6" s="2" t="s">
        <v>2743</v>
      </c>
    </row>
    <row r="7" spans="2:54" x14ac:dyDescent="0.2">
      <c r="B7" s="2" t="s">
        <v>300</v>
      </c>
      <c r="C7" s="2" t="s">
        <v>285</v>
      </c>
      <c r="D7" s="2">
        <v>0</v>
      </c>
      <c r="E7" s="2">
        <v>4.4435794369305102</v>
      </c>
      <c r="F7" s="2">
        <v>0.71199999999999997</v>
      </c>
      <c r="G7" s="2">
        <v>7.0000000000000001E-3</v>
      </c>
      <c r="H7" s="2">
        <v>5.7904158676442599</v>
      </c>
      <c r="J7" s="44" t="s">
        <v>238</v>
      </c>
      <c r="K7" s="45">
        <v>1</v>
      </c>
      <c r="L7" s="45">
        <v>1.5082679999999999</v>
      </c>
      <c r="M7" s="45">
        <v>0.97899999999999998</v>
      </c>
      <c r="O7" s="45" t="s">
        <v>236</v>
      </c>
      <c r="P7" s="45">
        <v>-2.0245799999999998</v>
      </c>
      <c r="Q7" s="45">
        <v>0.6</v>
      </c>
      <c r="R7" s="45">
        <v>0.89200000000000002</v>
      </c>
      <c r="S7" s="45">
        <v>0</v>
      </c>
      <c r="T7" s="45">
        <v>1.3439669999999999</v>
      </c>
      <c r="U7" s="45">
        <v>3.3685499999999999</v>
      </c>
      <c r="V7" s="48"/>
      <c r="W7" s="2" t="s">
        <v>423</v>
      </c>
      <c r="X7" s="2">
        <v>2.82053913512412</v>
      </c>
      <c r="Y7" s="2">
        <v>0.98</v>
      </c>
      <c r="Z7" s="2">
        <v>0.434</v>
      </c>
      <c r="AA7" s="2">
        <v>0</v>
      </c>
      <c r="AB7" s="2">
        <v>3.50503856788003</v>
      </c>
      <c r="AC7" s="2">
        <v>0.68449943275590996</v>
      </c>
      <c r="AE7" s="2" t="s">
        <v>426</v>
      </c>
      <c r="AF7" s="2">
        <v>2.3299948140784599</v>
      </c>
      <c r="AG7" s="2">
        <v>0.98499999999999999</v>
      </c>
      <c r="AH7" s="2">
        <v>0.432</v>
      </c>
      <c r="AI7" s="2">
        <v>0</v>
      </c>
      <c r="AJ7" s="2">
        <v>3.0711563798618</v>
      </c>
      <c r="AK7" s="2">
        <v>0.74116156578333403</v>
      </c>
      <c r="AM7" s="2" t="s">
        <v>2744</v>
      </c>
      <c r="AN7" s="2">
        <v>9.8669119968866804E-5</v>
      </c>
      <c r="AO7" s="2">
        <v>1.11125828823939E-3</v>
      </c>
      <c r="AP7" s="2">
        <v>0.53843409630991601</v>
      </c>
      <c r="AQ7" s="2">
        <v>-0.43900538185031901</v>
      </c>
      <c r="AR7" s="2">
        <v>2.3417197454057499</v>
      </c>
      <c r="AS7" s="2">
        <v>44</v>
      </c>
      <c r="AT7" s="2" t="s">
        <v>2745</v>
      </c>
      <c r="AU7" s="2" t="s">
        <v>2735</v>
      </c>
      <c r="AV7" s="2" t="s">
        <v>2736</v>
      </c>
      <c r="AW7" s="2" t="s">
        <v>2746</v>
      </c>
      <c r="AX7" s="2" t="s">
        <v>2738</v>
      </c>
      <c r="AY7" s="2" t="s">
        <v>2736</v>
      </c>
      <c r="AZ7" s="2" t="s">
        <v>2736</v>
      </c>
      <c r="BA7" s="2" t="s">
        <v>2736</v>
      </c>
      <c r="BB7" s="2" t="s">
        <v>2747</v>
      </c>
    </row>
    <row r="8" spans="2:54" x14ac:dyDescent="0.2">
      <c r="B8" s="2" t="s">
        <v>300</v>
      </c>
      <c r="C8" s="2" t="s">
        <v>286</v>
      </c>
      <c r="D8" s="2">
        <v>0</v>
      </c>
      <c r="E8" s="2">
        <v>4.3882785664288901</v>
      </c>
      <c r="F8" s="2">
        <v>0.82399999999999995</v>
      </c>
      <c r="G8" s="2">
        <v>1.4E-2</v>
      </c>
      <c r="H8" s="2">
        <v>5.7614709416624397</v>
      </c>
      <c r="J8" s="44" t="s">
        <v>239</v>
      </c>
      <c r="K8" s="45">
        <v>1</v>
      </c>
      <c r="L8" s="45">
        <v>1.426722</v>
      </c>
      <c r="M8" s="45">
        <v>1</v>
      </c>
      <c r="O8" s="45" t="s">
        <v>258</v>
      </c>
      <c r="P8" s="45">
        <v>1.8739049999999999</v>
      </c>
      <c r="Q8" s="45">
        <v>0.6</v>
      </c>
      <c r="R8" s="45">
        <v>0.20799999999999999</v>
      </c>
      <c r="S8" s="45">
        <v>0</v>
      </c>
      <c r="T8" s="45">
        <v>2.9594109999999998</v>
      </c>
      <c r="U8" s="45">
        <v>1.0855060000000001</v>
      </c>
      <c r="V8" s="48"/>
      <c r="W8" s="2" t="s">
        <v>597</v>
      </c>
      <c r="X8" s="2">
        <v>2.4564669559481298</v>
      </c>
      <c r="Y8" s="2">
        <v>0.98399999999999999</v>
      </c>
      <c r="Z8" s="2">
        <v>0.28000000000000003</v>
      </c>
      <c r="AA8" s="2">
        <v>0</v>
      </c>
      <c r="AB8" s="2">
        <v>2.92234532257274</v>
      </c>
      <c r="AC8" s="2">
        <v>0.46587836662461402</v>
      </c>
      <c r="AE8" s="2" t="s">
        <v>247</v>
      </c>
      <c r="AF8" s="2">
        <v>2.2332606024079902</v>
      </c>
      <c r="AG8" s="2">
        <v>0.95299999999999996</v>
      </c>
      <c r="AH8" s="2">
        <v>0.52800000000000002</v>
      </c>
      <c r="AI8" s="2">
        <v>0</v>
      </c>
      <c r="AJ8" s="2">
        <v>3.0817922657079699</v>
      </c>
      <c r="AK8" s="2">
        <v>0.84853166329998497</v>
      </c>
      <c r="AM8" s="2" t="s">
        <v>2748</v>
      </c>
      <c r="AN8" s="2">
        <v>6.3411066203323202E-3</v>
      </c>
      <c r="AO8" s="2">
        <v>2.9303983598367101E-2</v>
      </c>
      <c r="AP8" s="2">
        <v>0.407017918923954</v>
      </c>
      <c r="AQ8" s="2">
        <v>0.37257895217116899</v>
      </c>
      <c r="AR8" s="2">
        <v>-1.8116746458661399</v>
      </c>
      <c r="AS8" s="2">
        <v>30</v>
      </c>
      <c r="AT8" s="2" t="s">
        <v>2749</v>
      </c>
      <c r="AU8" s="2" t="s">
        <v>2735</v>
      </c>
      <c r="AV8" s="2" t="s">
        <v>2736</v>
      </c>
      <c r="AW8" s="2" t="s">
        <v>2750</v>
      </c>
      <c r="AX8" s="2" t="s">
        <v>2738</v>
      </c>
      <c r="AY8" s="2" t="s">
        <v>2736</v>
      </c>
      <c r="AZ8" s="2" t="s">
        <v>2736</v>
      </c>
      <c r="BA8" s="2" t="s">
        <v>2736</v>
      </c>
      <c r="BB8" s="2" t="s">
        <v>2751</v>
      </c>
    </row>
    <row r="9" spans="2:54" x14ac:dyDescent="0.2">
      <c r="B9" s="2" t="s">
        <v>299</v>
      </c>
      <c r="C9" s="2" t="s">
        <v>272</v>
      </c>
      <c r="D9" s="2">
        <v>0</v>
      </c>
      <c r="E9" s="2">
        <v>4.05874345633526</v>
      </c>
      <c r="F9" s="2">
        <v>0.52700000000000002</v>
      </c>
      <c r="G9" s="2">
        <v>4.3999999999999997E-2</v>
      </c>
      <c r="H9" s="2">
        <v>3.1757885524321998</v>
      </c>
      <c r="J9" s="44" t="s">
        <v>240</v>
      </c>
      <c r="K9" s="45">
        <v>2</v>
      </c>
      <c r="L9" s="45">
        <v>1.2084569999999999</v>
      </c>
      <c r="M9" s="45">
        <v>1</v>
      </c>
      <c r="O9" s="45" t="s">
        <v>257</v>
      </c>
      <c r="P9" s="45">
        <v>1.7576940000000001</v>
      </c>
      <c r="Q9" s="45">
        <v>0.70399999999999996</v>
      </c>
      <c r="R9" s="45">
        <v>0.28599999999999998</v>
      </c>
      <c r="S9" s="45">
        <v>0</v>
      </c>
      <c r="T9" s="45">
        <v>3.2047119999999998</v>
      </c>
      <c r="U9" s="45">
        <v>1.447017</v>
      </c>
      <c r="V9" s="48"/>
      <c r="W9" s="2" t="s">
        <v>499</v>
      </c>
      <c r="X9" s="2">
        <v>2.3878199705978398</v>
      </c>
      <c r="Y9" s="2">
        <v>0.73099999999999998</v>
      </c>
      <c r="Z9" s="2">
        <v>1.9E-2</v>
      </c>
      <c r="AA9" s="2">
        <v>0</v>
      </c>
      <c r="AB9" s="2">
        <v>2.4479929708915802</v>
      </c>
      <c r="AC9" s="2">
        <v>6.0173000293748599E-2</v>
      </c>
      <c r="AE9" s="2" t="s">
        <v>271</v>
      </c>
      <c r="AF9" s="2">
        <v>2.0329439433053098</v>
      </c>
      <c r="AG9" s="2">
        <v>0.44600000000000001</v>
      </c>
      <c r="AH9" s="2">
        <v>0.153</v>
      </c>
      <c r="AI9" s="2">
        <v>0</v>
      </c>
      <c r="AJ9" s="2">
        <v>2.6481495194059499</v>
      </c>
      <c r="AK9" s="2">
        <v>0.61520557610064397</v>
      </c>
      <c r="AM9" s="2" t="s">
        <v>2752</v>
      </c>
      <c r="AN9" s="2">
        <v>1.00202784205054E-2</v>
      </c>
      <c r="AO9" s="2">
        <v>4.1122743956818003E-2</v>
      </c>
      <c r="AP9" s="2">
        <v>0.38073040072279202</v>
      </c>
      <c r="AQ9" s="2">
        <v>0.36713262395989099</v>
      </c>
      <c r="AR9" s="2">
        <v>-1.85518952198207</v>
      </c>
      <c r="AS9" s="2">
        <v>33</v>
      </c>
      <c r="AT9" s="2" t="s">
        <v>2753</v>
      </c>
      <c r="AU9" s="2" t="s">
        <v>2735</v>
      </c>
      <c r="AV9" s="2" t="s">
        <v>2736</v>
      </c>
      <c r="AW9" s="2" t="s">
        <v>2754</v>
      </c>
      <c r="AX9" s="2" t="s">
        <v>2738</v>
      </c>
      <c r="AY9" s="2" t="s">
        <v>2736</v>
      </c>
      <c r="AZ9" s="2" t="s">
        <v>2736</v>
      </c>
      <c r="BA9" s="2" t="s">
        <v>2736</v>
      </c>
      <c r="BB9" s="2" t="s">
        <v>2755</v>
      </c>
    </row>
    <row r="10" spans="2:54" x14ac:dyDescent="0.2">
      <c r="B10" s="2" t="s">
        <v>300</v>
      </c>
      <c r="C10" s="2" t="s">
        <v>287</v>
      </c>
      <c r="D10" s="2">
        <v>0</v>
      </c>
      <c r="E10" s="2">
        <v>4.0144149179381001</v>
      </c>
      <c r="F10" s="2">
        <v>0.85699999999999998</v>
      </c>
      <c r="G10" s="2">
        <v>3.2000000000000001E-2</v>
      </c>
      <c r="H10" s="2">
        <v>5.1821945373517799</v>
      </c>
      <c r="J10" s="44" t="s">
        <v>241</v>
      </c>
      <c r="K10" s="45">
        <v>2</v>
      </c>
      <c r="L10" s="45">
        <v>1.105569</v>
      </c>
      <c r="M10" s="45">
        <v>0.999</v>
      </c>
      <c r="O10" s="45" t="s">
        <v>275</v>
      </c>
      <c r="P10" s="45">
        <v>1.6576470000000001</v>
      </c>
      <c r="Q10" s="45">
        <v>0.77300000000000002</v>
      </c>
      <c r="R10" s="45">
        <v>0.62</v>
      </c>
      <c r="S10" s="45">
        <v>0</v>
      </c>
      <c r="T10" s="45">
        <v>3.2288209999999999</v>
      </c>
      <c r="U10" s="45">
        <v>1.5711729999999999</v>
      </c>
      <c r="V10" s="48"/>
      <c r="W10" s="2" t="s">
        <v>598</v>
      </c>
      <c r="X10" s="2">
        <v>2.2176283235970899</v>
      </c>
      <c r="Y10" s="2">
        <v>0.996</v>
      </c>
      <c r="Z10" s="2">
        <v>0.626</v>
      </c>
      <c r="AA10" s="2">
        <v>0</v>
      </c>
      <c r="AB10" s="2">
        <v>3.5099534789468199</v>
      </c>
      <c r="AC10" s="2">
        <v>1.2923251553497399</v>
      </c>
      <c r="AE10" s="2" t="s">
        <v>597</v>
      </c>
      <c r="AF10" s="2">
        <v>1.9115658368728901</v>
      </c>
      <c r="AG10" s="2">
        <v>0.94899999999999995</v>
      </c>
      <c r="AH10" s="2">
        <v>0.28000000000000003</v>
      </c>
      <c r="AI10" s="2">
        <v>0</v>
      </c>
      <c r="AJ10" s="2">
        <v>2.3774442034975101</v>
      </c>
      <c r="AK10" s="2">
        <v>0.46587836662461402</v>
      </c>
      <c r="AM10" s="2" t="s">
        <v>2756</v>
      </c>
      <c r="AN10" s="2">
        <v>5.73745035655818E-4</v>
      </c>
      <c r="AO10" s="2">
        <v>4.6148477538729797E-3</v>
      </c>
      <c r="AP10" s="2">
        <v>0.47727081536286198</v>
      </c>
      <c r="AQ10" s="2">
        <v>0.39178147480334502</v>
      </c>
      <c r="AR10" s="2">
        <v>-2.1429911689769399</v>
      </c>
      <c r="AS10" s="2">
        <v>43</v>
      </c>
      <c r="AT10" s="2" t="s">
        <v>2757</v>
      </c>
      <c r="AU10" s="2" t="s">
        <v>2735</v>
      </c>
      <c r="AV10" s="2" t="s">
        <v>2736</v>
      </c>
      <c r="AW10" s="2" t="s">
        <v>2758</v>
      </c>
      <c r="AX10" s="2" t="s">
        <v>2738</v>
      </c>
      <c r="AY10" s="2" t="s">
        <v>2736</v>
      </c>
      <c r="AZ10" s="2" t="s">
        <v>2736</v>
      </c>
      <c r="BA10" s="2" t="s">
        <v>2736</v>
      </c>
      <c r="BB10" s="2" t="s">
        <v>2759</v>
      </c>
    </row>
    <row r="11" spans="2:54" x14ac:dyDescent="0.2">
      <c r="B11" s="2" t="s">
        <v>300</v>
      </c>
      <c r="C11" s="2" t="s">
        <v>288</v>
      </c>
      <c r="D11" s="2">
        <v>0</v>
      </c>
      <c r="E11" s="2">
        <v>3.9326700931679999</v>
      </c>
      <c r="F11" s="2">
        <v>0.91</v>
      </c>
      <c r="G11" s="2">
        <v>7.0000000000000001E-3</v>
      </c>
      <c r="H11" s="2">
        <v>7.1949750899113898</v>
      </c>
      <c r="J11" s="44" t="s">
        <v>242</v>
      </c>
      <c r="K11" s="45">
        <v>3</v>
      </c>
      <c r="L11" s="45">
        <v>2.296408</v>
      </c>
      <c r="M11" s="45">
        <v>0.33800000000000002</v>
      </c>
      <c r="O11" s="45" t="s">
        <v>598</v>
      </c>
      <c r="P11" s="45">
        <v>1.4943610000000001</v>
      </c>
      <c r="Q11" s="45">
        <v>0.97299999999999998</v>
      </c>
      <c r="R11" s="45">
        <v>0.626</v>
      </c>
      <c r="S11" s="45">
        <v>0</v>
      </c>
      <c r="T11" s="45">
        <v>2.786686</v>
      </c>
      <c r="U11" s="45">
        <v>1.2923249999999999</v>
      </c>
      <c r="V11" s="48"/>
      <c r="W11" s="2" t="s">
        <v>236</v>
      </c>
      <c r="X11" s="2">
        <v>-2.1783764777574901</v>
      </c>
      <c r="Y11" s="2">
        <v>0.55800000000000005</v>
      </c>
      <c r="Z11" s="2">
        <v>0.89200000000000002</v>
      </c>
      <c r="AA11" s="2">
        <v>0</v>
      </c>
      <c r="AB11" s="2">
        <v>1.19017393483883</v>
      </c>
      <c r="AC11" s="2">
        <v>3.3685504125963202</v>
      </c>
      <c r="AE11" s="2" t="s">
        <v>280</v>
      </c>
      <c r="AF11" s="2">
        <v>-1.83326204818386</v>
      </c>
      <c r="AG11" s="2">
        <v>0.80400000000000005</v>
      </c>
      <c r="AH11" s="2">
        <v>0.95599999999999996</v>
      </c>
      <c r="AI11" s="2">
        <v>0</v>
      </c>
      <c r="AJ11" s="2">
        <v>2.7245439965398299</v>
      </c>
      <c r="AK11" s="2">
        <v>4.5578060447236899</v>
      </c>
      <c r="AM11" s="2" t="s">
        <v>2760</v>
      </c>
      <c r="AN11" s="2">
        <v>1.18619645897245E-4</v>
      </c>
      <c r="AO11" s="2">
        <v>1.2884376600387E-3</v>
      </c>
      <c r="AP11" s="2">
        <v>0.53843409630991601</v>
      </c>
      <c r="AQ11" s="2">
        <v>0.41622595842101301</v>
      </c>
      <c r="AR11" s="2">
        <v>-2.3836835927929401</v>
      </c>
      <c r="AS11" s="2">
        <v>48</v>
      </c>
      <c r="AT11" s="2" t="s">
        <v>2761</v>
      </c>
      <c r="AU11" s="2" t="s">
        <v>2735</v>
      </c>
      <c r="AV11" s="2" t="s">
        <v>2736</v>
      </c>
      <c r="AW11" s="2" t="s">
        <v>2762</v>
      </c>
      <c r="AX11" s="2" t="s">
        <v>2738</v>
      </c>
      <c r="AY11" s="2" t="s">
        <v>2736</v>
      </c>
      <c r="AZ11" s="2" t="s">
        <v>2736</v>
      </c>
      <c r="BA11" s="2" t="s">
        <v>2736</v>
      </c>
      <c r="BB11" s="2" t="s">
        <v>2763</v>
      </c>
    </row>
    <row r="12" spans="2:54" x14ac:dyDescent="0.2">
      <c r="B12" s="2" t="s">
        <v>301</v>
      </c>
      <c r="C12" s="2" t="s">
        <v>277</v>
      </c>
      <c r="D12" s="2">
        <v>0</v>
      </c>
      <c r="E12" s="2">
        <v>3.77796665233805</v>
      </c>
      <c r="F12" s="2">
        <v>0.99299999999999999</v>
      </c>
      <c r="G12" s="2">
        <v>4.2999999999999997E-2</v>
      </c>
      <c r="H12" s="2">
        <v>7.97789582440977</v>
      </c>
      <c r="J12" s="44" t="s">
        <v>243</v>
      </c>
      <c r="K12" s="45">
        <v>3</v>
      </c>
      <c r="L12" s="45">
        <v>1.814111</v>
      </c>
      <c r="M12" s="45">
        <v>0.71199999999999997</v>
      </c>
      <c r="O12" s="45" t="s">
        <v>423</v>
      </c>
      <c r="P12" s="45">
        <v>1.4853799999999999</v>
      </c>
      <c r="Q12" s="45">
        <v>0.89100000000000001</v>
      </c>
      <c r="R12" s="45">
        <v>0.434</v>
      </c>
      <c r="S12" s="45">
        <v>0</v>
      </c>
      <c r="T12" s="45">
        <v>2.1698789999999999</v>
      </c>
      <c r="U12" s="45">
        <v>0.68449899999999997</v>
      </c>
      <c r="V12" s="48"/>
      <c r="W12" s="2" t="s">
        <v>607</v>
      </c>
      <c r="X12" s="2">
        <v>2.09141574779659</v>
      </c>
      <c r="Y12" s="2">
        <v>0.76500000000000001</v>
      </c>
      <c r="Z12" s="2">
        <v>8.6999999999999994E-2</v>
      </c>
      <c r="AA12" s="2">
        <v>0</v>
      </c>
      <c r="AB12" s="2">
        <v>2.28429441299249</v>
      </c>
      <c r="AC12" s="2">
        <v>0.192878665195898</v>
      </c>
      <c r="AE12" s="2" t="s">
        <v>270</v>
      </c>
      <c r="AF12" s="2">
        <v>1.71460673464033</v>
      </c>
      <c r="AG12" s="2">
        <v>0.44700000000000001</v>
      </c>
      <c r="AH12" s="2">
        <v>0.27700000000000002</v>
      </c>
      <c r="AI12" s="2">
        <v>6.1765131828109695E-268</v>
      </c>
      <c r="AJ12" s="2">
        <v>2.9392141850521898</v>
      </c>
      <c r="AK12" s="2">
        <v>1.22460745041186</v>
      </c>
      <c r="AM12" s="2" t="s">
        <v>2764</v>
      </c>
      <c r="AN12" s="2">
        <v>1.3867938770901901E-6</v>
      </c>
      <c r="AO12" s="2">
        <v>3.2654121586631703E-5</v>
      </c>
      <c r="AP12" s="2">
        <v>0.64355183615072198</v>
      </c>
      <c r="AQ12" s="2">
        <v>0.39839283492416</v>
      </c>
      <c r="AR12" s="2">
        <v>-2.5529463848124498</v>
      </c>
      <c r="AS12" s="2">
        <v>74</v>
      </c>
      <c r="AT12" s="2" t="s">
        <v>2765</v>
      </c>
      <c r="AU12" s="2" t="s">
        <v>2735</v>
      </c>
      <c r="AV12" s="2" t="s">
        <v>2736</v>
      </c>
      <c r="AW12" s="2" t="s">
        <v>2766</v>
      </c>
      <c r="AX12" s="2" t="s">
        <v>2738</v>
      </c>
      <c r="AY12" s="2" t="s">
        <v>2736</v>
      </c>
      <c r="AZ12" s="2" t="s">
        <v>2736</v>
      </c>
      <c r="BA12" s="2" t="s">
        <v>2736</v>
      </c>
      <c r="BB12" s="2" t="s">
        <v>2767</v>
      </c>
    </row>
    <row r="13" spans="2:54" x14ac:dyDescent="0.2">
      <c r="B13" s="2" t="s">
        <v>299</v>
      </c>
      <c r="C13" s="2" t="s">
        <v>273</v>
      </c>
      <c r="D13" s="2">
        <v>0</v>
      </c>
      <c r="E13" s="2">
        <v>3.7190908721438101</v>
      </c>
      <c r="F13" s="2">
        <v>0.73599999999999999</v>
      </c>
      <c r="G13" s="2">
        <v>0.20499999999999999</v>
      </c>
      <c r="H13" s="2">
        <v>2.37759279844588</v>
      </c>
      <c r="J13" s="44" t="s">
        <v>244</v>
      </c>
      <c r="K13" s="45">
        <v>3</v>
      </c>
      <c r="L13" s="45">
        <v>1.8003199999999999</v>
      </c>
      <c r="M13" s="45">
        <v>0.55300000000000005</v>
      </c>
      <c r="O13" s="45" t="s">
        <v>261</v>
      </c>
      <c r="P13" s="45">
        <v>1.4557009999999999</v>
      </c>
      <c r="Q13" s="45">
        <v>0.91500000000000004</v>
      </c>
      <c r="R13" s="45">
        <v>0.71499999999999997</v>
      </c>
      <c r="S13" s="45">
        <v>0</v>
      </c>
      <c r="T13" s="45">
        <v>3.302549</v>
      </c>
      <c r="U13" s="45">
        <v>1.846848</v>
      </c>
      <c r="V13" s="48"/>
      <c r="W13" s="2" t="s">
        <v>503</v>
      </c>
      <c r="X13" s="2">
        <v>2.0537106233131799</v>
      </c>
      <c r="Y13" s="2">
        <v>0.92500000000000004</v>
      </c>
      <c r="Z13" s="2">
        <v>0.39</v>
      </c>
      <c r="AA13" s="2">
        <v>0</v>
      </c>
      <c r="AB13" s="2">
        <v>2.73337441914921</v>
      </c>
      <c r="AC13" s="2">
        <v>0.67966379583603498</v>
      </c>
      <c r="AE13" s="2" t="s">
        <v>1371</v>
      </c>
      <c r="AF13" s="2">
        <v>-1.61279581381666</v>
      </c>
      <c r="AG13" s="2">
        <v>0.56399999999999995</v>
      </c>
      <c r="AH13" s="2">
        <v>0.8</v>
      </c>
      <c r="AI13" s="2">
        <v>0</v>
      </c>
      <c r="AJ13" s="2">
        <v>1.2928747947355701</v>
      </c>
      <c r="AK13" s="2">
        <v>2.9056706085522301</v>
      </c>
      <c r="AM13" s="2" t="s">
        <v>2768</v>
      </c>
      <c r="AN13" s="2">
        <v>3.84649092296898E-7</v>
      </c>
      <c r="AO13" s="2">
        <v>1.10949893733639E-5</v>
      </c>
      <c r="AP13" s="2">
        <v>0.67496286001102501</v>
      </c>
      <c r="AQ13" s="2">
        <v>0.40250329380764199</v>
      </c>
      <c r="AR13" s="2">
        <v>-2.56607189409503</v>
      </c>
      <c r="AS13" s="2">
        <v>75</v>
      </c>
      <c r="AT13" s="2" t="s">
        <v>2769</v>
      </c>
      <c r="AU13" s="2" t="s">
        <v>2735</v>
      </c>
      <c r="AV13" s="2" t="s">
        <v>2736</v>
      </c>
      <c r="AW13" s="2" t="s">
        <v>2770</v>
      </c>
      <c r="AX13" s="2" t="s">
        <v>2738</v>
      </c>
      <c r="AY13" s="2" t="s">
        <v>2736</v>
      </c>
      <c r="AZ13" s="2" t="s">
        <v>2736</v>
      </c>
      <c r="BA13" s="2" t="s">
        <v>2736</v>
      </c>
      <c r="BB13" s="2" t="s">
        <v>2771</v>
      </c>
    </row>
    <row r="14" spans="2:54" ht="21" x14ac:dyDescent="0.25">
      <c r="B14" s="2" t="s">
        <v>302</v>
      </c>
      <c r="C14" s="2" t="s">
        <v>263</v>
      </c>
      <c r="D14" s="2">
        <v>0</v>
      </c>
      <c r="E14" s="2">
        <v>3.6648547671103899</v>
      </c>
      <c r="F14" s="2">
        <v>0.98799999999999999</v>
      </c>
      <c r="G14" s="2">
        <v>0.17799999999999999</v>
      </c>
      <c r="H14" s="2">
        <v>5.8982198797222498</v>
      </c>
      <c r="J14" s="44" t="s">
        <v>245</v>
      </c>
      <c r="K14" s="45">
        <v>3</v>
      </c>
      <c r="L14" s="45">
        <v>1.751417</v>
      </c>
      <c r="M14" s="45">
        <v>0.95199999999999996</v>
      </c>
      <c r="O14" s="45" t="s">
        <v>599</v>
      </c>
      <c r="P14" s="45">
        <v>1.4545920000000001</v>
      </c>
      <c r="Q14" s="45">
        <v>0.96699999999999997</v>
      </c>
      <c r="R14" s="45">
        <v>0.60799999999999998</v>
      </c>
      <c r="S14" s="45">
        <v>0</v>
      </c>
      <c r="T14" s="45">
        <v>2.5608430000000002</v>
      </c>
      <c r="U14" s="45">
        <v>1.106252</v>
      </c>
      <c r="V14" s="48"/>
      <c r="W14" s="2" t="s">
        <v>275</v>
      </c>
      <c r="X14" s="2">
        <v>1.9557840568492399</v>
      </c>
      <c r="Y14" s="2">
        <v>0.89800000000000002</v>
      </c>
      <c r="Z14" s="2">
        <v>0.62</v>
      </c>
      <c r="AA14" s="2">
        <v>0</v>
      </c>
      <c r="AB14" s="2">
        <v>3.5269570940483099</v>
      </c>
      <c r="AC14" s="2">
        <v>1.57117303719906</v>
      </c>
      <c r="AE14" s="2" t="s">
        <v>276</v>
      </c>
      <c r="AF14" s="2">
        <v>1.60277963103605</v>
      </c>
      <c r="AG14" s="2">
        <v>0.96899999999999997</v>
      </c>
      <c r="AH14" s="2">
        <v>0.755</v>
      </c>
      <c r="AI14" s="2">
        <v>0</v>
      </c>
      <c r="AJ14" s="2">
        <v>3.4183228823821201</v>
      </c>
      <c r="AK14" s="2">
        <v>1.8155432513460701</v>
      </c>
      <c r="AM14" s="52" t="s">
        <v>2784</v>
      </c>
    </row>
    <row r="15" spans="2:54" x14ac:dyDescent="0.2">
      <c r="B15" s="2" t="s">
        <v>299</v>
      </c>
      <c r="C15" s="2" t="s">
        <v>274</v>
      </c>
      <c r="D15" s="2">
        <v>0</v>
      </c>
      <c r="E15" s="2">
        <v>3.4492651019614802</v>
      </c>
      <c r="F15" s="2">
        <v>0.84899999999999998</v>
      </c>
      <c r="G15" s="2">
        <v>0.32200000000000001</v>
      </c>
      <c r="H15" s="2">
        <v>2.4678436592016602</v>
      </c>
      <c r="J15" s="44" t="s">
        <v>246</v>
      </c>
      <c r="K15" s="45">
        <v>3</v>
      </c>
      <c r="L15" s="45">
        <v>1.733131</v>
      </c>
      <c r="M15" s="45">
        <v>0.53400000000000003</v>
      </c>
      <c r="O15" s="45" t="s">
        <v>247</v>
      </c>
      <c r="P15" s="45">
        <v>1.4512670000000001</v>
      </c>
      <c r="Q15" s="45">
        <v>0.90400000000000003</v>
      </c>
      <c r="R15" s="45">
        <v>0.52800000000000002</v>
      </c>
      <c r="S15" s="45">
        <v>0</v>
      </c>
      <c r="T15" s="45">
        <v>2.2997990000000001</v>
      </c>
      <c r="U15" s="45">
        <v>0.84853199999999995</v>
      </c>
      <c r="V15" s="48"/>
      <c r="W15" s="2" t="s">
        <v>599</v>
      </c>
      <c r="X15" s="2">
        <v>1.8950599639665699</v>
      </c>
      <c r="Y15" s="2">
        <v>0.99299999999999999</v>
      </c>
      <c r="Z15" s="2">
        <v>0.60799999999999998</v>
      </c>
      <c r="AA15" s="2">
        <v>0</v>
      </c>
      <c r="AB15" s="2">
        <v>3.0013116142527099</v>
      </c>
      <c r="AC15" s="2">
        <v>1.1062516502861299</v>
      </c>
      <c r="AE15" s="2" t="s">
        <v>263</v>
      </c>
      <c r="AF15" s="2">
        <v>-1.5003894022092299</v>
      </c>
      <c r="AG15" s="2">
        <v>9.4E-2</v>
      </c>
      <c r="AH15" s="2">
        <v>0.30599999999999999</v>
      </c>
      <c r="AI15" s="2">
        <v>0</v>
      </c>
      <c r="AJ15" s="2">
        <v>0.91148386739219001</v>
      </c>
      <c r="AK15" s="2">
        <v>2.4118732696014198</v>
      </c>
      <c r="AM15" s="2" t="s">
        <v>2717</v>
      </c>
      <c r="AN15" s="2" t="s">
        <v>2718</v>
      </c>
      <c r="AO15" s="2" t="s">
        <v>2719</v>
      </c>
      <c r="AP15" s="2" t="s">
        <v>2720</v>
      </c>
      <c r="AQ15" s="2" t="s">
        <v>2721</v>
      </c>
      <c r="AR15" s="2" t="s">
        <v>2722</v>
      </c>
      <c r="AS15" s="2" t="s">
        <v>2723</v>
      </c>
      <c r="AT15" s="2" t="s">
        <v>2724</v>
      </c>
      <c r="AU15" s="2" t="s">
        <v>2725</v>
      </c>
      <c r="AV15" s="2" t="s">
        <v>2726</v>
      </c>
      <c r="AW15" s="2" t="s">
        <v>2727</v>
      </c>
      <c r="AX15" s="2" t="s">
        <v>2728</v>
      </c>
      <c r="AY15" s="2" t="s">
        <v>2729</v>
      </c>
      <c r="AZ15" s="2" t="s">
        <v>2730</v>
      </c>
      <c r="BA15" s="2" t="s">
        <v>2731</v>
      </c>
      <c r="BB15" s="2" t="s">
        <v>2732</v>
      </c>
    </row>
    <row r="16" spans="2:54" x14ac:dyDescent="0.2">
      <c r="B16" s="2" t="s">
        <v>300</v>
      </c>
      <c r="C16" s="2" t="s">
        <v>289</v>
      </c>
      <c r="D16" s="2">
        <v>0</v>
      </c>
      <c r="E16" s="2">
        <v>3.3347807747574798</v>
      </c>
      <c r="F16" s="2">
        <v>0.53800000000000003</v>
      </c>
      <c r="G16" s="2">
        <v>7.4999999999999997E-2</v>
      </c>
      <c r="H16" s="2">
        <v>2.6583424154025401</v>
      </c>
      <c r="J16" s="44" t="s">
        <v>247</v>
      </c>
      <c r="K16" s="45">
        <v>3</v>
      </c>
      <c r="L16" s="45">
        <v>1.517557</v>
      </c>
      <c r="M16" s="45">
        <v>0.85199999999999998</v>
      </c>
      <c r="O16" s="45" t="s">
        <v>241</v>
      </c>
      <c r="P16" s="45">
        <v>-1.3712599999999999</v>
      </c>
      <c r="Q16" s="45">
        <v>0.88900000000000001</v>
      </c>
      <c r="R16" s="45">
        <v>0.99399999999999999</v>
      </c>
      <c r="S16" s="45">
        <v>0</v>
      </c>
      <c r="T16" s="45">
        <v>2.4131269999999998</v>
      </c>
      <c r="U16" s="45">
        <v>3.7843830000000001</v>
      </c>
      <c r="V16" s="48"/>
      <c r="W16" s="2" t="s">
        <v>602</v>
      </c>
      <c r="X16" s="2">
        <v>1.87213144017946</v>
      </c>
      <c r="Y16" s="2">
        <v>0.94599999999999995</v>
      </c>
      <c r="Z16" s="2">
        <v>0.48199999999999998</v>
      </c>
      <c r="AA16" s="2">
        <v>0</v>
      </c>
      <c r="AB16" s="2">
        <v>2.8383546677542202</v>
      </c>
      <c r="AC16" s="2">
        <v>0.96622322757476697</v>
      </c>
      <c r="AE16" s="2" t="s">
        <v>510</v>
      </c>
      <c r="AF16" s="2">
        <v>1.46608892719527</v>
      </c>
      <c r="AG16" s="2">
        <v>0.93600000000000005</v>
      </c>
      <c r="AH16" s="2">
        <v>0.66800000000000004</v>
      </c>
      <c r="AI16" s="2">
        <v>0</v>
      </c>
      <c r="AJ16" s="2">
        <v>2.5848079372925898</v>
      </c>
      <c r="AK16" s="2">
        <v>1.1187190100973201</v>
      </c>
      <c r="AM16" s="2" t="s">
        <v>2744</v>
      </c>
      <c r="AN16" s="2">
        <v>5.1359935216800605E-7</v>
      </c>
      <c r="AO16" s="2">
        <v>1.18167975948029E-5</v>
      </c>
      <c r="AP16" s="2">
        <v>0.65944439803793498</v>
      </c>
      <c r="AQ16" s="2">
        <v>0.50854095759585305</v>
      </c>
      <c r="AR16" s="2">
        <v>2.7186596110531802</v>
      </c>
      <c r="AS16" s="2">
        <v>46</v>
      </c>
      <c r="AT16" s="2" t="s">
        <v>2774</v>
      </c>
      <c r="AU16" s="2" t="s">
        <v>2735</v>
      </c>
      <c r="AV16" s="2" t="s">
        <v>2736</v>
      </c>
      <c r="AW16" s="2" t="s">
        <v>2746</v>
      </c>
      <c r="AX16" s="2" t="s">
        <v>2738</v>
      </c>
      <c r="AY16" s="2" t="s">
        <v>2736</v>
      </c>
      <c r="AZ16" s="2" t="s">
        <v>2736</v>
      </c>
      <c r="BA16" s="2" t="s">
        <v>2736</v>
      </c>
      <c r="BB16" s="2" t="s">
        <v>2747</v>
      </c>
    </row>
    <row r="17" spans="2:55" x14ac:dyDescent="0.2">
      <c r="B17" s="2" t="s">
        <v>300</v>
      </c>
      <c r="C17" s="2" t="s">
        <v>290</v>
      </c>
      <c r="D17" s="2">
        <v>0</v>
      </c>
      <c r="E17" s="2">
        <v>3.26815148062924</v>
      </c>
      <c r="F17" s="2">
        <v>0.89900000000000002</v>
      </c>
      <c r="G17" s="2">
        <v>8.0000000000000002E-3</v>
      </c>
      <c r="H17" s="2">
        <v>6.9419411039738197</v>
      </c>
      <c r="J17" s="44" t="s">
        <v>248</v>
      </c>
      <c r="K17" s="45">
        <v>3</v>
      </c>
      <c r="L17" s="45">
        <v>1.4440839999999999</v>
      </c>
      <c r="M17" s="45">
        <v>0.34499999999999997</v>
      </c>
      <c r="O17" s="45" t="s">
        <v>409</v>
      </c>
      <c r="P17" s="45">
        <v>1.369807</v>
      </c>
      <c r="Q17" s="45">
        <v>0.46600000000000003</v>
      </c>
      <c r="R17" s="45">
        <v>9.2999999999999999E-2</v>
      </c>
      <c r="S17" s="45">
        <v>0</v>
      </c>
      <c r="T17" s="45">
        <v>1.7097560000000001</v>
      </c>
      <c r="U17" s="45">
        <v>0.339949</v>
      </c>
      <c r="V17" s="48"/>
      <c r="W17" s="2" t="s">
        <v>640</v>
      </c>
      <c r="X17" s="2">
        <v>1.81737386026009</v>
      </c>
      <c r="Y17" s="2">
        <v>0.80400000000000005</v>
      </c>
      <c r="Z17" s="2">
        <v>0.17299999999999999</v>
      </c>
      <c r="AA17" s="2">
        <v>0</v>
      </c>
      <c r="AB17" s="2">
        <v>2.1670880435494402</v>
      </c>
      <c r="AC17" s="2">
        <v>0.349714183289344</v>
      </c>
      <c r="AE17" s="2" t="s">
        <v>491</v>
      </c>
      <c r="AF17" s="2">
        <v>1.44311334185192</v>
      </c>
      <c r="AG17" s="2">
        <v>0.96399999999999997</v>
      </c>
      <c r="AH17" s="2">
        <v>0.77200000000000002</v>
      </c>
      <c r="AI17" s="2">
        <v>0</v>
      </c>
      <c r="AJ17" s="2">
        <v>3.0979931616132501</v>
      </c>
      <c r="AK17" s="2">
        <v>1.6548798197613299</v>
      </c>
      <c r="AM17" s="2" t="s">
        <v>2752</v>
      </c>
      <c r="AN17" s="2">
        <v>2.0843885678692498E-3</v>
      </c>
      <c r="AO17" s="2">
        <v>1.0717633055215999E-2</v>
      </c>
      <c r="AP17" s="2">
        <v>0.431707695803346</v>
      </c>
      <c r="AQ17" s="2">
        <v>-0.368116772027682</v>
      </c>
      <c r="AR17" s="2">
        <v>-1.9566379566434999</v>
      </c>
      <c r="AS17" s="2">
        <v>45</v>
      </c>
      <c r="AT17" s="2" t="s">
        <v>2775</v>
      </c>
      <c r="AU17" s="2" t="s">
        <v>2735</v>
      </c>
      <c r="AV17" s="2" t="s">
        <v>2736</v>
      </c>
      <c r="AW17" s="2" t="s">
        <v>2754</v>
      </c>
      <c r="AX17" s="2" t="s">
        <v>2738</v>
      </c>
      <c r="AY17" s="2" t="s">
        <v>2736</v>
      </c>
      <c r="AZ17" s="2" t="s">
        <v>2736</v>
      </c>
      <c r="BA17" s="2" t="s">
        <v>2736</v>
      </c>
      <c r="BB17" s="2" t="s">
        <v>2755</v>
      </c>
    </row>
    <row r="18" spans="2:55" x14ac:dyDescent="0.2">
      <c r="B18" s="2" t="s">
        <v>299</v>
      </c>
      <c r="C18" s="2" t="s">
        <v>275</v>
      </c>
      <c r="D18" s="2">
        <v>0</v>
      </c>
      <c r="E18" s="2">
        <v>3.2570277441437701</v>
      </c>
      <c r="F18" s="2">
        <v>0.96899999999999997</v>
      </c>
      <c r="G18" s="2">
        <v>0.751</v>
      </c>
      <c r="H18" s="2">
        <v>2.3241806348496601</v>
      </c>
      <c r="J18" s="44" t="s">
        <v>249</v>
      </c>
      <c r="K18" s="45">
        <v>4</v>
      </c>
      <c r="L18" s="45">
        <v>1.104258</v>
      </c>
      <c r="M18" s="45">
        <v>0.97499999999999998</v>
      </c>
      <c r="O18" s="45" t="s">
        <v>243</v>
      </c>
      <c r="P18" s="45">
        <v>1.3322940000000001</v>
      </c>
      <c r="Q18" s="45">
        <v>0.56100000000000005</v>
      </c>
      <c r="R18" s="45">
        <v>0.23400000000000001</v>
      </c>
      <c r="S18" s="45">
        <v>0</v>
      </c>
      <c r="T18" s="45">
        <v>2.2815479999999999</v>
      </c>
      <c r="U18" s="45">
        <v>0.94925400000000004</v>
      </c>
      <c r="V18" s="48"/>
      <c r="W18" s="2" t="s">
        <v>440</v>
      </c>
      <c r="X18" s="2">
        <v>1.81416580903238</v>
      </c>
      <c r="Y18" s="2">
        <v>0.64200000000000002</v>
      </c>
      <c r="Z18" s="2">
        <v>1.2999999999999999E-2</v>
      </c>
      <c r="AA18" s="2">
        <v>0</v>
      </c>
      <c r="AB18" s="2">
        <v>1.8489123498037201</v>
      </c>
      <c r="AC18" s="2">
        <v>3.4746540771345702E-2</v>
      </c>
      <c r="AE18" s="2" t="s">
        <v>269</v>
      </c>
      <c r="AF18" s="2">
        <v>-1.4227931000640699</v>
      </c>
      <c r="AG18" s="2">
        <v>0.56100000000000005</v>
      </c>
      <c r="AH18" s="2">
        <v>0.9</v>
      </c>
      <c r="AI18" s="2">
        <v>0</v>
      </c>
      <c r="AJ18" s="2">
        <v>1.4009722578384101</v>
      </c>
      <c r="AK18" s="2">
        <v>2.82376535790248</v>
      </c>
      <c r="AM18" s="2" t="s">
        <v>2756</v>
      </c>
      <c r="AN18" s="2">
        <v>6.2161584144174696E-4</v>
      </c>
      <c r="AO18" s="2">
        <v>4.1277534454249101E-3</v>
      </c>
      <c r="AP18" s="2">
        <v>0.47727081536286198</v>
      </c>
      <c r="AQ18" s="2">
        <v>-0.36875620100078599</v>
      </c>
      <c r="AR18" s="2">
        <v>-2.0350257225176001</v>
      </c>
      <c r="AS18" s="2">
        <v>53</v>
      </c>
      <c r="AT18" s="2" t="s">
        <v>2776</v>
      </c>
      <c r="AU18" s="2" t="s">
        <v>2735</v>
      </c>
      <c r="AV18" s="2" t="s">
        <v>2736</v>
      </c>
      <c r="AW18" s="2" t="s">
        <v>2758</v>
      </c>
      <c r="AX18" s="2" t="s">
        <v>2738</v>
      </c>
      <c r="AY18" s="2" t="s">
        <v>2736</v>
      </c>
      <c r="AZ18" s="2" t="s">
        <v>2736</v>
      </c>
      <c r="BA18" s="2" t="s">
        <v>2736</v>
      </c>
      <c r="BB18" s="2" t="s">
        <v>2759</v>
      </c>
    </row>
    <row r="19" spans="2:55" x14ac:dyDescent="0.2">
      <c r="B19" s="2" t="s">
        <v>300</v>
      </c>
      <c r="C19" s="2" t="s">
        <v>303</v>
      </c>
      <c r="D19" s="2">
        <v>0</v>
      </c>
      <c r="E19" s="2">
        <v>3.2279323456941902</v>
      </c>
      <c r="F19" s="2">
        <v>0.83699999999999997</v>
      </c>
      <c r="G19" s="2">
        <v>2E-3</v>
      </c>
      <c r="H19" s="2">
        <v>7.6235716943436298</v>
      </c>
      <c r="J19" s="44" t="s">
        <v>250</v>
      </c>
      <c r="K19" s="45">
        <v>4</v>
      </c>
      <c r="L19" s="45">
        <v>1.035712</v>
      </c>
      <c r="M19" s="45">
        <v>0.998</v>
      </c>
      <c r="O19" s="45" t="s">
        <v>600</v>
      </c>
      <c r="P19" s="45">
        <v>1.3086040000000001</v>
      </c>
      <c r="Q19" s="45">
        <v>0.27400000000000002</v>
      </c>
      <c r="R19" s="45">
        <v>5.0999999999999997E-2</v>
      </c>
      <c r="S19" s="45">
        <v>0</v>
      </c>
      <c r="T19" s="45">
        <v>1.6102860000000001</v>
      </c>
      <c r="U19" s="45">
        <v>0.30168200000000001</v>
      </c>
      <c r="V19" s="48"/>
      <c r="W19" s="2" t="s">
        <v>621</v>
      </c>
      <c r="X19" s="2">
        <v>1.78654811508698</v>
      </c>
      <c r="Y19" s="2">
        <v>0.97399999999999998</v>
      </c>
      <c r="Z19" s="2">
        <v>0.58099999999999996</v>
      </c>
      <c r="AA19" s="2">
        <v>0</v>
      </c>
      <c r="AB19" s="2">
        <v>2.8267849680434298</v>
      </c>
      <c r="AC19" s="2">
        <v>1.0402368529564501</v>
      </c>
      <c r="AE19" s="2" t="s">
        <v>601</v>
      </c>
      <c r="AF19" s="2">
        <v>1.4070005176934599</v>
      </c>
      <c r="AG19" s="2">
        <v>0.98199999999999998</v>
      </c>
      <c r="AH19" s="2">
        <v>0.67100000000000004</v>
      </c>
      <c r="AI19" s="2">
        <v>0</v>
      </c>
      <c r="AJ19" s="2">
        <v>2.5609362919035901</v>
      </c>
      <c r="AK19" s="2">
        <v>1.1539357742101299</v>
      </c>
      <c r="AM19" s="2" t="s">
        <v>2777</v>
      </c>
      <c r="AN19" s="2">
        <v>5.0141196838208405E-4</v>
      </c>
      <c r="AO19" s="2">
        <v>3.4806322849386799E-3</v>
      </c>
      <c r="AP19" s="2">
        <v>0.47727081536286198</v>
      </c>
      <c r="AQ19" s="2">
        <v>-0.42496132026817901</v>
      </c>
      <c r="AR19" s="2">
        <v>-2.1771487561718899</v>
      </c>
      <c r="AS19" s="2">
        <v>40</v>
      </c>
      <c r="AT19" s="2" t="s">
        <v>2778</v>
      </c>
      <c r="AU19" s="2" t="s">
        <v>2735</v>
      </c>
      <c r="AV19" s="2" t="s">
        <v>2736</v>
      </c>
      <c r="AW19" s="2" t="s">
        <v>2779</v>
      </c>
      <c r="AX19" s="2" t="s">
        <v>2738</v>
      </c>
      <c r="AY19" s="2" t="s">
        <v>2736</v>
      </c>
      <c r="AZ19" s="2" t="s">
        <v>2736</v>
      </c>
      <c r="BA19" s="2" t="s">
        <v>2736</v>
      </c>
      <c r="BB19" s="2" t="s">
        <v>2780</v>
      </c>
    </row>
    <row r="20" spans="2:55" x14ac:dyDescent="0.2">
      <c r="B20" s="2" t="s">
        <v>300</v>
      </c>
      <c r="C20" s="2" t="s">
        <v>304</v>
      </c>
      <c r="D20" s="2">
        <v>0</v>
      </c>
      <c r="E20" s="2">
        <v>3.0737785326781202</v>
      </c>
      <c r="F20" s="2">
        <v>0.93400000000000005</v>
      </c>
      <c r="G20" s="2">
        <v>4.0000000000000001E-3</v>
      </c>
      <c r="H20" s="2">
        <v>8.0429814221103904</v>
      </c>
      <c r="J20" s="44" t="s">
        <v>251</v>
      </c>
      <c r="K20" s="45">
        <v>5</v>
      </c>
      <c r="L20" s="45">
        <v>1.6444300000000001</v>
      </c>
      <c r="M20" s="45">
        <v>1</v>
      </c>
      <c r="O20" s="45" t="s">
        <v>291</v>
      </c>
      <c r="P20" s="45">
        <v>1.2736940000000001</v>
      </c>
      <c r="Q20" s="45">
        <v>0.53100000000000003</v>
      </c>
      <c r="R20" s="45">
        <v>0.23100000000000001</v>
      </c>
      <c r="S20" s="45">
        <v>0</v>
      </c>
      <c r="T20" s="45">
        <v>2.147942</v>
      </c>
      <c r="U20" s="45">
        <v>0.87424800000000003</v>
      </c>
      <c r="V20" s="48"/>
      <c r="W20" s="2" t="s">
        <v>601</v>
      </c>
      <c r="X20" s="2">
        <v>1.7861562865393299</v>
      </c>
      <c r="Y20" s="2">
        <v>0.995</v>
      </c>
      <c r="Z20" s="2">
        <v>0.67100000000000004</v>
      </c>
      <c r="AA20" s="2">
        <v>0</v>
      </c>
      <c r="AB20" s="2">
        <v>2.9400920607494601</v>
      </c>
      <c r="AC20" s="2">
        <v>1.1539357742101299</v>
      </c>
      <c r="AE20" s="2" t="s">
        <v>612</v>
      </c>
      <c r="AF20" s="2">
        <v>-1.3601650291791001</v>
      </c>
      <c r="AG20" s="2">
        <v>0.373</v>
      </c>
      <c r="AH20" s="2">
        <v>0.76300000000000001</v>
      </c>
      <c r="AI20" s="2">
        <v>0</v>
      </c>
      <c r="AJ20" s="2">
        <v>0.76402022035945305</v>
      </c>
      <c r="AK20" s="2">
        <v>2.12418524953855</v>
      </c>
      <c r="AM20" s="2" t="s">
        <v>2760</v>
      </c>
      <c r="AN20" s="2">
        <v>1.9077155204966101E-4</v>
      </c>
      <c r="AO20" s="2">
        <v>1.61211541115137E-3</v>
      </c>
      <c r="AP20" s="2">
        <v>0.51884807774379205</v>
      </c>
      <c r="AQ20" s="2">
        <v>-0.389769570201636</v>
      </c>
      <c r="AR20" s="2">
        <v>-2.1956101524083702</v>
      </c>
      <c r="AS20" s="2">
        <v>56</v>
      </c>
      <c r="AT20" s="2" t="s">
        <v>2781</v>
      </c>
      <c r="AU20" s="2" t="s">
        <v>2735</v>
      </c>
      <c r="AV20" s="2" t="s">
        <v>2736</v>
      </c>
      <c r="AW20" s="2" t="s">
        <v>2762</v>
      </c>
      <c r="AX20" s="2" t="s">
        <v>2738</v>
      </c>
      <c r="AY20" s="2" t="s">
        <v>2736</v>
      </c>
      <c r="AZ20" s="2" t="s">
        <v>2736</v>
      </c>
      <c r="BA20" s="2" t="s">
        <v>2736</v>
      </c>
      <c r="BB20" s="2" t="s">
        <v>2763</v>
      </c>
    </row>
    <row r="21" spans="2:55" x14ac:dyDescent="0.2">
      <c r="B21" s="2" t="s">
        <v>300</v>
      </c>
      <c r="C21" s="2" t="s">
        <v>305</v>
      </c>
      <c r="D21" s="2">
        <v>0</v>
      </c>
      <c r="E21" s="2">
        <v>3.0289043156381701</v>
      </c>
      <c r="F21" s="2">
        <v>0.93600000000000005</v>
      </c>
      <c r="G21" s="2">
        <v>0.216</v>
      </c>
      <c r="H21" s="2">
        <v>3.96294032281296</v>
      </c>
      <c r="J21" s="44" t="s">
        <v>252</v>
      </c>
      <c r="K21" s="45">
        <v>5</v>
      </c>
      <c r="L21" s="45">
        <v>1.5690120000000001</v>
      </c>
      <c r="M21" s="45">
        <v>0.99099999999999999</v>
      </c>
      <c r="O21" s="45" t="s">
        <v>601</v>
      </c>
      <c r="P21" s="45">
        <v>1.2730999999999999</v>
      </c>
      <c r="Q21" s="45">
        <v>0.97099999999999997</v>
      </c>
      <c r="R21" s="45">
        <v>0.67100000000000004</v>
      </c>
      <c r="S21" s="45">
        <v>0</v>
      </c>
      <c r="T21" s="45">
        <v>2.4270360000000002</v>
      </c>
      <c r="U21" s="45">
        <v>1.1539360000000001</v>
      </c>
      <c r="V21" s="48"/>
      <c r="W21" s="2" t="s">
        <v>609</v>
      </c>
      <c r="X21" s="2">
        <v>1.7380547551289001</v>
      </c>
      <c r="Y21" s="2">
        <v>0.89100000000000001</v>
      </c>
      <c r="Z21" s="2">
        <v>0.35199999999999998</v>
      </c>
      <c r="AA21" s="2">
        <v>0</v>
      </c>
      <c r="AB21" s="2">
        <v>2.40479128048921</v>
      </c>
      <c r="AC21" s="2">
        <v>0.66673652536031602</v>
      </c>
      <c r="AE21" s="2" t="s">
        <v>410</v>
      </c>
      <c r="AF21" s="2">
        <v>1.3558929547696399</v>
      </c>
      <c r="AG21" s="2">
        <v>0.93600000000000005</v>
      </c>
      <c r="AH21" s="2">
        <v>0.72399999999999998</v>
      </c>
      <c r="AI21" s="2">
        <v>0</v>
      </c>
      <c r="AJ21" s="2">
        <v>2.77795689540581</v>
      </c>
      <c r="AK21" s="2">
        <v>1.4220639406361699</v>
      </c>
      <c r="AM21" s="2" t="s">
        <v>2768</v>
      </c>
      <c r="AN21" s="2">
        <v>5.69920604991292E-9</v>
      </c>
      <c r="AO21" s="2">
        <v>2.4383958140333899E-7</v>
      </c>
      <c r="AP21" s="2">
        <v>0.76146080144558503</v>
      </c>
      <c r="AQ21" s="2">
        <v>-0.46540328604035602</v>
      </c>
      <c r="AR21" s="2">
        <v>-2.80087584612447</v>
      </c>
      <c r="AS21" s="2">
        <v>75</v>
      </c>
      <c r="AT21" s="2" t="s">
        <v>2782</v>
      </c>
      <c r="AU21" s="2" t="s">
        <v>2735</v>
      </c>
      <c r="AV21" s="2" t="s">
        <v>2736</v>
      </c>
      <c r="AW21" s="2" t="s">
        <v>2770</v>
      </c>
      <c r="AX21" s="2" t="s">
        <v>2738</v>
      </c>
      <c r="AY21" s="2" t="s">
        <v>2736</v>
      </c>
      <c r="AZ21" s="2" t="s">
        <v>2736</v>
      </c>
      <c r="BA21" s="2" t="s">
        <v>2736</v>
      </c>
      <c r="BB21" s="2" t="s">
        <v>2771</v>
      </c>
    </row>
    <row r="22" spans="2:55" x14ac:dyDescent="0.2">
      <c r="B22" s="2" t="s">
        <v>300</v>
      </c>
      <c r="C22" s="2" t="s">
        <v>306</v>
      </c>
      <c r="D22" s="2">
        <v>0</v>
      </c>
      <c r="E22" s="2">
        <v>3.0174932777384802</v>
      </c>
      <c r="F22" s="2">
        <v>0.32300000000000001</v>
      </c>
      <c r="G22" s="2">
        <v>2E-3</v>
      </c>
      <c r="H22" s="2">
        <v>5.2507529821688097</v>
      </c>
      <c r="J22" s="44" t="s">
        <v>253</v>
      </c>
      <c r="K22" s="45">
        <v>5</v>
      </c>
      <c r="L22" s="45">
        <v>1.559671</v>
      </c>
      <c r="M22" s="45">
        <v>0.99099999999999999</v>
      </c>
      <c r="O22" s="45" t="s">
        <v>280</v>
      </c>
      <c r="P22" s="45">
        <v>-1.2509699999999999</v>
      </c>
      <c r="Q22" s="45">
        <v>0.876</v>
      </c>
      <c r="R22" s="45">
        <v>0.95599999999999996</v>
      </c>
      <c r="S22" s="45">
        <v>0</v>
      </c>
      <c r="T22" s="45">
        <v>3.3068379999999999</v>
      </c>
      <c r="U22" s="45">
        <v>4.5578060000000002</v>
      </c>
      <c r="V22" s="48"/>
      <c r="W22" s="2" t="s">
        <v>641</v>
      </c>
      <c r="X22" s="2">
        <v>1.6984711094107801</v>
      </c>
      <c r="Y22" s="2">
        <v>0.90600000000000003</v>
      </c>
      <c r="Z22" s="2">
        <v>0.44</v>
      </c>
      <c r="AA22" s="2">
        <v>0</v>
      </c>
      <c r="AB22" s="2">
        <v>2.4981604095560201</v>
      </c>
      <c r="AC22" s="2">
        <v>0.79968930014523698</v>
      </c>
      <c r="AE22" s="2" t="s">
        <v>599</v>
      </c>
      <c r="AF22" s="2">
        <v>1.3178135104758899</v>
      </c>
      <c r="AG22" s="2">
        <v>0.96499999999999997</v>
      </c>
      <c r="AH22" s="2">
        <v>0.60799999999999998</v>
      </c>
      <c r="AI22" s="2">
        <v>0</v>
      </c>
      <c r="AJ22" s="2">
        <v>2.42406516076203</v>
      </c>
      <c r="AK22" s="2">
        <v>1.1062516502861299</v>
      </c>
      <c r="AM22" s="2" t="s">
        <v>2764</v>
      </c>
      <c r="AN22" s="2">
        <v>1.48414072171566E-10</v>
      </c>
      <c r="AO22" s="2">
        <v>9.9336236942104808E-9</v>
      </c>
      <c r="AP22" s="2">
        <v>0.82665730117830205</v>
      </c>
      <c r="AQ22" s="2">
        <v>-0.47566995431729397</v>
      </c>
      <c r="AR22" s="2">
        <v>-2.9916339032482502</v>
      </c>
      <c r="AS22" s="2">
        <v>86</v>
      </c>
      <c r="AT22" s="2" t="s">
        <v>2783</v>
      </c>
      <c r="AU22" s="2" t="s">
        <v>2735</v>
      </c>
      <c r="AV22" s="2" t="s">
        <v>2736</v>
      </c>
      <c r="AW22" s="2" t="s">
        <v>2766</v>
      </c>
      <c r="AX22" s="2" t="s">
        <v>2738</v>
      </c>
      <c r="AY22" s="2" t="s">
        <v>2736</v>
      </c>
      <c r="AZ22" s="2" t="s">
        <v>2736</v>
      </c>
      <c r="BA22" s="2" t="s">
        <v>2736</v>
      </c>
      <c r="BB22" s="2" t="s">
        <v>2767</v>
      </c>
    </row>
    <row r="23" spans="2:55" ht="21" x14ac:dyDescent="0.25">
      <c r="B23" s="2" t="s">
        <v>300</v>
      </c>
      <c r="C23" s="2" t="s">
        <v>307</v>
      </c>
      <c r="D23" s="2">
        <v>0</v>
      </c>
      <c r="E23" s="2">
        <v>2.8960835198269201</v>
      </c>
      <c r="F23" s="2">
        <v>0.89900000000000002</v>
      </c>
      <c r="G23" s="2">
        <v>2.5000000000000001E-2</v>
      </c>
      <c r="H23" s="2">
        <v>5.8260519628075302</v>
      </c>
      <c r="J23" s="44" t="s">
        <v>254</v>
      </c>
      <c r="K23" s="45">
        <v>5</v>
      </c>
      <c r="L23" s="45">
        <v>1.5424059999999999</v>
      </c>
      <c r="M23" s="45">
        <v>0.999</v>
      </c>
      <c r="O23" s="45" t="s">
        <v>602</v>
      </c>
      <c r="P23" s="45">
        <v>1.227733</v>
      </c>
      <c r="Q23" s="45">
        <v>0.85099999999999998</v>
      </c>
      <c r="R23" s="45">
        <v>0.48199999999999998</v>
      </c>
      <c r="S23" s="45">
        <v>0</v>
      </c>
      <c r="T23" s="45">
        <v>2.193956</v>
      </c>
      <c r="U23" s="45">
        <v>0.96622300000000005</v>
      </c>
      <c r="V23" s="48"/>
      <c r="W23" s="2" t="s">
        <v>625</v>
      </c>
      <c r="X23" s="2">
        <v>1.68779000158535</v>
      </c>
      <c r="Y23" s="2">
        <v>0.90200000000000002</v>
      </c>
      <c r="Z23" s="2">
        <v>0.29599999999999999</v>
      </c>
      <c r="AA23" s="2">
        <v>0</v>
      </c>
      <c r="AB23" s="2">
        <v>2.1679079546528102</v>
      </c>
      <c r="AC23" s="2">
        <v>0.48011795306746502</v>
      </c>
      <c r="AE23" s="2" t="s">
        <v>388</v>
      </c>
      <c r="AF23" s="2">
        <v>-1.28991212982721</v>
      </c>
      <c r="AG23" s="2">
        <v>0.48499999999999999</v>
      </c>
      <c r="AH23" s="2">
        <v>0.72799999999999998</v>
      </c>
      <c r="AI23" s="2">
        <v>0</v>
      </c>
      <c r="AJ23" s="2">
        <v>1.3633211935768801</v>
      </c>
      <c r="AK23" s="2">
        <v>2.6532333234040899</v>
      </c>
      <c r="AM23" s="52" t="s">
        <v>2787</v>
      </c>
    </row>
    <row r="24" spans="2:55" x14ac:dyDescent="0.2">
      <c r="B24" s="2" t="s">
        <v>300</v>
      </c>
      <c r="C24" s="2" t="s">
        <v>308</v>
      </c>
      <c r="D24" s="2">
        <v>0</v>
      </c>
      <c r="E24" s="2">
        <v>2.8451279299788301</v>
      </c>
      <c r="F24" s="2">
        <v>0.52500000000000002</v>
      </c>
      <c r="G24" s="2">
        <v>1.0999999999999999E-2</v>
      </c>
      <c r="H24" s="2">
        <v>4.5548360380049804</v>
      </c>
      <c r="J24" s="44" t="s">
        <v>255</v>
      </c>
      <c r="K24" s="45">
        <v>5</v>
      </c>
      <c r="L24" s="45">
        <v>1.5107630000000001</v>
      </c>
      <c r="M24" s="45">
        <v>0.99299999999999999</v>
      </c>
      <c r="O24" s="45" t="s">
        <v>240</v>
      </c>
      <c r="P24" s="45">
        <v>-1.2177500000000001</v>
      </c>
      <c r="Q24" s="45">
        <v>0.99299999999999999</v>
      </c>
      <c r="R24" s="45">
        <v>0.999</v>
      </c>
      <c r="S24" s="45">
        <v>0</v>
      </c>
      <c r="T24" s="45">
        <v>4.013115</v>
      </c>
      <c r="U24" s="45">
        <v>5.2308690000000002</v>
      </c>
      <c r="V24" s="48"/>
      <c r="W24" s="2" t="s">
        <v>603</v>
      </c>
      <c r="X24" s="2">
        <v>1.6862831096418001</v>
      </c>
      <c r="Y24" s="2">
        <v>0.89300000000000002</v>
      </c>
      <c r="Z24" s="2">
        <v>0.27100000000000002</v>
      </c>
      <c r="AA24" s="2">
        <v>0</v>
      </c>
      <c r="AB24" s="2">
        <v>2.1809838608482801</v>
      </c>
      <c r="AC24" s="2">
        <v>0.49470075120647899</v>
      </c>
      <c r="AE24" s="2" t="s">
        <v>499</v>
      </c>
      <c r="AF24" s="2">
        <v>1.2873831879420401</v>
      </c>
      <c r="AG24" s="2">
        <v>0.497</v>
      </c>
      <c r="AH24" s="2">
        <v>1.9E-2</v>
      </c>
      <c r="AI24" s="2">
        <v>0</v>
      </c>
      <c r="AJ24" s="2">
        <v>1.34755618823579</v>
      </c>
      <c r="AK24" s="2">
        <v>6.0173000293748599E-2</v>
      </c>
      <c r="AM24" s="2" t="s">
        <v>2717</v>
      </c>
      <c r="AN24" s="2" t="s">
        <v>2718</v>
      </c>
      <c r="AO24" s="2" t="s">
        <v>2719</v>
      </c>
      <c r="AP24" s="2" t="s">
        <v>2720</v>
      </c>
      <c r="AQ24" s="2" t="s">
        <v>2721</v>
      </c>
      <c r="AR24" s="2" t="s">
        <v>2722</v>
      </c>
      <c r="AS24" s="2" t="s">
        <v>2723</v>
      </c>
      <c r="AT24" s="2" t="s">
        <v>2724</v>
      </c>
      <c r="AU24" s="2" t="s">
        <v>2725</v>
      </c>
      <c r="AV24" s="2" t="s">
        <v>2726</v>
      </c>
      <c r="AW24" s="2" t="s">
        <v>2727</v>
      </c>
      <c r="AX24" s="2" t="s">
        <v>2728</v>
      </c>
      <c r="AY24" s="2" t="s">
        <v>2729</v>
      </c>
      <c r="AZ24" s="2" t="s">
        <v>2730</v>
      </c>
      <c r="BA24" s="2" t="s">
        <v>2731</v>
      </c>
      <c r="BB24" s="2" t="s">
        <v>2732</v>
      </c>
      <c r="BC24" s="2"/>
    </row>
    <row r="25" spans="2:55" x14ac:dyDescent="0.2">
      <c r="B25" s="2" t="s">
        <v>300</v>
      </c>
      <c r="C25" s="2" t="s">
        <v>309</v>
      </c>
      <c r="D25" s="2">
        <v>0</v>
      </c>
      <c r="E25" s="2">
        <v>2.6789943827133298</v>
      </c>
      <c r="F25" s="2">
        <v>0.84799999999999998</v>
      </c>
      <c r="G25" s="2">
        <v>1.2E-2</v>
      </c>
      <c r="H25" s="2">
        <v>6.08676548692923</v>
      </c>
      <c r="J25" s="44" t="s">
        <v>256</v>
      </c>
      <c r="K25" s="45">
        <v>5</v>
      </c>
      <c r="L25" s="45">
        <v>1.502405</v>
      </c>
      <c r="M25" s="45">
        <v>0.995</v>
      </c>
      <c r="O25" s="45" t="s">
        <v>259</v>
      </c>
      <c r="P25" s="45">
        <v>1.200904</v>
      </c>
      <c r="Q25" s="45">
        <v>0.45100000000000001</v>
      </c>
      <c r="R25" s="45">
        <v>0.16700000000000001</v>
      </c>
      <c r="S25" s="45">
        <v>0</v>
      </c>
      <c r="T25" s="45">
        <v>2.1100690000000002</v>
      </c>
      <c r="U25" s="45">
        <v>0.909165</v>
      </c>
      <c r="V25" s="48"/>
      <c r="W25" s="2" t="s">
        <v>619</v>
      </c>
      <c r="X25" s="2">
        <v>1.66773554548978</v>
      </c>
      <c r="Y25" s="2">
        <v>0.90800000000000003</v>
      </c>
      <c r="Z25" s="2">
        <v>0.40600000000000003</v>
      </c>
      <c r="AA25" s="2">
        <v>0</v>
      </c>
      <c r="AB25" s="2">
        <v>2.4062859591941002</v>
      </c>
      <c r="AC25" s="2">
        <v>0.73855041370432395</v>
      </c>
      <c r="AE25" s="2" t="s">
        <v>1612</v>
      </c>
      <c r="AF25" s="2">
        <v>-1.28663986351174</v>
      </c>
      <c r="AG25" s="2">
        <v>0.56200000000000006</v>
      </c>
      <c r="AH25" s="2">
        <v>0.89</v>
      </c>
      <c r="AI25" s="2">
        <v>0</v>
      </c>
      <c r="AJ25" s="2">
        <v>1.1662022925797799</v>
      </c>
      <c r="AK25" s="2">
        <v>2.4528421560915299</v>
      </c>
      <c r="AM25" s="2" t="s">
        <v>2740</v>
      </c>
      <c r="AN25" s="2">
        <v>1.6956695470200701E-20</v>
      </c>
      <c r="AO25" s="2">
        <v>1.88933285844289E-18</v>
      </c>
      <c r="AP25" s="2">
        <v>1.16906996676109</v>
      </c>
      <c r="AQ25" s="2">
        <v>-0.69969167591422898</v>
      </c>
      <c r="AR25" s="2">
        <v>3.5874999999999999</v>
      </c>
      <c r="AS25" s="2">
        <v>68</v>
      </c>
      <c r="AT25" s="2" t="s">
        <v>2785</v>
      </c>
      <c r="AU25" s="2" t="s">
        <v>2735</v>
      </c>
      <c r="AV25" s="2" t="s">
        <v>2736</v>
      </c>
      <c r="AW25" s="2" t="s">
        <v>2742</v>
      </c>
      <c r="AX25" s="2" t="s">
        <v>2738</v>
      </c>
      <c r="AY25" s="2" t="s">
        <v>2736</v>
      </c>
      <c r="AZ25" s="2" t="s">
        <v>2736</v>
      </c>
      <c r="BA25" s="2" t="s">
        <v>2736</v>
      </c>
      <c r="BB25" s="2" t="s">
        <v>2743</v>
      </c>
      <c r="BC25" s="2"/>
    </row>
    <row r="26" spans="2:55" x14ac:dyDescent="0.2">
      <c r="B26" s="2" t="s">
        <v>300</v>
      </c>
      <c r="C26" s="2" t="s">
        <v>310</v>
      </c>
      <c r="D26" s="2">
        <v>0</v>
      </c>
      <c r="E26" s="2">
        <v>2.6380708138034499</v>
      </c>
      <c r="F26" s="2">
        <v>0.60399999999999998</v>
      </c>
      <c r="G26" s="2">
        <v>5.0000000000000001E-3</v>
      </c>
      <c r="H26" s="2">
        <v>5.6202226602457701</v>
      </c>
      <c r="J26" s="44" t="s">
        <v>257</v>
      </c>
      <c r="K26" s="45">
        <v>6</v>
      </c>
      <c r="L26" s="45">
        <v>1.884763</v>
      </c>
      <c r="M26" s="45">
        <v>0.78200000000000003</v>
      </c>
      <c r="O26" s="45" t="s">
        <v>603</v>
      </c>
      <c r="P26" s="45">
        <v>1.175351</v>
      </c>
      <c r="Q26" s="45">
        <v>0.79400000000000004</v>
      </c>
      <c r="R26" s="45">
        <v>0.27100000000000002</v>
      </c>
      <c r="S26" s="45">
        <v>0</v>
      </c>
      <c r="T26" s="45">
        <v>1.6700520000000001</v>
      </c>
      <c r="U26" s="45">
        <v>0.494701</v>
      </c>
      <c r="V26" s="48"/>
      <c r="W26" s="2" t="s">
        <v>628</v>
      </c>
      <c r="X26" s="2">
        <v>1.6502907572735701</v>
      </c>
      <c r="Y26" s="2">
        <v>0.998</v>
      </c>
      <c r="Z26" s="2">
        <v>0.88500000000000001</v>
      </c>
      <c r="AA26" s="2">
        <v>0</v>
      </c>
      <c r="AB26" s="2">
        <v>3.5175237785122699</v>
      </c>
      <c r="AC26" s="2">
        <v>1.8672330212386901</v>
      </c>
      <c r="AE26" s="2" t="s">
        <v>411</v>
      </c>
      <c r="AF26" s="2">
        <v>1.2773197022785501</v>
      </c>
      <c r="AG26" s="2">
        <v>0.99299999999999999</v>
      </c>
      <c r="AH26" s="2">
        <v>0.874</v>
      </c>
      <c r="AI26" s="2">
        <v>0</v>
      </c>
      <c r="AJ26" s="2">
        <v>3.3761869658036998</v>
      </c>
      <c r="AK26" s="2">
        <v>2.0988672635251602</v>
      </c>
      <c r="AM26" s="2" t="s">
        <v>2733</v>
      </c>
      <c r="AN26" s="2">
        <v>1.7517861415429699E-17</v>
      </c>
      <c r="AO26" s="2">
        <v>1.1237973520140799E-15</v>
      </c>
      <c r="AP26" s="2">
        <v>1.07686819261983</v>
      </c>
      <c r="AQ26" s="2">
        <v>-0.71819944876608299</v>
      </c>
      <c r="AR26" s="2">
        <v>3.5228999999999999</v>
      </c>
      <c r="AS26" s="2">
        <v>51</v>
      </c>
      <c r="AT26" s="2" t="s">
        <v>2786</v>
      </c>
      <c r="AU26" s="2" t="s">
        <v>2735</v>
      </c>
      <c r="AV26" s="2" t="s">
        <v>2736</v>
      </c>
      <c r="AW26" s="2" t="s">
        <v>2737</v>
      </c>
      <c r="AX26" s="2" t="s">
        <v>2738</v>
      </c>
      <c r="AY26" s="2" t="s">
        <v>2736</v>
      </c>
      <c r="AZ26" s="2" t="s">
        <v>2736</v>
      </c>
      <c r="BA26" s="2" t="s">
        <v>2736</v>
      </c>
      <c r="BB26" s="2" t="s">
        <v>2739</v>
      </c>
      <c r="BC26" s="2"/>
    </row>
    <row r="27" spans="2:55" x14ac:dyDescent="0.2">
      <c r="B27" s="2" t="s">
        <v>300</v>
      </c>
      <c r="C27" s="2" t="s">
        <v>311</v>
      </c>
      <c r="D27" s="2">
        <v>0</v>
      </c>
      <c r="E27" s="2">
        <v>2.61215871183974</v>
      </c>
      <c r="F27" s="2">
        <v>0.83699999999999997</v>
      </c>
      <c r="G27" s="2">
        <v>7.5999999999999998E-2</v>
      </c>
      <c r="H27" s="2">
        <v>4.1255705833566001</v>
      </c>
      <c r="J27" s="44" t="s">
        <v>258</v>
      </c>
      <c r="K27" s="45">
        <v>6</v>
      </c>
      <c r="L27" s="45">
        <v>1.5535650000000001</v>
      </c>
      <c r="M27" s="45">
        <v>0.56299999999999994</v>
      </c>
      <c r="O27" s="45" t="s">
        <v>393</v>
      </c>
      <c r="P27" s="45">
        <v>1.165592</v>
      </c>
      <c r="Q27" s="45">
        <v>0.46800000000000003</v>
      </c>
      <c r="R27" s="45">
        <v>0.129</v>
      </c>
      <c r="S27" s="45">
        <v>0</v>
      </c>
      <c r="T27" s="45">
        <v>1.617793</v>
      </c>
      <c r="U27" s="45">
        <v>0.45220100000000002</v>
      </c>
      <c r="V27" s="48"/>
      <c r="W27" s="2" t="s">
        <v>510</v>
      </c>
      <c r="X27" s="2">
        <v>1.6084245942846001</v>
      </c>
      <c r="Y27" s="2">
        <v>0.95099999999999996</v>
      </c>
      <c r="Z27" s="2">
        <v>0.66800000000000004</v>
      </c>
      <c r="AA27" s="2">
        <v>0</v>
      </c>
      <c r="AB27" s="2">
        <v>2.7271436043819199</v>
      </c>
      <c r="AC27" s="2">
        <v>1.1187190100973201</v>
      </c>
      <c r="AE27" s="2" t="s">
        <v>251</v>
      </c>
      <c r="AF27" s="2">
        <v>1.26761572954072</v>
      </c>
      <c r="AG27" s="2">
        <v>0.999</v>
      </c>
      <c r="AH27" s="2">
        <v>0.99099999999999999</v>
      </c>
      <c r="AI27" s="2">
        <v>0</v>
      </c>
      <c r="AJ27" s="2">
        <v>5.05110631322815</v>
      </c>
      <c r="AK27" s="2">
        <v>3.7834905836874202</v>
      </c>
    </row>
    <row r="28" spans="2:55" ht="21" x14ac:dyDescent="0.2">
      <c r="B28" s="2" t="s">
        <v>300</v>
      </c>
      <c r="C28" s="2" t="s">
        <v>312</v>
      </c>
      <c r="D28" s="2">
        <v>0</v>
      </c>
      <c r="E28" s="2">
        <v>2.5146760200047802</v>
      </c>
      <c r="F28" s="2">
        <v>0.76900000000000002</v>
      </c>
      <c r="G28" s="2">
        <v>2E-3</v>
      </c>
      <c r="H28" s="2">
        <v>7.19112450073436</v>
      </c>
      <c r="J28" s="44" t="s">
        <v>259</v>
      </c>
      <c r="K28" s="45">
        <v>6</v>
      </c>
      <c r="L28" s="45">
        <v>1.4602250000000001</v>
      </c>
      <c r="M28" s="45">
        <v>0.53600000000000003</v>
      </c>
      <c r="O28" s="45" t="s">
        <v>604</v>
      </c>
      <c r="P28" s="45">
        <v>-1.1514800000000001</v>
      </c>
      <c r="Q28" s="45">
        <v>0.14000000000000001</v>
      </c>
      <c r="R28" s="45">
        <v>0.59099999999999997</v>
      </c>
      <c r="S28" s="45">
        <v>0</v>
      </c>
      <c r="T28" s="45">
        <v>0.420908</v>
      </c>
      <c r="U28" s="45">
        <v>1.572392</v>
      </c>
      <c r="V28" s="48"/>
      <c r="W28" s="2" t="s">
        <v>624</v>
      </c>
      <c r="X28" s="2">
        <v>1.58208783685277</v>
      </c>
      <c r="Y28" s="2">
        <v>0.68</v>
      </c>
      <c r="Z28" s="2">
        <v>7.3999999999999996E-2</v>
      </c>
      <c r="AA28" s="2">
        <v>0</v>
      </c>
      <c r="AB28" s="2">
        <v>1.7264480816081</v>
      </c>
      <c r="AC28" s="2">
        <v>0.144360244755324</v>
      </c>
      <c r="AE28" s="2" t="s">
        <v>252</v>
      </c>
      <c r="AF28" s="2">
        <v>1.26743328381863</v>
      </c>
      <c r="AG28" s="2">
        <v>0.95199999999999996</v>
      </c>
      <c r="AH28" s="2">
        <v>0.81100000000000005</v>
      </c>
      <c r="AI28" s="2">
        <v>0</v>
      </c>
      <c r="AJ28" s="2">
        <v>2.9936783881346098</v>
      </c>
      <c r="AK28" s="2">
        <v>1.7262451043159801</v>
      </c>
      <c r="AM28" s="51" t="s">
        <v>3214</v>
      </c>
      <c r="AN28" s="26" t="s">
        <v>2788</v>
      </c>
    </row>
    <row r="29" spans="2:55" ht="21" x14ac:dyDescent="0.25">
      <c r="B29" s="2" t="s">
        <v>300</v>
      </c>
      <c r="C29" s="2" t="s">
        <v>313</v>
      </c>
      <c r="D29" s="2">
        <v>0</v>
      </c>
      <c r="E29" s="2">
        <v>2.5047762344121201</v>
      </c>
      <c r="F29" s="2">
        <v>0.84199999999999997</v>
      </c>
      <c r="G29" s="2">
        <v>3.2000000000000001E-2</v>
      </c>
      <c r="H29" s="2">
        <v>5.0651274624205396</v>
      </c>
      <c r="J29" s="44" t="s">
        <v>260</v>
      </c>
      <c r="K29" s="45">
        <v>6</v>
      </c>
      <c r="L29" s="45">
        <v>1.4237340000000001</v>
      </c>
      <c r="M29" s="45">
        <v>0.98399999999999999</v>
      </c>
      <c r="O29" s="45" t="s">
        <v>605</v>
      </c>
      <c r="P29" s="45">
        <v>1.142163</v>
      </c>
      <c r="Q29" s="45">
        <v>0.78</v>
      </c>
      <c r="R29" s="45">
        <v>0.29899999999999999</v>
      </c>
      <c r="S29" s="45">
        <v>0</v>
      </c>
      <c r="T29" s="45">
        <v>1.689934</v>
      </c>
      <c r="U29" s="45">
        <v>0.54777100000000001</v>
      </c>
      <c r="V29" s="48"/>
      <c r="W29" s="2" t="s">
        <v>245</v>
      </c>
      <c r="X29" s="2">
        <v>1.58056750371137</v>
      </c>
      <c r="Y29" s="2">
        <v>0.97399999999999998</v>
      </c>
      <c r="Z29" s="2">
        <v>0.82099999999999995</v>
      </c>
      <c r="AA29" s="2">
        <v>0</v>
      </c>
      <c r="AB29" s="2">
        <v>3.59539932221728</v>
      </c>
      <c r="AC29" s="2">
        <v>2.0148318185059102</v>
      </c>
      <c r="AE29" s="2" t="s">
        <v>607</v>
      </c>
      <c r="AF29" s="2">
        <v>1.24968549889853</v>
      </c>
      <c r="AG29" s="2">
        <v>0.58599999999999997</v>
      </c>
      <c r="AH29" s="2">
        <v>8.6999999999999994E-2</v>
      </c>
      <c r="AI29" s="2">
        <v>0</v>
      </c>
      <c r="AJ29" s="2">
        <v>1.44256416409442</v>
      </c>
      <c r="AK29" s="2">
        <v>0.192878665195898</v>
      </c>
      <c r="AM29" s="54" t="s">
        <v>2773</v>
      </c>
    </row>
    <row r="30" spans="2:55" x14ac:dyDescent="0.2">
      <c r="B30" s="2" t="s">
        <v>300</v>
      </c>
      <c r="C30" s="2" t="s">
        <v>314</v>
      </c>
      <c r="D30" s="2">
        <v>0</v>
      </c>
      <c r="E30" s="2">
        <v>2.4972258297742802</v>
      </c>
      <c r="F30" s="2">
        <v>0.86399999999999999</v>
      </c>
      <c r="G30" s="2">
        <v>1E-3</v>
      </c>
      <c r="H30" s="2">
        <v>8.34761673633062</v>
      </c>
      <c r="J30" s="44" t="s">
        <v>261</v>
      </c>
      <c r="K30" s="45">
        <v>6</v>
      </c>
      <c r="L30" s="45">
        <v>1.4121710000000001</v>
      </c>
      <c r="M30" s="45">
        <v>0.95499999999999996</v>
      </c>
      <c r="O30" s="45" t="s">
        <v>606</v>
      </c>
      <c r="P30" s="45">
        <v>1.13205</v>
      </c>
      <c r="Q30" s="45">
        <v>0.41699999999999998</v>
      </c>
      <c r="R30" s="45">
        <v>0.115</v>
      </c>
      <c r="S30" s="45">
        <v>0</v>
      </c>
      <c r="T30" s="45">
        <v>1.493317</v>
      </c>
      <c r="U30" s="45">
        <v>0.361267</v>
      </c>
      <c r="V30" s="48"/>
      <c r="W30" s="2" t="s">
        <v>438</v>
      </c>
      <c r="X30" s="2">
        <v>1.5638966200812501</v>
      </c>
      <c r="Y30" s="2">
        <v>0.999</v>
      </c>
      <c r="Z30" s="2">
        <v>0.88800000000000001</v>
      </c>
      <c r="AA30" s="2">
        <v>0</v>
      </c>
      <c r="AB30" s="2">
        <v>4.15632460758561</v>
      </c>
      <c r="AC30" s="2">
        <v>2.5924279875043599</v>
      </c>
      <c r="AE30" s="2" t="s">
        <v>689</v>
      </c>
      <c r="AF30" s="2">
        <v>-1.2448408984411801</v>
      </c>
      <c r="AG30" s="2">
        <v>0.46500000000000002</v>
      </c>
      <c r="AH30" s="2">
        <v>0.77100000000000002</v>
      </c>
      <c r="AI30" s="2">
        <v>0</v>
      </c>
      <c r="AJ30" s="2">
        <v>1.0176270782369701</v>
      </c>
      <c r="AK30" s="2">
        <v>2.2624679766781499</v>
      </c>
      <c r="AM30" s="2" t="s">
        <v>2717</v>
      </c>
      <c r="AN30" s="2" t="s">
        <v>2718</v>
      </c>
      <c r="AO30" s="2" t="s">
        <v>2719</v>
      </c>
      <c r="AP30" s="2" t="s">
        <v>2720</v>
      </c>
      <c r="AQ30" s="2" t="s">
        <v>2721</v>
      </c>
      <c r="AR30" s="2" t="s">
        <v>2722</v>
      </c>
      <c r="AS30" s="2" t="s">
        <v>2723</v>
      </c>
      <c r="AT30" s="2" t="s">
        <v>2724</v>
      </c>
      <c r="AU30" s="2" t="s">
        <v>2725</v>
      </c>
      <c r="AV30" s="2" t="s">
        <v>2726</v>
      </c>
      <c r="AW30" s="2" t="s">
        <v>2727</v>
      </c>
      <c r="AX30" s="2" t="s">
        <v>2728</v>
      </c>
      <c r="AY30" s="2" t="s">
        <v>2729</v>
      </c>
      <c r="AZ30" s="2" t="s">
        <v>2730</v>
      </c>
      <c r="BA30" s="2" t="s">
        <v>2731</v>
      </c>
      <c r="BB30" s="2" t="s">
        <v>2732</v>
      </c>
    </row>
    <row r="31" spans="2:55" x14ac:dyDescent="0.2">
      <c r="B31" s="2" t="s">
        <v>300</v>
      </c>
      <c r="C31" s="2" t="s">
        <v>315</v>
      </c>
      <c r="D31" s="2">
        <v>1.11844787529044E-164</v>
      </c>
      <c r="E31" s="2">
        <v>2.48548330930603</v>
      </c>
      <c r="F31" s="2">
        <v>0.94299999999999995</v>
      </c>
      <c r="G31" s="2">
        <v>0.68300000000000005</v>
      </c>
      <c r="H31" s="2">
        <v>2.0310625791740402</v>
      </c>
      <c r="J31" s="44" t="s">
        <v>262</v>
      </c>
      <c r="K31" s="45">
        <v>6</v>
      </c>
      <c r="L31" s="45">
        <v>1.327183</v>
      </c>
      <c r="M31" s="45">
        <v>0.94699999999999995</v>
      </c>
      <c r="O31" s="45" t="s">
        <v>499</v>
      </c>
      <c r="P31" s="45">
        <v>1.1266989999999999</v>
      </c>
      <c r="Q31" s="45">
        <v>0.35</v>
      </c>
      <c r="R31" s="45">
        <v>1.9E-2</v>
      </c>
      <c r="S31" s="45">
        <v>0</v>
      </c>
      <c r="T31" s="45">
        <v>1.1868719999999999</v>
      </c>
      <c r="U31" s="45">
        <v>6.0172999999999997E-2</v>
      </c>
      <c r="V31" s="48"/>
      <c r="W31" s="2" t="s">
        <v>257</v>
      </c>
      <c r="X31" s="2">
        <v>1.5623907849513901</v>
      </c>
      <c r="Y31" s="2">
        <v>0.628</v>
      </c>
      <c r="Z31" s="2">
        <v>0.28599999999999998</v>
      </c>
      <c r="AA31" s="2">
        <v>0</v>
      </c>
      <c r="AB31" s="2">
        <v>3.0094079662637299</v>
      </c>
      <c r="AC31" s="2">
        <v>1.44701718131234</v>
      </c>
      <c r="AE31" s="2" t="s">
        <v>254</v>
      </c>
      <c r="AF31" s="2">
        <v>1.2397698287263801</v>
      </c>
      <c r="AG31" s="2">
        <v>0.99399999999999999</v>
      </c>
      <c r="AH31" s="2">
        <v>0.94899999999999995</v>
      </c>
      <c r="AI31" s="2">
        <v>0</v>
      </c>
      <c r="AJ31" s="2">
        <v>3.7267228842805298</v>
      </c>
      <c r="AK31" s="2">
        <v>2.4869530555541499</v>
      </c>
      <c r="AM31" s="2" t="s">
        <v>2768</v>
      </c>
      <c r="AN31" s="2">
        <v>5.6729269803804097E-6</v>
      </c>
      <c r="AO31" s="2">
        <v>1.0481792484745601E-4</v>
      </c>
      <c r="AP31" s="2">
        <v>0.610526878385931</v>
      </c>
      <c r="AQ31" s="2">
        <v>0.427206107753973</v>
      </c>
      <c r="AR31" s="2">
        <v>-2.5501521828940699</v>
      </c>
      <c r="AS31" s="2">
        <v>57</v>
      </c>
      <c r="AT31" s="2" t="s">
        <v>2789</v>
      </c>
      <c r="AU31" s="2" t="s">
        <v>2790</v>
      </c>
      <c r="AV31" s="2" t="s">
        <v>2791</v>
      </c>
      <c r="AW31" s="2" t="s">
        <v>2792</v>
      </c>
      <c r="AX31" s="2" t="s">
        <v>2736</v>
      </c>
      <c r="AY31" s="2" t="s">
        <v>2736</v>
      </c>
      <c r="AZ31" s="2" t="s">
        <v>2793</v>
      </c>
      <c r="BA31" s="2" t="s">
        <v>2794</v>
      </c>
      <c r="BB31" s="2" t="s">
        <v>2795</v>
      </c>
    </row>
    <row r="32" spans="2:55" x14ac:dyDescent="0.2">
      <c r="B32" s="2" t="s">
        <v>300</v>
      </c>
      <c r="C32" s="2" t="s">
        <v>316</v>
      </c>
      <c r="D32" s="2">
        <v>0</v>
      </c>
      <c r="E32" s="2">
        <v>2.4465476911453199</v>
      </c>
      <c r="F32" s="2">
        <v>0.69499999999999995</v>
      </c>
      <c r="G32" s="2">
        <v>1.2999999999999999E-2</v>
      </c>
      <c r="H32" s="2">
        <v>5.1151680440827398</v>
      </c>
      <c r="J32" s="44" t="s">
        <v>263</v>
      </c>
      <c r="K32" s="45">
        <v>7</v>
      </c>
      <c r="L32" s="45">
        <v>3.6648550000000002</v>
      </c>
      <c r="M32" s="45">
        <v>0.98799999999999999</v>
      </c>
      <c r="O32" s="45" t="s">
        <v>237</v>
      </c>
      <c r="P32" s="45">
        <v>-1.10626</v>
      </c>
      <c r="Q32" s="45">
        <v>0.86</v>
      </c>
      <c r="R32" s="45">
        <v>0.93200000000000005</v>
      </c>
      <c r="S32" s="45">
        <v>0</v>
      </c>
      <c r="T32" s="45">
        <v>2.3944580000000002</v>
      </c>
      <c r="U32" s="45">
        <v>3.5007169999999999</v>
      </c>
      <c r="V32" s="48"/>
      <c r="W32" s="2" t="s">
        <v>491</v>
      </c>
      <c r="X32" s="2">
        <v>1.55730116034863</v>
      </c>
      <c r="Y32" s="2">
        <v>0.97899999999999998</v>
      </c>
      <c r="Z32" s="2">
        <v>0.77200000000000002</v>
      </c>
      <c r="AA32" s="2">
        <v>0</v>
      </c>
      <c r="AB32" s="2">
        <v>3.2121809801099701</v>
      </c>
      <c r="AC32" s="2">
        <v>1.6548798197613299</v>
      </c>
      <c r="AE32" s="2" t="s">
        <v>625</v>
      </c>
      <c r="AF32" s="2">
        <v>1.23116516208879</v>
      </c>
      <c r="AG32" s="2">
        <v>0.82699999999999996</v>
      </c>
      <c r="AH32" s="2">
        <v>0.29599999999999999</v>
      </c>
      <c r="AI32" s="2">
        <v>0</v>
      </c>
      <c r="AJ32" s="2">
        <v>1.71128311515626</v>
      </c>
      <c r="AK32" s="2">
        <v>0.48011795306746502</v>
      </c>
      <c r="AM32" s="2" t="s">
        <v>2796</v>
      </c>
      <c r="AN32" s="2">
        <v>4.4793391274913801E-4</v>
      </c>
      <c r="AO32" s="2">
        <v>3.7693239465048998E-3</v>
      </c>
      <c r="AP32" s="2">
        <v>0.49849310876658998</v>
      </c>
      <c r="AQ32" s="2">
        <v>0.44273175712781099</v>
      </c>
      <c r="AR32" s="2">
        <v>-2.23720602111884</v>
      </c>
      <c r="AS32" s="2">
        <v>33</v>
      </c>
      <c r="AT32" s="2" t="s">
        <v>2797</v>
      </c>
      <c r="AU32" s="2" t="s">
        <v>2790</v>
      </c>
      <c r="AV32" s="2" t="s">
        <v>2791</v>
      </c>
      <c r="AW32" s="2" t="s">
        <v>2798</v>
      </c>
      <c r="AX32" s="2" t="s">
        <v>2736</v>
      </c>
      <c r="AY32" s="2" t="s">
        <v>2736</v>
      </c>
      <c r="AZ32" s="2" t="s">
        <v>2799</v>
      </c>
      <c r="BA32" s="2" t="s">
        <v>2800</v>
      </c>
      <c r="BB32" s="2" t="s">
        <v>2801</v>
      </c>
    </row>
    <row r="33" spans="2:55" x14ac:dyDescent="0.2">
      <c r="B33" s="2" t="s">
        <v>300</v>
      </c>
      <c r="C33" s="2" t="s">
        <v>317</v>
      </c>
      <c r="D33" s="2">
        <v>0</v>
      </c>
      <c r="E33" s="2">
        <v>2.4001853166946501</v>
      </c>
      <c r="F33" s="2">
        <v>0.875</v>
      </c>
      <c r="G33" s="2">
        <v>7.3999999999999996E-2</v>
      </c>
      <c r="H33" s="2">
        <v>4.4631043134939699</v>
      </c>
      <c r="J33" s="44" t="s">
        <v>264</v>
      </c>
      <c r="K33" s="45">
        <v>7</v>
      </c>
      <c r="L33" s="45">
        <v>1.9183399999999999</v>
      </c>
      <c r="M33" s="45">
        <v>0.88800000000000001</v>
      </c>
      <c r="O33" s="45" t="s">
        <v>607</v>
      </c>
      <c r="P33" s="45">
        <v>1.0991029999999999</v>
      </c>
      <c r="Q33" s="45">
        <v>0.47</v>
      </c>
      <c r="R33" s="45">
        <v>8.6999999999999994E-2</v>
      </c>
      <c r="S33" s="45">
        <v>0</v>
      </c>
      <c r="T33" s="45">
        <v>1.291981</v>
      </c>
      <c r="U33" s="45">
        <v>0.19287899999999999</v>
      </c>
      <c r="V33" s="48"/>
      <c r="W33" s="2" t="s">
        <v>611</v>
      </c>
      <c r="X33" s="2">
        <v>1.5347604631686</v>
      </c>
      <c r="Y33" s="2">
        <v>0.91200000000000003</v>
      </c>
      <c r="Z33" s="2">
        <v>0.38700000000000001</v>
      </c>
      <c r="AA33" s="2">
        <v>0</v>
      </c>
      <c r="AB33" s="2">
        <v>2.1739812636529301</v>
      </c>
      <c r="AC33" s="2">
        <v>0.63922080048432905</v>
      </c>
      <c r="AE33" s="2" t="s">
        <v>255</v>
      </c>
      <c r="AF33" s="2">
        <v>1.2248575702436399</v>
      </c>
      <c r="AG33" s="2">
        <v>0.97</v>
      </c>
      <c r="AH33" s="2">
        <v>0.86699999999999999</v>
      </c>
      <c r="AI33" s="2">
        <v>0</v>
      </c>
      <c r="AJ33" s="2">
        <v>3.1632033913229698</v>
      </c>
      <c r="AK33" s="2">
        <v>1.9383458210793201</v>
      </c>
      <c r="AM33" s="2" t="s">
        <v>2802</v>
      </c>
      <c r="AN33" s="2">
        <v>3.1481699642974198E-3</v>
      </c>
      <c r="AO33" s="2">
        <v>1.7360911794617299E-2</v>
      </c>
      <c r="AP33" s="2">
        <v>0.431707695803346</v>
      </c>
      <c r="AQ33" s="2">
        <v>-0.41411359961400501</v>
      </c>
      <c r="AR33" s="2">
        <v>2.0129973000837902</v>
      </c>
      <c r="AS33" s="2">
        <v>32</v>
      </c>
      <c r="AT33" s="2" t="s">
        <v>2803</v>
      </c>
      <c r="AU33" s="2" t="s">
        <v>2790</v>
      </c>
      <c r="AV33" s="2" t="s">
        <v>2791</v>
      </c>
      <c r="AW33" s="2" t="s">
        <v>2804</v>
      </c>
      <c r="AX33" s="2" t="s">
        <v>2736</v>
      </c>
      <c r="AY33" s="2" t="s">
        <v>2736</v>
      </c>
      <c r="AZ33" s="2" t="s">
        <v>2805</v>
      </c>
      <c r="BA33" s="2" t="s">
        <v>2806</v>
      </c>
      <c r="BB33" s="2" t="s">
        <v>2807</v>
      </c>
    </row>
    <row r="34" spans="2:55" x14ac:dyDescent="0.2">
      <c r="B34" s="2" t="s">
        <v>300</v>
      </c>
      <c r="C34" s="2" t="s">
        <v>318</v>
      </c>
      <c r="D34" s="2">
        <v>1.01884496080787E-278</v>
      </c>
      <c r="E34" s="2">
        <v>2.3839193960489098</v>
      </c>
      <c r="F34" s="2">
        <v>0.91900000000000004</v>
      </c>
      <c r="G34" s="2">
        <v>0.30199999999999999</v>
      </c>
      <c r="H34" s="2">
        <v>3.2600809250236802</v>
      </c>
      <c r="J34" s="44" t="s">
        <v>265</v>
      </c>
      <c r="K34" s="45">
        <v>7</v>
      </c>
      <c r="L34" s="45">
        <v>1.6829480000000001</v>
      </c>
      <c r="M34" s="45">
        <v>0.79300000000000004</v>
      </c>
      <c r="O34" s="45" t="s">
        <v>608</v>
      </c>
      <c r="P34" s="45">
        <v>1.0871440000000001</v>
      </c>
      <c r="Q34" s="45">
        <v>0.63100000000000001</v>
      </c>
      <c r="R34" s="45">
        <v>0.191</v>
      </c>
      <c r="S34" s="45">
        <v>0</v>
      </c>
      <c r="T34" s="45">
        <v>1.588581</v>
      </c>
      <c r="U34" s="45">
        <v>0.50143700000000002</v>
      </c>
      <c r="V34" s="48"/>
      <c r="W34" s="2" t="s">
        <v>605</v>
      </c>
      <c r="X34" s="2">
        <v>1.4659077024723299</v>
      </c>
      <c r="Y34" s="2">
        <v>0.86599999999999999</v>
      </c>
      <c r="Z34" s="2">
        <v>0.29899999999999999</v>
      </c>
      <c r="AA34" s="2">
        <v>0</v>
      </c>
      <c r="AB34" s="2">
        <v>2.01367862897794</v>
      </c>
      <c r="AC34" s="2">
        <v>0.54777092650561698</v>
      </c>
      <c r="AE34" s="2" t="s">
        <v>503</v>
      </c>
      <c r="AF34" s="2">
        <v>1.22422014720232</v>
      </c>
      <c r="AG34" s="2">
        <v>0.78100000000000003</v>
      </c>
      <c r="AH34" s="2">
        <v>0.39</v>
      </c>
      <c r="AI34" s="2">
        <v>0</v>
      </c>
      <c r="AJ34" s="2">
        <v>1.9038839430383501</v>
      </c>
      <c r="AK34" s="2">
        <v>0.67966379583603498</v>
      </c>
      <c r="AM34" s="2" t="s">
        <v>2808</v>
      </c>
      <c r="AN34" s="2">
        <v>4.4140970099437798E-3</v>
      </c>
      <c r="AO34" s="2">
        <v>2.22924224041741E-2</v>
      </c>
      <c r="AP34" s="2">
        <v>0.407017918923954</v>
      </c>
      <c r="AQ34" s="2">
        <v>-0.49937481950282098</v>
      </c>
      <c r="AR34" s="2">
        <v>1.9831546206841699</v>
      </c>
      <c r="AS34" s="2">
        <v>18</v>
      </c>
      <c r="AT34" s="2" t="s">
        <v>2809</v>
      </c>
      <c r="AU34" s="2" t="s">
        <v>2790</v>
      </c>
      <c r="AV34" s="2" t="s">
        <v>2791</v>
      </c>
      <c r="AW34" s="2" t="s">
        <v>2810</v>
      </c>
      <c r="AX34" s="2" t="s">
        <v>2736</v>
      </c>
      <c r="AY34" s="2" t="s">
        <v>2736</v>
      </c>
      <c r="AZ34" s="2" t="s">
        <v>2811</v>
      </c>
      <c r="BA34" s="2" t="s">
        <v>2812</v>
      </c>
      <c r="BB34" s="2" t="s">
        <v>2813</v>
      </c>
    </row>
    <row r="35" spans="2:55" x14ac:dyDescent="0.2">
      <c r="B35" s="2" t="s">
        <v>300</v>
      </c>
      <c r="C35" s="2" t="s">
        <v>319</v>
      </c>
      <c r="D35" s="2">
        <v>5.0845779913703703E-221</v>
      </c>
      <c r="E35" s="2">
        <v>2.3663519973257201</v>
      </c>
      <c r="F35" s="2">
        <v>0.85699999999999998</v>
      </c>
      <c r="G35" s="2">
        <v>0.32600000000000001</v>
      </c>
      <c r="H35" s="2">
        <v>2.5132278707717401</v>
      </c>
      <c r="J35" s="44" t="s">
        <v>266</v>
      </c>
      <c r="K35" s="45">
        <v>7</v>
      </c>
      <c r="L35" s="45">
        <v>1.579763</v>
      </c>
      <c r="M35" s="45">
        <v>0.46899999999999997</v>
      </c>
      <c r="O35" s="45" t="s">
        <v>609</v>
      </c>
      <c r="P35" s="45">
        <v>1.067585</v>
      </c>
      <c r="Q35" s="45">
        <v>0.75900000000000001</v>
      </c>
      <c r="R35" s="45">
        <v>0.35199999999999998</v>
      </c>
      <c r="S35" s="45">
        <v>0</v>
      </c>
      <c r="T35" s="45">
        <v>1.734321</v>
      </c>
      <c r="U35" s="45">
        <v>0.66673700000000002</v>
      </c>
      <c r="V35" s="48"/>
      <c r="W35" s="2" t="s">
        <v>633</v>
      </c>
      <c r="X35" s="2">
        <v>1.4645071280878501</v>
      </c>
      <c r="Y35" s="2">
        <v>0.95499999999999996</v>
      </c>
      <c r="Z35" s="2">
        <v>0.70699999999999996</v>
      </c>
      <c r="AA35" s="2">
        <v>0</v>
      </c>
      <c r="AB35" s="2">
        <v>2.7073437110724399</v>
      </c>
      <c r="AC35" s="2">
        <v>1.24283658298459</v>
      </c>
      <c r="AE35" s="2" t="s">
        <v>708</v>
      </c>
      <c r="AF35" s="2">
        <v>-1.21894338320621</v>
      </c>
      <c r="AG35" s="2">
        <v>0.69899999999999995</v>
      </c>
      <c r="AH35" s="2">
        <v>0.93100000000000005</v>
      </c>
      <c r="AI35" s="2">
        <v>0</v>
      </c>
      <c r="AJ35" s="2">
        <v>1.6497635411581999</v>
      </c>
      <c r="AK35" s="2">
        <v>2.8687069243644001</v>
      </c>
      <c r="AM35" s="2" t="s">
        <v>2814</v>
      </c>
      <c r="AN35" s="2">
        <v>4.5804873489638E-3</v>
      </c>
      <c r="AO35" s="2">
        <v>2.2845235654005799E-2</v>
      </c>
      <c r="AP35" s="2">
        <v>0.407017918923954</v>
      </c>
      <c r="AQ35" s="2">
        <v>0.41468699937371101</v>
      </c>
      <c r="AR35" s="2">
        <v>-1.9012094176486201</v>
      </c>
      <c r="AS35" s="2">
        <v>26</v>
      </c>
      <c r="AT35" s="2" t="s">
        <v>2815</v>
      </c>
      <c r="AU35" s="2" t="s">
        <v>2790</v>
      </c>
      <c r="AV35" s="2" t="s">
        <v>2791</v>
      </c>
      <c r="AW35" s="2" t="s">
        <v>2816</v>
      </c>
      <c r="AX35" s="2" t="s">
        <v>2736</v>
      </c>
      <c r="AY35" s="2" t="s">
        <v>2736</v>
      </c>
      <c r="AZ35" s="2" t="s">
        <v>2817</v>
      </c>
      <c r="BA35" s="2" t="s">
        <v>2818</v>
      </c>
      <c r="BB35" s="2" t="s">
        <v>2819</v>
      </c>
    </row>
    <row r="36" spans="2:55" x14ac:dyDescent="0.2">
      <c r="B36" s="2" t="s">
        <v>300</v>
      </c>
      <c r="C36" s="2" t="s">
        <v>320</v>
      </c>
      <c r="D36" s="2">
        <v>1.3134289518672399E-240</v>
      </c>
      <c r="E36" s="2">
        <v>2.3417050955291598</v>
      </c>
      <c r="F36" s="2">
        <v>0.84</v>
      </c>
      <c r="G36" s="2">
        <v>0.26700000000000002</v>
      </c>
      <c r="H36" s="2">
        <v>2.66441104152557</v>
      </c>
      <c r="J36" s="44" t="s">
        <v>267</v>
      </c>
      <c r="K36" s="45">
        <v>7</v>
      </c>
      <c r="L36" s="45">
        <v>1.4347700000000001</v>
      </c>
      <c r="M36" s="45">
        <v>0.51200000000000001</v>
      </c>
      <c r="O36" s="45" t="s">
        <v>610</v>
      </c>
      <c r="P36" s="45">
        <v>1.0628280000000001</v>
      </c>
      <c r="Q36" s="45">
        <v>0.97799999999999998</v>
      </c>
      <c r="R36" s="45">
        <v>0.88700000000000001</v>
      </c>
      <c r="S36" s="45">
        <v>0</v>
      </c>
      <c r="T36" s="45">
        <v>3.5322279999999999</v>
      </c>
      <c r="U36" s="45">
        <v>2.4693999999999998</v>
      </c>
      <c r="V36" s="48"/>
      <c r="W36" s="2" t="s">
        <v>622</v>
      </c>
      <c r="X36" s="2">
        <v>1.4240426701828199</v>
      </c>
      <c r="Y36" s="2">
        <v>0.99</v>
      </c>
      <c r="Z36" s="2">
        <v>0.79100000000000004</v>
      </c>
      <c r="AA36" s="2">
        <v>0</v>
      </c>
      <c r="AB36" s="2">
        <v>2.9384232820508598</v>
      </c>
      <c r="AC36" s="2">
        <v>1.5143806118680301</v>
      </c>
      <c r="AE36" s="2" t="s">
        <v>1093</v>
      </c>
      <c r="AF36" s="2">
        <v>-1.2110773533528201</v>
      </c>
      <c r="AG36" s="2">
        <v>0.504</v>
      </c>
      <c r="AH36" s="2">
        <v>0.85399999999999998</v>
      </c>
      <c r="AI36" s="2">
        <v>0</v>
      </c>
      <c r="AJ36" s="2">
        <v>0.89171097912041097</v>
      </c>
      <c r="AK36" s="2">
        <v>2.1027883324732302</v>
      </c>
      <c r="AM36" s="2" t="s">
        <v>2820</v>
      </c>
      <c r="AN36" s="2">
        <v>7.1518765508073803E-3</v>
      </c>
      <c r="AO36" s="2">
        <v>3.2066099353879003E-2</v>
      </c>
      <c r="AP36" s="2">
        <v>0.407017918923954</v>
      </c>
      <c r="AQ36" s="2">
        <v>0.38200846998757898</v>
      </c>
      <c r="AR36" s="2">
        <v>-1.93717374053445</v>
      </c>
      <c r="AS36" s="2">
        <v>34</v>
      </c>
      <c r="AT36" s="2" t="s">
        <v>2821</v>
      </c>
      <c r="AU36" s="2" t="s">
        <v>2790</v>
      </c>
      <c r="AV36" s="2" t="s">
        <v>2791</v>
      </c>
      <c r="AW36" s="2" t="s">
        <v>2822</v>
      </c>
      <c r="AX36" s="2" t="s">
        <v>2736</v>
      </c>
      <c r="AY36" s="2" t="s">
        <v>2736</v>
      </c>
      <c r="AZ36" s="2" t="s">
        <v>2823</v>
      </c>
      <c r="BA36" s="2" t="s">
        <v>2824</v>
      </c>
      <c r="BB36" s="2" t="s">
        <v>2825</v>
      </c>
    </row>
    <row r="37" spans="2:55" x14ac:dyDescent="0.2">
      <c r="B37" s="2" t="s">
        <v>321</v>
      </c>
      <c r="C37" s="2" t="s">
        <v>242</v>
      </c>
      <c r="D37" s="2">
        <v>0</v>
      </c>
      <c r="E37" s="2">
        <v>2.29640838000102</v>
      </c>
      <c r="F37" s="2">
        <v>0.33800000000000002</v>
      </c>
      <c r="G37" s="2">
        <v>0.14599999999999999</v>
      </c>
      <c r="H37" s="2">
        <v>1.0919946085904799</v>
      </c>
      <c r="J37" s="44" t="s">
        <v>268</v>
      </c>
      <c r="K37" s="45">
        <v>7</v>
      </c>
      <c r="L37" s="45">
        <v>1.3287009999999999</v>
      </c>
      <c r="M37" s="45">
        <v>0.48499999999999999</v>
      </c>
      <c r="O37" s="45" t="s">
        <v>262</v>
      </c>
      <c r="P37" s="45">
        <v>1.059134</v>
      </c>
      <c r="Q37" s="45">
        <v>0.874</v>
      </c>
      <c r="R37" s="45">
        <v>0.68799999999999994</v>
      </c>
      <c r="S37" s="45">
        <v>0</v>
      </c>
      <c r="T37" s="45">
        <v>2.9410379999999998</v>
      </c>
      <c r="U37" s="45">
        <v>1.8819049999999999</v>
      </c>
      <c r="V37" s="48"/>
      <c r="W37" s="2" t="s">
        <v>614</v>
      </c>
      <c r="X37" s="2">
        <v>1.4064736466407</v>
      </c>
      <c r="Y37" s="2">
        <v>0.91900000000000004</v>
      </c>
      <c r="Z37" s="2">
        <v>0.42399999999999999</v>
      </c>
      <c r="AA37" s="2">
        <v>0</v>
      </c>
      <c r="AB37" s="2">
        <v>2.1348054244877499</v>
      </c>
      <c r="AC37" s="2">
        <v>0.72833177784704894</v>
      </c>
      <c r="AE37" s="2" t="s">
        <v>256</v>
      </c>
      <c r="AF37" s="2">
        <v>1.2049845430602</v>
      </c>
      <c r="AG37" s="2">
        <v>0.97399999999999998</v>
      </c>
      <c r="AH37" s="2">
        <v>0.89200000000000002</v>
      </c>
      <c r="AI37" s="2">
        <v>0</v>
      </c>
      <c r="AJ37" s="2">
        <v>3.4075414534034998</v>
      </c>
      <c r="AK37" s="2">
        <v>2.2025569103432998</v>
      </c>
    </row>
    <row r="38" spans="2:55" ht="21" x14ac:dyDescent="0.25">
      <c r="B38" s="2" t="s">
        <v>301</v>
      </c>
      <c r="C38" s="2" t="s">
        <v>278</v>
      </c>
      <c r="D38" s="2">
        <v>0</v>
      </c>
      <c r="E38" s="2">
        <v>2.2235780530486799</v>
      </c>
      <c r="F38" s="2">
        <v>0.92600000000000005</v>
      </c>
      <c r="G38" s="2">
        <v>0.105</v>
      </c>
      <c r="H38" s="2">
        <v>4.6592861889245496</v>
      </c>
      <c r="J38" s="44" t="s">
        <v>269</v>
      </c>
      <c r="K38" s="45">
        <v>7</v>
      </c>
      <c r="L38" s="45">
        <v>1.2719450000000001</v>
      </c>
      <c r="M38" s="45">
        <v>0.99299999999999999</v>
      </c>
      <c r="O38" s="45" t="s">
        <v>270</v>
      </c>
      <c r="P38" s="45">
        <v>1.0413479999999999</v>
      </c>
      <c r="Q38" s="45">
        <v>0.221</v>
      </c>
      <c r="R38" s="45">
        <v>0.27700000000000002</v>
      </c>
      <c r="S38" s="45">
        <v>1.4800000000000001E-22</v>
      </c>
      <c r="T38" s="45">
        <v>2.2659549999999999</v>
      </c>
      <c r="U38" s="45">
        <v>1.224607</v>
      </c>
      <c r="V38" s="48"/>
      <c r="W38" s="2" t="s">
        <v>692</v>
      </c>
      <c r="X38" s="2">
        <v>1.40461863162912</v>
      </c>
      <c r="Y38" s="2">
        <v>0.65600000000000003</v>
      </c>
      <c r="Z38" s="2">
        <v>5.6000000000000001E-2</v>
      </c>
      <c r="AA38" s="2">
        <v>0</v>
      </c>
      <c r="AB38" s="2">
        <v>1.50691906149125</v>
      </c>
      <c r="AC38" s="2">
        <v>0.10230042986213</v>
      </c>
      <c r="AE38" s="2" t="s">
        <v>633</v>
      </c>
      <c r="AF38" s="2">
        <v>1.20340475848808</v>
      </c>
      <c r="AG38" s="2">
        <v>0.93200000000000005</v>
      </c>
      <c r="AH38" s="2">
        <v>0.70699999999999996</v>
      </c>
      <c r="AI38" s="2">
        <v>0</v>
      </c>
      <c r="AJ38" s="2">
        <v>2.4462413414726698</v>
      </c>
      <c r="AK38" s="2">
        <v>1.24283658298459</v>
      </c>
      <c r="AM38" s="52" t="s">
        <v>2784</v>
      </c>
    </row>
    <row r="39" spans="2:55" x14ac:dyDescent="0.2">
      <c r="B39" s="2" t="s">
        <v>300</v>
      </c>
      <c r="C39" s="2" t="s">
        <v>322</v>
      </c>
      <c r="D39" s="2">
        <v>2.7444200669078602E-256</v>
      </c>
      <c r="E39" s="2">
        <v>2.2043204874585598</v>
      </c>
      <c r="F39" s="2">
        <v>0.47299999999999998</v>
      </c>
      <c r="G39" s="2">
        <v>6.8000000000000005E-2</v>
      </c>
      <c r="H39" s="2">
        <v>2.5030384535257002</v>
      </c>
      <c r="J39" s="44" t="s">
        <v>270</v>
      </c>
      <c r="K39" s="45">
        <v>8</v>
      </c>
      <c r="L39" s="45">
        <v>5.9142210000000004</v>
      </c>
      <c r="M39" s="45">
        <v>0.98599999999999999</v>
      </c>
      <c r="O39" s="45" t="s">
        <v>264</v>
      </c>
      <c r="P39" s="45">
        <v>-1.03539</v>
      </c>
      <c r="Q39" s="45">
        <v>0.39700000000000002</v>
      </c>
      <c r="R39" s="45">
        <v>0.59099999999999997</v>
      </c>
      <c r="S39" s="45">
        <v>0</v>
      </c>
      <c r="T39" s="45">
        <v>1.5920540000000001</v>
      </c>
      <c r="U39" s="45">
        <v>2.6274459999999999</v>
      </c>
      <c r="V39" s="48"/>
      <c r="W39" s="2" t="s">
        <v>479</v>
      </c>
      <c r="X39" s="2">
        <v>1.389939757504</v>
      </c>
      <c r="Y39" s="2">
        <v>0.75600000000000001</v>
      </c>
      <c r="Z39" s="2">
        <v>0.34100000000000003</v>
      </c>
      <c r="AA39" s="2">
        <v>0</v>
      </c>
      <c r="AB39" s="2">
        <v>2.03854745042571</v>
      </c>
      <c r="AC39" s="2">
        <v>0.64860769292171006</v>
      </c>
      <c r="AE39" s="2" t="s">
        <v>598</v>
      </c>
      <c r="AF39" s="2">
        <v>1.1897389412411099</v>
      </c>
      <c r="AG39" s="2">
        <v>0.93400000000000005</v>
      </c>
      <c r="AH39" s="2">
        <v>0.626</v>
      </c>
      <c r="AI39" s="2">
        <v>0</v>
      </c>
      <c r="AJ39" s="2">
        <v>2.48206409659084</v>
      </c>
      <c r="AK39" s="2">
        <v>1.2923251553497399</v>
      </c>
      <c r="AM39" s="2" t="s">
        <v>2717</v>
      </c>
      <c r="AN39" s="2" t="s">
        <v>2718</v>
      </c>
      <c r="AO39" s="2" t="s">
        <v>2719</v>
      </c>
      <c r="AP39" s="2" t="s">
        <v>2720</v>
      </c>
      <c r="AQ39" s="2" t="s">
        <v>2721</v>
      </c>
      <c r="AR39" s="2" t="s">
        <v>2722</v>
      </c>
      <c r="AS39" s="2" t="s">
        <v>2723</v>
      </c>
      <c r="AT39" s="2" t="s">
        <v>2724</v>
      </c>
      <c r="AU39" s="2" t="s">
        <v>2725</v>
      </c>
      <c r="AV39" s="2" t="s">
        <v>2726</v>
      </c>
      <c r="AW39" s="2" t="s">
        <v>2727</v>
      </c>
      <c r="AX39" s="2" t="s">
        <v>2728</v>
      </c>
      <c r="AY39" s="2" t="s">
        <v>2729</v>
      </c>
      <c r="AZ39" s="2" t="s">
        <v>2730</v>
      </c>
      <c r="BA39" s="2" t="s">
        <v>2731</v>
      </c>
      <c r="BB39" s="2" t="s">
        <v>2732</v>
      </c>
      <c r="BC39" s="2"/>
    </row>
    <row r="40" spans="2:55" x14ac:dyDescent="0.2">
      <c r="B40" s="2" t="s">
        <v>300</v>
      </c>
      <c r="C40" s="2" t="s">
        <v>323</v>
      </c>
      <c r="D40" s="2">
        <v>6.8945032262130798E-295</v>
      </c>
      <c r="E40" s="2">
        <v>2.1936068482415099</v>
      </c>
      <c r="F40" s="2">
        <v>0.92100000000000004</v>
      </c>
      <c r="G40" s="2">
        <v>0.28100000000000003</v>
      </c>
      <c r="H40" s="2">
        <v>3.3886698341972701</v>
      </c>
      <c r="J40" s="44" t="s">
        <v>271</v>
      </c>
      <c r="K40" s="45">
        <v>8</v>
      </c>
      <c r="L40" s="45">
        <v>5.307353</v>
      </c>
      <c r="M40" s="45">
        <v>0.99099999999999999</v>
      </c>
      <c r="O40" s="45" t="s">
        <v>469</v>
      </c>
      <c r="P40" s="45">
        <v>-1.0351699999999999</v>
      </c>
      <c r="Q40" s="45">
        <v>0.96199999999999997</v>
      </c>
      <c r="R40" s="45">
        <v>0.99299999999999999</v>
      </c>
      <c r="S40" s="45">
        <v>0</v>
      </c>
      <c r="T40" s="45">
        <v>2.9221560000000002</v>
      </c>
      <c r="U40" s="45">
        <v>3.9573260000000001</v>
      </c>
      <c r="V40" s="48"/>
      <c r="W40" s="2" t="s">
        <v>772</v>
      </c>
      <c r="X40" s="2">
        <v>1.38698964971674</v>
      </c>
      <c r="Y40" s="2">
        <v>0.45800000000000002</v>
      </c>
      <c r="Z40" s="2">
        <v>3.3000000000000002E-2</v>
      </c>
      <c r="AA40" s="2">
        <v>0</v>
      </c>
      <c r="AB40" s="2">
        <v>1.4828395522678299</v>
      </c>
      <c r="AC40" s="2">
        <v>9.5849902551093102E-2</v>
      </c>
      <c r="AE40" s="2" t="s">
        <v>273</v>
      </c>
      <c r="AF40" s="2">
        <v>1.18466672640132</v>
      </c>
      <c r="AG40" s="2">
        <v>0.36899999999999999</v>
      </c>
      <c r="AH40" s="2">
        <v>0.16800000000000001</v>
      </c>
      <c r="AI40" s="2">
        <v>0</v>
      </c>
      <c r="AJ40" s="2">
        <v>1.9038426417575101</v>
      </c>
      <c r="AK40" s="2">
        <v>0.71917591535619596</v>
      </c>
      <c r="AM40" s="2" t="s">
        <v>2768</v>
      </c>
      <c r="AN40" s="2">
        <v>1.7039072095919699E-9</v>
      </c>
      <c r="AO40" s="2">
        <v>8.7650772615691694E-8</v>
      </c>
      <c r="AP40" s="2">
        <v>0.788186810800237</v>
      </c>
      <c r="AQ40" s="2">
        <v>-0.50378026180371105</v>
      </c>
      <c r="AR40" s="2">
        <v>-2.9083444397753002</v>
      </c>
      <c r="AS40" s="2">
        <v>64</v>
      </c>
      <c r="AT40" s="2" t="s">
        <v>2826</v>
      </c>
      <c r="AU40" s="2" t="s">
        <v>2790</v>
      </c>
      <c r="AV40" s="2" t="s">
        <v>2791</v>
      </c>
      <c r="AW40" s="2" t="s">
        <v>2792</v>
      </c>
      <c r="AX40" s="2" t="s">
        <v>2736</v>
      </c>
      <c r="AY40" s="2" t="s">
        <v>2736</v>
      </c>
      <c r="AZ40" s="2" t="s">
        <v>2793</v>
      </c>
      <c r="BA40" s="2" t="s">
        <v>2794</v>
      </c>
      <c r="BB40" s="2" t="s">
        <v>2795</v>
      </c>
      <c r="BC40" s="2"/>
    </row>
    <row r="41" spans="2:55" x14ac:dyDescent="0.2">
      <c r="B41" s="2" t="s">
        <v>300</v>
      </c>
      <c r="C41" s="2" t="s">
        <v>324</v>
      </c>
      <c r="D41" s="2">
        <v>0</v>
      </c>
      <c r="E41" s="2">
        <v>2.1623448911001102</v>
      </c>
      <c r="F41" s="2">
        <v>0.90800000000000003</v>
      </c>
      <c r="G41" s="2">
        <v>0.19</v>
      </c>
      <c r="H41" s="2">
        <v>3.73258538992682</v>
      </c>
      <c r="J41" s="44" t="s">
        <v>272</v>
      </c>
      <c r="K41" s="45">
        <v>8</v>
      </c>
      <c r="L41" s="45">
        <v>4.0587429999999998</v>
      </c>
      <c r="M41" s="45">
        <v>0.52700000000000002</v>
      </c>
      <c r="O41" s="45" t="s">
        <v>611</v>
      </c>
      <c r="P41" s="45">
        <v>1.028624</v>
      </c>
      <c r="Q41" s="45">
        <v>0.81599999999999995</v>
      </c>
      <c r="R41" s="45">
        <v>0.38700000000000001</v>
      </c>
      <c r="S41" s="45">
        <v>0</v>
      </c>
      <c r="T41" s="45">
        <v>1.667845</v>
      </c>
      <c r="U41" s="45">
        <v>0.63922100000000004</v>
      </c>
      <c r="V41" s="48"/>
      <c r="W41" s="2" t="s">
        <v>613</v>
      </c>
      <c r="X41" s="2">
        <v>1.3748779117646099</v>
      </c>
      <c r="Y41" s="2">
        <v>0.89200000000000002</v>
      </c>
      <c r="Z41" s="2">
        <v>0.41199999999999998</v>
      </c>
      <c r="AA41" s="2">
        <v>0</v>
      </c>
      <c r="AB41" s="2">
        <v>2.0541527409332598</v>
      </c>
      <c r="AC41" s="2">
        <v>0.67927482916865101</v>
      </c>
      <c r="AE41" s="2" t="s">
        <v>1374</v>
      </c>
      <c r="AF41" s="2">
        <v>-1.16797206905411</v>
      </c>
      <c r="AG41" s="2">
        <v>0.40100000000000002</v>
      </c>
      <c r="AH41" s="2">
        <v>0.76600000000000001</v>
      </c>
      <c r="AI41" s="2">
        <v>0</v>
      </c>
      <c r="AJ41" s="2">
        <v>0.69352167599191505</v>
      </c>
      <c r="AK41" s="2">
        <v>1.86149374504603</v>
      </c>
      <c r="AM41" s="2" t="s">
        <v>2827</v>
      </c>
      <c r="AN41" s="2">
        <v>8.2728269880676304E-4</v>
      </c>
      <c r="AO41" s="2">
        <v>5.2086532292590403E-3</v>
      </c>
      <c r="AP41" s="2">
        <v>0.47727081536286198</v>
      </c>
      <c r="AQ41" s="2">
        <v>-0.51530946706382796</v>
      </c>
      <c r="AR41" s="2">
        <v>-2.1384883394127301</v>
      </c>
      <c r="AS41" s="2">
        <v>21</v>
      </c>
      <c r="AT41" s="2" t="s">
        <v>2828</v>
      </c>
      <c r="AU41" s="2" t="s">
        <v>2790</v>
      </c>
      <c r="AV41" s="2" t="s">
        <v>2791</v>
      </c>
      <c r="AW41" s="2" t="s">
        <v>2829</v>
      </c>
      <c r="AX41" s="2" t="s">
        <v>2736</v>
      </c>
      <c r="AY41" s="2" t="s">
        <v>2736</v>
      </c>
      <c r="AZ41" s="2" t="s">
        <v>2830</v>
      </c>
      <c r="BA41" s="2" t="s">
        <v>2831</v>
      </c>
      <c r="BB41" s="2" t="s">
        <v>2832</v>
      </c>
      <c r="BC41" s="2"/>
    </row>
    <row r="42" spans="2:55" x14ac:dyDescent="0.2">
      <c r="B42" s="2" t="s">
        <v>300</v>
      </c>
      <c r="C42" s="2" t="s">
        <v>325</v>
      </c>
      <c r="D42" s="2">
        <v>0</v>
      </c>
      <c r="E42" s="2">
        <v>2.14694528578076</v>
      </c>
      <c r="F42" s="2">
        <v>0.442</v>
      </c>
      <c r="G42" s="2">
        <v>0.01</v>
      </c>
      <c r="H42" s="2">
        <v>4.3140204549138597</v>
      </c>
      <c r="J42" s="44" t="s">
        <v>273</v>
      </c>
      <c r="K42" s="45">
        <v>8</v>
      </c>
      <c r="L42" s="45">
        <v>3.7190910000000001</v>
      </c>
      <c r="M42" s="45">
        <v>0.73599999999999999</v>
      </c>
      <c r="O42" s="45" t="s">
        <v>438</v>
      </c>
      <c r="P42" s="45">
        <v>1.0271459999999999</v>
      </c>
      <c r="Q42" s="45">
        <v>0.995</v>
      </c>
      <c r="R42" s="45">
        <v>0.88800000000000001</v>
      </c>
      <c r="S42" s="45">
        <v>0</v>
      </c>
      <c r="T42" s="45">
        <v>3.6195740000000001</v>
      </c>
      <c r="U42" s="45">
        <v>2.592428</v>
      </c>
      <c r="V42" s="48"/>
      <c r="W42" s="2" t="s">
        <v>620</v>
      </c>
      <c r="X42" s="2">
        <v>1.3673496558428</v>
      </c>
      <c r="Y42" s="2">
        <v>0.78800000000000003</v>
      </c>
      <c r="Z42" s="2">
        <v>0.29099999999999998</v>
      </c>
      <c r="AA42" s="2">
        <v>0</v>
      </c>
      <c r="AB42" s="2">
        <v>1.91093053303042</v>
      </c>
      <c r="AC42" s="2">
        <v>0.54358087718761505</v>
      </c>
      <c r="AE42" s="2" t="s">
        <v>1401</v>
      </c>
      <c r="AF42" s="2">
        <v>-1.16294886613503</v>
      </c>
      <c r="AG42" s="2">
        <v>0.85299999999999998</v>
      </c>
      <c r="AH42" s="2">
        <v>0.98</v>
      </c>
      <c r="AI42" s="2">
        <v>0</v>
      </c>
      <c r="AJ42" s="2">
        <v>2.0550215274666099</v>
      </c>
      <c r="AK42" s="2">
        <v>3.2179703936016399</v>
      </c>
      <c r="AM42" s="2" t="s">
        <v>2833</v>
      </c>
      <c r="AN42" s="2">
        <v>1.4951753696956999E-3</v>
      </c>
      <c r="AO42" s="2">
        <v>8.2963569736294596E-3</v>
      </c>
      <c r="AP42" s="2">
        <v>0.45505986738722998</v>
      </c>
      <c r="AQ42" s="2">
        <v>-0.45039009045015499</v>
      </c>
      <c r="AR42" s="2">
        <v>-2.0392591104890698</v>
      </c>
      <c r="AS42" s="2">
        <v>27</v>
      </c>
      <c r="AT42" s="2" t="s">
        <v>2834</v>
      </c>
      <c r="AU42" s="2" t="s">
        <v>2790</v>
      </c>
      <c r="AV42" s="2" t="s">
        <v>2791</v>
      </c>
      <c r="AW42" s="2" t="s">
        <v>2835</v>
      </c>
      <c r="AX42" s="2" t="s">
        <v>2736</v>
      </c>
      <c r="AY42" s="2" t="s">
        <v>2736</v>
      </c>
      <c r="AZ42" s="2" t="s">
        <v>2836</v>
      </c>
      <c r="BA42" s="2" t="s">
        <v>2837</v>
      </c>
      <c r="BB42" s="2" t="s">
        <v>2838</v>
      </c>
      <c r="BC42" s="2"/>
    </row>
    <row r="43" spans="2:55" x14ac:dyDescent="0.2">
      <c r="B43" s="2" t="s">
        <v>300</v>
      </c>
      <c r="C43" s="2" t="s">
        <v>326</v>
      </c>
      <c r="D43" s="2">
        <v>0</v>
      </c>
      <c r="E43" s="2">
        <v>2.1080234183605202</v>
      </c>
      <c r="F43" s="2">
        <v>0.72299999999999998</v>
      </c>
      <c r="G43" s="2">
        <v>2E-3</v>
      </c>
      <c r="H43" s="2">
        <v>6.9482430338667598</v>
      </c>
      <c r="J43" s="44" t="s">
        <v>274</v>
      </c>
      <c r="K43" s="45">
        <v>8</v>
      </c>
      <c r="L43" s="45">
        <v>3.449265</v>
      </c>
      <c r="M43" s="45">
        <v>0.84899999999999998</v>
      </c>
      <c r="O43" s="45" t="s">
        <v>271</v>
      </c>
      <c r="P43" s="45">
        <v>1.0240370000000001</v>
      </c>
      <c r="Q43" s="45">
        <v>0.17299999999999999</v>
      </c>
      <c r="R43" s="45">
        <v>0.153</v>
      </c>
      <c r="S43" s="45">
        <v>1.9599999999999999E-4</v>
      </c>
      <c r="T43" s="45">
        <v>1.6392420000000001</v>
      </c>
      <c r="U43" s="45">
        <v>0.61520600000000003</v>
      </c>
      <c r="V43" s="48"/>
      <c r="W43" s="2" t="s">
        <v>618</v>
      </c>
      <c r="X43" s="2">
        <v>1.35807880353359</v>
      </c>
      <c r="Y43" s="2">
        <v>0.93500000000000005</v>
      </c>
      <c r="Z43" s="2">
        <v>0.72599999999999998</v>
      </c>
      <c r="AA43" s="2">
        <v>0</v>
      </c>
      <c r="AB43" s="2">
        <v>3.17471568802288</v>
      </c>
      <c r="AC43" s="2">
        <v>1.81663688448928</v>
      </c>
      <c r="AE43" s="2" t="s">
        <v>425</v>
      </c>
      <c r="AF43" s="2">
        <v>1.15972034324647</v>
      </c>
      <c r="AG43" s="2">
        <v>0.501</v>
      </c>
      <c r="AH43" s="2">
        <v>2.8000000000000001E-2</v>
      </c>
      <c r="AI43" s="2">
        <v>0</v>
      </c>
      <c r="AJ43" s="2">
        <v>1.2216304840762799</v>
      </c>
      <c r="AK43" s="2">
        <v>6.19101408298059E-2</v>
      </c>
      <c r="AM43" s="2" t="s">
        <v>2796</v>
      </c>
      <c r="AN43" s="2">
        <v>1.52800335658588E-3</v>
      </c>
      <c r="AO43" s="2">
        <v>8.4348113473932205E-3</v>
      </c>
      <c r="AP43" s="2">
        <v>0.45505986738722998</v>
      </c>
      <c r="AQ43" s="2">
        <v>-0.41463041998399902</v>
      </c>
      <c r="AR43" s="2">
        <v>-2.0809183983452999</v>
      </c>
      <c r="AS43" s="2">
        <v>37</v>
      </c>
      <c r="AT43" s="2" t="s">
        <v>2839</v>
      </c>
      <c r="AU43" s="2" t="s">
        <v>2790</v>
      </c>
      <c r="AV43" s="2" t="s">
        <v>2791</v>
      </c>
      <c r="AW43" s="2" t="s">
        <v>2798</v>
      </c>
      <c r="AX43" s="2" t="s">
        <v>2736</v>
      </c>
      <c r="AY43" s="2" t="s">
        <v>2736</v>
      </c>
      <c r="AZ43" s="2" t="s">
        <v>2799</v>
      </c>
      <c r="BA43" s="2" t="s">
        <v>2800</v>
      </c>
      <c r="BB43" s="2" t="s">
        <v>2801</v>
      </c>
      <c r="BC43" s="2"/>
    </row>
    <row r="44" spans="2:55" x14ac:dyDescent="0.2">
      <c r="B44" s="2" t="s">
        <v>301</v>
      </c>
      <c r="C44" s="2" t="s">
        <v>279</v>
      </c>
      <c r="D44" s="2">
        <v>0</v>
      </c>
      <c r="E44" s="2">
        <v>2.0672700150235701</v>
      </c>
      <c r="F44" s="2">
        <v>0.98699999999999999</v>
      </c>
      <c r="G44" s="2">
        <v>0.70399999999999996</v>
      </c>
      <c r="H44" s="2">
        <v>3.4270456984299398</v>
      </c>
      <c r="J44" s="44" t="s">
        <v>275</v>
      </c>
      <c r="K44" s="45">
        <v>8</v>
      </c>
      <c r="L44" s="45">
        <v>3.257028</v>
      </c>
      <c r="M44" s="45">
        <v>0.96899999999999997</v>
      </c>
      <c r="O44" s="45" t="s">
        <v>379</v>
      </c>
      <c r="P44" s="45">
        <v>-1.0087699999999999</v>
      </c>
      <c r="Q44" s="45">
        <v>0.63</v>
      </c>
      <c r="R44" s="45">
        <v>0.84899999999999998</v>
      </c>
      <c r="S44" s="45">
        <v>0</v>
      </c>
      <c r="T44" s="45">
        <v>2.180663</v>
      </c>
      <c r="U44" s="45">
        <v>3.1894309999999999</v>
      </c>
      <c r="V44" s="48"/>
      <c r="W44" s="2" t="s">
        <v>642</v>
      </c>
      <c r="X44" s="2">
        <v>1.35232193504661</v>
      </c>
      <c r="Y44" s="2">
        <v>0.92</v>
      </c>
      <c r="Z44" s="2">
        <v>0.59599999999999997</v>
      </c>
      <c r="AA44" s="2">
        <v>0</v>
      </c>
      <c r="AB44" s="2">
        <v>2.4009606213279202</v>
      </c>
      <c r="AC44" s="2">
        <v>1.04863868628131</v>
      </c>
      <c r="AE44" s="2" t="s">
        <v>611</v>
      </c>
      <c r="AF44" s="2">
        <v>1.1594862853535299</v>
      </c>
      <c r="AG44" s="2">
        <v>0.84299999999999997</v>
      </c>
      <c r="AH44" s="2">
        <v>0.38700000000000001</v>
      </c>
      <c r="AI44" s="2">
        <v>0</v>
      </c>
      <c r="AJ44" s="2">
        <v>1.79870708583786</v>
      </c>
      <c r="AK44" s="2">
        <v>0.63922080048432905</v>
      </c>
      <c r="AM44" s="2" t="s">
        <v>2820</v>
      </c>
      <c r="AN44" s="2">
        <v>3.6106084048894301E-3</v>
      </c>
      <c r="AO44" s="2">
        <v>1.6543355507428002E-2</v>
      </c>
      <c r="AP44" s="2">
        <v>0.431707695803346</v>
      </c>
      <c r="AQ44" s="2">
        <v>-0.35140055618051502</v>
      </c>
      <c r="AR44" s="2">
        <v>-1.89907346281542</v>
      </c>
      <c r="AS44" s="2">
        <v>47</v>
      </c>
      <c r="AT44" s="2" t="s">
        <v>2840</v>
      </c>
      <c r="AU44" s="2" t="s">
        <v>2790</v>
      </c>
      <c r="AV44" s="2" t="s">
        <v>2791</v>
      </c>
      <c r="AW44" s="2" t="s">
        <v>2822</v>
      </c>
      <c r="AX44" s="2" t="s">
        <v>2736</v>
      </c>
      <c r="AY44" s="2" t="s">
        <v>2736</v>
      </c>
      <c r="AZ44" s="2" t="s">
        <v>2823</v>
      </c>
      <c r="BA44" s="2" t="s">
        <v>2824</v>
      </c>
      <c r="BB44" s="2" t="s">
        <v>2825</v>
      </c>
      <c r="BC44" s="2"/>
    </row>
    <row r="45" spans="2:55" x14ac:dyDescent="0.2">
      <c r="B45" s="2" t="s">
        <v>300</v>
      </c>
      <c r="C45" s="2" t="s">
        <v>327</v>
      </c>
      <c r="D45" s="2">
        <v>0</v>
      </c>
      <c r="E45" s="2">
        <v>2.0516570699890302</v>
      </c>
      <c r="F45" s="2">
        <v>0.88800000000000001</v>
      </c>
      <c r="G45" s="2">
        <v>0.157</v>
      </c>
      <c r="H45" s="2">
        <v>3.74471586967057</v>
      </c>
      <c r="J45" s="44" t="s">
        <v>276</v>
      </c>
      <c r="K45" s="45">
        <v>8</v>
      </c>
      <c r="L45" s="45">
        <v>2.0295749999999999</v>
      </c>
      <c r="M45" s="45">
        <v>0.98799999999999999</v>
      </c>
      <c r="O45" s="45" t="s">
        <v>612</v>
      </c>
      <c r="P45" s="45">
        <v>-1.0049999999999999</v>
      </c>
      <c r="Q45" s="45">
        <v>0.46700000000000003</v>
      </c>
      <c r="R45" s="45">
        <v>0.76300000000000001</v>
      </c>
      <c r="S45" s="45">
        <v>0</v>
      </c>
      <c r="T45" s="45">
        <v>1.1191880000000001</v>
      </c>
      <c r="U45" s="45">
        <v>2.1241850000000002</v>
      </c>
      <c r="V45" s="48"/>
      <c r="W45" s="2" t="s">
        <v>669</v>
      </c>
      <c r="X45" s="2">
        <v>1.3232185828818901</v>
      </c>
      <c r="Y45" s="2">
        <v>0.64400000000000002</v>
      </c>
      <c r="Z45" s="2">
        <v>7.0000000000000007E-2</v>
      </c>
      <c r="AA45" s="2">
        <v>0</v>
      </c>
      <c r="AB45" s="2">
        <v>1.4560036631417601</v>
      </c>
      <c r="AC45" s="2">
        <v>0.13278508025987501</v>
      </c>
      <c r="AE45" s="2" t="s">
        <v>543</v>
      </c>
      <c r="AF45" s="2">
        <v>1.1558752326558599</v>
      </c>
      <c r="AG45" s="2">
        <v>0.51200000000000001</v>
      </c>
      <c r="AH45" s="2">
        <v>2.9000000000000001E-2</v>
      </c>
      <c r="AI45" s="2">
        <v>0</v>
      </c>
      <c r="AJ45" s="2">
        <v>1.2281106541979501</v>
      </c>
      <c r="AK45" s="2">
        <v>7.22354215420936E-2</v>
      </c>
      <c r="AM45" s="2" t="s">
        <v>2814</v>
      </c>
      <c r="AN45" s="2">
        <v>6.3311074498819302E-3</v>
      </c>
      <c r="AO45" s="2">
        <v>2.5497588293883499E-2</v>
      </c>
      <c r="AP45" s="2">
        <v>0.407017918923954</v>
      </c>
      <c r="AQ45" s="2">
        <v>-0.405908800579178</v>
      </c>
      <c r="AR45" s="2">
        <v>-1.8653606487768499</v>
      </c>
      <c r="AS45" s="2">
        <v>29</v>
      </c>
      <c r="AT45" s="2" t="s">
        <v>2841</v>
      </c>
      <c r="AU45" s="2" t="s">
        <v>2790</v>
      </c>
      <c r="AV45" s="2" t="s">
        <v>2791</v>
      </c>
      <c r="AW45" s="2" t="s">
        <v>2816</v>
      </c>
      <c r="AX45" s="2" t="s">
        <v>2736</v>
      </c>
      <c r="AY45" s="2" t="s">
        <v>2736</v>
      </c>
      <c r="AZ45" s="2" t="s">
        <v>2817</v>
      </c>
      <c r="BA45" s="2" t="s">
        <v>2818</v>
      </c>
      <c r="BB45" s="2" t="s">
        <v>2819</v>
      </c>
      <c r="BC45" s="2"/>
    </row>
    <row r="46" spans="2:55" x14ac:dyDescent="0.2">
      <c r="B46" s="2" t="s">
        <v>328</v>
      </c>
      <c r="C46" s="2" t="s">
        <v>235</v>
      </c>
      <c r="D46" s="2">
        <v>0</v>
      </c>
      <c r="E46" s="2">
        <v>2.04582477958076</v>
      </c>
      <c r="F46" s="2">
        <v>0.61</v>
      </c>
      <c r="G46" s="2">
        <v>0.26</v>
      </c>
      <c r="H46" s="2">
        <v>1.4915730967854499</v>
      </c>
      <c r="J46" s="44" t="s">
        <v>277</v>
      </c>
      <c r="K46" s="45">
        <v>9</v>
      </c>
      <c r="L46" s="45">
        <v>3.7779669999999999</v>
      </c>
      <c r="M46" s="45">
        <v>0.99299999999999999</v>
      </c>
      <c r="O46" s="45" t="s">
        <v>250</v>
      </c>
      <c r="P46" s="45">
        <v>0.97584499999999996</v>
      </c>
      <c r="Q46" s="45">
        <v>0.96</v>
      </c>
      <c r="R46" s="45">
        <v>0.85599999999999998</v>
      </c>
      <c r="S46" s="45">
        <v>0</v>
      </c>
      <c r="T46" s="45">
        <v>3.7002489999999999</v>
      </c>
      <c r="U46" s="45">
        <v>2.7244039999999998</v>
      </c>
      <c r="V46" s="48"/>
      <c r="W46" s="2" t="s">
        <v>662</v>
      </c>
      <c r="X46" s="2">
        <v>1.3185470629020799</v>
      </c>
      <c r="Y46" s="2">
        <v>0.94</v>
      </c>
      <c r="Z46" s="2">
        <v>0.58699999999999997</v>
      </c>
      <c r="AA46" s="2">
        <v>0</v>
      </c>
      <c r="AB46" s="2">
        <v>2.3100556688700702</v>
      </c>
      <c r="AC46" s="2">
        <v>0.99150860596798496</v>
      </c>
      <c r="AE46" s="2" t="s">
        <v>477</v>
      </c>
      <c r="AF46" s="2">
        <v>1.15264459281464</v>
      </c>
      <c r="AG46" s="2">
        <v>0.65300000000000002</v>
      </c>
      <c r="AH46" s="2">
        <v>0.158</v>
      </c>
      <c r="AI46" s="2">
        <v>0</v>
      </c>
      <c r="AJ46" s="2">
        <v>1.5082573822226</v>
      </c>
      <c r="AK46" s="2">
        <v>0.35561278940795998</v>
      </c>
      <c r="AM46" s="2" t="s">
        <v>2842</v>
      </c>
      <c r="AN46" s="2">
        <v>7.39958291585994E-3</v>
      </c>
      <c r="AO46" s="2">
        <v>2.8902121002720001E-2</v>
      </c>
      <c r="AP46" s="2">
        <v>0.407017918923954</v>
      </c>
      <c r="AQ46" s="2">
        <v>0.44543604594346398</v>
      </c>
      <c r="AR46" s="2">
        <v>1.88486981398324</v>
      </c>
      <c r="AS46" s="2">
        <v>23</v>
      </c>
      <c r="AT46" s="2" t="s">
        <v>2843</v>
      </c>
      <c r="AU46" s="2" t="s">
        <v>2790</v>
      </c>
      <c r="AV46" s="2" t="s">
        <v>2791</v>
      </c>
      <c r="AW46" s="2" t="s">
        <v>2844</v>
      </c>
      <c r="AX46" s="2" t="s">
        <v>2736</v>
      </c>
      <c r="AY46" s="2" t="s">
        <v>2736</v>
      </c>
      <c r="AZ46" s="2" t="s">
        <v>2845</v>
      </c>
      <c r="BA46" s="2" t="s">
        <v>2846</v>
      </c>
      <c r="BB46" s="2" t="s">
        <v>2847</v>
      </c>
      <c r="BC46" s="2"/>
    </row>
    <row r="47" spans="2:55" x14ac:dyDescent="0.2">
      <c r="B47" s="2" t="s">
        <v>300</v>
      </c>
      <c r="C47" s="2" t="s">
        <v>329</v>
      </c>
      <c r="D47" s="2">
        <v>0</v>
      </c>
      <c r="E47" s="2">
        <v>2.0454113132509102</v>
      </c>
      <c r="F47" s="2">
        <v>0.505</v>
      </c>
      <c r="G47" s="2">
        <v>2E-3</v>
      </c>
      <c r="H47" s="2">
        <v>6.0099441056721998</v>
      </c>
      <c r="J47" s="44" t="s">
        <v>278</v>
      </c>
      <c r="K47" s="45">
        <v>9</v>
      </c>
      <c r="L47" s="45">
        <v>2.2235779999999998</v>
      </c>
      <c r="M47" s="45">
        <v>0.92600000000000005</v>
      </c>
      <c r="O47" s="45" t="s">
        <v>613</v>
      </c>
      <c r="P47" s="45">
        <v>0.96516999999999997</v>
      </c>
      <c r="Q47" s="45">
        <v>0.83099999999999996</v>
      </c>
      <c r="R47" s="45">
        <v>0.41199999999999998</v>
      </c>
      <c r="S47" s="45">
        <v>0</v>
      </c>
      <c r="T47" s="45">
        <v>1.6444449999999999</v>
      </c>
      <c r="U47" s="45">
        <v>0.67927499999999996</v>
      </c>
      <c r="V47" s="48"/>
      <c r="W47" s="2" t="s">
        <v>635</v>
      </c>
      <c r="X47" s="2">
        <v>1.2929315888670301</v>
      </c>
      <c r="Y47" s="2">
        <v>0.86599999999999999</v>
      </c>
      <c r="Z47" s="2">
        <v>0.39300000000000002</v>
      </c>
      <c r="AA47" s="2">
        <v>0</v>
      </c>
      <c r="AB47" s="2">
        <v>2.1102756768218902</v>
      </c>
      <c r="AC47" s="2">
        <v>0.81734408795485902</v>
      </c>
      <c r="AE47" s="2" t="s">
        <v>624</v>
      </c>
      <c r="AF47" s="2">
        <v>1.15087810030884</v>
      </c>
      <c r="AG47" s="2">
        <v>0.64200000000000002</v>
      </c>
      <c r="AH47" s="2">
        <v>7.3999999999999996E-2</v>
      </c>
      <c r="AI47" s="2">
        <v>0</v>
      </c>
      <c r="AJ47" s="2">
        <v>1.29523834506416</v>
      </c>
      <c r="AK47" s="2">
        <v>0.144360244755324</v>
      </c>
      <c r="AM47" s="2" t="s">
        <v>2848</v>
      </c>
      <c r="AN47" s="2">
        <v>1.08228503865033E-2</v>
      </c>
      <c r="AO47" s="2">
        <v>3.8587523472460299E-2</v>
      </c>
      <c r="AP47" s="2">
        <v>0.38073040072279202</v>
      </c>
      <c r="AQ47" s="2">
        <v>0.40694712571243802</v>
      </c>
      <c r="AR47" s="2">
        <v>1.7909985118038101</v>
      </c>
      <c r="AS47" s="2">
        <v>26</v>
      </c>
      <c r="AT47" s="2" t="s">
        <v>2849</v>
      </c>
      <c r="AU47" s="2" t="s">
        <v>2790</v>
      </c>
      <c r="AV47" s="2" t="s">
        <v>2791</v>
      </c>
      <c r="AW47" s="2" t="s">
        <v>2850</v>
      </c>
      <c r="AX47" s="2" t="s">
        <v>2736</v>
      </c>
      <c r="AY47" s="2" t="s">
        <v>2736</v>
      </c>
      <c r="AZ47" s="2" t="s">
        <v>2851</v>
      </c>
      <c r="BA47" s="2" t="s">
        <v>2852</v>
      </c>
      <c r="BB47" s="2" t="s">
        <v>2853</v>
      </c>
      <c r="BC47" s="2"/>
    </row>
    <row r="48" spans="2:55" x14ac:dyDescent="0.2">
      <c r="B48" s="2" t="s">
        <v>300</v>
      </c>
      <c r="C48" s="2" t="s">
        <v>330</v>
      </c>
      <c r="D48" s="2">
        <v>0</v>
      </c>
      <c r="E48" s="2">
        <v>2.0393847404788801</v>
      </c>
      <c r="F48" s="2">
        <v>0.65500000000000003</v>
      </c>
      <c r="G48" s="2">
        <v>2.8000000000000001E-2</v>
      </c>
      <c r="H48" s="2">
        <v>4.1703716482140303</v>
      </c>
      <c r="J48" s="44" t="s">
        <v>279</v>
      </c>
      <c r="K48" s="45">
        <v>9</v>
      </c>
      <c r="L48" s="45">
        <v>2.0672700000000002</v>
      </c>
      <c r="M48" s="45">
        <v>0.98699999999999999</v>
      </c>
      <c r="O48" s="45" t="s">
        <v>614</v>
      </c>
      <c r="P48" s="45">
        <v>0.95852800000000005</v>
      </c>
      <c r="Q48" s="45">
        <v>0.83399999999999996</v>
      </c>
      <c r="R48" s="45">
        <v>0.42399999999999999</v>
      </c>
      <c r="S48" s="45">
        <v>0</v>
      </c>
      <c r="T48" s="45">
        <v>1.68686</v>
      </c>
      <c r="U48" s="45">
        <v>0.72833199999999998</v>
      </c>
      <c r="V48" s="48"/>
      <c r="W48" s="2" t="s">
        <v>483</v>
      </c>
      <c r="X48" s="2">
        <v>1.28939812529188</v>
      </c>
      <c r="Y48" s="2">
        <v>0.82499999999999996</v>
      </c>
      <c r="Z48" s="2">
        <v>0.48499999999999999</v>
      </c>
      <c r="AA48" s="2">
        <v>0</v>
      </c>
      <c r="AB48" s="2">
        <v>2.2219845588736402</v>
      </c>
      <c r="AC48" s="2">
        <v>0.93258643358175597</v>
      </c>
      <c r="AE48" s="2" t="s">
        <v>1690</v>
      </c>
      <c r="AF48" s="2">
        <v>-1.1487673269532801</v>
      </c>
      <c r="AG48" s="2">
        <v>0.89</v>
      </c>
      <c r="AH48" s="2">
        <v>0.99199999999999999</v>
      </c>
      <c r="AI48" s="2">
        <v>0</v>
      </c>
      <c r="AJ48" s="2">
        <v>2.5228393978163401</v>
      </c>
      <c r="AK48" s="2">
        <v>3.67160672476962</v>
      </c>
    </row>
    <row r="49" spans="2:37" x14ac:dyDescent="0.2">
      <c r="B49" s="2" t="s">
        <v>300</v>
      </c>
      <c r="C49" s="2" t="s">
        <v>331</v>
      </c>
      <c r="D49" s="2">
        <v>0</v>
      </c>
      <c r="E49" s="2">
        <v>2.0363184012930899</v>
      </c>
      <c r="F49" s="2">
        <v>0.47899999999999998</v>
      </c>
      <c r="G49" s="2">
        <v>3.4000000000000002E-2</v>
      </c>
      <c r="H49" s="2">
        <v>3.2487565944937402</v>
      </c>
      <c r="J49" s="44" t="s">
        <v>280</v>
      </c>
      <c r="K49" s="45">
        <v>9</v>
      </c>
      <c r="L49" s="45">
        <v>2.0007480000000002</v>
      </c>
      <c r="M49" s="45">
        <v>0.996</v>
      </c>
      <c r="O49" s="45" t="s">
        <v>244</v>
      </c>
      <c r="P49" s="45">
        <v>0.94933699999999999</v>
      </c>
      <c r="Q49" s="45">
        <v>0.33100000000000002</v>
      </c>
      <c r="R49" s="45">
        <v>0.16300000000000001</v>
      </c>
      <c r="S49" s="45">
        <v>0</v>
      </c>
      <c r="T49" s="45">
        <v>1.6207039999999999</v>
      </c>
      <c r="U49" s="45">
        <v>0.67136700000000005</v>
      </c>
      <c r="V49" s="48"/>
      <c r="W49" s="2" t="s">
        <v>741</v>
      </c>
      <c r="X49" s="2">
        <v>1.27971492753293</v>
      </c>
      <c r="Y49" s="2">
        <v>0.83099999999999996</v>
      </c>
      <c r="Z49" s="2">
        <v>0.38100000000000001</v>
      </c>
      <c r="AA49" s="2">
        <v>0</v>
      </c>
      <c r="AB49" s="2">
        <v>1.9443094193292401</v>
      </c>
      <c r="AC49" s="2">
        <v>0.66459449179630603</v>
      </c>
      <c r="AE49" s="2" t="s">
        <v>240</v>
      </c>
      <c r="AF49" s="2">
        <v>-1.14604036018689</v>
      </c>
      <c r="AG49" s="2">
        <v>0.99299999999999999</v>
      </c>
      <c r="AH49" s="2">
        <v>0.999</v>
      </c>
      <c r="AI49" s="2">
        <v>0</v>
      </c>
      <c r="AJ49" s="2">
        <v>4.0848284542173401</v>
      </c>
      <c r="AK49" s="2">
        <v>5.2308688144042303</v>
      </c>
    </row>
    <row r="50" spans="2:37" x14ac:dyDescent="0.2">
      <c r="B50" s="2" t="s">
        <v>300</v>
      </c>
      <c r="C50" s="2" t="s">
        <v>332</v>
      </c>
      <c r="D50" s="2">
        <v>0</v>
      </c>
      <c r="E50" s="2">
        <v>2.0304075234886301</v>
      </c>
      <c r="F50" s="2">
        <v>0.68400000000000005</v>
      </c>
      <c r="G50" s="2">
        <v>3.7999999999999999E-2</v>
      </c>
      <c r="H50" s="2">
        <v>3.9902412280124699</v>
      </c>
      <c r="J50" s="44" t="s">
        <v>281</v>
      </c>
      <c r="K50" s="45">
        <v>9</v>
      </c>
      <c r="L50" s="45">
        <v>1.8184290000000001</v>
      </c>
      <c r="M50" s="45">
        <v>0.89200000000000002</v>
      </c>
      <c r="O50" s="45" t="s">
        <v>615</v>
      </c>
      <c r="P50" s="45">
        <v>-0.93994</v>
      </c>
      <c r="Q50" s="45">
        <v>0.73599999999999999</v>
      </c>
      <c r="R50" s="45">
        <v>0.92</v>
      </c>
      <c r="S50" s="45">
        <v>0</v>
      </c>
      <c r="T50" s="45">
        <v>1.628468</v>
      </c>
      <c r="U50" s="45">
        <v>2.5684070000000001</v>
      </c>
      <c r="V50" s="48"/>
      <c r="W50" s="2" t="s">
        <v>362</v>
      </c>
      <c r="X50" s="2">
        <v>1.2530026572516599</v>
      </c>
      <c r="Y50" s="2">
        <v>0.72899999999999998</v>
      </c>
      <c r="Z50" s="2">
        <v>0.32200000000000001</v>
      </c>
      <c r="AA50" s="2">
        <v>0</v>
      </c>
      <c r="AB50" s="2">
        <v>1.84250742096761</v>
      </c>
      <c r="AC50" s="2">
        <v>0.58950476371595395</v>
      </c>
      <c r="AE50" s="2" t="s">
        <v>474</v>
      </c>
      <c r="AF50" s="2">
        <v>1.13112749612964</v>
      </c>
      <c r="AG50" s="2">
        <v>0.65200000000000002</v>
      </c>
      <c r="AH50" s="2">
        <v>0.154</v>
      </c>
      <c r="AI50" s="2">
        <v>0</v>
      </c>
      <c r="AJ50" s="2">
        <v>1.43212055865954</v>
      </c>
      <c r="AK50" s="2">
        <v>0.30099306252990499</v>
      </c>
    </row>
    <row r="51" spans="2:37" x14ac:dyDescent="0.2">
      <c r="B51" s="2" t="s">
        <v>299</v>
      </c>
      <c r="C51" s="2" t="s">
        <v>276</v>
      </c>
      <c r="D51" s="2">
        <v>0</v>
      </c>
      <c r="E51" s="2">
        <v>2.0295753325421702</v>
      </c>
      <c r="F51" s="2">
        <v>0.98799999999999999</v>
      </c>
      <c r="G51" s="2">
        <v>0.79100000000000004</v>
      </c>
      <c r="H51" s="2">
        <v>3.04125385834354</v>
      </c>
      <c r="J51" s="44" t="s">
        <v>282</v>
      </c>
      <c r="K51" s="45">
        <v>9</v>
      </c>
      <c r="L51" s="45">
        <v>1.8059000000000001</v>
      </c>
      <c r="M51" s="45">
        <v>0.74099999999999999</v>
      </c>
      <c r="O51" s="45" t="s">
        <v>616</v>
      </c>
      <c r="P51" s="45">
        <v>-0.93645</v>
      </c>
      <c r="Q51" s="45">
        <v>0.879</v>
      </c>
      <c r="R51" s="45">
        <v>0.96099999999999997</v>
      </c>
      <c r="S51" s="45">
        <v>0</v>
      </c>
      <c r="T51" s="45">
        <v>2.0143080000000002</v>
      </c>
      <c r="U51" s="45">
        <v>2.9507560000000002</v>
      </c>
      <c r="V51" s="48"/>
      <c r="W51" s="2" t="s">
        <v>665</v>
      </c>
      <c r="X51" s="2">
        <v>1.2428109961370899</v>
      </c>
      <c r="Y51" s="2">
        <v>0.72099999999999997</v>
      </c>
      <c r="Z51" s="2">
        <v>0.23100000000000001</v>
      </c>
      <c r="AA51" s="2">
        <v>0</v>
      </c>
      <c r="AB51" s="2">
        <v>1.71212952061951</v>
      </c>
      <c r="AC51" s="2">
        <v>0.46931852448242001</v>
      </c>
      <c r="AE51" s="2" t="s">
        <v>520</v>
      </c>
      <c r="AF51" s="2">
        <v>-1.1141019939064101</v>
      </c>
      <c r="AG51" s="2">
        <v>0.66500000000000004</v>
      </c>
      <c r="AH51" s="2">
        <v>0.879</v>
      </c>
      <c r="AI51" s="2">
        <v>0</v>
      </c>
      <c r="AJ51" s="2">
        <v>1.7013608105084299</v>
      </c>
      <c r="AK51" s="2">
        <v>2.8154628044148402</v>
      </c>
    </row>
    <row r="52" spans="2:37" x14ac:dyDescent="0.2">
      <c r="B52" s="2" t="s">
        <v>301</v>
      </c>
      <c r="C52" s="2" t="s">
        <v>280</v>
      </c>
      <c r="D52" s="2">
        <v>0</v>
      </c>
      <c r="E52" s="2">
        <v>2.0007478076440299</v>
      </c>
      <c r="F52" s="2">
        <v>0.996</v>
      </c>
      <c r="G52" s="2">
        <v>0.90100000000000002</v>
      </c>
      <c r="H52" s="2">
        <v>3.1962693443977499</v>
      </c>
      <c r="J52" s="44" t="s">
        <v>283</v>
      </c>
      <c r="K52" s="45">
        <v>9</v>
      </c>
      <c r="L52" s="45">
        <v>1.73526</v>
      </c>
      <c r="M52" s="45">
        <v>0.627</v>
      </c>
      <c r="O52" s="45" t="s">
        <v>617</v>
      </c>
      <c r="P52" s="45">
        <v>-0.93171000000000004</v>
      </c>
      <c r="Q52" s="45">
        <v>0.99199999999999999</v>
      </c>
      <c r="R52" s="45">
        <v>0.999</v>
      </c>
      <c r="S52" s="45">
        <v>0</v>
      </c>
      <c r="T52" s="45">
        <v>3.722289</v>
      </c>
      <c r="U52" s="45">
        <v>4.653994</v>
      </c>
      <c r="V52" s="48"/>
      <c r="W52" s="2" t="s">
        <v>250</v>
      </c>
      <c r="X52" s="2">
        <v>1.2363570386192499</v>
      </c>
      <c r="Y52" s="2">
        <v>0.97699999999999998</v>
      </c>
      <c r="Z52" s="2">
        <v>0.85599999999999998</v>
      </c>
      <c r="AA52" s="2">
        <v>0</v>
      </c>
      <c r="AB52" s="2">
        <v>3.96076097098979</v>
      </c>
      <c r="AC52" s="2">
        <v>2.72440393237054</v>
      </c>
      <c r="AE52" s="2" t="s">
        <v>603</v>
      </c>
      <c r="AF52" s="2">
        <v>1.1048957759239</v>
      </c>
      <c r="AG52" s="2">
        <v>0.78700000000000003</v>
      </c>
      <c r="AH52" s="2">
        <v>0.27100000000000002</v>
      </c>
      <c r="AI52" s="2">
        <v>0</v>
      </c>
      <c r="AJ52" s="2">
        <v>1.59959652713038</v>
      </c>
      <c r="AK52" s="2">
        <v>0.49470075120647899</v>
      </c>
    </row>
    <row r="53" spans="2:37" x14ac:dyDescent="0.2">
      <c r="B53" s="2" t="s">
        <v>299</v>
      </c>
      <c r="C53" s="2" t="s">
        <v>242</v>
      </c>
      <c r="D53" s="2">
        <v>2.4293178771480199E-48</v>
      </c>
      <c r="E53" s="2">
        <v>1.9995095897497499</v>
      </c>
      <c r="F53" s="2">
        <v>0.29399999999999998</v>
      </c>
      <c r="G53" s="2">
        <v>0.17199999999999999</v>
      </c>
      <c r="H53" s="2">
        <v>0.69417540136226297</v>
      </c>
      <c r="J53" s="44" t="s">
        <v>284</v>
      </c>
      <c r="K53" s="45">
        <v>10</v>
      </c>
      <c r="L53" s="45">
        <v>5.0864240000000001</v>
      </c>
      <c r="M53" s="45">
        <v>0.66600000000000004</v>
      </c>
      <c r="O53" s="45" t="s">
        <v>618</v>
      </c>
      <c r="P53" s="45">
        <v>0.93116500000000002</v>
      </c>
      <c r="Q53" s="45">
        <v>0.89100000000000001</v>
      </c>
      <c r="R53" s="45">
        <v>0.72599999999999998</v>
      </c>
      <c r="S53" s="45">
        <v>0</v>
      </c>
      <c r="T53" s="45">
        <v>2.7478020000000001</v>
      </c>
      <c r="U53" s="45">
        <v>1.8166370000000001</v>
      </c>
      <c r="V53" s="48"/>
      <c r="W53" s="2" t="s">
        <v>919</v>
      </c>
      <c r="X53" s="2">
        <v>1.2014681841375101</v>
      </c>
      <c r="Y53" s="2">
        <v>0.64200000000000002</v>
      </c>
      <c r="Z53" s="2">
        <v>0.186</v>
      </c>
      <c r="AA53" s="2">
        <v>0</v>
      </c>
      <c r="AB53" s="2">
        <v>1.5164136974665601</v>
      </c>
      <c r="AC53" s="2">
        <v>0.31494551332905701</v>
      </c>
      <c r="AE53" s="2" t="s">
        <v>645</v>
      </c>
      <c r="AF53" s="2">
        <v>-1.09777865252572</v>
      </c>
      <c r="AG53" s="2">
        <v>0.34599999999999997</v>
      </c>
      <c r="AH53" s="2">
        <v>0.72399999999999998</v>
      </c>
      <c r="AI53" s="2">
        <v>0</v>
      </c>
      <c r="AJ53" s="2">
        <v>0.70655544333843601</v>
      </c>
      <c r="AK53" s="2">
        <v>1.80433409586416</v>
      </c>
    </row>
    <row r="54" spans="2:37" x14ac:dyDescent="0.2">
      <c r="B54" s="2" t="s">
        <v>300</v>
      </c>
      <c r="C54" s="2" t="s">
        <v>333</v>
      </c>
      <c r="D54" s="2">
        <v>0</v>
      </c>
      <c r="E54" s="2">
        <v>1.95438209474186</v>
      </c>
      <c r="F54" s="2">
        <v>0.73399999999999999</v>
      </c>
      <c r="G54" s="2">
        <v>2.3E-2</v>
      </c>
      <c r="H54" s="2">
        <v>4.7418136227174399</v>
      </c>
      <c r="J54" s="44" t="s">
        <v>285</v>
      </c>
      <c r="K54" s="45">
        <v>10</v>
      </c>
      <c r="L54" s="45">
        <v>4.4435789999999997</v>
      </c>
      <c r="M54" s="45">
        <v>0.71199999999999997</v>
      </c>
      <c r="O54" s="45" t="s">
        <v>619</v>
      </c>
      <c r="P54" s="45">
        <v>0.930809</v>
      </c>
      <c r="Q54" s="45">
        <v>0.76</v>
      </c>
      <c r="R54" s="45">
        <v>0.40600000000000003</v>
      </c>
      <c r="S54" s="45">
        <v>0</v>
      </c>
      <c r="T54" s="45">
        <v>1.66936</v>
      </c>
      <c r="U54" s="45">
        <v>0.73855000000000004</v>
      </c>
      <c r="V54" s="48"/>
      <c r="W54" s="2" t="s">
        <v>629</v>
      </c>
      <c r="X54" s="2">
        <v>1.1934489591273501</v>
      </c>
      <c r="Y54" s="2">
        <v>1</v>
      </c>
      <c r="Z54" s="2">
        <v>0.97199999999999998</v>
      </c>
      <c r="AA54" s="2">
        <v>0</v>
      </c>
      <c r="AB54" s="2">
        <v>3.7733529332308602</v>
      </c>
      <c r="AC54" s="2">
        <v>2.5799039741034999</v>
      </c>
      <c r="AE54" s="2" t="s">
        <v>1691</v>
      </c>
      <c r="AF54" s="2">
        <v>-1.0968605195124901</v>
      </c>
      <c r="AG54" s="2">
        <v>0.433</v>
      </c>
      <c r="AH54" s="2">
        <v>0.82599999999999996</v>
      </c>
      <c r="AI54" s="2">
        <v>0</v>
      </c>
      <c r="AJ54" s="2">
        <v>0.73673374281321402</v>
      </c>
      <c r="AK54" s="2">
        <v>1.8335942623257</v>
      </c>
    </row>
    <row r="55" spans="2:37" x14ac:dyDescent="0.2">
      <c r="B55" s="2" t="s">
        <v>300</v>
      </c>
      <c r="C55" s="2" t="s">
        <v>334</v>
      </c>
      <c r="D55" s="2">
        <v>0</v>
      </c>
      <c r="E55" s="2">
        <v>1.9505562029999499</v>
      </c>
      <c r="F55" s="2">
        <v>0.65500000000000003</v>
      </c>
      <c r="G55" s="2">
        <v>7.1999999999999995E-2</v>
      </c>
      <c r="H55" s="2">
        <v>3.1903894789281599</v>
      </c>
      <c r="J55" s="44" t="s">
        <v>286</v>
      </c>
      <c r="K55" s="45">
        <v>10</v>
      </c>
      <c r="L55" s="45">
        <v>4.3882789999999998</v>
      </c>
      <c r="M55" s="45">
        <v>0.82399999999999995</v>
      </c>
      <c r="O55" s="45" t="s">
        <v>510</v>
      </c>
      <c r="P55" s="45">
        <v>0.92855299999999996</v>
      </c>
      <c r="Q55" s="45">
        <v>0.92300000000000004</v>
      </c>
      <c r="R55" s="45">
        <v>0.66800000000000004</v>
      </c>
      <c r="S55" s="45">
        <v>0</v>
      </c>
      <c r="T55" s="45">
        <v>2.047272</v>
      </c>
      <c r="U55" s="45">
        <v>1.118719</v>
      </c>
      <c r="V55" s="48"/>
      <c r="W55" s="2" t="s">
        <v>237</v>
      </c>
      <c r="X55" s="2">
        <v>-1.19106991366455</v>
      </c>
      <c r="Y55" s="2">
        <v>0.85399999999999998</v>
      </c>
      <c r="Z55" s="2">
        <v>0.93200000000000005</v>
      </c>
      <c r="AA55" s="2">
        <v>0</v>
      </c>
      <c r="AB55" s="2">
        <v>2.3096470891332999</v>
      </c>
      <c r="AC55" s="2">
        <v>3.5007170027978498</v>
      </c>
      <c r="AE55" s="2" t="s">
        <v>662</v>
      </c>
      <c r="AF55" s="2">
        <v>1.09584058731406</v>
      </c>
      <c r="AG55" s="2">
        <v>0.90900000000000003</v>
      </c>
      <c r="AH55" s="2">
        <v>0.58699999999999997</v>
      </c>
      <c r="AI55" s="2">
        <v>0</v>
      </c>
      <c r="AJ55" s="2">
        <v>2.08734919328205</v>
      </c>
      <c r="AK55" s="2">
        <v>0.99150860596798496</v>
      </c>
    </row>
    <row r="56" spans="2:37" x14ac:dyDescent="0.2">
      <c r="B56" s="2" t="s">
        <v>300</v>
      </c>
      <c r="C56" s="2" t="s">
        <v>335</v>
      </c>
      <c r="D56" s="2">
        <v>0</v>
      </c>
      <c r="E56" s="2">
        <v>1.9404069513325399</v>
      </c>
      <c r="F56" s="2">
        <v>0.77600000000000002</v>
      </c>
      <c r="G56" s="2">
        <v>5.0000000000000001E-3</v>
      </c>
      <c r="H56" s="2">
        <v>6.4394179666722602</v>
      </c>
      <c r="J56" s="44" t="s">
        <v>287</v>
      </c>
      <c r="K56" s="45">
        <v>10</v>
      </c>
      <c r="L56" s="45">
        <v>4.0144149999999996</v>
      </c>
      <c r="M56" s="45">
        <v>0.85699999999999998</v>
      </c>
      <c r="O56" s="45" t="s">
        <v>620</v>
      </c>
      <c r="P56" s="45">
        <v>0.91821299999999995</v>
      </c>
      <c r="Q56" s="45">
        <v>0.68700000000000006</v>
      </c>
      <c r="R56" s="45">
        <v>0.29099999999999998</v>
      </c>
      <c r="S56" s="45">
        <v>0</v>
      </c>
      <c r="T56" s="45">
        <v>1.461794</v>
      </c>
      <c r="U56" s="45">
        <v>0.54358099999999998</v>
      </c>
      <c r="V56" s="48"/>
      <c r="W56" s="2" t="s">
        <v>264</v>
      </c>
      <c r="X56" s="2">
        <v>-1.18761074052233</v>
      </c>
      <c r="Y56" s="2">
        <v>0.36899999999999999</v>
      </c>
      <c r="Z56" s="2">
        <v>0.59099999999999997</v>
      </c>
      <c r="AA56" s="2">
        <v>0</v>
      </c>
      <c r="AB56" s="2">
        <v>1.43983572357151</v>
      </c>
      <c r="AC56" s="2">
        <v>2.6274464640938402</v>
      </c>
      <c r="AE56" s="2" t="s">
        <v>675</v>
      </c>
      <c r="AF56" s="2">
        <v>1.0912690875574</v>
      </c>
      <c r="AG56" s="2">
        <v>0.85099999999999998</v>
      </c>
      <c r="AH56" s="2">
        <v>0.45300000000000001</v>
      </c>
      <c r="AI56" s="2">
        <v>0</v>
      </c>
      <c r="AJ56" s="2">
        <v>1.9198815367545401</v>
      </c>
      <c r="AK56" s="2">
        <v>0.82861244919714105</v>
      </c>
    </row>
    <row r="57" spans="2:37" x14ac:dyDescent="0.2">
      <c r="B57" s="2" t="s">
        <v>300</v>
      </c>
      <c r="C57" s="2" t="s">
        <v>336</v>
      </c>
      <c r="D57" s="2">
        <v>8.68388116828867E-217</v>
      </c>
      <c r="E57" s="2">
        <v>1.9327360280636501</v>
      </c>
      <c r="F57" s="2">
        <v>0.84599999999999997</v>
      </c>
      <c r="G57" s="2">
        <v>0.28699999999999998</v>
      </c>
      <c r="H57" s="2">
        <v>2.6098756819148798</v>
      </c>
      <c r="J57" s="44" t="s">
        <v>288</v>
      </c>
      <c r="K57" s="45">
        <v>10</v>
      </c>
      <c r="L57" s="45">
        <v>3.9326699999999999</v>
      </c>
      <c r="M57" s="45">
        <v>0.91</v>
      </c>
      <c r="O57" s="45" t="s">
        <v>621</v>
      </c>
      <c r="P57" s="45">
        <v>0.91639400000000004</v>
      </c>
      <c r="Q57" s="45">
        <v>0.88300000000000001</v>
      </c>
      <c r="R57" s="45">
        <v>0.58099999999999996</v>
      </c>
      <c r="S57" s="45">
        <v>0</v>
      </c>
      <c r="T57" s="45">
        <v>1.956631</v>
      </c>
      <c r="U57" s="45">
        <v>1.0402370000000001</v>
      </c>
      <c r="V57" s="48"/>
      <c r="W57" s="2" t="s">
        <v>901</v>
      </c>
      <c r="X57" s="2">
        <v>1.1846816547527499</v>
      </c>
      <c r="Y57" s="2">
        <v>0.58699999999999997</v>
      </c>
      <c r="Z57" s="2">
        <v>0.13100000000000001</v>
      </c>
      <c r="AA57" s="2">
        <v>0</v>
      </c>
      <c r="AB57" s="2">
        <v>1.4429890083860599</v>
      </c>
      <c r="AC57" s="2">
        <v>0.25830735363330898</v>
      </c>
      <c r="AE57" s="2" t="s">
        <v>265</v>
      </c>
      <c r="AF57" s="2">
        <v>-1.07525020694205</v>
      </c>
      <c r="AG57" s="2">
        <v>0.161</v>
      </c>
      <c r="AH57" s="2">
        <v>0.47799999999999998</v>
      </c>
      <c r="AI57" s="2">
        <v>0</v>
      </c>
      <c r="AJ57" s="2">
        <v>0.50191382090289505</v>
      </c>
      <c r="AK57" s="2">
        <v>1.5771640278449399</v>
      </c>
    </row>
    <row r="58" spans="2:37" x14ac:dyDescent="0.2">
      <c r="B58" s="2" t="s">
        <v>300</v>
      </c>
      <c r="C58" s="2" t="s">
        <v>337</v>
      </c>
      <c r="D58" s="2">
        <v>5.1332938030851199E-151</v>
      </c>
      <c r="E58" s="2">
        <v>1.9245317324375999</v>
      </c>
      <c r="F58" s="2">
        <v>0.86399999999999999</v>
      </c>
      <c r="G58" s="2">
        <v>0.51400000000000001</v>
      </c>
      <c r="H58" s="2">
        <v>1.7898680368502899</v>
      </c>
      <c r="J58" s="44" t="s">
        <v>289</v>
      </c>
      <c r="K58" s="45">
        <v>10</v>
      </c>
      <c r="L58" s="45">
        <v>3.334781</v>
      </c>
      <c r="M58" s="45">
        <v>0.53800000000000003</v>
      </c>
      <c r="O58" s="45" t="s">
        <v>622</v>
      </c>
      <c r="P58" s="45">
        <v>0.911273</v>
      </c>
      <c r="Q58" s="45">
        <v>0.96499999999999997</v>
      </c>
      <c r="R58" s="45">
        <v>0.79100000000000004</v>
      </c>
      <c r="S58" s="45">
        <v>0</v>
      </c>
      <c r="T58" s="45">
        <v>2.4256530000000001</v>
      </c>
      <c r="U58" s="45">
        <v>1.514381</v>
      </c>
      <c r="V58" s="48"/>
      <c r="W58" s="2" t="s">
        <v>604</v>
      </c>
      <c r="X58" s="2">
        <v>-1.1478095812021401</v>
      </c>
      <c r="Y58" s="2">
        <v>0.153</v>
      </c>
      <c r="Z58" s="2">
        <v>0.59099999999999997</v>
      </c>
      <c r="AA58" s="2">
        <v>0</v>
      </c>
      <c r="AB58" s="2">
        <v>0.42458268864068399</v>
      </c>
      <c r="AC58" s="2">
        <v>1.5723922698428301</v>
      </c>
      <c r="AE58" s="2" t="s">
        <v>264</v>
      </c>
      <c r="AF58" s="2">
        <v>-1.0745208607638801</v>
      </c>
      <c r="AG58" s="2">
        <v>0.42</v>
      </c>
      <c r="AH58" s="2">
        <v>0.59099999999999997</v>
      </c>
      <c r="AI58" s="2">
        <v>0</v>
      </c>
      <c r="AJ58" s="2">
        <v>1.5529256033299601</v>
      </c>
      <c r="AK58" s="2">
        <v>2.6274464640938402</v>
      </c>
    </row>
    <row r="59" spans="2:37" x14ac:dyDescent="0.2">
      <c r="B59" s="2" t="s">
        <v>302</v>
      </c>
      <c r="C59" s="2" t="s">
        <v>264</v>
      </c>
      <c r="D59" s="2">
        <v>0</v>
      </c>
      <c r="E59" s="2">
        <v>1.9183396425057999</v>
      </c>
      <c r="F59" s="2">
        <v>0.88800000000000001</v>
      </c>
      <c r="G59" s="2">
        <v>0.442</v>
      </c>
      <c r="H59" s="2">
        <v>2.2993955800114998</v>
      </c>
      <c r="J59" s="44" t="s">
        <v>290</v>
      </c>
      <c r="K59" s="45">
        <v>10</v>
      </c>
      <c r="L59" s="45">
        <v>3.268151</v>
      </c>
      <c r="M59" s="45">
        <v>0.89900000000000002</v>
      </c>
      <c r="O59" s="45" t="s">
        <v>623</v>
      </c>
      <c r="P59" s="45">
        <v>-0.91100999999999999</v>
      </c>
      <c r="Q59" s="45">
        <v>0.67600000000000005</v>
      </c>
      <c r="R59" s="45">
        <v>0.91900000000000004</v>
      </c>
      <c r="S59" s="45">
        <v>0</v>
      </c>
      <c r="T59" s="45">
        <v>1.673421</v>
      </c>
      <c r="U59" s="45">
        <v>2.5844339999999999</v>
      </c>
      <c r="V59" s="48"/>
      <c r="W59" s="2" t="s">
        <v>682</v>
      </c>
      <c r="X59" s="2">
        <v>1.1257918072466699</v>
      </c>
      <c r="Y59" s="2">
        <v>0.998</v>
      </c>
      <c r="Z59" s="2">
        <v>0.96699999999999997</v>
      </c>
      <c r="AA59" s="2">
        <v>0</v>
      </c>
      <c r="AB59" s="2">
        <v>3.4658298713737699</v>
      </c>
      <c r="AC59" s="2">
        <v>2.3400380641270999</v>
      </c>
      <c r="AE59" s="2" t="s">
        <v>439</v>
      </c>
      <c r="AF59" s="2">
        <v>1.0653978355173399</v>
      </c>
      <c r="AG59" s="2">
        <v>0.93400000000000005</v>
      </c>
      <c r="AH59" s="2">
        <v>0.78600000000000003</v>
      </c>
      <c r="AI59" s="2">
        <v>0</v>
      </c>
      <c r="AJ59" s="2">
        <v>2.52131916399013</v>
      </c>
      <c r="AK59" s="2">
        <v>1.4559213284727801</v>
      </c>
    </row>
    <row r="60" spans="2:37" x14ac:dyDescent="0.2">
      <c r="B60" s="2" t="s">
        <v>300</v>
      </c>
      <c r="C60" s="2" t="s">
        <v>338</v>
      </c>
      <c r="D60" s="2">
        <v>0</v>
      </c>
      <c r="E60" s="2">
        <v>1.9048393899685701</v>
      </c>
      <c r="F60" s="2">
        <v>0.32500000000000001</v>
      </c>
      <c r="G60" s="2">
        <v>2E-3</v>
      </c>
      <c r="H60" s="2">
        <v>5.2598727252300899</v>
      </c>
      <c r="J60" s="44" t="s">
        <v>291</v>
      </c>
      <c r="K60" s="45">
        <v>10</v>
      </c>
      <c r="L60" s="45">
        <v>1.4743230000000001</v>
      </c>
      <c r="M60" s="45">
        <v>0.83299999999999996</v>
      </c>
      <c r="O60" s="45" t="s">
        <v>503</v>
      </c>
      <c r="P60" s="45">
        <v>0.89946199999999998</v>
      </c>
      <c r="Q60" s="45">
        <v>0.77200000000000002</v>
      </c>
      <c r="R60" s="45">
        <v>0.39</v>
      </c>
      <c r="S60" s="45">
        <v>0</v>
      </c>
      <c r="T60" s="45">
        <v>1.579126</v>
      </c>
      <c r="U60" s="45">
        <v>0.67966400000000005</v>
      </c>
      <c r="V60" s="48"/>
      <c r="W60" s="2" t="s">
        <v>270</v>
      </c>
      <c r="X60" s="2">
        <v>1.1220441914221999</v>
      </c>
      <c r="Y60" s="2">
        <v>0.36299999999999999</v>
      </c>
      <c r="Z60" s="2">
        <v>0.27700000000000002</v>
      </c>
      <c r="AA60" s="2">
        <v>1.20504264554037E-74</v>
      </c>
      <c r="AB60" s="2">
        <v>2.3466516418340602</v>
      </c>
      <c r="AC60" s="2">
        <v>1.22460745041186</v>
      </c>
      <c r="AE60" s="2" t="s">
        <v>445</v>
      </c>
      <c r="AF60" s="2">
        <v>1.0651824926983</v>
      </c>
      <c r="AG60" s="2">
        <v>0.93700000000000006</v>
      </c>
      <c r="AH60" s="2">
        <v>0.78800000000000003</v>
      </c>
      <c r="AI60" s="2">
        <v>0</v>
      </c>
      <c r="AJ60" s="2">
        <v>2.6056907015213402</v>
      </c>
      <c r="AK60" s="2">
        <v>1.54050820882304</v>
      </c>
    </row>
    <row r="61" spans="2:37" x14ac:dyDescent="0.2">
      <c r="B61" s="2" t="s">
        <v>300</v>
      </c>
      <c r="C61" s="2" t="s">
        <v>339</v>
      </c>
      <c r="D61" s="2">
        <v>0</v>
      </c>
      <c r="E61" s="2">
        <v>1.9025907913870299</v>
      </c>
      <c r="F61" s="2">
        <v>0.73199999999999998</v>
      </c>
      <c r="G61" s="2">
        <v>1E-3</v>
      </c>
      <c r="H61" s="2">
        <v>7.5054024727745903</v>
      </c>
      <c r="O61" s="45" t="s">
        <v>624</v>
      </c>
      <c r="P61" s="45">
        <v>0.89084399999999997</v>
      </c>
      <c r="Q61" s="45">
        <v>0.47</v>
      </c>
      <c r="R61" s="45">
        <v>7.3999999999999996E-2</v>
      </c>
      <c r="S61" s="45">
        <v>0</v>
      </c>
      <c r="T61" s="45">
        <v>1.035204</v>
      </c>
      <c r="U61" s="45">
        <v>0.14435999999999999</v>
      </c>
      <c r="V61" s="48"/>
      <c r="W61" s="2" t="s">
        <v>765</v>
      </c>
      <c r="X61" s="2">
        <v>1.1127041061470999</v>
      </c>
      <c r="Y61" s="2">
        <v>0.747</v>
      </c>
      <c r="Z61" s="2">
        <v>0.315</v>
      </c>
      <c r="AA61" s="2">
        <v>0</v>
      </c>
      <c r="AB61" s="2">
        <v>1.70104168649496</v>
      </c>
      <c r="AC61" s="2">
        <v>0.58833758034785999</v>
      </c>
      <c r="AE61" s="2" t="s">
        <v>407</v>
      </c>
      <c r="AF61" s="2">
        <v>1.06387465461945</v>
      </c>
      <c r="AG61" s="2">
        <v>0.99099999999999999</v>
      </c>
      <c r="AH61" s="2">
        <v>0.96499999999999997</v>
      </c>
      <c r="AI61" s="2">
        <v>0</v>
      </c>
      <c r="AJ61" s="2">
        <v>3.9853737753870702</v>
      </c>
      <c r="AK61" s="2">
        <v>2.92149912076761</v>
      </c>
    </row>
    <row r="62" spans="2:37" x14ac:dyDescent="0.2">
      <c r="B62" s="2" t="s">
        <v>300</v>
      </c>
      <c r="C62" s="2" t="s">
        <v>340</v>
      </c>
      <c r="D62" s="2">
        <v>0</v>
      </c>
      <c r="E62" s="2">
        <v>1.8889892409284501</v>
      </c>
      <c r="F62" s="2">
        <v>0.68400000000000005</v>
      </c>
      <c r="G62" s="2">
        <v>2.1999999999999999E-2</v>
      </c>
      <c r="H62" s="2">
        <v>4.5438708807700303</v>
      </c>
      <c r="O62" s="45" t="s">
        <v>362</v>
      </c>
      <c r="P62" s="45">
        <v>0.88249299999999997</v>
      </c>
      <c r="Q62" s="45">
        <v>0.61599999999999999</v>
      </c>
      <c r="R62" s="45">
        <v>0.32200000000000001</v>
      </c>
      <c r="S62" s="45">
        <v>0</v>
      </c>
      <c r="T62" s="45">
        <v>1.4719979999999999</v>
      </c>
      <c r="U62" s="45">
        <v>0.58950499999999995</v>
      </c>
      <c r="V62" s="48"/>
      <c r="W62" s="2" t="s">
        <v>271</v>
      </c>
      <c r="X62" s="2">
        <v>1.09669908556565</v>
      </c>
      <c r="Y62" s="2">
        <v>0.28000000000000003</v>
      </c>
      <c r="Z62" s="2">
        <v>0.153</v>
      </c>
      <c r="AA62" s="2">
        <v>6.6275123217150606E-225</v>
      </c>
      <c r="AB62" s="2">
        <v>1.7119046616663001</v>
      </c>
      <c r="AC62" s="2">
        <v>0.61520557610064397</v>
      </c>
      <c r="AE62" s="2" t="s">
        <v>613</v>
      </c>
      <c r="AF62" s="2">
        <v>1.0622737658208601</v>
      </c>
      <c r="AG62" s="2">
        <v>0.84499999999999997</v>
      </c>
      <c r="AH62" s="2">
        <v>0.41199999999999998</v>
      </c>
      <c r="AI62" s="2">
        <v>0</v>
      </c>
      <c r="AJ62" s="2">
        <v>1.74154859498952</v>
      </c>
      <c r="AK62" s="2">
        <v>0.67927482916865101</v>
      </c>
    </row>
    <row r="63" spans="2:37" x14ac:dyDescent="0.2">
      <c r="B63" s="2" t="s">
        <v>341</v>
      </c>
      <c r="C63" s="2" t="s">
        <v>257</v>
      </c>
      <c r="D63" s="2">
        <v>0</v>
      </c>
      <c r="E63" s="2">
        <v>1.88476293369482</v>
      </c>
      <c r="F63" s="2">
        <v>0.78200000000000003</v>
      </c>
      <c r="G63" s="2">
        <v>0.373</v>
      </c>
      <c r="H63" s="2">
        <v>1.7945335743117301</v>
      </c>
      <c r="O63" s="45" t="s">
        <v>541</v>
      </c>
      <c r="P63" s="45">
        <v>0.88108399999999998</v>
      </c>
      <c r="Q63" s="45">
        <v>0.49399999999999999</v>
      </c>
      <c r="R63" s="45">
        <v>0.28899999999999998</v>
      </c>
      <c r="S63" s="45">
        <v>0</v>
      </c>
      <c r="T63" s="45">
        <v>1.804384</v>
      </c>
      <c r="U63" s="45">
        <v>0.92329899999999998</v>
      </c>
      <c r="V63" s="48"/>
      <c r="W63" s="2" t="s">
        <v>291</v>
      </c>
      <c r="X63" s="2">
        <v>1.09209706690787</v>
      </c>
      <c r="Y63" s="2">
        <v>0.49199999999999999</v>
      </c>
      <c r="Z63" s="2">
        <v>0.23100000000000001</v>
      </c>
      <c r="AA63" s="2">
        <v>0</v>
      </c>
      <c r="AB63" s="2">
        <v>1.9663447889924801</v>
      </c>
      <c r="AC63" s="2">
        <v>0.87424772208461199</v>
      </c>
      <c r="AE63" s="2" t="s">
        <v>1692</v>
      </c>
      <c r="AF63" s="2">
        <v>-1.0606706701417601</v>
      </c>
      <c r="AG63" s="2">
        <v>0.94</v>
      </c>
      <c r="AH63" s="2">
        <v>0.99199999999999999</v>
      </c>
      <c r="AI63" s="2">
        <v>0</v>
      </c>
      <c r="AJ63" s="2">
        <v>2.9093665040806602</v>
      </c>
      <c r="AK63" s="2">
        <v>3.9700371742224299</v>
      </c>
    </row>
    <row r="64" spans="2:37" x14ac:dyDescent="0.2">
      <c r="B64" s="2" t="s">
        <v>299</v>
      </c>
      <c r="C64" s="2" t="s">
        <v>342</v>
      </c>
      <c r="D64" s="2">
        <v>0</v>
      </c>
      <c r="E64" s="2">
        <v>1.87040084600681</v>
      </c>
      <c r="F64" s="2">
        <v>0.376</v>
      </c>
      <c r="G64" s="2">
        <v>1.4E-2</v>
      </c>
      <c r="H64" s="2">
        <v>3.7139813937104602</v>
      </c>
      <c r="O64" s="45" t="s">
        <v>260</v>
      </c>
      <c r="P64" s="45">
        <v>0.880907</v>
      </c>
      <c r="Q64" s="45">
        <v>0.91900000000000004</v>
      </c>
      <c r="R64" s="45">
        <v>0.79800000000000004</v>
      </c>
      <c r="S64" s="45">
        <v>0</v>
      </c>
      <c r="T64" s="45">
        <v>3.0445069999999999</v>
      </c>
      <c r="U64" s="45">
        <v>2.1636000000000002</v>
      </c>
      <c r="V64" s="48"/>
      <c r="W64" s="2" t="s">
        <v>280</v>
      </c>
      <c r="X64" s="2">
        <v>-1.0853655609063699</v>
      </c>
      <c r="Y64" s="2">
        <v>0.92</v>
      </c>
      <c r="Z64" s="2">
        <v>0.95599999999999996</v>
      </c>
      <c r="AA64" s="2">
        <v>0</v>
      </c>
      <c r="AB64" s="2">
        <v>3.4724404838173202</v>
      </c>
      <c r="AC64" s="2">
        <v>4.5578060447236899</v>
      </c>
      <c r="AE64" s="2" t="s">
        <v>482</v>
      </c>
      <c r="AF64" s="2">
        <v>1.05950768733726</v>
      </c>
      <c r="AG64" s="2">
        <v>0.88500000000000001</v>
      </c>
      <c r="AH64" s="2">
        <v>0.74199999999999999</v>
      </c>
      <c r="AI64" s="2">
        <v>0</v>
      </c>
      <c r="AJ64" s="2">
        <v>3.0035311241419702</v>
      </c>
      <c r="AK64" s="2">
        <v>1.94402343680471</v>
      </c>
    </row>
    <row r="65" spans="2:37" x14ac:dyDescent="0.2">
      <c r="B65" s="2" t="s">
        <v>300</v>
      </c>
      <c r="C65" s="2" t="s">
        <v>343</v>
      </c>
      <c r="D65" s="2">
        <v>2.3874179290806202E-137</v>
      </c>
      <c r="E65" s="2">
        <v>1.86582120318709</v>
      </c>
      <c r="F65" s="2">
        <v>0.94099999999999995</v>
      </c>
      <c r="G65" s="2">
        <v>0.73299999999999998</v>
      </c>
      <c r="H65" s="2">
        <v>1.75279000429865</v>
      </c>
      <c r="O65" s="45" t="s">
        <v>265</v>
      </c>
      <c r="P65" s="45">
        <v>-0.88046999999999997</v>
      </c>
      <c r="Q65" s="45">
        <v>0.17699999999999999</v>
      </c>
      <c r="R65" s="45">
        <v>0.47799999999999998</v>
      </c>
      <c r="S65" s="45">
        <v>0</v>
      </c>
      <c r="T65" s="45">
        <v>0.69669899999999996</v>
      </c>
      <c r="U65" s="45">
        <v>1.577164</v>
      </c>
      <c r="V65" s="48"/>
      <c r="W65" s="2" t="s">
        <v>688</v>
      </c>
      <c r="X65" s="2">
        <v>1.08297386662831</v>
      </c>
      <c r="Y65" s="2">
        <v>0.747</v>
      </c>
      <c r="Z65" s="2">
        <v>0.34599999999999997</v>
      </c>
      <c r="AA65" s="2">
        <v>0</v>
      </c>
      <c r="AB65" s="2">
        <v>1.6897252582267901</v>
      </c>
      <c r="AC65" s="2">
        <v>0.60675139159848201</v>
      </c>
      <c r="AE65" s="2" t="s">
        <v>605</v>
      </c>
      <c r="AF65" s="2">
        <v>1.0558488627845399</v>
      </c>
      <c r="AG65" s="2">
        <v>0.77100000000000002</v>
      </c>
      <c r="AH65" s="2">
        <v>0.29899999999999999</v>
      </c>
      <c r="AI65" s="2">
        <v>0</v>
      </c>
      <c r="AJ65" s="2">
        <v>1.60361978929016</v>
      </c>
      <c r="AK65" s="2">
        <v>0.54777092650561698</v>
      </c>
    </row>
    <row r="66" spans="2:37" x14ac:dyDescent="0.2">
      <c r="B66" s="2" t="s">
        <v>300</v>
      </c>
      <c r="C66" s="2" t="s">
        <v>344</v>
      </c>
      <c r="D66" s="2">
        <v>0</v>
      </c>
      <c r="E66" s="2">
        <v>1.86508161122486</v>
      </c>
      <c r="F66" s="2">
        <v>0.77600000000000002</v>
      </c>
      <c r="G66" s="2">
        <v>1.4999999999999999E-2</v>
      </c>
      <c r="H66" s="2">
        <v>5.3932300380740097</v>
      </c>
      <c r="O66" s="45" t="s">
        <v>625</v>
      </c>
      <c r="P66" s="45">
        <v>0.879054</v>
      </c>
      <c r="Q66" s="45">
        <v>0.72099999999999997</v>
      </c>
      <c r="R66" s="45">
        <v>0.29599999999999999</v>
      </c>
      <c r="S66" s="45">
        <v>0</v>
      </c>
      <c r="T66" s="45">
        <v>1.359172</v>
      </c>
      <c r="U66" s="45">
        <v>0.48011799999999999</v>
      </c>
      <c r="V66" s="48"/>
      <c r="W66" s="2" t="s">
        <v>675</v>
      </c>
      <c r="X66" s="2">
        <v>1.0800634894596599</v>
      </c>
      <c r="Y66" s="2">
        <v>0.82699999999999996</v>
      </c>
      <c r="Z66" s="2">
        <v>0.45300000000000001</v>
      </c>
      <c r="AA66" s="2">
        <v>0</v>
      </c>
      <c r="AB66" s="2">
        <v>1.9086759386568</v>
      </c>
      <c r="AC66" s="2">
        <v>0.82861244919714105</v>
      </c>
      <c r="AE66" s="2" t="s">
        <v>241</v>
      </c>
      <c r="AF66" s="2">
        <v>-1.05079426292883</v>
      </c>
      <c r="AG66" s="2">
        <v>0.92</v>
      </c>
      <c r="AH66" s="2">
        <v>0.99399999999999999</v>
      </c>
      <c r="AI66" s="2">
        <v>0</v>
      </c>
      <c r="AJ66" s="2">
        <v>2.7335884784749398</v>
      </c>
      <c r="AK66" s="2">
        <v>3.7843827414037698</v>
      </c>
    </row>
    <row r="67" spans="2:37" x14ac:dyDescent="0.2">
      <c r="B67" s="2" t="s">
        <v>300</v>
      </c>
      <c r="C67" s="2" t="s">
        <v>345</v>
      </c>
      <c r="D67" s="2">
        <v>3.7500663966448902E-237</v>
      </c>
      <c r="E67" s="2">
        <v>1.8625985297257099</v>
      </c>
      <c r="F67" s="2">
        <v>0.84199999999999997</v>
      </c>
      <c r="G67" s="2">
        <v>0.26500000000000001</v>
      </c>
      <c r="H67" s="2">
        <v>2.68955476826868</v>
      </c>
      <c r="O67" s="45" t="s">
        <v>246</v>
      </c>
      <c r="P67" s="45">
        <v>0.86192100000000005</v>
      </c>
      <c r="Q67" s="45">
        <v>0.38100000000000001</v>
      </c>
      <c r="R67" s="45">
        <v>0.222</v>
      </c>
      <c r="S67" s="45">
        <v>1.6999999999999999E-255</v>
      </c>
      <c r="T67" s="45">
        <v>1.707651</v>
      </c>
      <c r="U67" s="45">
        <v>0.84572999999999998</v>
      </c>
      <c r="V67" s="48"/>
      <c r="W67" s="2" t="s">
        <v>409</v>
      </c>
      <c r="X67" s="2">
        <v>1.07817047119056</v>
      </c>
      <c r="Y67" s="2">
        <v>0.36899999999999999</v>
      </c>
      <c r="Z67" s="2">
        <v>9.2999999999999999E-2</v>
      </c>
      <c r="AA67" s="2">
        <v>0</v>
      </c>
      <c r="AB67" s="2">
        <v>1.4181190519843401</v>
      </c>
      <c r="AC67" s="2">
        <v>0.33994858079378398</v>
      </c>
      <c r="AE67" s="2" t="s">
        <v>408</v>
      </c>
      <c r="AF67" s="2">
        <v>1.0383759520626401</v>
      </c>
      <c r="AG67" s="2">
        <v>0.93200000000000005</v>
      </c>
      <c r="AH67" s="2">
        <v>0.78800000000000003</v>
      </c>
      <c r="AI67" s="2">
        <v>0</v>
      </c>
      <c r="AJ67" s="2">
        <v>2.94790317864725</v>
      </c>
      <c r="AK67" s="2">
        <v>1.9095272265846099</v>
      </c>
    </row>
    <row r="68" spans="2:37" x14ac:dyDescent="0.2">
      <c r="B68" s="2" t="s">
        <v>300</v>
      </c>
      <c r="C68" s="2" t="s">
        <v>346</v>
      </c>
      <c r="D68" s="2">
        <v>0</v>
      </c>
      <c r="E68" s="2">
        <v>1.85946615887353</v>
      </c>
      <c r="F68" s="2">
        <v>0.81100000000000005</v>
      </c>
      <c r="G68" s="2">
        <v>0.10199999999999999</v>
      </c>
      <c r="H68" s="2">
        <v>3.6253592700773201</v>
      </c>
      <c r="O68" s="45" t="s">
        <v>626</v>
      </c>
      <c r="P68" s="45">
        <v>-0.85945000000000005</v>
      </c>
      <c r="Q68" s="45">
        <v>0.77600000000000002</v>
      </c>
      <c r="R68" s="45">
        <v>0.93799999999999994</v>
      </c>
      <c r="S68" s="45">
        <v>0</v>
      </c>
      <c r="T68" s="45">
        <v>1.299436</v>
      </c>
      <c r="U68" s="45">
        <v>2.15889</v>
      </c>
      <c r="V68" s="48"/>
      <c r="W68" s="2" t="s">
        <v>261</v>
      </c>
      <c r="X68" s="2">
        <v>1.0544390188380801</v>
      </c>
      <c r="Y68" s="2">
        <v>0.87</v>
      </c>
      <c r="Z68" s="2">
        <v>0.71499999999999997</v>
      </c>
      <c r="AA68" s="2">
        <v>0</v>
      </c>
      <c r="AB68" s="2">
        <v>2.9012871011030201</v>
      </c>
      <c r="AC68" s="2">
        <v>1.84684808226494</v>
      </c>
      <c r="AE68" s="2" t="s">
        <v>413</v>
      </c>
      <c r="AF68" s="2">
        <v>1.0370654010115199</v>
      </c>
      <c r="AG68" s="2">
        <v>0.95099999999999996</v>
      </c>
      <c r="AH68" s="2">
        <v>0.84</v>
      </c>
      <c r="AI68" s="2">
        <v>0</v>
      </c>
      <c r="AJ68" s="2">
        <v>2.9576149055608698</v>
      </c>
      <c r="AK68" s="2">
        <v>1.9205495045493499</v>
      </c>
    </row>
    <row r="69" spans="2:37" x14ac:dyDescent="0.2">
      <c r="B69" s="2" t="s">
        <v>300</v>
      </c>
      <c r="C69" s="2" t="s">
        <v>347</v>
      </c>
      <c r="D69" s="2">
        <v>6.3135590362865997E-168</v>
      </c>
      <c r="E69" s="2">
        <v>1.84325707098645</v>
      </c>
      <c r="F69" s="2">
        <v>0.84199999999999997</v>
      </c>
      <c r="G69" s="2">
        <v>0.40200000000000002</v>
      </c>
      <c r="H69" s="2">
        <v>2.0673504970485901</v>
      </c>
      <c r="O69" s="45" t="s">
        <v>627</v>
      </c>
      <c r="P69" s="45">
        <v>-0.84392999999999996</v>
      </c>
      <c r="Q69" s="45">
        <v>0.501</v>
      </c>
      <c r="R69" s="45">
        <v>0.80200000000000005</v>
      </c>
      <c r="S69" s="45">
        <v>0</v>
      </c>
      <c r="T69" s="45">
        <v>0.84317299999999995</v>
      </c>
      <c r="U69" s="45">
        <v>1.6871050000000001</v>
      </c>
      <c r="V69" s="48"/>
      <c r="W69" s="2" t="s">
        <v>612</v>
      </c>
      <c r="X69" s="2">
        <v>-1.03604547184672</v>
      </c>
      <c r="Y69" s="2">
        <v>0.47099999999999997</v>
      </c>
      <c r="Z69" s="2">
        <v>0.76300000000000001</v>
      </c>
      <c r="AA69" s="2">
        <v>0</v>
      </c>
      <c r="AB69" s="2">
        <v>1.08813977769184</v>
      </c>
      <c r="AC69" s="2">
        <v>2.12418524953855</v>
      </c>
      <c r="AE69" s="2" t="s">
        <v>362</v>
      </c>
      <c r="AF69" s="2">
        <v>1.0324336846917701</v>
      </c>
      <c r="AG69" s="2">
        <v>0.70099999999999996</v>
      </c>
      <c r="AH69" s="2">
        <v>0.32200000000000001</v>
      </c>
      <c r="AI69" s="2">
        <v>0</v>
      </c>
      <c r="AJ69" s="2">
        <v>1.6219384484077199</v>
      </c>
      <c r="AK69" s="2">
        <v>0.58950476371595395</v>
      </c>
    </row>
    <row r="70" spans="2:37" x14ac:dyDescent="0.2">
      <c r="B70" s="2" t="s">
        <v>328</v>
      </c>
      <c r="C70" s="2" t="s">
        <v>236</v>
      </c>
      <c r="D70" s="2">
        <v>0</v>
      </c>
      <c r="E70" s="2">
        <v>1.8342912349601499</v>
      </c>
      <c r="F70" s="2">
        <v>0.93799999999999994</v>
      </c>
      <c r="G70" s="2">
        <v>0.73799999999999999</v>
      </c>
      <c r="H70" s="2">
        <v>1.6747462793444501</v>
      </c>
      <c r="O70" s="45" t="s">
        <v>628</v>
      </c>
      <c r="P70" s="45">
        <v>0.83742399999999995</v>
      </c>
      <c r="Q70" s="45">
        <v>0.97699999999999998</v>
      </c>
      <c r="R70" s="45">
        <v>0.88500000000000001</v>
      </c>
      <c r="S70" s="45">
        <v>0</v>
      </c>
      <c r="T70" s="45">
        <v>2.7046570000000001</v>
      </c>
      <c r="U70" s="45">
        <v>1.8672329999999999</v>
      </c>
      <c r="V70" s="48"/>
      <c r="W70" s="2" t="s">
        <v>616</v>
      </c>
      <c r="X70" s="2">
        <v>-1.03383845304999</v>
      </c>
      <c r="Y70" s="2">
        <v>0.86199999999999999</v>
      </c>
      <c r="Z70" s="2">
        <v>0.96099999999999997</v>
      </c>
      <c r="AA70" s="2">
        <v>0</v>
      </c>
      <c r="AB70" s="2">
        <v>1.9169174871750501</v>
      </c>
      <c r="AC70" s="2">
        <v>2.9507559402250401</v>
      </c>
      <c r="AE70" s="2" t="s">
        <v>733</v>
      </c>
      <c r="AF70" s="2">
        <v>-1.03030562229914</v>
      </c>
      <c r="AG70" s="2">
        <v>0.23300000000000001</v>
      </c>
      <c r="AH70" s="2">
        <v>0.60099999999999998</v>
      </c>
      <c r="AI70" s="2">
        <v>0</v>
      </c>
      <c r="AJ70" s="2">
        <v>0.444524598797573</v>
      </c>
      <c r="AK70" s="2">
        <v>1.4748302210967099</v>
      </c>
    </row>
    <row r="71" spans="2:37" x14ac:dyDescent="0.2">
      <c r="B71" s="2" t="s">
        <v>300</v>
      </c>
      <c r="C71" s="2" t="s">
        <v>348</v>
      </c>
      <c r="D71" s="2">
        <v>0</v>
      </c>
      <c r="E71" s="2">
        <v>1.83264937478677</v>
      </c>
      <c r="F71" s="2">
        <v>0.64</v>
      </c>
      <c r="G71" s="2">
        <v>2E-3</v>
      </c>
      <c r="H71" s="2">
        <v>6.5647205855935002</v>
      </c>
      <c r="O71" s="45" t="s">
        <v>629</v>
      </c>
      <c r="P71" s="45">
        <v>0.824855</v>
      </c>
      <c r="Q71" s="45">
        <v>0.997</v>
      </c>
      <c r="R71" s="45">
        <v>0.97199999999999998</v>
      </c>
      <c r="S71" s="45">
        <v>0</v>
      </c>
      <c r="T71" s="45">
        <v>3.4047589999999999</v>
      </c>
      <c r="U71" s="45">
        <v>2.579904</v>
      </c>
      <c r="V71" s="48"/>
      <c r="W71" s="2" t="s">
        <v>393</v>
      </c>
      <c r="X71" s="2">
        <v>1.03238396561195</v>
      </c>
      <c r="Y71" s="2">
        <v>0.39200000000000002</v>
      </c>
      <c r="Z71" s="2">
        <v>0.129</v>
      </c>
      <c r="AA71" s="2">
        <v>0</v>
      </c>
      <c r="AB71" s="2">
        <v>1.48458466179506</v>
      </c>
      <c r="AC71" s="2">
        <v>0.45220069618311498</v>
      </c>
      <c r="AE71" s="2" t="s">
        <v>249</v>
      </c>
      <c r="AF71" s="2">
        <v>1.0226992833697901</v>
      </c>
      <c r="AG71" s="2">
        <v>0.92900000000000005</v>
      </c>
      <c r="AH71" s="2">
        <v>0.77500000000000002</v>
      </c>
      <c r="AI71" s="2">
        <v>0</v>
      </c>
      <c r="AJ71" s="2">
        <v>2.8649113102514399</v>
      </c>
      <c r="AK71" s="2">
        <v>1.84221202688165</v>
      </c>
    </row>
    <row r="72" spans="2:37" x14ac:dyDescent="0.2">
      <c r="B72" s="2" t="s">
        <v>300</v>
      </c>
      <c r="C72" s="2" t="s">
        <v>349</v>
      </c>
      <c r="D72" s="2">
        <v>4.2235732237879796E-177</v>
      </c>
      <c r="E72" s="2">
        <v>1.8280620609134399</v>
      </c>
      <c r="F72" s="2">
        <v>0.95799999999999996</v>
      </c>
      <c r="G72" s="2">
        <v>0.64500000000000002</v>
      </c>
      <c r="H72" s="2">
        <v>2.51936552551193</v>
      </c>
      <c r="O72" s="45" t="s">
        <v>447</v>
      </c>
      <c r="P72" s="45">
        <v>0.82249399999999995</v>
      </c>
      <c r="Q72" s="45">
        <v>0.76100000000000001</v>
      </c>
      <c r="R72" s="45">
        <v>0.52500000000000002</v>
      </c>
      <c r="S72" s="45">
        <v>0</v>
      </c>
      <c r="T72" s="45">
        <v>2.942399</v>
      </c>
      <c r="U72" s="45">
        <v>2.1199050000000002</v>
      </c>
      <c r="V72" s="48"/>
      <c r="W72" s="2" t="s">
        <v>701</v>
      </c>
      <c r="X72" s="2">
        <v>1.0301933124838201</v>
      </c>
      <c r="Y72" s="2">
        <v>0.74</v>
      </c>
      <c r="Z72" s="2">
        <v>0.315</v>
      </c>
      <c r="AA72" s="2">
        <v>0</v>
      </c>
      <c r="AB72" s="2">
        <v>1.59682326624075</v>
      </c>
      <c r="AC72" s="2">
        <v>0.56662995375693304</v>
      </c>
      <c r="AE72" s="2" t="s">
        <v>609</v>
      </c>
      <c r="AF72" s="2">
        <v>1.0065749636447401</v>
      </c>
      <c r="AG72" s="2">
        <v>0.73299999999999998</v>
      </c>
      <c r="AH72" s="2">
        <v>0.35199999999999998</v>
      </c>
      <c r="AI72" s="2">
        <v>0</v>
      </c>
      <c r="AJ72" s="2">
        <v>1.67331148900506</v>
      </c>
      <c r="AK72" s="2">
        <v>0.66673652536031602</v>
      </c>
    </row>
    <row r="73" spans="2:37" x14ac:dyDescent="0.2">
      <c r="B73" s="2" t="s">
        <v>299</v>
      </c>
      <c r="C73" s="2" t="s">
        <v>279</v>
      </c>
      <c r="D73" s="2">
        <v>0</v>
      </c>
      <c r="E73" s="2">
        <v>1.82610224196794</v>
      </c>
      <c r="F73" s="2">
        <v>0.95</v>
      </c>
      <c r="G73" s="2">
        <v>0.70199999999999996</v>
      </c>
      <c r="H73" s="2">
        <v>2.0791393572719299</v>
      </c>
      <c r="O73" s="45" t="s">
        <v>491</v>
      </c>
      <c r="P73" s="45">
        <v>0.81639899999999999</v>
      </c>
      <c r="Q73" s="45">
        <v>0.93500000000000005</v>
      </c>
      <c r="R73" s="45">
        <v>0.77200000000000002</v>
      </c>
      <c r="S73" s="45">
        <v>0</v>
      </c>
      <c r="T73" s="45">
        <v>2.471279</v>
      </c>
      <c r="U73" s="45">
        <v>1.6548799999999999</v>
      </c>
      <c r="V73" s="48"/>
      <c r="W73" s="2" t="s">
        <v>636</v>
      </c>
      <c r="X73" s="2">
        <v>1.0212082845981401</v>
      </c>
      <c r="Y73" s="2">
        <v>0.22700000000000001</v>
      </c>
      <c r="Z73" s="2">
        <v>1.4999999999999999E-2</v>
      </c>
      <c r="AA73" s="2">
        <v>0</v>
      </c>
      <c r="AB73" s="2">
        <v>1.05324335584097</v>
      </c>
      <c r="AC73" s="2">
        <v>3.2035071242838303E-2</v>
      </c>
      <c r="AE73" s="2" t="s">
        <v>604</v>
      </c>
      <c r="AF73" s="2">
        <v>-1.00356766863464</v>
      </c>
      <c r="AG73" s="2">
        <v>0.25800000000000001</v>
      </c>
      <c r="AH73" s="2">
        <v>0.59099999999999997</v>
      </c>
      <c r="AI73" s="2">
        <v>0</v>
      </c>
      <c r="AJ73" s="2">
        <v>0.56882460120818501</v>
      </c>
      <c r="AK73" s="2">
        <v>1.5723922698428301</v>
      </c>
    </row>
    <row r="74" spans="2:37" x14ac:dyDescent="0.2">
      <c r="B74" s="2" t="s">
        <v>301</v>
      </c>
      <c r="C74" s="2" t="s">
        <v>281</v>
      </c>
      <c r="D74" s="2">
        <v>0</v>
      </c>
      <c r="E74" s="2">
        <v>1.8184290829316601</v>
      </c>
      <c r="F74" s="2">
        <v>0.89200000000000002</v>
      </c>
      <c r="G74" s="2">
        <v>0.10199999999999999</v>
      </c>
      <c r="H74" s="2">
        <v>4.2781402483184303</v>
      </c>
      <c r="O74" s="45" t="s">
        <v>630</v>
      </c>
      <c r="P74" s="45">
        <v>0.81614699999999996</v>
      </c>
      <c r="Q74" s="45">
        <v>0.79300000000000004</v>
      </c>
      <c r="R74" s="45">
        <v>0.57599999999999996</v>
      </c>
      <c r="S74" s="45">
        <v>0</v>
      </c>
      <c r="T74" s="45">
        <v>1.9228460000000001</v>
      </c>
      <c r="U74" s="45">
        <v>1.1066990000000001</v>
      </c>
      <c r="V74" s="48"/>
      <c r="W74" s="2" t="s">
        <v>841</v>
      </c>
      <c r="X74" s="2">
        <v>1.0159554429706801</v>
      </c>
      <c r="Y74" s="2">
        <v>0.97199999999999998</v>
      </c>
      <c r="Z74" s="2">
        <v>0.87</v>
      </c>
      <c r="AA74" s="2">
        <v>0</v>
      </c>
      <c r="AB74" s="2">
        <v>3.27069544909524</v>
      </c>
      <c r="AC74" s="2">
        <v>2.2547400061245599</v>
      </c>
      <c r="AE74" s="2" t="s">
        <v>729</v>
      </c>
      <c r="AF74" s="2">
        <v>-1.0003558936865</v>
      </c>
      <c r="AG74" s="2">
        <v>0.67500000000000004</v>
      </c>
      <c r="AH74" s="2">
        <v>0.875</v>
      </c>
      <c r="AI74" s="2">
        <v>0</v>
      </c>
      <c r="AJ74" s="2">
        <v>1.56080532711252</v>
      </c>
      <c r="AK74" s="2">
        <v>2.5611612207990202</v>
      </c>
    </row>
    <row r="75" spans="2:37" x14ac:dyDescent="0.2">
      <c r="B75" s="2" t="s">
        <v>321</v>
      </c>
      <c r="C75" s="2" t="s">
        <v>243</v>
      </c>
      <c r="D75" s="2">
        <v>0</v>
      </c>
      <c r="E75" s="2">
        <v>1.8141113609433099</v>
      </c>
      <c r="F75" s="2">
        <v>0.71199999999999997</v>
      </c>
      <c r="G75" s="2">
        <v>0.23899999999999999</v>
      </c>
      <c r="H75" s="2">
        <v>2.0608215816788999</v>
      </c>
      <c r="O75" s="45" t="s">
        <v>631</v>
      </c>
      <c r="P75" s="45">
        <v>-0.81022000000000005</v>
      </c>
      <c r="Q75" s="45">
        <v>0.69599999999999995</v>
      </c>
      <c r="R75" s="45">
        <v>0.82699999999999996</v>
      </c>
      <c r="S75" s="45">
        <v>0</v>
      </c>
      <c r="T75" s="45">
        <v>1.025504</v>
      </c>
      <c r="U75" s="45">
        <v>1.8357220000000001</v>
      </c>
      <c r="V75" s="48"/>
      <c r="W75" s="2" t="s">
        <v>778</v>
      </c>
      <c r="X75" s="2">
        <v>1.0085606431918399</v>
      </c>
      <c r="Y75" s="2">
        <v>0.72199999999999998</v>
      </c>
      <c r="Z75" s="2">
        <v>0.38</v>
      </c>
      <c r="AA75" s="2">
        <v>0</v>
      </c>
      <c r="AB75" s="2">
        <v>1.6456709632662101</v>
      </c>
      <c r="AC75" s="2">
        <v>0.63711032007437596</v>
      </c>
      <c r="AE75" s="2" t="s">
        <v>421</v>
      </c>
      <c r="AF75" s="2">
        <v>0.99764813995463997</v>
      </c>
      <c r="AG75" s="2">
        <v>0.92600000000000005</v>
      </c>
      <c r="AH75" s="2">
        <v>0.79200000000000004</v>
      </c>
      <c r="AI75" s="2">
        <v>0</v>
      </c>
      <c r="AJ75" s="2">
        <v>2.7158777267528502</v>
      </c>
      <c r="AK75" s="2">
        <v>1.71822958679821</v>
      </c>
    </row>
    <row r="76" spans="2:37" x14ac:dyDescent="0.2">
      <c r="B76" s="2" t="s">
        <v>301</v>
      </c>
      <c r="C76" s="2" t="s">
        <v>282</v>
      </c>
      <c r="D76" s="2">
        <v>0</v>
      </c>
      <c r="E76" s="2">
        <v>1.8058996700002099</v>
      </c>
      <c r="F76" s="2">
        <v>0.74099999999999999</v>
      </c>
      <c r="G76" s="2">
        <v>0.125</v>
      </c>
      <c r="H76" s="2">
        <v>2.9924078521261102</v>
      </c>
      <c r="O76" s="45" t="s">
        <v>632</v>
      </c>
      <c r="P76" s="45">
        <v>0.80120100000000005</v>
      </c>
      <c r="Q76" s="45">
        <v>0.442</v>
      </c>
      <c r="R76" s="45">
        <v>0.20399999999999999</v>
      </c>
      <c r="S76" s="45">
        <v>0</v>
      </c>
      <c r="T76" s="45">
        <v>1.245557</v>
      </c>
      <c r="U76" s="45">
        <v>0.44435599999999997</v>
      </c>
      <c r="V76" s="48"/>
      <c r="W76" s="2" t="s">
        <v>416</v>
      </c>
      <c r="X76" s="2">
        <v>0.98925563327224497</v>
      </c>
      <c r="Y76" s="2">
        <v>0.30599999999999999</v>
      </c>
      <c r="Z76" s="2">
        <v>7.3999999999999996E-2</v>
      </c>
      <c r="AA76" s="2">
        <v>0</v>
      </c>
      <c r="AB76" s="2">
        <v>1.24182246732228</v>
      </c>
      <c r="AC76" s="2">
        <v>0.252566834050032</v>
      </c>
      <c r="AE76" s="2" t="s">
        <v>419</v>
      </c>
      <c r="AF76" s="2">
        <v>0.99364819969976603</v>
      </c>
      <c r="AG76" s="2">
        <v>0.70699999999999996</v>
      </c>
      <c r="AH76" s="2">
        <v>0.38100000000000001</v>
      </c>
      <c r="AI76" s="2">
        <v>0</v>
      </c>
      <c r="AJ76" s="2">
        <v>1.7505792909308</v>
      </c>
      <c r="AK76" s="2">
        <v>0.75693109123102997</v>
      </c>
    </row>
    <row r="77" spans="2:37" x14ac:dyDescent="0.2">
      <c r="B77" s="2" t="s">
        <v>321</v>
      </c>
      <c r="C77" s="2" t="s">
        <v>244</v>
      </c>
      <c r="D77" s="2">
        <v>0</v>
      </c>
      <c r="E77" s="2">
        <v>1.80031999916842</v>
      </c>
      <c r="F77" s="2">
        <v>0.55300000000000005</v>
      </c>
      <c r="G77" s="2">
        <v>0.13700000000000001</v>
      </c>
      <c r="H77" s="2">
        <v>2.0499551949138901</v>
      </c>
      <c r="O77" s="45" t="s">
        <v>416</v>
      </c>
      <c r="P77" s="45">
        <v>0.79972399999999999</v>
      </c>
      <c r="Q77" s="45">
        <v>0.23799999999999999</v>
      </c>
      <c r="R77" s="45">
        <v>7.3999999999999996E-2</v>
      </c>
      <c r="S77" s="45">
        <v>0</v>
      </c>
      <c r="T77" s="45">
        <v>1.0522899999999999</v>
      </c>
      <c r="U77" s="45">
        <v>0.25256699999999999</v>
      </c>
      <c r="V77" s="48"/>
      <c r="W77" s="2" t="s">
        <v>893</v>
      </c>
      <c r="X77" s="2">
        <v>0.98197423299341802</v>
      </c>
      <c r="Y77" s="2">
        <v>0.99199999999999999</v>
      </c>
      <c r="Z77" s="2">
        <v>0.94499999999999995</v>
      </c>
      <c r="AA77" s="2">
        <v>0</v>
      </c>
      <c r="AB77" s="2">
        <v>3.16585730253593</v>
      </c>
      <c r="AC77" s="2">
        <v>2.1838830695425102</v>
      </c>
      <c r="AE77" s="2" t="s">
        <v>703</v>
      </c>
      <c r="AF77" s="2">
        <v>-0.99213245999808197</v>
      </c>
      <c r="AG77" s="2">
        <v>0.34</v>
      </c>
      <c r="AH77" s="2">
        <v>0.72099999999999997</v>
      </c>
      <c r="AI77" s="2">
        <v>0</v>
      </c>
      <c r="AJ77" s="2">
        <v>0.62512356682881998</v>
      </c>
      <c r="AK77" s="2">
        <v>1.6172560268269001</v>
      </c>
    </row>
    <row r="78" spans="2:37" x14ac:dyDescent="0.2">
      <c r="B78" s="2" t="s">
        <v>299</v>
      </c>
      <c r="C78" s="2" t="s">
        <v>350</v>
      </c>
      <c r="D78" s="2">
        <v>0</v>
      </c>
      <c r="E78" s="2">
        <v>1.7783584399730901</v>
      </c>
      <c r="F78" s="2">
        <v>0.52100000000000002</v>
      </c>
      <c r="G78" s="2">
        <v>0.10100000000000001</v>
      </c>
      <c r="H78" s="2">
        <v>2.2657456350260801</v>
      </c>
      <c r="O78" s="45" t="s">
        <v>633</v>
      </c>
      <c r="P78" s="45">
        <v>0.79776199999999997</v>
      </c>
      <c r="Q78" s="45">
        <v>0.91400000000000003</v>
      </c>
      <c r="R78" s="45">
        <v>0.70699999999999996</v>
      </c>
      <c r="S78" s="45">
        <v>0</v>
      </c>
      <c r="T78" s="45">
        <v>2.0405989999999998</v>
      </c>
      <c r="U78" s="45">
        <v>1.242837</v>
      </c>
      <c r="V78" s="48"/>
      <c r="W78" s="2" t="s">
        <v>963</v>
      </c>
      <c r="X78" s="2">
        <v>0.97541074923659099</v>
      </c>
      <c r="Y78" s="2">
        <v>0.56100000000000005</v>
      </c>
      <c r="Z78" s="2">
        <v>0.13200000000000001</v>
      </c>
      <c r="AA78" s="2">
        <v>0</v>
      </c>
      <c r="AB78" s="2">
        <v>1.2231683572832901</v>
      </c>
      <c r="AC78" s="2">
        <v>0.247757608046696</v>
      </c>
      <c r="AE78" s="2" t="s">
        <v>253</v>
      </c>
      <c r="AF78" s="2">
        <v>0.98082611311913404</v>
      </c>
      <c r="AG78" s="2">
        <v>0.98199999999999998</v>
      </c>
      <c r="AH78" s="2">
        <v>0.88600000000000001</v>
      </c>
      <c r="AI78" s="2">
        <v>0</v>
      </c>
      <c r="AJ78" s="2">
        <v>3.8151828404985602</v>
      </c>
      <c r="AK78" s="2">
        <v>2.8343567273794301</v>
      </c>
    </row>
    <row r="79" spans="2:37" x14ac:dyDescent="0.2">
      <c r="B79" s="2" t="s">
        <v>300</v>
      </c>
      <c r="C79" s="2" t="s">
        <v>351</v>
      </c>
      <c r="D79" s="2">
        <v>0</v>
      </c>
      <c r="E79" s="2">
        <v>1.7770189025480201</v>
      </c>
      <c r="F79" s="2">
        <v>0.76700000000000002</v>
      </c>
      <c r="G79" s="2">
        <v>1E-3</v>
      </c>
      <c r="H79" s="2">
        <v>7.6917464481846904</v>
      </c>
      <c r="O79" s="45" t="s">
        <v>634</v>
      </c>
      <c r="P79" s="45">
        <v>0.79537199999999997</v>
      </c>
      <c r="Q79" s="45">
        <v>0.753</v>
      </c>
      <c r="R79" s="45">
        <v>0.53200000000000003</v>
      </c>
      <c r="S79" s="45">
        <v>0</v>
      </c>
      <c r="T79" s="45">
        <v>2.1729029999999998</v>
      </c>
      <c r="U79" s="45">
        <v>1.3775310000000001</v>
      </c>
      <c r="V79" s="48"/>
      <c r="W79" s="2" t="s">
        <v>1354</v>
      </c>
      <c r="X79" s="2">
        <v>0.97195230129919397</v>
      </c>
      <c r="Y79" s="2">
        <v>1</v>
      </c>
      <c r="Z79" s="2">
        <v>0.995</v>
      </c>
      <c r="AA79" s="2">
        <v>0</v>
      </c>
      <c r="AB79" s="2">
        <v>4.5591877211568601</v>
      </c>
      <c r="AC79" s="2">
        <v>3.5872354198576599</v>
      </c>
      <c r="AE79" s="2" t="s">
        <v>1249</v>
      </c>
      <c r="AF79" s="2">
        <v>-0.97753534256330599</v>
      </c>
      <c r="AG79" s="2">
        <v>0.41899999999999998</v>
      </c>
      <c r="AH79" s="2">
        <v>0.73599999999999999</v>
      </c>
      <c r="AI79" s="2">
        <v>0</v>
      </c>
      <c r="AJ79" s="2">
        <v>0.83634979571940804</v>
      </c>
      <c r="AK79" s="2">
        <v>1.8138851382827099</v>
      </c>
    </row>
    <row r="80" spans="2:37" x14ac:dyDescent="0.2">
      <c r="B80" s="2" t="s">
        <v>300</v>
      </c>
      <c r="C80" s="2" t="s">
        <v>352</v>
      </c>
      <c r="D80" s="2">
        <v>0</v>
      </c>
      <c r="E80" s="2">
        <v>1.75386346960352</v>
      </c>
      <c r="F80" s="2">
        <v>0.73399999999999999</v>
      </c>
      <c r="G80" s="2">
        <v>6.6000000000000003E-2</v>
      </c>
      <c r="H80" s="2">
        <v>3.65662543124184</v>
      </c>
      <c r="O80" s="45" t="s">
        <v>635</v>
      </c>
      <c r="P80" s="45">
        <v>0.79077699999999995</v>
      </c>
      <c r="Q80" s="45">
        <v>0.76300000000000001</v>
      </c>
      <c r="R80" s="45">
        <v>0.39300000000000002</v>
      </c>
      <c r="S80" s="45">
        <v>0</v>
      </c>
      <c r="T80" s="45">
        <v>1.6081209999999999</v>
      </c>
      <c r="U80" s="45">
        <v>0.81734399999999996</v>
      </c>
      <c r="V80" s="48"/>
      <c r="W80" s="2" t="s">
        <v>259</v>
      </c>
      <c r="X80" s="2">
        <v>0.96960019337652203</v>
      </c>
      <c r="Y80" s="2">
        <v>0.42</v>
      </c>
      <c r="Z80" s="2">
        <v>0.16700000000000001</v>
      </c>
      <c r="AA80" s="2">
        <v>0</v>
      </c>
      <c r="AB80" s="2">
        <v>1.8787655928751901</v>
      </c>
      <c r="AC80" s="2">
        <v>0.90916539949866504</v>
      </c>
      <c r="AE80" s="2" t="s">
        <v>616</v>
      </c>
      <c r="AF80" s="2">
        <v>-0.96873798108824405</v>
      </c>
      <c r="AG80" s="2">
        <v>0.84899999999999998</v>
      </c>
      <c r="AH80" s="2">
        <v>0.96099999999999997</v>
      </c>
      <c r="AI80" s="2">
        <v>0</v>
      </c>
      <c r="AJ80" s="2">
        <v>1.9820179591367899</v>
      </c>
      <c r="AK80" s="2">
        <v>2.9507559402250401</v>
      </c>
    </row>
    <row r="81" spans="2:37" x14ac:dyDescent="0.2">
      <c r="B81" s="2" t="s">
        <v>321</v>
      </c>
      <c r="C81" s="2" t="s">
        <v>245</v>
      </c>
      <c r="D81" s="2">
        <v>0</v>
      </c>
      <c r="E81" s="2">
        <v>1.7514167655703401</v>
      </c>
      <c r="F81" s="2">
        <v>0.95199999999999996</v>
      </c>
      <c r="G81" s="2">
        <v>0.85</v>
      </c>
      <c r="H81" s="2">
        <v>1.2456649814104299</v>
      </c>
      <c r="O81" s="45" t="s">
        <v>636</v>
      </c>
      <c r="P81" s="45">
        <v>0.78521200000000002</v>
      </c>
      <c r="Q81" s="45">
        <v>0.14499999999999999</v>
      </c>
      <c r="R81" s="45">
        <v>1.4999999999999999E-2</v>
      </c>
      <c r="S81" s="45">
        <v>0</v>
      </c>
      <c r="T81" s="45">
        <v>0.81724799999999997</v>
      </c>
      <c r="U81" s="45">
        <v>3.2035000000000001E-2</v>
      </c>
      <c r="V81" s="48"/>
      <c r="W81" s="2" t="s">
        <v>978</v>
      </c>
      <c r="X81" s="2">
        <v>0.95641404921335305</v>
      </c>
      <c r="Y81" s="2">
        <v>0.89800000000000002</v>
      </c>
      <c r="Z81" s="2">
        <v>0.61299999999999999</v>
      </c>
      <c r="AA81" s="2">
        <v>0</v>
      </c>
      <c r="AB81" s="2">
        <v>2.0258726974494201</v>
      </c>
      <c r="AC81" s="2">
        <v>1.06945864823607</v>
      </c>
      <c r="AE81" s="2" t="s">
        <v>401</v>
      </c>
      <c r="AF81" s="2">
        <v>0.96750472862248704</v>
      </c>
      <c r="AG81" s="2">
        <v>0.97699999999999998</v>
      </c>
      <c r="AH81" s="2">
        <v>0.90500000000000003</v>
      </c>
      <c r="AI81" s="2">
        <v>0</v>
      </c>
      <c r="AJ81" s="2">
        <v>3.9525975240136</v>
      </c>
      <c r="AK81" s="2">
        <v>2.9850927953911102</v>
      </c>
    </row>
    <row r="82" spans="2:37" x14ac:dyDescent="0.2">
      <c r="B82" s="2" t="s">
        <v>300</v>
      </c>
      <c r="C82" s="2" t="s">
        <v>353</v>
      </c>
      <c r="D82" s="2">
        <v>1.5403716281749999E-51</v>
      </c>
      <c r="E82" s="2">
        <v>1.74129249354645</v>
      </c>
      <c r="F82" s="2">
        <v>0.82399999999999995</v>
      </c>
      <c r="G82" s="2">
        <v>0.72199999999999998</v>
      </c>
      <c r="H82" s="2">
        <v>0.58815690500705298</v>
      </c>
      <c r="O82" s="45" t="s">
        <v>520</v>
      </c>
      <c r="P82" s="45">
        <v>-0.78381999999999996</v>
      </c>
      <c r="Q82" s="45">
        <v>0.73699999999999999</v>
      </c>
      <c r="R82" s="45">
        <v>0.879</v>
      </c>
      <c r="S82" s="45">
        <v>0</v>
      </c>
      <c r="T82" s="45">
        <v>2.0316420000000002</v>
      </c>
      <c r="U82" s="45">
        <v>2.8154629999999998</v>
      </c>
      <c r="V82" s="48"/>
      <c r="W82" s="2" t="s">
        <v>615</v>
      </c>
      <c r="X82" s="2">
        <v>-0.95614031018259404</v>
      </c>
      <c r="Y82" s="2">
        <v>0.71099999999999997</v>
      </c>
      <c r="Z82" s="2">
        <v>0.92</v>
      </c>
      <c r="AA82" s="2">
        <v>0</v>
      </c>
      <c r="AB82" s="2">
        <v>1.6122665853709299</v>
      </c>
      <c r="AC82" s="2">
        <v>2.56840689555353</v>
      </c>
      <c r="AE82" s="2" t="s">
        <v>710</v>
      </c>
      <c r="AF82" s="2">
        <v>-0.96002110950473096</v>
      </c>
      <c r="AG82" s="2">
        <v>0.23599999999999999</v>
      </c>
      <c r="AH82" s="2">
        <v>0.64500000000000002</v>
      </c>
      <c r="AI82" s="2">
        <v>0</v>
      </c>
      <c r="AJ82" s="2">
        <v>0.440259379849748</v>
      </c>
      <c r="AK82" s="2">
        <v>1.40028048935448</v>
      </c>
    </row>
    <row r="83" spans="2:37" x14ac:dyDescent="0.2">
      <c r="B83" s="2" t="s">
        <v>301</v>
      </c>
      <c r="C83" s="2" t="s">
        <v>283</v>
      </c>
      <c r="D83" s="2">
        <v>0</v>
      </c>
      <c r="E83" s="2">
        <v>1.73525983741314</v>
      </c>
      <c r="F83" s="2">
        <v>0.627</v>
      </c>
      <c r="G83" s="2">
        <v>7.5999999999999998E-2</v>
      </c>
      <c r="H83" s="2">
        <v>3.0107879764277601</v>
      </c>
      <c r="O83" s="45" t="s">
        <v>637</v>
      </c>
      <c r="P83" s="45">
        <v>-0.78139999999999998</v>
      </c>
      <c r="Q83" s="45">
        <v>0.93500000000000005</v>
      </c>
      <c r="R83" s="45">
        <v>0.99099999999999999</v>
      </c>
      <c r="S83" s="45">
        <v>0</v>
      </c>
      <c r="T83" s="45">
        <v>2.56629</v>
      </c>
      <c r="U83" s="45">
        <v>3.3476849999999998</v>
      </c>
      <c r="V83" s="48"/>
      <c r="W83" s="2" t="s">
        <v>645</v>
      </c>
      <c r="X83" s="2">
        <v>-0.94759519454054197</v>
      </c>
      <c r="Y83" s="2">
        <v>0.42499999999999999</v>
      </c>
      <c r="Z83" s="2">
        <v>0.72399999999999998</v>
      </c>
      <c r="AA83" s="2">
        <v>0</v>
      </c>
      <c r="AB83" s="2">
        <v>0.85673890132361696</v>
      </c>
      <c r="AC83" s="2">
        <v>1.80433409586416</v>
      </c>
      <c r="AE83" s="2" t="s">
        <v>402</v>
      </c>
      <c r="AF83" s="2">
        <v>-0.95580824133360298</v>
      </c>
      <c r="AG83" s="2">
        <v>0.39300000000000002</v>
      </c>
      <c r="AH83" s="2">
        <v>0.69899999999999995</v>
      </c>
      <c r="AI83" s="2">
        <v>0</v>
      </c>
      <c r="AJ83" s="2">
        <v>0.91796053167088498</v>
      </c>
      <c r="AK83" s="2">
        <v>1.8737687730044901</v>
      </c>
    </row>
    <row r="84" spans="2:37" x14ac:dyDescent="0.2">
      <c r="B84" s="2" t="s">
        <v>321</v>
      </c>
      <c r="C84" s="2" t="s">
        <v>246</v>
      </c>
      <c r="D84" s="2">
        <v>0</v>
      </c>
      <c r="E84" s="2">
        <v>1.73313109628071</v>
      </c>
      <c r="F84" s="2">
        <v>0.53400000000000003</v>
      </c>
      <c r="G84" s="2">
        <v>0.185</v>
      </c>
      <c r="H84" s="2">
        <v>1.6168202501912801</v>
      </c>
      <c r="O84" s="45" t="s">
        <v>471</v>
      </c>
      <c r="P84" s="45">
        <v>0.77792700000000004</v>
      </c>
      <c r="Q84" s="45">
        <v>0.58299999999999996</v>
      </c>
      <c r="R84" s="45">
        <v>0.317</v>
      </c>
      <c r="S84" s="45">
        <v>0</v>
      </c>
      <c r="T84" s="45">
        <v>1.877243</v>
      </c>
      <c r="U84" s="45">
        <v>1.0993170000000001</v>
      </c>
      <c r="V84" s="48"/>
      <c r="W84" s="2" t="s">
        <v>704</v>
      </c>
      <c r="X84" s="2">
        <v>-0.93651514439588801</v>
      </c>
      <c r="Y84" s="2">
        <v>0.73399999999999999</v>
      </c>
      <c r="Z84" s="2">
        <v>0.93500000000000005</v>
      </c>
      <c r="AA84" s="2">
        <v>0</v>
      </c>
      <c r="AB84" s="2">
        <v>1.8237967026456201</v>
      </c>
      <c r="AC84" s="2">
        <v>2.76031184704151</v>
      </c>
      <c r="AE84" s="2" t="s">
        <v>1693</v>
      </c>
      <c r="AF84" s="2">
        <v>-0.95199960530247396</v>
      </c>
      <c r="AG84" s="2">
        <v>0.69299999999999995</v>
      </c>
      <c r="AH84" s="2">
        <v>0.89100000000000001</v>
      </c>
      <c r="AI84" s="2">
        <v>0</v>
      </c>
      <c r="AJ84" s="2">
        <v>1.61077278320616</v>
      </c>
      <c r="AK84" s="2">
        <v>2.56277238850863</v>
      </c>
    </row>
    <row r="85" spans="2:37" x14ac:dyDescent="0.2">
      <c r="B85" s="2" t="s">
        <v>300</v>
      </c>
      <c r="C85" s="2" t="s">
        <v>354</v>
      </c>
      <c r="D85" s="2">
        <v>0</v>
      </c>
      <c r="E85" s="2">
        <v>1.72895160818426</v>
      </c>
      <c r="F85" s="2">
        <v>0.308</v>
      </c>
      <c r="G85" s="2">
        <v>0</v>
      </c>
      <c r="H85" s="2">
        <v>6.7928159398676797</v>
      </c>
      <c r="O85" s="45" t="s">
        <v>553</v>
      </c>
      <c r="P85" s="45">
        <v>-0.77073999999999998</v>
      </c>
      <c r="Q85" s="45">
        <v>0.67</v>
      </c>
      <c r="R85" s="45">
        <v>0.80500000000000005</v>
      </c>
      <c r="S85" s="45">
        <v>0</v>
      </c>
      <c r="T85" s="45">
        <v>1.2234529999999999</v>
      </c>
      <c r="U85" s="45">
        <v>1.9941979999999999</v>
      </c>
      <c r="V85" s="48"/>
      <c r="W85" s="2" t="s">
        <v>825</v>
      </c>
      <c r="X85" s="2">
        <v>0.92845889710723095</v>
      </c>
      <c r="Y85" s="2">
        <v>0.66700000000000004</v>
      </c>
      <c r="Z85" s="2">
        <v>0.309</v>
      </c>
      <c r="AA85" s="2">
        <v>0</v>
      </c>
      <c r="AB85" s="2">
        <v>1.5079555269237499</v>
      </c>
      <c r="AC85" s="2">
        <v>0.57949662981651595</v>
      </c>
      <c r="AE85" s="2" t="s">
        <v>1694</v>
      </c>
      <c r="AF85" s="2">
        <v>-0.94914280787028904</v>
      </c>
      <c r="AG85" s="2">
        <v>0.439</v>
      </c>
      <c r="AH85" s="2">
        <v>0.80300000000000005</v>
      </c>
      <c r="AI85" s="2">
        <v>0</v>
      </c>
      <c r="AJ85" s="2">
        <v>0.82940832546449506</v>
      </c>
      <c r="AK85" s="2">
        <v>1.7785511333347801</v>
      </c>
    </row>
    <row r="86" spans="2:37" x14ac:dyDescent="0.2">
      <c r="B86" s="2" t="s">
        <v>301</v>
      </c>
      <c r="C86" s="2" t="s">
        <v>355</v>
      </c>
      <c r="D86" s="2">
        <v>0</v>
      </c>
      <c r="E86" s="2">
        <v>1.7145340817797601</v>
      </c>
      <c r="F86" s="2">
        <v>0.82899999999999996</v>
      </c>
      <c r="G86" s="2">
        <v>8.9999999999999993E-3</v>
      </c>
      <c r="H86" s="2">
        <v>6.2241669923778602</v>
      </c>
      <c r="O86" s="45" t="s">
        <v>638</v>
      </c>
      <c r="P86" s="45">
        <v>0.769733</v>
      </c>
      <c r="Q86" s="45">
        <v>0.39400000000000002</v>
      </c>
      <c r="R86" s="45">
        <v>0.13300000000000001</v>
      </c>
      <c r="S86" s="45">
        <v>0</v>
      </c>
      <c r="T86" s="45">
        <v>1.0562659999999999</v>
      </c>
      <c r="U86" s="45">
        <v>0.28653299999999998</v>
      </c>
      <c r="V86" s="48"/>
      <c r="W86" s="2" t="s">
        <v>258</v>
      </c>
      <c r="X86" s="2">
        <v>0.92810416319937294</v>
      </c>
      <c r="Y86" s="2">
        <v>0.437</v>
      </c>
      <c r="Z86" s="2">
        <v>0.20799999999999999</v>
      </c>
      <c r="AA86" s="2">
        <v>0</v>
      </c>
      <c r="AB86" s="2">
        <v>2.0136102153567599</v>
      </c>
      <c r="AC86" s="2">
        <v>1.08550605215739</v>
      </c>
      <c r="AE86" s="2" t="s">
        <v>590</v>
      </c>
      <c r="AF86" s="2">
        <v>-0.94628535805573799</v>
      </c>
      <c r="AG86" s="2">
        <v>0.70599999999999996</v>
      </c>
      <c r="AH86" s="2">
        <v>0.88500000000000001</v>
      </c>
      <c r="AI86" s="2">
        <v>0</v>
      </c>
      <c r="AJ86" s="2">
        <v>1.3886881754934399</v>
      </c>
      <c r="AK86" s="2">
        <v>2.3349735335491801</v>
      </c>
    </row>
    <row r="87" spans="2:37" x14ac:dyDescent="0.2">
      <c r="B87" s="2" t="s">
        <v>300</v>
      </c>
      <c r="C87" s="2" t="s">
        <v>356</v>
      </c>
      <c r="D87" s="2">
        <v>0</v>
      </c>
      <c r="E87" s="2">
        <v>1.70887411460905</v>
      </c>
      <c r="F87" s="2">
        <v>0.52700000000000002</v>
      </c>
      <c r="G87" s="2">
        <v>1E-3</v>
      </c>
      <c r="H87" s="2">
        <v>6.6097869985563804</v>
      </c>
      <c r="O87" s="45" t="s">
        <v>248</v>
      </c>
      <c r="P87" s="45">
        <v>0.75842900000000002</v>
      </c>
      <c r="Q87" s="45">
        <v>0.215</v>
      </c>
      <c r="R87" s="45">
        <v>6.7000000000000004E-2</v>
      </c>
      <c r="S87" s="45">
        <v>0</v>
      </c>
      <c r="T87" s="45">
        <v>1.1011489999999999</v>
      </c>
      <c r="U87" s="45">
        <v>0.34272000000000002</v>
      </c>
      <c r="V87" s="48"/>
      <c r="W87" s="2" t="s">
        <v>951</v>
      </c>
      <c r="X87" s="2">
        <v>0.926739089927343</v>
      </c>
      <c r="Y87" s="2">
        <v>0.70199999999999996</v>
      </c>
      <c r="Z87" s="2">
        <v>0.35799999999999998</v>
      </c>
      <c r="AA87" s="2">
        <v>0</v>
      </c>
      <c r="AB87" s="2">
        <v>1.6535660296274</v>
      </c>
      <c r="AC87" s="2">
        <v>0.72682693970005796</v>
      </c>
      <c r="AE87" s="2" t="s">
        <v>479</v>
      </c>
      <c r="AF87" s="2">
        <v>0.94290849346628103</v>
      </c>
      <c r="AG87" s="2">
        <v>0.70899999999999996</v>
      </c>
      <c r="AH87" s="2">
        <v>0.34100000000000003</v>
      </c>
      <c r="AI87" s="2">
        <v>0</v>
      </c>
      <c r="AJ87" s="2">
        <v>1.5915161863879901</v>
      </c>
      <c r="AK87" s="2">
        <v>0.64860769292171006</v>
      </c>
    </row>
    <row r="88" spans="2:37" x14ac:dyDescent="0.2">
      <c r="B88" s="2" t="s">
        <v>299</v>
      </c>
      <c r="C88" s="2" t="s">
        <v>357</v>
      </c>
      <c r="D88" s="2">
        <v>0</v>
      </c>
      <c r="E88" s="2">
        <v>1.7041527076626899</v>
      </c>
      <c r="F88" s="2">
        <v>0.68600000000000005</v>
      </c>
      <c r="G88" s="2">
        <v>0.17899999999999999</v>
      </c>
      <c r="H88" s="2">
        <v>2.3015788786165201</v>
      </c>
      <c r="O88" s="45" t="s">
        <v>433</v>
      </c>
      <c r="P88" s="45">
        <v>-0.75565000000000004</v>
      </c>
      <c r="Q88" s="45">
        <v>0.56100000000000005</v>
      </c>
      <c r="R88" s="45">
        <v>0.68200000000000005</v>
      </c>
      <c r="S88" s="45">
        <v>0</v>
      </c>
      <c r="T88" s="45">
        <v>1.101021</v>
      </c>
      <c r="U88" s="45">
        <v>1.85667</v>
      </c>
      <c r="V88" s="48"/>
      <c r="W88" s="2" t="s">
        <v>757</v>
      </c>
      <c r="X88" s="2">
        <v>0.91944786468283002</v>
      </c>
      <c r="Y88" s="2">
        <v>0.98599999999999999</v>
      </c>
      <c r="Z88" s="2">
        <v>0.85</v>
      </c>
      <c r="AA88" s="2">
        <v>0</v>
      </c>
      <c r="AB88" s="2">
        <v>2.4580664412745299</v>
      </c>
      <c r="AC88" s="2">
        <v>1.5386185765917</v>
      </c>
      <c r="AE88" s="2" t="s">
        <v>534</v>
      </c>
      <c r="AF88" s="2">
        <v>-0.939804386066868</v>
      </c>
      <c r="AG88" s="2">
        <v>0.23100000000000001</v>
      </c>
      <c r="AH88" s="2">
        <v>0.56899999999999995</v>
      </c>
      <c r="AI88" s="2">
        <v>0</v>
      </c>
      <c r="AJ88" s="2">
        <v>0.56752156544257903</v>
      </c>
      <c r="AK88" s="2">
        <v>1.5073259515094499</v>
      </c>
    </row>
    <row r="89" spans="2:37" x14ac:dyDescent="0.2">
      <c r="B89" s="2" t="s">
        <v>300</v>
      </c>
      <c r="C89" s="2" t="s">
        <v>358</v>
      </c>
      <c r="D89" s="2">
        <v>1.57656813071796E-192</v>
      </c>
      <c r="E89" s="2">
        <v>1.70375233412784</v>
      </c>
      <c r="F89" s="2">
        <v>0.99099999999999999</v>
      </c>
      <c r="G89" s="2">
        <v>0.83299999999999996</v>
      </c>
      <c r="H89" s="2">
        <v>3.0432767984276299</v>
      </c>
      <c r="O89" s="45" t="s">
        <v>639</v>
      </c>
      <c r="P89" s="45">
        <v>0.754278</v>
      </c>
      <c r="Q89" s="45">
        <v>0.33200000000000002</v>
      </c>
      <c r="R89" s="45">
        <v>0.107</v>
      </c>
      <c r="S89" s="45">
        <v>0</v>
      </c>
      <c r="T89" s="45">
        <v>1.035741</v>
      </c>
      <c r="U89" s="45">
        <v>0.28146300000000002</v>
      </c>
      <c r="V89" s="48"/>
      <c r="W89" s="2" t="s">
        <v>962</v>
      </c>
      <c r="X89" s="2">
        <v>0.90215386289918098</v>
      </c>
      <c r="Y89" s="2">
        <v>0.91500000000000004</v>
      </c>
      <c r="Z89" s="2">
        <v>0.74</v>
      </c>
      <c r="AA89" s="2">
        <v>0</v>
      </c>
      <c r="AB89" s="2">
        <v>2.4009083147078698</v>
      </c>
      <c r="AC89" s="2">
        <v>1.4987544518086899</v>
      </c>
      <c r="AE89" s="2" t="s">
        <v>614</v>
      </c>
      <c r="AF89" s="2">
        <v>0.93364455667521795</v>
      </c>
      <c r="AG89" s="2">
        <v>0.83199999999999996</v>
      </c>
      <c r="AH89" s="2">
        <v>0.42399999999999999</v>
      </c>
      <c r="AI89" s="2">
        <v>0</v>
      </c>
      <c r="AJ89" s="2">
        <v>1.66197633452227</v>
      </c>
      <c r="AK89" s="2">
        <v>0.72833177784704894</v>
      </c>
    </row>
    <row r="90" spans="2:37" x14ac:dyDescent="0.2">
      <c r="B90" s="2" t="s">
        <v>300</v>
      </c>
      <c r="C90" s="2" t="s">
        <v>359</v>
      </c>
      <c r="D90" s="2">
        <v>1.05867779136645E-236</v>
      </c>
      <c r="E90" s="2">
        <v>1.68758098685481</v>
      </c>
      <c r="F90" s="2">
        <v>0.69</v>
      </c>
      <c r="G90" s="2">
        <v>0.16200000000000001</v>
      </c>
      <c r="H90" s="2">
        <v>2.4401686509692802</v>
      </c>
      <c r="O90" s="45" t="s">
        <v>538</v>
      </c>
      <c r="P90" s="45">
        <v>-0.75373999999999997</v>
      </c>
      <c r="Q90" s="45">
        <v>0.97599999999999998</v>
      </c>
      <c r="R90" s="45">
        <v>0.98199999999999998</v>
      </c>
      <c r="S90" s="45">
        <v>0</v>
      </c>
      <c r="T90" s="45">
        <v>2.5310619999999999</v>
      </c>
      <c r="U90" s="45">
        <v>3.284802</v>
      </c>
      <c r="V90" s="48"/>
      <c r="W90" s="2" t="s">
        <v>623</v>
      </c>
      <c r="X90" s="2">
        <v>-0.89239828449863501</v>
      </c>
      <c r="Y90" s="2">
        <v>0.73499999999999999</v>
      </c>
      <c r="Z90" s="2">
        <v>0.91900000000000004</v>
      </c>
      <c r="AA90" s="2">
        <v>0</v>
      </c>
      <c r="AB90" s="2">
        <v>1.6920355559302001</v>
      </c>
      <c r="AC90" s="2">
        <v>2.5844338404288298</v>
      </c>
      <c r="AE90" s="2" t="s">
        <v>644</v>
      </c>
      <c r="AF90" s="2">
        <v>-0.93325559339086595</v>
      </c>
      <c r="AG90" s="2">
        <v>0.65900000000000003</v>
      </c>
      <c r="AH90" s="2">
        <v>0.88100000000000001</v>
      </c>
      <c r="AI90" s="2">
        <v>0</v>
      </c>
      <c r="AJ90" s="2">
        <v>1.4071627129953901</v>
      </c>
      <c r="AK90" s="2">
        <v>2.34041830638626</v>
      </c>
    </row>
    <row r="91" spans="2:37" x14ac:dyDescent="0.2">
      <c r="B91" s="2" t="s">
        <v>300</v>
      </c>
      <c r="C91" s="2" t="s">
        <v>360</v>
      </c>
      <c r="D91" s="2">
        <v>0</v>
      </c>
      <c r="E91" s="2">
        <v>1.6831309636271601</v>
      </c>
      <c r="F91" s="2">
        <v>0.80400000000000005</v>
      </c>
      <c r="G91" s="2">
        <v>0.16500000000000001</v>
      </c>
      <c r="H91" s="2">
        <v>3.0286176883414502</v>
      </c>
      <c r="O91" s="45" t="s">
        <v>410</v>
      </c>
      <c r="P91" s="45">
        <v>0.753583</v>
      </c>
      <c r="Q91" s="45">
        <v>0.91700000000000004</v>
      </c>
      <c r="R91" s="45">
        <v>0.72399999999999998</v>
      </c>
      <c r="S91" s="45">
        <v>0</v>
      </c>
      <c r="T91" s="45">
        <v>2.1756470000000001</v>
      </c>
      <c r="U91" s="45">
        <v>1.422064</v>
      </c>
      <c r="V91" s="48"/>
      <c r="W91" s="2" t="s">
        <v>857</v>
      </c>
      <c r="X91" s="2">
        <v>0.87915637827376003</v>
      </c>
      <c r="Y91" s="2">
        <v>0.48799999999999999</v>
      </c>
      <c r="Z91" s="2">
        <v>6.0999999999999999E-2</v>
      </c>
      <c r="AA91" s="2">
        <v>0</v>
      </c>
      <c r="AB91" s="2">
        <v>0.98071804694299403</v>
      </c>
      <c r="AC91" s="2">
        <v>0.101561668669234</v>
      </c>
      <c r="AE91" s="2" t="s">
        <v>1695</v>
      </c>
      <c r="AF91" s="2">
        <v>-0.93080731287290297</v>
      </c>
      <c r="AG91" s="2">
        <v>0.79300000000000004</v>
      </c>
      <c r="AH91" s="2">
        <v>0.96299999999999997</v>
      </c>
      <c r="AI91" s="2">
        <v>0</v>
      </c>
      <c r="AJ91" s="2">
        <v>1.5369559657410601</v>
      </c>
      <c r="AK91" s="2">
        <v>2.4677632786139698</v>
      </c>
    </row>
    <row r="92" spans="2:37" x14ac:dyDescent="0.2">
      <c r="B92" s="2" t="s">
        <v>302</v>
      </c>
      <c r="C92" s="2" t="s">
        <v>265</v>
      </c>
      <c r="D92" s="2">
        <v>0</v>
      </c>
      <c r="E92" s="2">
        <v>1.6829483360349999</v>
      </c>
      <c r="F92" s="2">
        <v>0.79300000000000004</v>
      </c>
      <c r="G92" s="2">
        <v>0.25900000000000001</v>
      </c>
      <c r="H92" s="2">
        <v>2.39124065926775</v>
      </c>
      <c r="O92" s="45" t="s">
        <v>640</v>
      </c>
      <c r="P92" s="45">
        <v>0.74706700000000004</v>
      </c>
      <c r="Q92" s="45">
        <v>0.47299999999999998</v>
      </c>
      <c r="R92" s="45">
        <v>0.17299999999999999</v>
      </c>
      <c r="S92" s="45">
        <v>0</v>
      </c>
      <c r="T92" s="45">
        <v>1.096781</v>
      </c>
      <c r="U92" s="45">
        <v>0.34971400000000002</v>
      </c>
      <c r="V92" s="48"/>
      <c r="W92" s="2" t="s">
        <v>263</v>
      </c>
      <c r="X92" s="2">
        <v>-0.87319674742808395</v>
      </c>
      <c r="Y92" s="2">
        <v>0.193</v>
      </c>
      <c r="Z92" s="2">
        <v>0.30599999999999999</v>
      </c>
      <c r="AA92" s="2">
        <v>2.9606277081626698E-150</v>
      </c>
      <c r="AB92" s="2">
        <v>1.5386765221733301</v>
      </c>
      <c r="AC92" s="2">
        <v>2.4118732696014198</v>
      </c>
      <c r="AE92" s="2" t="s">
        <v>692</v>
      </c>
      <c r="AF92" s="2">
        <v>0.92949410463226001</v>
      </c>
      <c r="AG92" s="2">
        <v>0.55900000000000005</v>
      </c>
      <c r="AH92" s="2">
        <v>5.6000000000000001E-2</v>
      </c>
      <c r="AI92" s="2">
        <v>0</v>
      </c>
      <c r="AJ92" s="2">
        <v>1.03179453449439</v>
      </c>
      <c r="AK92" s="2">
        <v>0.10230042986213</v>
      </c>
    </row>
    <row r="93" spans="2:37" x14ac:dyDescent="0.2">
      <c r="B93" s="2" t="s">
        <v>300</v>
      </c>
      <c r="C93" s="2" t="s">
        <v>361</v>
      </c>
      <c r="D93" s="2">
        <v>0</v>
      </c>
      <c r="E93" s="2">
        <v>1.6805664635111901</v>
      </c>
      <c r="F93" s="2">
        <v>0.58899999999999997</v>
      </c>
      <c r="G93" s="2">
        <v>2E-3</v>
      </c>
      <c r="H93" s="2">
        <v>6.3494291208420197</v>
      </c>
      <c r="O93" s="45" t="s">
        <v>245</v>
      </c>
      <c r="P93" s="45">
        <v>0.74701600000000001</v>
      </c>
      <c r="Q93" s="45">
        <v>0.91300000000000003</v>
      </c>
      <c r="R93" s="45">
        <v>0.82099999999999995</v>
      </c>
      <c r="S93" s="45">
        <v>1.4E-225</v>
      </c>
      <c r="T93" s="45">
        <v>2.7618469999999999</v>
      </c>
      <c r="U93" s="45">
        <v>2.0148320000000002</v>
      </c>
      <c r="V93" s="48"/>
      <c r="W93" s="2" t="s">
        <v>677</v>
      </c>
      <c r="X93" s="2">
        <v>-0.86040723241368</v>
      </c>
      <c r="Y93" s="2">
        <v>0.13</v>
      </c>
      <c r="Z93" s="2">
        <v>0.39700000000000002</v>
      </c>
      <c r="AA93" s="2">
        <v>0</v>
      </c>
      <c r="AB93" s="2">
        <v>0.42396508188794102</v>
      </c>
      <c r="AC93" s="2">
        <v>1.2843723143016199</v>
      </c>
      <c r="AE93" s="2" t="s">
        <v>464</v>
      </c>
      <c r="AF93" s="2">
        <v>0.928383676756526</v>
      </c>
      <c r="AG93" s="2">
        <v>0.78900000000000003</v>
      </c>
      <c r="AH93" s="2">
        <v>0.55700000000000005</v>
      </c>
      <c r="AI93" s="2">
        <v>0</v>
      </c>
      <c r="AJ93" s="2">
        <v>2.0160230651609701</v>
      </c>
      <c r="AK93" s="2">
        <v>1.08763938840444</v>
      </c>
    </row>
    <row r="94" spans="2:37" x14ac:dyDescent="0.2">
      <c r="B94" s="2" t="s">
        <v>299</v>
      </c>
      <c r="C94" s="2" t="s">
        <v>362</v>
      </c>
      <c r="D94" s="2">
        <v>0</v>
      </c>
      <c r="E94" s="2">
        <v>1.67048950987934</v>
      </c>
      <c r="F94" s="2">
        <v>0.94</v>
      </c>
      <c r="G94" s="2">
        <v>0.51400000000000001</v>
      </c>
      <c r="H94" s="2">
        <v>2.6878096300562402</v>
      </c>
      <c r="O94" s="45" t="s">
        <v>641</v>
      </c>
      <c r="P94" s="45">
        <v>0.74692899999999995</v>
      </c>
      <c r="Q94" s="45">
        <v>0.74299999999999999</v>
      </c>
      <c r="R94" s="45">
        <v>0.44</v>
      </c>
      <c r="S94" s="45">
        <v>0</v>
      </c>
      <c r="T94" s="45">
        <v>1.546619</v>
      </c>
      <c r="U94" s="45">
        <v>0.79968899999999998</v>
      </c>
      <c r="V94" s="48"/>
      <c r="W94" s="2" t="s">
        <v>520</v>
      </c>
      <c r="X94" s="2">
        <v>-0.85383864866381098</v>
      </c>
      <c r="Y94" s="2">
        <v>0.73899999999999999</v>
      </c>
      <c r="Z94" s="2">
        <v>0.879</v>
      </c>
      <c r="AA94" s="2">
        <v>0</v>
      </c>
      <c r="AB94" s="2">
        <v>1.9616241557510301</v>
      </c>
      <c r="AC94" s="2">
        <v>2.8154628044148402</v>
      </c>
      <c r="AE94" s="2" t="s">
        <v>1007</v>
      </c>
      <c r="AF94" s="2">
        <v>-0.92747130600931704</v>
      </c>
      <c r="AG94" s="2">
        <v>0.71399999999999997</v>
      </c>
      <c r="AH94" s="2">
        <v>0.92300000000000004</v>
      </c>
      <c r="AI94" s="2">
        <v>0</v>
      </c>
      <c r="AJ94" s="2">
        <v>1.55789484295904</v>
      </c>
      <c r="AK94" s="2">
        <v>2.4853661489683501</v>
      </c>
    </row>
    <row r="95" spans="2:37" x14ac:dyDescent="0.2">
      <c r="B95" s="2" t="s">
        <v>300</v>
      </c>
      <c r="C95" s="2" t="s">
        <v>363</v>
      </c>
      <c r="D95" s="2">
        <v>1.25301649181646E-177</v>
      </c>
      <c r="E95" s="2">
        <v>1.6619075649100501</v>
      </c>
      <c r="F95" s="2">
        <v>0.79300000000000004</v>
      </c>
      <c r="G95" s="2">
        <v>0.312</v>
      </c>
      <c r="H95" s="2">
        <v>2.1312330492879599</v>
      </c>
      <c r="O95" s="45" t="s">
        <v>642</v>
      </c>
      <c r="P95" s="45">
        <v>0.74546599999999996</v>
      </c>
      <c r="Q95" s="45">
        <v>0.84499999999999997</v>
      </c>
      <c r="R95" s="45">
        <v>0.59599999999999997</v>
      </c>
      <c r="S95" s="45">
        <v>0</v>
      </c>
      <c r="T95" s="45">
        <v>1.7941050000000001</v>
      </c>
      <c r="U95" s="45">
        <v>1.0486390000000001</v>
      </c>
      <c r="V95" s="48"/>
      <c r="W95" s="2" t="s">
        <v>700</v>
      </c>
      <c r="X95" s="2">
        <v>0.84450067501725501</v>
      </c>
      <c r="Y95" s="2">
        <v>0.433</v>
      </c>
      <c r="Z95" s="2">
        <v>0.107</v>
      </c>
      <c r="AA95" s="2">
        <v>0</v>
      </c>
      <c r="AB95" s="2">
        <v>1.07421236130292</v>
      </c>
      <c r="AC95" s="2">
        <v>0.22971168628566299</v>
      </c>
      <c r="AE95" s="2" t="s">
        <v>914</v>
      </c>
      <c r="AF95" s="2">
        <v>-0.92721373803430496</v>
      </c>
      <c r="AG95" s="2">
        <v>0.252</v>
      </c>
      <c r="AH95" s="2">
        <v>0.53900000000000003</v>
      </c>
      <c r="AI95" s="2">
        <v>0</v>
      </c>
      <c r="AJ95" s="2">
        <v>0.55857710476376699</v>
      </c>
      <c r="AK95" s="2">
        <v>1.4857908427980699</v>
      </c>
    </row>
    <row r="96" spans="2:37" x14ac:dyDescent="0.2">
      <c r="B96" s="2" t="s">
        <v>300</v>
      </c>
      <c r="C96" s="2" t="s">
        <v>364</v>
      </c>
      <c r="D96" s="2">
        <v>0</v>
      </c>
      <c r="E96" s="2">
        <v>1.6582614465283501</v>
      </c>
      <c r="F96" s="2">
        <v>0.69499999999999995</v>
      </c>
      <c r="G96" s="2">
        <v>1.9E-2</v>
      </c>
      <c r="H96" s="2">
        <v>4.7413487808986599</v>
      </c>
      <c r="O96" s="45" t="s">
        <v>643</v>
      </c>
      <c r="P96" s="45">
        <v>-0.73370000000000002</v>
      </c>
      <c r="Q96" s="45">
        <v>0.499</v>
      </c>
      <c r="R96" s="45">
        <v>0.64700000000000002</v>
      </c>
      <c r="S96" s="45">
        <v>0</v>
      </c>
      <c r="T96" s="45">
        <v>0.95222899999999999</v>
      </c>
      <c r="U96" s="45">
        <v>1.685926</v>
      </c>
      <c r="V96" s="48"/>
      <c r="W96" s="2" t="s">
        <v>817</v>
      </c>
      <c r="X96" s="2">
        <v>0.84445017508065801</v>
      </c>
      <c r="Y96" s="2">
        <v>0.73199999999999998</v>
      </c>
      <c r="Z96" s="2">
        <v>0.435</v>
      </c>
      <c r="AA96" s="2">
        <v>0</v>
      </c>
      <c r="AB96" s="2">
        <v>1.6281422619658901</v>
      </c>
      <c r="AC96" s="2">
        <v>0.78369208688523695</v>
      </c>
      <c r="AE96" s="2" t="s">
        <v>1533</v>
      </c>
      <c r="AF96" s="2">
        <v>-0.92540274636308395</v>
      </c>
      <c r="AG96" s="2">
        <v>0.81899999999999995</v>
      </c>
      <c r="AH96" s="2">
        <v>0.96799999999999997</v>
      </c>
      <c r="AI96" s="2">
        <v>0</v>
      </c>
      <c r="AJ96" s="2">
        <v>1.7538367169987401</v>
      </c>
      <c r="AK96" s="2">
        <v>2.67923946336182</v>
      </c>
    </row>
    <row r="97" spans="2:37" x14ac:dyDescent="0.2">
      <c r="B97" s="2" t="s">
        <v>301</v>
      </c>
      <c r="C97" s="2" t="s">
        <v>365</v>
      </c>
      <c r="D97" s="2">
        <v>0</v>
      </c>
      <c r="E97" s="2">
        <v>1.65279762436667</v>
      </c>
      <c r="F97" s="2">
        <v>0.92900000000000005</v>
      </c>
      <c r="G97" s="2">
        <v>0.311</v>
      </c>
      <c r="H97" s="2">
        <v>3.35951671646739</v>
      </c>
      <c r="O97" s="45" t="s">
        <v>644</v>
      </c>
      <c r="P97" s="45">
        <v>-0.73319999999999996</v>
      </c>
      <c r="Q97" s="45">
        <v>0.77300000000000002</v>
      </c>
      <c r="R97" s="45">
        <v>0.88100000000000001</v>
      </c>
      <c r="S97" s="45">
        <v>0</v>
      </c>
      <c r="T97" s="45">
        <v>1.607218</v>
      </c>
      <c r="U97" s="45">
        <v>2.3404180000000001</v>
      </c>
      <c r="V97" s="48"/>
      <c r="W97" s="2" t="s">
        <v>1023</v>
      </c>
      <c r="X97" s="2">
        <v>0.83834101269174399</v>
      </c>
      <c r="Y97" s="2">
        <v>0.79</v>
      </c>
      <c r="Z97" s="2">
        <v>0.53200000000000003</v>
      </c>
      <c r="AA97" s="2">
        <v>0</v>
      </c>
      <c r="AB97" s="2">
        <v>1.91340163500788</v>
      </c>
      <c r="AC97" s="2">
        <v>1.0750606223161401</v>
      </c>
      <c r="AE97" s="2" t="s">
        <v>452</v>
      </c>
      <c r="AF97" s="2">
        <v>0.92499637004143298</v>
      </c>
      <c r="AG97" s="2">
        <v>0.94799999999999995</v>
      </c>
      <c r="AH97" s="2">
        <v>0.83399999999999996</v>
      </c>
      <c r="AI97" s="2">
        <v>0</v>
      </c>
      <c r="AJ97" s="2">
        <v>2.6771104449746899</v>
      </c>
      <c r="AK97" s="2">
        <v>1.75211407493325</v>
      </c>
    </row>
    <row r="98" spans="2:37" x14ac:dyDescent="0.2">
      <c r="B98" s="2" t="s">
        <v>300</v>
      </c>
      <c r="C98" s="2" t="s">
        <v>366</v>
      </c>
      <c r="D98" s="2">
        <v>0</v>
      </c>
      <c r="E98" s="2">
        <v>1.6514143614060099</v>
      </c>
      <c r="F98" s="2">
        <v>0.81299999999999994</v>
      </c>
      <c r="G98" s="2">
        <v>0.104</v>
      </c>
      <c r="H98" s="2">
        <v>3.6168783028889502</v>
      </c>
      <c r="O98" s="45" t="s">
        <v>336</v>
      </c>
      <c r="P98" s="45">
        <v>0.73131800000000002</v>
      </c>
      <c r="Q98" s="45">
        <v>0.4</v>
      </c>
      <c r="R98" s="45">
        <v>0.152</v>
      </c>
      <c r="S98" s="45">
        <v>0</v>
      </c>
      <c r="T98" s="45">
        <v>1.2051289999999999</v>
      </c>
      <c r="U98" s="45">
        <v>0.47381099999999998</v>
      </c>
      <c r="V98" s="48"/>
      <c r="W98" s="2" t="s">
        <v>648</v>
      </c>
      <c r="X98" s="2">
        <v>-0.837048213601019</v>
      </c>
      <c r="Y98" s="2">
        <v>0.24299999999999999</v>
      </c>
      <c r="Z98" s="2">
        <v>0.55700000000000005</v>
      </c>
      <c r="AA98" s="2">
        <v>0</v>
      </c>
      <c r="AB98" s="2">
        <v>0.77654821279456299</v>
      </c>
      <c r="AC98" s="2">
        <v>1.61359642639558</v>
      </c>
      <c r="AE98" s="2" t="s">
        <v>1419</v>
      </c>
      <c r="AF98" s="2">
        <v>-0.91879816654727997</v>
      </c>
      <c r="AG98" s="2">
        <v>0.51100000000000001</v>
      </c>
      <c r="AH98" s="2">
        <v>0.80100000000000005</v>
      </c>
      <c r="AI98" s="2">
        <v>0</v>
      </c>
      <c r="AJ98" s="2">
        <v>1.08055042073927</v>
      </c>
      <c r="AK98" s="2">
        <v>1.99934858728655</v>
      </c>
    </row>
    <row r="99" spans="2:37" x14ac:dyDescent="0.2">
      <c r="B99" s="2" t="s">
        <v>367</v>
      </c>
      <c r="C99" s="2" t="s">
        <v>251</v>
      </c>
      <c r="D99" s="2">
        <v>0</v>
      </c>
      <c r="E99" s="2">
        <v>1.6444300658889599</v>
      </c>
      <c r="F99" s="2">
        <v>1</v>
      </c>
      <c r="G99" s="2">
        <v>0.995</v>
      </c>
      <c r="H99" s="2">
        <v>2.40290530331791</v>
      </c>
      <c r="O99" s="45" t="s">
        <v>645</v>
      </c>
      <c r="P99" s="45">
        <v>-0.72946</v>
      </c>
      <c r="Q99" s="45">
        <v>0.52400000000000002</v>
      </c>
      <c r="R99" s="45">
        <v>0.72399999999999998</v>
      </c>
      <c r="S99" s="45">
        <v>0</v>
      </c>
      <c r="T99" s="45">
        <v>1.0748709999999999</v>
      </c>
      <c r="U99" s="45">
        <v>1.8043340000000001</v>
      </c>
      <c r="V99" s="48"/>
      <c r="W99" s="2" t="s">
        <v>1090</v>
      </c>
      <c r="X99" s="2">
        <v>-0.83311203298615499</v>
      </c>
      <c r="Y99" s="2">
        <v>0.191</v>
      </c>
      <c r="Z99" s="2">
        <v>0.52900000000000003</v>
      </c>
      <c r="AA99" s="2">
        <v>0</v>
      </c>
      <c r="AB99" s="2">
        <v>0.46336915089802999</v>
      </c>
      <c r="AC99" s="2">
        <v>1.2964811838841801</v>
      </c>
      <c r="AE99" s="2" t="s">
        <v>621</v>
      </c>
      <c r="AF99" s="2">
        <v>0.91741784285584804</v>
      </c>
      <c r="AG99" s="2">
        <v>0.86799999999999999</v>
      </c>
      <c r="AH99" s="2">
        <v>0.58099999999999996</v>
      </c>
      <c r="AI99" s="2">
        <v>0</v>
      </c>
      <c r="AJ99" s="2">
        <v>1.9576546958123</v>
      </c>
      <c r="AK99" s="2">
        <v>1.0402368529564501</v>
      </c>
    </row>
    <row r="100" spans="2:37" x14ac:dyDescent="0.2">
      <c r="B100" s="2" t="s">
        <v>299</v>
      </c>
      <c r="C100" s="2" t="s">
        <v>368</v>
      </c>
      <c r="D100" s="2">
        <v>0</v>
      </c>
      <c r="E100" s="2">
        <v>1.6404305101060499</v>
      </c>
      <c r="F100" s="2">
        <v>0.748</v>
      </c>
      <c r="G100" s="2">
        <v>0.25700000000000001</v>
      </c>
      <c r="H100" s="2">
        <v>2.1470090009406899</v>
      </c>
      <c r="O100" s="45" t="s">
        <v>646</v>
      </c>
      <c r="P100" s="45">
        <v>-0.71594000000000002</v>
      </c>
      <c r="Q100" s="45">
        <v>0.995</v>
      </c>
      <c r="R100" s="45">
        <v>0.999</v>
      </c>
      <c r="S100" s="45">
        <v>0</v>
      </c>
      <c r="T100" s="45">
        <v>4.1018230000000004</v>
      </c>
      <c r="U100" s="45">
        <v>4.8177659999999998</v>
      </c>
      <c r="V100" s="48"/>
      <c r="W100" s="2" t="s">
        <v>643</v>
      </c>
      <c r="X100" s="2">
        <v>-0.83106959635043898</v>
      </c>
      <c r="Y100" s="2">
        <v>0.435</v>
      </c>
      <c r="Z100" s="2">
        <v>0.64700000000000002</v>
      </c>
      <c r="AA100" s="2">
        <v>0</v>
      </c>
      <c r="AB100" s="2">
        <v>0.85485625106569696</v>
      </c>
      <c r="AC100" s="2">
        <v>1.68592584741614</v>
      </c>
      <c r="AE100" s="2" t="s">
        <v>463</v>
      </c>
      <c r="AF100" s="2">
        <v>0.90450553566377401</v>
      </c>
      <c r="AG100" s="2">
        <v>0.92</v>
      </c>
      <c r="AH100" s="2">
        <v>0.79300000000000004</v>
      </c>
      <c r="AI100" s="2">
        <v>0</v>
      </c>
      <c r="AJ100" s="2">
        <v>2.5975423779926401</v>
      </c>
      <c r="AK100" s="2">
        <v>1.69303684232887</v>
      </c>
    </row>
    <row r="101" spans="2:37" x14ac:dyDescent="0.2">
      <c r="B101" s="2" t="s">
        <v>300</v>
      </c>
      <c r="C101" s="2" t="s">
        <v>350</v>
      </c>
      <c r="D101" s="2">
        <v>8.7752046197098096E-124</v>
      </c>
      <c r="E101" s="2">
        <v>1.63849788781056</v>
      </c>
      <c r="F101" s="2">
        <v>0.45100000000000001</v>
      </c>
      <c r="G101" s="2">
        <v>0.108</v>
      </c>
      <c r="H101" s="2">
        <v>1.91084293968664</v>
      </c>
      <c r="O101" s="45" t="s">
        <v>440</v>
      </c>
      <c r="P101" s="45">
        <v>0.71553199999999995</v>
      </c>
      <c r="Q101" s="45">
        <v>0.28999999999999998</v>
      </c>
      <c r="R101" s="45">
        <v>1.2999999999999999E-2</v>
      </c>
      <c r="S101" s="45">
        <v>0</v>
      </c>
      <c r="T101" s="45">
        <v>0.750278</v>
      </c>
      <c r="U101" s="45">
        <v>3.4747E-2</v>
      </c>
      <c r="V101" s="48"/>
      <c r="W101" s="2" t="s">
        <v>777</v>
      </c>
      <c r="X101" s="2">
        <v>0.82524801493176703</v>
      </c>
      <c r="Y101" s="2">
        <v>0.60099999999999998</v>
      </c>
      <c r="Z101" s="2">
        <v>0.27100000000000002</v>
      </c>
      <c r="AA101" s="2">
        <v>0</v>
      </c>
      <c r="AB101" s="2">
        <v>1.3659119592876401</v>
      </c>
      <c r="AC101" s="2">
        <v>0.54066394435587695</v>
      </c>
      <c r="AE101" s="2" t="s">
        <v>238</v>
      </c>
      <c r="AF101" s="2">
        <v>-0.90413813415911104</v>
      </c>
      <c r="AG101" s="2">
        <v>0.89700000000000002</v>
      </c>
      <c r="AH101" s="2">
        <v>0.96</v>
      </c>
      <c r="AI101" s="2">
        <v>0</v>
      </c>
      <c r="AJ101" s="2">
        <v>2.5325551843552998</v>
      </c>
      <c r="AK101" s="2">
        <v>3.43669331851441</v>
      </c>
    </row>
    <row r="102" spans="2:37" x14ac:dyDescent="0.2">
      <c r="B102" s="2" t="s">
        <v>300</v>
      </c>
      <c r="C102" s="2" t="s">
        <v>369</v>
      </c>
      <c r="D102" s="2">
        <v>0</v>
      </c>
      <c r="E102" s="2">
        <v>1.6378383101078</v>
      </c>
      <c r="F102" s="2">
        <v>0.63700000000000001</v>
      </c>
      <c r="G102" s="2">
        <v>1E-3</v>
      </c>
      <c r="H102" s="2">
        <v>7.0635650258913003</v>
      </c>
      <c r="O102" s="45" t="s">
        <v>647</v>
      </c>
      <c r="P102" s="45">
        <v>-0.71457999999999999</v>
      </c>
      <c r="Q102" s="45">
        <v>0.999</v>
      </c>
      <c r="R102" s="45">
        <v>0.999</v>
      </c>
      <c r="S102" s="45">
        <v>0</v>
      </c>
      <c r="T102" s="45">
        <v>4.9872940000000003</v>
      </c>
      <c r="U102" s="45">
        <v>5.7018789999999999</v>
      </c>
      <c r="V102" s="48"/>
      <c r="W102" s="2" t="s">
        <v>262</v>
      </c>
      <c r="X102" s="2">
        <v>0.82337901839289196</v>
      </c>
      <c r="Y102" s="2">
        <v>0.85199999999999998</v>
      </c>
      <c r="Z102" s="2">
        <v>0.68799999999999994</v>
      </c>
      <c r="AA102" s="2">
        <v>0</v>
      </c>
      <c r="AB102" s="2">
        <v>2.7052837457737602</v>
      </c>
      <c r="AC102" s="2">
        <v>1.88190472738086</v>
      </c>
      <c r="AE102" s="2" t="s">
        <v>648</v>
      </c>
      <c r="AF102" s="2">
        <v>-0.90372998678855399</v>
      </c>
      <c r="AG102" s="2">
        <v>0.27700000000000002</v>
      </c>
      <c r="AH102" s="2">
        <v>0.55700000000000005</v>
      </c>
      <c r="AI102" s="2">
        <v>0</v>
      </c>
      <c r="AJ102" s="2">
        <v>0.709866439607028</v>
      </c>
      <c r="AK102" s="2">
        <v>1.61359642639558</v>
      </c>
    </row>
    <row r="103" spans="2:37" x14ac:dyDescent="0.2">
      <c r="B103" s="2" t="s">
        <v>300</v>
      </c>
      <c r="C103" s="2" t="s">
        <v>370</v>
      </c>
      <c r="D103" s="2">
        <v>1.8311945507963E-186</v>
      </c>
      <c r="E103" s="2">
        <v>1.6270470902167899</v>
      </c>
      <c r="F103" s="2">
        <v>0.996</v>
      </c>
      <c r="G103" s="2">
        <v>0.8</v>
      </c>
      <c r="H103" s="2">
        <v>4.0157494571864296</v>
      </c>
      <c r="O103" s="45" t="s">
        <v>648</v>
      </c>
      <c r="P103" s="45">
        <v>-0.71247000000000005</v>
      </c>
      <c r="Q103" s="45">
        <v>0.27400000000000002</v>
      </c>
      <c r="R103" s="45">
        <v>0.55700000000000005</v>
      </c>
      <c r="S103" s="45">
        <v>0</v>
      </c>
      <c r="T103" s="45">
        <v>0.90112800000000004</v>
      </c>
      <c r="U103" s="45">
        <v>1.613596</v>
      </c>
      <c r="V103" s="48"/>
      <c r="W103" s="2" t="s">
        <v>914</v>
      </c>
      <c r="X103" s="2">
        <v>-0.82335420368553103</v>
      </c>
      <c r="Y103" s="2">
        <v>0.26900000000000002</v>
      </c>
      <c r="Z103" s="2">
        <v>0.53900000000000003</v>
      </c>
      <c r="AA103" s="2">
        <v>0</v>
      </c>
      <c r="AB103" s="2">
        <v>0.66243663911254103</v>
      </c>
      <c r="AC103" s="2">
        <v>1.4857908427980699</v>
      </c>
      <c r="AE103" s="2" t="s">
        <v>643</v>
      </c>
      <c r="AF103" s="2">
        <v>-0.90085456348456505</v>
      </c>
      <c r="AG103" s="2">
        <v>0.41699999999999998</v>
      </c>
      <c r="AH103" s="2">
        <v>0.64700000000000002</v>
      </c>
      <c r="AI103" s="2">
        <v>0</v>
      </c>
      <c r="AJ103" s="2">
        <v>0.785071283931571</v>
      </c>
      <c r="AK103" s="2">
        <v>1.68592584741614</v>
      </c>
    </row>
    <row r="104" spans="2:37" x14ac:dyDescent="0.2">
      <c r="B104" s="2" t="s">
        <v>300</v>
      </c>
      <c r="C104" s="2" t="s">
        <v>371</v>
      </c>
      <c r="D104" s="2">
        <v>0</v>
      </c>
      <c r="E104" s="2">
        <v>1.6264419037082301</v>
      </c>
      <c r="F104" s="2">
        <v>0.71399999999999997</v>
      </c>
      <c r="G104" s="2">
        <v>7.9000000000000001E-2</v>
      </c>
      <c r="H104" s="2">
        <v>3.36409021666472</v>
      </c>
      <c r="O104" s="45" t="s">
        <v>511</v>
      </c>
      <c r="P104" s="45">
        <v>0.71021599999999996</v>
      </c>
      <c r="Q104" s="45">
        <v>0.95899999999999996</v>
      </c>
      <c r="R104" s="45">
        <v>0.89300000000000002</v>
      </c>
      <c r="S104" s="45">
        <v>0</v>
      </c>
      <c r="T104" s="45">
        <v>2.6588090000000002</v>
      </c>
      <c r="U104" s="45">
        <v>1.9485939999999999</v>
      </c>
      <c r="V104" s="48"/>
      <c r="W104" s="2" t="s">
        <v>644</v>
      </c>
      <c r="X104" s="2">
        <v>-0.82210672779085703</v>
      </c>
      <c r="Y104" s="2">
        <v>0.73099999999999998</v>
      </c>
      <c r="Z104" s="2">
        <v>0.88100000000000001</v>
      </c>
      <c r="AA104" s="2">
        <v>0</v>
      </c>
      <c r="AB104" s="2">
        <v>1.5183115785954</v>
      </c>
      <c r="AC104" s="2">
        <v>2.34041830638626</v>
      </c>
      <c r="AE104" s="2" t="s">
        <v>919</v>
      </c>
      <c r="AF104" s="2">
        <v>0.89186337247684999</v>
      </c>
      <c r="AG104" s="2">
        <v>0.63300000000000001</v>
      </c>
      <c r="AH104" s="2">
        <v>0.186</v>
      </c>
      <c r="AI104" s="2">
        <v>0</v>
      </c>
      <c r="AJ104" s="2">
        <v>1.2068088858059101</v>
      </c>
      <c r="AK104" s="2">
        <v>0.31494551332905701</v>
      </c>
    </row>
    <row r="105" spans="2:37" x14ac:dyDescent="0.2">
      <c r="B105" s="2" t="s">
        <v>300</v>
      </c>
      <c r="C105" s="2" t="s">
        <v>372</v>
      </c>
      <c r="D105" s="2">
        <v>9.3678303200759997E-204</v>
      </c>
      <c r="E105" s="2">
        <v>1.6198928953945599</v>
      </c>
      <c r="F105" s="2">
        <v>0.53400000000000003</v>
      </c>
      <c r="G105" s="2">
        <v>0.108</v>
      </c>
      <c r="H105" s="2">
        <v>2.2433500508509798</v>
      </c>
      <c r="O105" s="45" t="s">
        <v>649</v>
      </c>
      <c r="P105" s="45">
        <v>-0.70689000000000002</v>
      </c>
      <c r="Q105" s="45">
        <v>0.90400000000000003</v>
      </c>
      <c r="R105" s="45">
        <v>0.94</v>
      </c>
      <c r="S105" s="45">
        <v>0</v>
      </c>
      <c r="T105" s="45">
        <v>2.017506</v>
      </c>
      <c r="U105" s="45">
        <v>2.7243949999999999</v>
      </c>
      <c r="V105" s="48"/>
      <c r="W105" s="2" t="s">
        <v>1355</v>
      </c>
      <c r="X105" s="2">
        <v>0.81860177040808202</v>
      </c>
      <c r="Y105" s="2">
        <v>0.80500000000000005</v>
      </c>
      <c r="Z105" s="2">
        <v>0.54300000000000004</v>
      </c>
      <c r="AA105" s="2">
        <v>0</v>
      </c>
      <c r="AB105" s="2">
        <v>1.7831718115461199</v>
      </c>
      <c r="AC105" s="2">
        <v>0.96457004113803702</v>
      </c>
      <c r="AE105" s="2" t="s">
        <v>531</v>
      </c>
      <c r="AF105" s="2">
        <v>0.89030299672077895</v>
      </c>
      <c r="AG105" s="2">
        <v>0.57599999999999996</v>
      </c>
      <c r="AH105" s="2">
        <v>9.5000000000000001E-2</v>
      </c>
      <c r="AI105" s="2">
        <v>0</v>
      </c>
      <c r="AJ105" s="2">
        <v>1.06844135447086</v>
      </c>
      <c r="AK105" s="2">
        <v>0.17813835775008</v>
      </c>
    </row>
    <row r="106" spans="2:37" x14ac:dyDescent="0.2">
      <c r="B106" s="2" t="s">
        <v>367</v>
      </c>
      <c r="C106" s="2" t="s">
        <v>275</v>
      </c>
      <c r="D106" s="2">
        <v>0</v>
      </c>
      <c r="E106" s="2">
        <v>1.6110171397681601</v>
      </c>
      <c r="F106" s="2">
        <v>0.92800000000000005</v>
      </c>
      <c r="G106" s="2">
        <v>0.72799999999999998</v>
      </c>
      <c r="H106" s="2">
        <v>1.5666348074001699</v>
      </c>
      <c r="O106" s="45" t="s">
        <v>650</v>
      </c>
      <c r="P106" s="45">
        <v>-0.70660999999999996</v>
      </c>
      <c r="Q106" s="45">
        <v>6.3E-2</v>
      </c>
      <c r="R106" s="45">
        <v>0.36099999999999999</v>
      </c>
      <c r="S106" s="45">
        <v>0</v>
      </c>
      <c r="T106" s="45">
        <v>0.13280500000000001</v>
      </c>
      <c r="U106" s="45">
        <v>0.83941399999999999</v>
      </c>
      <c r="V106" s="48"/>
      <c r="W106" s="2" t="s">
        <v>734</v>
      </c>
      <c r="X106" s="2">
        <v>0.81821492125704598</v>
      </c>
      <c r="Y106" s="2">
        <v>0.69799999999999995</v>
      </c>
      <c r="Z106" s="2">
        <v>0.41599999999999998</v>
      </c>
      <c r="AA106" s="2">
        <v>0</v>
      </c>
      <c r="AB106" s="2">
        <v>1.6398910927303201</v>
      </c>
      <c r="AC106" s="2">
        <v>0.82167617147327898</v>
      </c>
      <c r="AE106" s="2" t="s">
        <v>602</v>
      </c>
      <c r="AF106" s="2">
        <v>0.888297448155146</v>
      </c>
      <c r="AG106" s="2">
        <v>0.78</v>
      </c>
      <c r="AH106" s="2">
        <v>0.48199999999999998</v>
      </c>
      <c r="AI106" s="2">
        <v>0</v>
      </c>
      <c r="AJ106" s="2">
        <v>1.85452067572991</v>
      </c>
      <c r="AK106" s="2">
        <v>0.96622322757476697</v>
      </c>
    </row>
    <row r="107" spans="2:37" x14ac:dyDescent="0.2">
      <c r="B107" s="2" t="s">
        <v>300</v>
      </c>
      <c r="C107" s="2" t="s">
        <v>373</v>
      </c>
      <c r="D107" s="2">
        <v>2.0712313648330201E-182</v>
      </c>
      <c r="E107" s="2">
        <v>1.5955988221355599</v>
      </c>
      <c r="F107" s="2">
        <v>0.81299999999999994</v>
      </c>
      <c r="G107" s="2">
        <v>0.29099999999999998</v>
      </c>
      <c r="H107" s="2">
        <v>2.3570875720581799</v>
      </c>
      <c r="O107" s="45" t="s">
        <v>651</v>
      </c>
      <c r="P107" s="45">
        <v>-0.70576000000000005</v>
      </c>
      <c r="Q107" s="45">
        <v>0.16</v>
      </c>
      <c r="R107" s="45">
        <v>0.42699999999999999</v>
      </c>
      <c r="S107" s="45">
        <v>0</v>
      </c>
      <c r="T107" s="45">
        <v>0.43929000000000001</v>
      </c>
      <c r="U107" s="45">
        <v>1.145052</v>
      </c>
      <c r="V107" s="48"/>
      <c r="W107" s="2" t="s">
        <v>433</v>
      </c>
      <c r="X107" s="2">
        <v>-0.81769679820205499</v>
      </c>
      <c r="Y107" s="2">
        <v>0.54200000000000004</v>
      </c>
      <c r="Z107" s="2">
        <v>0.68200000000000005</v>
      </c>
      <c r="AA107" s="2">
        <v>0</v>
      </c>
      <c r="AB107" s="2">
        <v>1.0389732588743401</v>
      </c>
      <c r="AC107" s="2">
        <v>1.8566700570763901</v>
      </c>
      <c r="AE107" s="2" t="s">
        <v>1696</v>
      </c>
      <c r="AF107" s="2">
        <v>-0.88109539733613995</v>
      </c>
      <c r="AG107" s="2">
        <v>0.24</v>
      </c>
      <c r="AH107" s="2">
        <v>0.56399999999999995</v>
      </c>
      <c r="AI107" s="2">
        <v>0</v>
      </c>
      <c r="AJ107" s="2">
        <v>0.48191193910418501</v>
      </c>
      <c r="AK107" s="2">
        <v>1.3630073364403299</v>
      </c>
    </row>
    <row r="108" spans="2:37" x14ac:dyDescent="0.2">
      <c r="B108" s="2" t="s">
        <v>300</v>
      </c>
      <c r="C108" s="2" t="s">
        <v>374</v>
      </c>
      <c r="D108" s="2">
        <v>0</v>
      </c>
      <c r="E108" s="2">
        <v>1.59319066755511</v>
      </c>
      <c r="F108" s="2">
        <v>0.47299999999999998</v>
      </c>
      <c r="G108" s="2">
        <v>1.9E-2</v>
      </c>
      <c r="H108" s="2">
        <v>3.8106705954227298</v>
      </c>
      <c r="O108" s="45" t="s">
        <v>652</v>
      </c>
      <c r="P108" s="45">
        <v>-0.70377000000000001</v>
      </c>
      <c r="Q108" s="45">
        <v>0.69899999999999995</v>
      </c>
      <c r="R108" s="45">
        <v>0.875</v>
      </c>
      <c r="S108" s="45">
        <v>0</v>
      </c>
      <c r="T108" s="45">
        <v>1.463292</v>
      </c>
      <c r="U108" s="45">
        <v>2.1670590000000001</v>
      </c>
      <c r="V108" s="48"/>
      <c r="W108" s="2" t="s">
        <v>659</v>
      </c>
      <c r="X108" s="2">
        <v>0.81281776289053598</v>
      </c>
      <c r="Y108" s="2">
        <v>0.92400000000000004</v>
      </c>
      <c r="Z108" s="2">
        <v>0.81799999999999995</v>
      </c>
      <c r="AA108" s="2">
        <v>0</v>
      </c>
      <c r="AB108" s="2">
        <v>2.8737238744406901</v>
      </c>
      <c r="AC108" s="2">
        <v>2.0609061115501501</v>
      </c>
      <c r="AE108" s="2" t="s">
        <v>457</v>
      </c>
      <c r="AF108" s="2">
        <v>0.87667054493873098</v>
      </c>
      <c r="AG108" s="2">
        <v>0.999</v>
      </c>
      <c r="AH108" s="2">
        <v>0.995</v>
      </c>
      <c r="AI108" s="2">
        <v>0</v>
      </c>
      <c r="AJ108" s="2">
        <v>5.3587841498628999</v>
      </c>
      <c r="AK108" s="2">
        <v>4.4821136049241703</v>
      </c>
    </row>
    <row r="109" spans="2:37" x14ac:dyDescent="0.2">
      <c r="B109" s="2" t="s">
        <v>300</v>
      </c>
      <c r="C109" s="2" t="s">
        <v>375</v>
      </c>
      <c r="D109" s="2">
        <v>5.6684462553881604E-112</v>
      </c>
      <c r="E109" s="2">
        <v>1.5920979501807899</v>
      </c>
      <c r="F109" s="2">
        <v>0.78200000000000003</v>
      </c>
      <c r="G109" s="2">
        <v>0.372</v>
      </c>
      <c r="H109" s="2">
        <v>1.7988068980893499</v>
      </c>
      <c r="O109" s="45" t="s">
        <v>653</v>
      </c>
      <c r="P109" s="45">
        <v>0.70360299999999998</v>
      </c>
      <c r="Q109" s="45">
        <v>0.83799999999999997</v>
      </c>
      <c r="R109" s="45">
        <v>0.626</v>
      </c>
      <c r="S109" s="45">
        <v>0</v>
      </c>
      <c r="T109" s="45">
        <v>1.8328199999999999</v>
      </c>
      <c r="U109" s="45">
        <v>1.1292169999999999</v>
      </c>
      <c r="V109" s="48"/>
      <c r="W109" s="2" t="s">
        <v>733</v>
      </c>
      <c r="X109" s="2">
        <v>-0.80844274133778005</v>
      </c>
      <c r="Y109" s="2">
        <v>0.313</v>
      </c>
      <c r="Z109" s="2">
        <v>0.60099999999999998</v>
      </c>
      <c r="AA109" s="2">
        <v>0</v>
      </c>
      <c r="AB109" s="2">
        <v>0.66638747975893298</v>
      </c>
      <c r="AC109" s="2">
        <v>1.4748302210967099</v>
      </c>
      <c r="AE109" s="2" t="s">
        <v>437</v>
      </c>
      <c r="AF109" s="2">
        <v>0.87392139331010199</v>
      </c>
      <c r="AG109" s="2">
        <v>0.97</v>
      </c>
      <c r="AH109" s="2">
        <v>0.86899999999999999</v>
      </c>
      <c r="AI109" s="2">
        <v>0</v>
      </c>
      <c r="AJ109" s="2">
        <v>3.3824918671863098</v>
      </c>
      <c r="AK109" s="2">
        <v>2.50857047387621</v>
      </c>
    </row>
    <row r="110" spans="2:37" x14ac:dyDescent="0.2">
      <c r="B110" s="2" t="s">
        <v>300</v>
      </c>
      <c r="C110" s="2" t="s">
        <v>376</v>
      </c>
      <c r="D110" s="2">
        <v>0</v>
      </c>
      <c r="E110" s="2">
        <v>1.5889095187917901</v>
      </c>
      <c r="F110" s="2">
        <v>0.69699999999999995</v>
      </c>
      <c r="G110" s="2">
        <v>8.0000000000000002E-3</v>
      </c>
      <c r="H110" s="2">
        <v>5.59228175226104</v>
      </c>
      <c r="O110" s="45" t="s">
        <v>654</v>
      </c>
      <c r="P110" s="45">
        <v>-0.70245000000000002</v>
      </c>
      <c r="Q110" s="45">
        <v>0.83299999999999996</v>
      </c>
      <c r="R110" s="45">
        <v>0.95599999999999996</v>
      </c>
      <c r="S110" s="45">
        <v>0</v>
      </c>
      <c r="T110" s="45">
        <v>1.616806</v>
      </c>
      <c r="U110" s="45">
        <v>2.3192529999999998</v>
      </c>
      <c r="V110" s="48"/>
      <c r="W110" s="2" t="s">
        <v>336</v>
      </c>
      <c r="X110" s="2">
        <v>0.80502871576441204</v>
      </c>
      <c r="Y110" s="2">
        <v>0.39800000000000002</v>
      </c>
      <c r="Z110" s="2">
        <v>0.152</v>
      </c>
      <c r="AA110" s="2">
        <v>0</v>
      </c>
      <c r="AB110" s="2">
        <v>1.27883983969028</v>
      </c>
      <c r="AC110" s="2">
        <v>0.47381112392586799</v>
      </c>
      <c r="AE110" s="2" t="s">
        <v>501</v>
      </c>
      <c r="AF110" s="2">
        <v>0.86897268566186403</v>
      </c>
      <c r="AG110" s="2">
        <v>0.86099999999999999</v>
      </c>
      <c r="AH110" s="2">
        <v>0.78500000000000003</v>
      </c>
      <c r="AI110" s="2">
        <v>0</v>
      </c>
      <c r="AJ110" s="2">
        <v>3.0341643218167298</v>
      </c>
      <c r="AK110" s="2">
        <v>2.1651916361548702</v>
      </c>
    </row>
    <row r="111" spans="2:37" x14ac:dyDescent="0.2">
      <c r="B111" s="2" t="s">
        <v>300</v>
      </c>
      <c r="C111" s="2" t="s">
        <v>377</v>
      </c>
      <c r="D111" s="2">
        <v>6.6330605340535697E-139</v>
      </c>
      <c r="E111" s="2">
        <v>1.58306914217314</v>
      </c>
      <c r="F111" s="2">
        <v>0.99299999999999999</v>
      </c>
      <c r="G111" s="2">
        <v>0.88200000000000001</v>
      </c>
      <c r="H111" s="2">
        <v>2.8784852132173402</v>
      </c>
      <c r="O111" s="45" t="s">
        <v>655</v>
      </c>
      <c r="P111" s="45">
        <v>-0.70060999999999996</v>
      </c>
      <c r="Q111" s="45">
        <v>0.43</v>
      </c>
      <c r="R111" s="45">
        <v>0.63300000000000001</v>
      </c>
      <c r="S111" s="45">
        <v>0</v>
      </c>
      <c r="T111" s="45">
        <v>0.91228299999999996</v>
      </c>
      <c r="U111" s="45">
        <v>1.6128929999999999</v>
      </c>
      <c r="V111" s="48"/>
      <c r="W111" s="2" t="s">
        <v>944</v>
      </c>
      <c r="X111" s="2">
        <v>0.80083154317107796</v>
      </c>
      <c r="Y111" s="2">
        <v>0.63600000000000001</v>
      </c>
      <c r="Z111" s="2">
        <v>0.28799999999999998</v>
      </c>
      <c r="AA111" s="2">
        <v>0</v>
      </c>
      <c r="AB111" s="2">
        <v>1.3358393059135201</v>
      </c>
      <c r="AC111" s="2">
        <v>0.53500776274244399</v>
      </c>
      <c r="AE111" s="2" t="s">
        <v>704</v>
      </c>
      <c r="AF111" s="2">
        <v>-0.86629110708014101</v>
      </c>
      <c r="AG111" s="2">
        <v>0.79300000000000004</v>
      </c>
      <c r="AH111" s="2">
        <v>0.93500000000000005</v>
      </c>
      <c r="AI111" s="2">
        <v>0</v>
      </c>
      <c r="AJ111" s="2">
        <v>1.89402073996136</v>
      </c>
      <c r="AK111" s="2">
        <v>2.76031184704151</v>
      </c>
    </row>
    <row r="112" spans="2:37" x14ac:dyDescent="0.2">
      <c r="B112" s="2" t="s">
        <v>302</v>
      </c>
      <c r="C112" s="2" t="s">
        <v>266</v>
      </c>
      <c r="D112" s="2">
        <v>0</v>
      </c>
      <c r="E112" s="2">
        <v>1.5797634281550399</v>
      </c>
      <c r="F112" s="2">
        <v>0.46899999999999997</v>
      </c>
      <c r="G112" s="2">
        <v>0.05</v>
      </c>
      <c r="H112" s="2">
        <v>2.8109799265134798</v>
      </c>
      <c r="O112" s="45" t="s">
        <v>656</v>
      </c>
      <c r="P112" s="45">
        <v>0.700237</v>
      </c>
      <c r="Q112" s="45">
        <v>0.754</v>
      </c>
      <c r="R112" s="45">
        <v>0.53</v>
      </c>
      <c r="S112" s="45">
        <v>0</v>
      </c>
      <c r="T112" s="45">
        <v>1.6278010000000001</v>
      </c>
      <c r="U112" s="45">
        <v>0.92756300000000003</v>
      </c>
      <c r="V112" s="48"/>
      <c r="W112" s="2" t="s">
        <v>246</v>
      </c>
      <c r="X112" s="2">
        <v>0.79790899853916297</v>
      </c>
      <c r="Y112" s="2">
        <v>0.39100000000000001</v>
      </c>
      <c r="Z112" s="2">
        <v>0.222</v>
      </c>
      <c r="AA112" s="2">
        <v>0</v>
      </c>
      <c r="AB112" s="2">
        <v>1.6436388529035699</v>
      </c>
      <c r="AC112" s="2">
        <v>0.84572985436440296</v>
      </c>
      <c r="AE112" s="2" t="s">
        <v>1042</v>
      </c>
      <c r="AF112" s="2">
        <v>-0.86474540068654704</v>
      </c>
      <c r="AG112" s="2">
        <v>0.96299999999999997</v>
      </c>
      <c r="AH112" s="2">
        <v>0.997</v>
      </c>
      <c r="AI112" s="2">
        <v>0</v>
      </c>
      <c r="AJ112" s="2">
        <v>3.0644100215291101</v>
      </c>
      <c r="AK112" s="2">
        <v>3.9291554222156502</v>
      </c>
    </row>
    <row r="113" spans="2:37" x14ac:dyDescent="0.2">
      <c r="B113" s="2" t="s">
        <v>300</v>
      </c>
      <c r="C113" s="2" t="s">
        <v>378</v>
      </c>
      <c r="D113" s="2">
        <v>7.05063750163374E-231</v>
      </c>
      <c r="E113" s="2">
        <v>1.57931973549413</v>
      </c>
      <c r="F113" s="2">
        <v>0.80900000000000005</v>
      </c>
      <c r="G113" s="2">
        <v>0.24199999999999999</v>
      </c>
      <c r="H113" s="2">
        <v>2.5818700529080401</v>
      </c>
      <c r="O113" s="45" t="s">
        <v>657</v>
      </c>
      <c r="P113" s="45">
        <v>0.69452999999999998</v>
      </c>
      <c r="Q113" s="45">
        <v>0.14599999999999999</v>
      </c>
      <c r="R113" s="45">
        <v>0.03</v>
      </c>
      <c r="S113" s="45">
        <v>0</v>
      </c>
      <c r="T113" s="45">
        <v>0.80130800000000002</v>
      </c>
      <c r="U113" s="45">
        <v>0.106778</v>
      </c>
      <c r="V113" s="48"/>
      <c r="W113" s="2" t="s">
        <v>410</v>
      </c>
      <c r="X113" s="2">
        <v>0.79677884659349096</v>
      </c>
      <c r="Y113" s="2">
        <v>0.90600000000000003</v>
      </c>
      <c r="Z113" s="2">
        <v>0.72399999999999998</v>
      </c>
      <c r="AA113" s="2">
        <v>0</v>
      </c>
      <c r="AB113" s="2">
        <v>2.2188427872296601</v>
      </c>
      <c r="AC113" s="2">
        <v>1.4220639406361699</v>
      </c>
      <c r="AE113" s="2" t="s">
        <v>487</v>
      </c>
      <c r="AF113" s="2">
        <v>0.86200467750685095</v>
      </c>
      <c r="AG113" s="2">
        <v>0.29799999999999999</v>
      </c>
      <c r="AH113" s="2">
        <v>8.9999999999999993E-3</v>
      </c>
      <c r="AI113" s="2">
        <v>0</v>
      </c>
      <c r="AJ113" s="2">
        <v>0.87861506831329494</v>
      </c>
      <c r="AK113" s="2">
        <v>1.6610390806443599E-2</v>
      </c>
    </row>
    <row r="114" spans="2:37" x14ac:dyDescent="0.2">
      <c r="B114" s="2" t="s">
        <v>301</v>
      </c>
      <c r="C114" s="2" t="s">
        <v>379</v>
      </c>
      <c r="D114" s="2">
        <v>0</v>
      </c>
      <c r="E114" s="2">
        <v>1.5790458644121199</v>
      </c>
      <c r="F114" s="2">
        <v>0.98599999999999999</v>
      </c>
      <c r="G114" s="2">
        <v>0.80200000000000005</v>
      </c>
      <c r="H114" s="2">
        <v>2.8230719211592099</v>
      </c>
      <c r="O114" s="45" t="s">
        <v>658</v>
      </c>
      <c r="P114" s="45">
        <v>-0.68122000000000005</v>
      </c>
      <c r="Q114" s="45">
        <v>0.50600000000000001</v>
      </c>
      <c r="R114" s="45">
        <v>0.68400000000000005</v>
      </c>
      <c r="S114" s="45">
        <v>0</v>
      </c>
      <c r="T114" s="45">
        <v>1.154169</v>
      </c>
      <c r="U114" s="45">
        <v>1.8353889999999999</v>
      </c>
      <c r="V114" s="48"/>
      <c r="W114" s="2" t="s">
        <v>608</v>
      </c>
      <c r="X114" s="2">
        <v>0.78919485601780104</v>
      </c>
      <c r="Y114" s="2">
        <v>0.52500000000000002</v>
      </c>
      <c r="Z114" s="2">
        <v>0.191</v>
      </c>
      <c r="AA114" s="2">
        <v>0</v>
      </c>
      <c r="AB114" s="2">
        <v>1.2906321259503699</v>
      </c>
      <c r="AC114" s="2">
        <v>0.50143726993257198</v>
      </c>
      <c r="AE114" s="2" t="s">
        <v>1697</v>
      </c>
      <c r="AF114" s="2">
        <v>-0.85309153208518496</v>
      </c>
      <c r="AG114" s="2">
        <v>0.81299999999999994</v>
      </c>
      <c r="AH114" s="2">
        <v>0.95699999999999996</v>
      </c>
      <c r="AI114" s="2">
        <v>0</v>
      </c>
      <c r="AJ114" s="2">
        <v>1.8282771752282301</v>
      </c>
      <c r="AK114" s="2">
        <v>2.6813687073134198</v>
      </c>
    </row>
    <row r="115" spans="2:37" x14ac:dyDescent="0.2">
      <c r="B115" s="2" t="s">
        <v>328</v>
      </c>
      <c r="C115" s="2" t="s">
        <v>237</v>
      </c>
      <c r="D115" s="2">
        <v>0</v>
      </c>
      <c r="E115" s="2">
        <v>1.5731006365751301</v>
      </c>
      <c r="F115" s="2">
        <v>0.98799999999999999</v>
      </c>
      <c r="G115" s="2">
        <v>0.89600000000000002</v>
      </c>
      <c r="H115" s="2">
        <v>2.2211487766620901</v>
      </c>
      <c r="O115" s="45" t="s">
        <v>659</v>
      </c>
      <c r="P115" s="45">
        <v>0.68016100000000002</v>
      </c>
      <c r="Q115" s="45">
        <v>0.91</v>
      </c>
      <c r="R115" s="45">
        <v>0.81799999999999995</v>
      </c>
      <c r="S115" s="45">
        <v>0</v>
      </c>
      <c r="T115" s="45">
        <v>2.7410670000000001</v>
      </c>
      <c r="U115" s="45">
        <v>2.0609060000000001</v>
      </c>
      <c r="V115" s="48"/>
      <c r="W115" s="2" t="s">
        <v>1356</v>
      </c>
      <c r="X115" s="2">
        <v>0.78878069038140297</v>
      </c>
      <c r="Y115" s="2">
        <v>0.63300000000000001</v>
      </c>
      <c r="Z115" s="2">
        <v>0.38</v>
      </c>
      <c r="AA115" s="2">
        <v>0</v>
      </c>
      <c r="AB115" s="2">
        <v>1.55133085411359</v>
      </c>
      <c r="AC115" s="2">
        <v>0.76255016373218998</v>
      </c>
      <c r="AE115" s="2" t="s">
        <v>460</v>
      </c>
      <c r="AF115" s="2">
        <v>0.851801757054236</v>
      </c>
      <c r="AG115" s="2">
        <v>0.94899999999999995</v>
      </c>
      <c r="AH115" s="2">
        <v>0.86499999999999999</v>
      </c>
      <c r="AI115" s="2">
        <v>0</v>
      </c>
      <c r="AJ115" s="2">
        <v>2.8037072288879301</v>
      </c>
      <c r="AK115" s="2">
        <v>1.9519054718336899</v>
      </c>
    </row>
    <row r="116" spans="2:37" x14ac:dyDescent="0.2">
      <c r="B116" s="2" t="s">
        <v>367</v>
      </c>
      <c r="C116" s="2" t="s">
        <v>252</v>
      </c>
      <c r="D116" s="2">
        <v>0</v>
      </c>
      <c r="E116" s="2">
        <v>1.56901213472289</v>
      </c>
      <c r="F116" s="2">
        <v>0.99099999999999999</v>
      </c>
      <c r="G116" s="2">
        <v>0.85499999999999998</v>
      </c>
      <c r="H116" s="2">
        <v>2.8764171426326501</v>
      </c>
      <c r="O116" s="45" t="s">
        <v>576</v>
      </c>
      <c r="P116" s="45">
        <v>-0.67830999999999997</v>
      </c>
      <c r="Q116" s="45">
        <v>0.98799999999999999</v>
      </c>
      <c r="R116" s="45">
        <v>0.99399999999999999</v>
      </c>
      <c r="S116" s="45">
        <v>0</v>
      </c>
      <c r="T116" s="45">
        <v>3.764462</v>
      </c>
      <c r="U116" s="45">
        <v>4.4427760000000003</v>
      </c>
      <c r="V116" s="48"/>
      <c r="W116" s="2" t="s">
        <v>379</v>
      </c>
      <c r="X116" s="2">
        <v>-0.78293678982965997</v>
      </c>
      <c r="Y116" s="2">
        <v>0.73</v>
      </c>
      <c r="Z116" s="2">
        <v>0.84899999999999998</v>
      </c>
      <c r="AA116" s="2">
        <v>0</v>
      </c>
      <c r="AB116" s="2">
        <v>2.4064943959554101</v>
      </c>
      <c r="AC116" s="2">
        <v>3.1894311857850699</v>
      </c>
      <c r="AE116" s="2" t="s">
        <v>515</v>
      </c>
      <c r="AF116" s="2">
        <v>0.85072874665966802</v>
      </c>
      <c r="AG116" s="2">
        <v>0.92500000000000004</v>
      </c>
      <c r="AH116" s="2">
        <v>0.80900000000000005</v>
      </c>
      <c r="AI116" s="2">
        <v>0</v>
      </c>
      <c r="AJ116" s="2">
        <v>2.4548932117255799</v>
      </c>
      <c r="AK116" s="2">
        <v>1.6041644650659199</v>
      </c>
    </row>
    <row r="117" spans="2:37" x14ac:dyDescent="0.2">
      <c r="B117" s="2" t="s">
        <v>301</v>
      </c>
      <c r="C117" s="2" t="s">
        <v>380</v>
      </c>
      <c r="D117" s="2">
        <v>0</v>
      </c>
      <c r="E117" s="2">
        <v>1.5642111275436299</v>
      </c>
      <c r="F117" s="2">
        <v>0.76200000000000001</v>
      </c>
      <c r="G117" s="2">
        <v>0.187</v>
      </c>
      <c r="H117" s="2">
        <v>2.6298002794017998</v>
      </c>
      <c r="O117" s="45" t="s">
        <v>660</v>
      </c>
      <c r="P117" s="45">
        <v>0.67728699999999997</v>
      </c>
      <c r="Q117" s="45">
        <v>0.84599999999999997</v>
      </c>
      <c r="R117" s="45">
        <v>0.67800000000000005</v>
      </c>
      <c r="S117" s="45">
        <v>0</v>
      </c>
      <c r="T117" s="45">
        <v>2.279792</v>
      </c>
      <c r="U117" s="45">
        <v>1.602506</v>
      </c>
      <c r="V117" s="48"/>
      <c r="W117" s="2" t="s">
        <v>1015</v>
      </c>
      <c r="X117" s="2">
        <v>0.78271566214140298</v>
      </c>
      <c r="Y117" s="2">
        <v>0.69299999999999995</v>
      </c>
      <c r="Z117" s="2">
        <v>0.40799999999999997</v>
      </c>
      <c r="AA117" s="2">
        <v>0</v>
      </c>
      <c r="AB117" s="2">
        <v>1.4761027581842801</v>
      </c>
      <c r="AC117" s="2">
        <v>0.69338709604287196</v>
      </c>
      <c r="AE117" s="2" t="s">
        <v>669</v>
      </c>
      <c r="AF117" s="2">
        <v>0.849056812821118</v>
      </c>
      <c r="AG117" s="2">
        <v>0.53100000000000003</v>
      </c>
      <c r="AH117" s="2">
        <v>7.0000000000000007E-2</v>
      </c>
      <c r="AI117" s="2">
        <v>0</v>
      </c>
      <c r="AJ117" s="2">
        <v>0.98184189308099301</v>
      </c>
      <c r="AK117" s="2">
        <v>0.13278508025987501</v>
      </c>
    </row>
    <row r="118" spans="2:37" x14ac:dyDescent="0.2">
      <c r="B118" s="2" t="s">
        <v>300</v>
      </c>
      <c r="C118" s="2" t="s">
        <v>381</v>
      </c>
      <c r="D118" s="2">
        <v>2.4692932199854301E-199</v>
      </c>
      <c r="E118" s="2">
        <v>1.5624340432107899</v>
      </c>
      <c r="F118" s="2">
        <v>0.85499999999999998</v>
      </c>
      <c r="G118" s="2">
        <v>0.32900000000000001</v>
      </c>
      <c r="H118" s="2">
        <v>2.4834476687414302</v>
      </c>
      <c r="O118" s="45" t="s">
        <v>661</v>
      </c>
      <c r="P118" s="45">
        <v>0.67722199999999999</v>
      </c>
      <c r="Q118" s="45">
        <v>0.84499999999999997</v>
      </c>
      <c r="R118" s="45">
        <v>0.63800000000000001</v>
      </c>
      <c r="S118" s="45">
        <v>0</v>
      </c>
      <c r="T118" s="45">
        <v>2.0487030000000002</v>
      </c>
      <c r="U118" s="45">
        <v>1.371481</v>
      </c>
      <c r="V118" s="48"/>
      <c r="W118" s="2" t="s">
        <v>1357</v>
      </c>
      <c r="X118" s="2">
        <v>0.78088798594279996</v>
      </c>
      <c r="Y118" s="2">
        <v>0.56699999999999995</v>
      </c>
      <c r="Z118" s="2">
        <v>0.22800000000000001</v>
      </c>
      <c r="AA118" s="2">
        <v>0</v>
      </c>
      <c r="AB118" s="2">
        <v>1.17087623234822</v>
      </c>
      <c r="AC118" s="2">
        <v>0.38998824640542401</v>
      </c>
      <c r="AE118" s="2" t="s">
        <v>935</v>
      </c>
      <c r="AF118" s="2">
        <v>-0.84205908344084401</v>
      </c>
      <c r="AG118" s="2">
        <v>0.753</v>
      </c>
      <c r="AH118" s="2">
        <v>0.91300000000000003</v>
      </c>
      <c r="AI118" s="2">
        <v>0</v>
      </c>
      <c r="AJ118" s="2">
        <v>1.45887651836851</v>
      </c>
      <c r="AK118" s="2">
        <v>2.3009356018093601</v>
      </c>
    </row>
    <row r="119" spans="2:37" x14ac:dyDescent="0.2">
      <c r="B119" s="2" t="s">
        <v>367</v>
      </c>
      <c r="C119" s="2" t="s">
        <v>253</v>
      </c>
      <c r="D119" s="2">
        <v>0</v>
      </c>
      <c r="E119" s="2">
        <v>1.55967069813908</v>
      </c>
      <c r="F119" s="2">
        <v>0.99099999999999999</v>
      </c>
      <c r="G119" s="2">
        <v>0.88800000000000001</v>
      </c>
      <c r="H119" s="2">
        <v>2.5813457234031199</v>
      </c>
      <c r="O119" s="45" t="s">
        <v>662</v>
      </c>
      <c r="P119" s="45">
        <v>0.67707200000000001</v>
      </c>
      <c r="Q119" s="45">
        <v>0.84799999999999998</v>
      </c>
      <c r="R119" s="45">
        <v>0.58699999999999997</v>
      </c>
      <c r="S119" s="45">
        <v>0</v>
      </c>
      <c r="T119" s="45">
        <v>1.6685810000000001</v>
      </c>
      <c r="U119" s="45">
        <v>0.99150899999999997</v>
      </c>
      <c r="V119" s="48"/>
      <c r="W119" s="2" t="s">
        <v>743</v>
      </c>
      <c r="X119" s="2">
        <v>0.77043421262839296</v>
      </c>
      <c r="Y119" s="2">
        <v>0.98299999999999998</v>
      </c>
      <c r="Z119" s="2">
        <v>0.95499999999999996</v>
      </c>
      <c r="AA119" s="2">
        <v>0</v>
      </c>
      <c r="AB119" s="2">
        <v>3.2222312636587098</v>
      </c>
      <c r="AC119" s="2">
        <v>2.4517970510303102</v>
      </c>
      <c r="AE119" s="2" t="s">
        <v>488</v>
      </c>
      <c r="AF119" s="2">
        <v>0.83986619710194199</v>
      </c>
      <c r="AG119" s="2">
        <v>0.96199999999999997</v>
      </c>
      <c r="AH119" s="2">
        <v>0.88600000000000001</v>
      </c>
      <c r="AI119" s="2">
        <v>0</v>
      </c>
      <c r="AJ119" s="2">
        <v>2.7380432137687198</v>
      </c>
      <c r="AK119" s="2">
        <v>1.89817701666678</v>
      </c>
    </row>
    <row r="120" spans="2:37" x14ac:dyDescent="0.2">
      <c r="B120" s="2" t="s">
        <v>341</v>
      </c>
      <c r="C120" s="2" t="s">
        <v>258</v>
      </c>
      <c r="D120" s="2">
        <v>0</v>
      </c>
      <c r="E120" s="2">
        <v>1.5535647246041999</v>
      </c>
      <c r="F120" s="2">
        <v>0.56299999999999994</v>
      </c>
      <c r="G120" s="2">
        <v>0.24199999999999999</v>
      </c>
      <c r="H120" s="2">
        <v>1.3934317160932099</v>
      </c>
      <c r="O120" s="45" t="s">
        <v>663</v>
      </c>
      <c r="P120" s="45">
        <v>0.67548900000000001</v>
      </c>
      <c r="Q120" s="45">
        <v>0.60199999999999998</v>
      </c>
      <c r="R120" s="45">
        <v>0.44</v>
      </c>
      <c r="S120" s="45">
        <v>0</v>
      </c>
      <c r="T120" s="45">
        <v>1.634331</v>
      </c>
      <c r="U120" s="45">
        <v>0.95884199999999997</v>
      </c>
      <c r="V120" s="48"/>
      <c r="W120" s="2" t="s">
        <v>708</v>
      </c>
      <c r="X120" s="2">
        <v>-0.76949972455529803</v>
      </c>
      <c r="Y120" s="2">
        <v>0.872</v>
      </c>
      <c r="Z120" s="2">
        <v>0.93100000000000005</v>
      </c>
      <c r="AA120" s="2">
        <v>0</v>
      </c>
      <c r="AB120" s="2">
        <v>2.09920719980911</v>
      </c>
      <c r="AC120" s="2">
        <v>2.8687069243644001</v>
      </c>
      <c r="AE120" s="2" t="s">
        <v>713</v>
      </c>
      <c r="AF120" s="2">
        <v>-0.83979644552353006</v>
      </c>
      <c r="AG120" s="2">
        <v>0.76100000000000001</v>
      </c>
      <c r="AH120" s="2">
        <v>0.92400000000000004</v>
      </c>
      <c r="AI120" s="2">
        <v>0</v>
      </c>
      <c r="AJ120" s="2">
        <v>1.5480184726095501</v>
      </c>
      <c r="AK120" s="2">
        <v>2.3878149181330799</v>
      </c>
    </row>
    <row r="121" spans="2:37" x14ac:dyDescent="0.2">
      <c r="B121" s="2" t="s">
        <v>328</v>
      </c>
      <c r="C121" s="2" t="s">
        <v>280</v>
      </c>
      <c r="D121" s="2">
        <v>0</v>
      </c>
      <c r="E121" s="2">
        <v>1.5507374521897199</v>
      </c>
      <c r="F121" s="2">
        <v>0.91500000000000004</v>
      </c>
      <c r="G121" s="2">
        <v>0.89900000000000002</v>
      </c>
      <c r="H121" s="2">
        <v>0.18917373326310499</v>
      </c>
      <c r="O121" s="45" t="s">
        <v>238</v>
      </c>
      <c r="P121" s="45">
        <v>-0.67462</v>
      </c>
      <c r="Q121" s="45">
        <v>0.95</v>
      </c>
      <c r="R121" s="45">
        <v>0.96</v>
      </c>
      <c r="S121" s="45">
        <v>1.9000000000000001E-280</v>
      </c>
      <c r="T121" s="45">
        <v>2.76207</v>
      </c>
      <c r="U121" s="45">
        <v>3.436693</v>
      </c>
      <c r="V121" s="48"/>
      <c r="W121" s="2" t="s">
        <v>711</v>
      </c>
      <c r="X121" s="2">
        <v>-0.76207452715656598</v>
      </c>
      <c r="Y121" s="2">
        <v>0.39400000000000002</v>
      </c>
      <c r="Z121" s="2">
        <v>0.66</v>
      </c>
      <c r="AA121" s="2">
        <v>0</v>
      </c>
      <c r="AB121" s="2">
        <v>0.77504226793873199</v>
      </c>
      <c r="AC121" s="2">
        <v>1.5371167950953</v>
      </c>
      <c r="AE121" s="2" t="s">
        <v>526</v>
      </c>
      <c r="AF121" s="2">
        <v>0.83976413869956401</v>
      </c>
      <c r="AG121" s="2">
        <v>0.91100000000000003</v>
      </c>
      <c r="AH121" s="2">
        <v>0.82699999999999996</v>
      </c>
      <c r="AI121" s="2">
        <v>0</v>
      </c>
      <c r="AJ121" s="2">
        <v>3.0478347198828901</v>
      </c>
      <c r="AK121" s="2">
        <v>2.2080705811833301</v>
      </c>
    </row>
    <row r="122" spans="2:37" x14ac:dyDescent="0.2">
      <c r="B122" s="2" t="s">
        <v>300</v>
      </c>
      <c r="C122" s="2" t="s">
        <v>382</v>
      </c>
      <c r="D122" s="2">
        <v>0</v>
      </c>
      <c r="E122" s="2">
        <v>1.5448511249977801</v>
      </c>
      <c r="F122" s="2">
        <v>0.76</v>
      </c>
      <c r="G122" s="2">
        <v>0.14599999999999999</v>
      </c>
      <c r="H122" s="2">
        <v>2.9147470962520599</v>
      </c>
      <c r="O122" s="45" t="s">
        <v>664</v>
      </c>
      <c r="P122" s="45">
        <v>0.66835900000000004</v>
      </c>
      <c r="Q122" s="45">
        <v>0.97699999999999998</v>
      </c>
      <c r="R122" s="45">
        <v>0.90400000000000003</v>
      </c>
      <c r="S122" s="45">
        <v>0</v>
      </c>
      <c r="T122" s="45">
        <v>2.5457700000000001</v>
      </c>
      <c r="U122" s="45">
        <v>1.8774109999999999</v>
      </c>
      <c r="V122" s="48"/>
      <c r="W122" s="2" t="s">
        <v>678</v>
      </c>
      <c r="X122" s="2">
        <v>0.76053722652714395</v>
      </c>
      <c r="Y122" s="2">
        <v>0.60399999999999998</v>
      </c>
      <c r="Z122" s="2">
        <v>0.308</v>
      </c>
      <c r="AA122" s="2">
        <v>0</v>
      </c>
      <c r="AB122" s="2">
        <v>1.27416433821238</v>
      </c>
      <c r="AC122" s="2">
        <v>0.51362711168523301</v>
      </c>
      <c r="AE122" s="2" t="s">
        <v>873</v>
      </c>
      <c r="AF122" s="2">
        <v>-0.83722018811367005</v>
      </c>
      <c r="AG122" s="2">
        <v>0.68</v>
      </c>
      <c r="AH122" s="2">
        <v>0.89600000000000002</v>
      </c>
      <c r="AI122" s="2">
        <v>0</v>
      </c>
      <c r="AJ122" s="2">
        <v>1.4199266717074699</v>
      </c>
      <c r="AK122" s="2">
        <v>2.2571468598211402</v>
      </c>
    </row>
    <row r="123" spans="2:37" x14ac:dyDescent="0.2">
      <c r="B123" s="2" t="s">
        <v>367</v>
      </c>
      <c r="C123" s="2" t="s">
        <v>254</v>
      </c>
      <c r="D123" s="2">
        <v>0</v>
      </c>
      <c r="E123" s="2">
        <v>1.5424057034880401</v>
      </c>
      <c r="F123" s="2">
        <v>0.999</v>
      </c>
      <c r="G123" s="2">
        <v>0.96</v>
      </c>
      <c r="H123" s="2">
        <v>3.3356380377361701</v>
      </c>
      <c r="O123" s="45" t="s">
        <v>665</v>
      </c>
      <c r="P123" s="45">
        <v>0.66824799999999995</v>
      </c>
      <c r="Q123" s="45">
        <v>0.52100000000000002</v>
      </c>
      <c r="R123" s="45">
        <v>0.23100000000000001</v>
      </c>
      <c r="S123" s="45">
        <v>0</v>
      </c>
      <c r="T123" s="45">
        <v>1.1375660000000001</v>
      </c>
      <c r="U123" s="45">
        <v>0.46931899999999999</v>
      </c>
      <c r="V123" s="48"/>
      <c r="W123" s="2" t="s">
        <v>907</v>
      </c>
      <c r="X123" s="2">
        <v>0.75827713126347396</v>
      </c>
      <c r="Y123" s="2">
        <v>0.92600000000000005</v>
      </c>
      <c r="Z123" s="2">
        <v>0.77900000000000003</v>
      </c>
      <c r="AA123" s="2">
        <v>0</v>
      </c>
      <c r="AB123" s="2">
        <v>2.2149208030736598</v>
      </c>
      <c r="AC123" s="2">
        <v>1.4566436718101801</v>
      </c>
      <c r="AE123" s="2" t="s">
        <v>795</v>
      </c>
      <c r="AF123" s="2">
        <v>0.83334988391227305</v>
      </c>
      <c r="AG123" s="2">
        <v>0.45</v>
      </c>
      <c r="AH123" s="2">
        <v>9.1999999999999998E-2</v>
      </c>
      <c r="AI123" s="2">
        <v>0</v>
      </c>
      <c r="AJ123" s="2">
        <v>0.99659577351571804</v>
      </c>
      <c r="AK123" s="2">
        <v>0.16324588960344499</v>
      </c>
    </row>
    <row r="124" spans="2:37" x14ac:dyDescent="0.2">
      <c r="B124" s="2" t="s">
        <v>300</v>
      </c>
      <c r="C124" s="2" t="s">
        <v>383</v>
      </c>
      <c r="D124" s="2">
        <v>0</v>
      </c>
      <c r="E124" s="2">
        <v>1.54235055210558</v>
      </c>
      <c r="F124" s="2">
        <v>0.60399999999999998</v>
      </c>
      <c r="G124" s="2">
        <v>7.0999999999999994E-2</v>
      </c>
      <c r="H124" s="2">
        <v>2.9866749864414799</v>
      </c>
      <c r="O124" s="45" t="s">
        <v>666</v>
      </c>
      <c r="P124" s="45">
        <v>0.665543</v>
      </c>
      <c r="Q124" s="45">
        <v>0.48</v>
      </c>
      <c r="R124" s="45">
        <v>0.29699999999999999</v>
      </c>
      <c r="S124" s="45">
        <v>0</v>
      </c>
      <c r="T124" s="45">
        <v>1.586063</v>
      </c>
      <c r="U124" s="45">
        <v>0.92052</v>
      </c>
      <c r="V124" s="48"/>
      <c r="W124" s="2" t="s">
        <v>538</v>
      </c>
      <c r="X124" s="2">
        <v>-0.75724626585707699</v>
      </c>
      <c r="Y124" s="2">
        <v>0.96799999999999997</v>
      </c>
      <c r="Z124" s="2">
        <v>0.98199999999999998</v>
      </c>
      <c r="AA124" s="2">
        <v>0</v>
      </c>
      <c r="AB124" s="2">
        <v>2.5275561121077499</v>
      </c>
      <c r="AC124" s="2">
        <v>3.2848023779648199</v>
      </c>
      <c r="AE124" s="2" t="s">
        <v>907</v>
      </c>
      <c r="AF124" s="2">
        <v>0.83296305149695105</v>
      </c>
      <c r="AG124" s="2">
        <v>0.91100000000000003</v>
      </c>
      <c r="AH124" s="2">
        <v>0.77900000000000003</v>
      </c>
      <c r="AI124" s="2">
        <v>0</v>
      </c>
      <c r="AJ124" s="2">
        <v>2.2896067233071302</v>
      </c>
      <c r="AK124" s="2">
        <v>1.4566436718101801</v>
      </c>
    </row>
    <row r="125" spans="2:37" x14ac:dyDescent="0.2">
      <c r="B125" s="2" t="s">
        <v>300</v>
      </c>
      <c r="C125" s="2" t="s">
        <v>384</v>
      </c>
      <c r="D125" s="2">
        <v>1.39906776703403E-124</v>
      </c>
      <c r="E125" s="2">
        <v>1.54008581563686</v>
      </c>
      <c r="F125" s="2">
        <v>0.51900000000000002</v>
      </c>
      <c r="G125" s="2">
        <v>0.14899999999999999</v>
      </c>
      <c r="H125" s="2">
        <v>1.8156636865731</v>
      </c>
      <c r="O125" s="45" t="s">
        <v>239</v>
      </c>
      <c r="P125" s="45">
        <v>-0.66471999999999998</v>
      </c>
      <c r="Q125" s="45">
        <v>0.998</v>
      </c>
      <c r="R125" s="45">
        <v>0.995</v>
      </c>
      <c r="S125" s="45">
        <v>4.2000000000000001E-271</v>
      </c>
      <c r="T125" s="45">
        <v>4.2419549999999999</v>
      </c>
      <c r="U125" s="45">
        <v>4.9066770000000002</v>
      </c>
      <c r="V125" s="48"/>
      <c r="W125" s="2" t="s">
        <v>238</v>
      </c>
      <c r="X125" s="2">
        <v>-0.75091266402184198</v>
      </c>
      <c r="Y125" s="2">
        <v>0.92300000000000004</v>
      </c>
      <c r="Z125" s="2">
        <v>0.96</v>
      </c>
      <c r="AA125" s="2">
        <v>0</v>
      </c>
      <c r="AB125" s="2">
        <v>2.6857806544925702</v>
      </c>
      <c r="AC125" s="2">
        <v>3.43669331851441</v>
      </c>
      <c r="AE125" s="2" t="s">
        <v>1698</v>
      </c>
      <c r="AF125" s="2">
        <v>-0.83063819298658603</v>
      </c>
      <c r="AG125" s="2">
        <v>0.69099999999999995</v>
      </c>
      <c r="AH125" s="2">
        <v>0.90500000000000003</v>
      </c>
      <c r="AI125" s="2">
        <v>0</v>
      </c>
      <c r="AJ125" s="2">
        <v>1.3383867113911601</v>
      </c>
      <c r="AK125" s="2">
        <v>2.1690249043777401</v>
      </c>
    </row>
    <row r="126" spans="2:37" x14ac:dyDescent="0.2">
      <c r="B126" s="2" t="s">
        <v>300</v>
      </c>
      <c r="C126" s="2" t="s">
        <v>385</v>
      </c>
      <c r="D126" s="2">
        <v>5.9059198766869402E-117</v>
      </c>
      <c r="E126" s="2">
        <v>1.5349684977362901</v>
      </c>
      <c r="F126" s="2">
        <v>0.996</v>
      </c>
      <c r="G126" s="2">
        <v>0.98</v>
      </c>
      <c r="H126" s="2">
        <v>1.5325339833845399</v>
      </c>
      <c r="O126" s="45" t="s">
        <v>524</v>
      </c>
      <c r="P126" s="45">
        <v>-0.66388000000000003</v>
      </c>
      <c r="Q126" s="45">
        <v>0.92900000000000005</v>
      </c>
      <c r="R126" s="45">
        <v>0.92400000000000004</v>
      </c>
      <c r="S126" s="45">
        <v>5.1999999999999998E-252</v>
      </c>
      <c r="T126" s="45">
        <v>2.1198839999999999</v>
      </c>
      <c r="U126" s="45">
        <v>2.783766</v>
      </c>
      <c r="V126" s="48"/>
      <c r="W126" s="2" t="s">
        <v>265</v>
      </c>
      <c r="X126" s="2">
        <v>-0.75006759714034799</v>
      </c>
      <c r="Y126" s="2">
        <v>0.217</v>
      </c>
      <c r="Z126" s="2">
        <v>0.47799999999999998</v>
      </c>
      <c r="AA126" s="2">
        <v>0</v>
      </c>
      <c r="AB126" s="2">
        <v>0.82709643070459304</v>
      </c>
      <c r="AC126" s="2">
        <v>1.5771640278449399</v>
      </c>
      <c r="AE126" s="2" t="s">
        <v>1181</v>
      </c>
      <c r="AF126" s="2">
        <v>-0.83045260270945198</v>
      </c>
      <c r="AG126" s="2">
        <v>0.57899999999999996</v>
      </c>
      <c r="AH126" s="2">
        <v>0.78900000000000003</v>
      </c>
      <c r="AI126" s="2">
        <v>0</v>
      </c>
      <c r="AJ126" s="2">
        <v>1.03043321594423</v>
      </c>
      <c r="AK126" s="2">
        <v>1.8608858186536801</v>
      </c>
    </row>
    <row r="127" spans="2:37" x14ac:dyDescent="0.2">
      <c r="B127" s="2" t="s">
        <v>300</v>
      </c>
      <c r="C127" s="2" t="s">
        <v>386</v>
      </c>
      <c r="D127" s="2">
        <v>2.3380009730658201E-232</v>
      </c>
      <c r="E127" s="2">
        <v>1.52827168072564</v>
      </c>
      <c r="F127" s="2">
        <v>0.87</v>
      </c>
      <c r="G127" s="2">
        <v>0.29099999999999998</v>
      </c>
      <c r="H127" s="2">
        <v>2.7872150232550501</v>
      </c>
      <c r="O127" s="45" t="s">
        <v>667</v>
      </c>
      <c r="P127" s="45">
        <v>0.66361400000000004</v>
      </c>
      <c r="Q127" s="45">
        <v>0.89200000000000002</v>
      </c>
      <c r="R127" s="45">
        <v>0.746</v>
      </c>
      <c r="S127" s="45">
        <v>0</v>
      </c>
      <c r="T127" s="45">
        <v>2.2859560000000001</v>
      </c>
      <c r="U127" s="45">
        <v>1.622342</v>
      </c>
      <c r="V127" s="48"/>
      <c r="W127" s="2" t="s">
        <v>783</v>
      </c>
      <c r="X127" s="2">
        <v>0.747470661774009</v>
      </c>
      <c r="Y127" s="2">
        <v>0.67400000000000004</v>
      </c>
      <c r="Z127" s="2">
        <v>0.377</v>
      </c>
      <c r="AA127" s="2">
        <v>0</v>
      </c>
      <c r="AB127" s="2">
        <v>1.4471826956437199</v>
      </c>
      <c r="AC127" s="2">
        <v>0.69971203386971603</v>
      </c>
      <c r="AE127" s="2" t="s">
        <v>1699</v>
      </c>
      <c r="AF127" s="2">
        <v>-0.81584019435672706</v>
      </c>
      <c r="AG127" s="2">
        <v>0.78700000000000003</v>
      </c>
      <c r="AH127" s="2">
        <v>0.92700000000000005</v>
      </c>
      <c r="AI127" s="2">
        <v>0</v>
      </c>
      <c r="AJ127" s="2">
        <v>1.70107563185445</v>
      </c>
      <c r="AK127" s="2">
        <v>2.5169158262111799</v>
      </c>
    </row>
    <row r="128" spans="2:37" x14ac:dyDescent="0.2">
      <c r="B128" s="2" t="s">
        <v>300</v>
      </c>
      <c r="C128" s="2" t="s">
        <v>387</v>
      </c>
      <c r="D128" s="2">
        <v>6.11060634163812E-192</v>
      </c>
      <c r="E128" s="2">
        <v>1.5183149186271401</v>
      </c>
      <c r="F128" s="2">
        <v>1</v>
      </c>
      <c r="G128" s="2">
        <v>0.90400000000000003</v>
      </c>
      <c r="H128" s="2">
        <v>5.3635630380933197</v>
      </c>
      <c r="O128" s="45" t="s">
        <v>668</v>
      </c>
      <c r="P128" s="45">
        <v>0.65947599999999995</v>
      </c>
      <c r="Q128" s="45">
        <v>0.76300000000000001</v>
      </c>
      <c r="R128" s="45">
        <v>0.51700000000000002</v>
      </c>
      <c r="S128" s="45">
        <v>0</v>
      </c>
      <c r="T128" s="45">
        <v>1.956418</v>
      </c>
      <c r="U128" s="45">
        <v>1.296942</v>
      </c>
      <c r="V128" s="48"/>
      <c r="W128" s="2" t="s">
        <v>606</v>
      </c>
      <c r="X128" s="2">
        <v>0.74713070787293701</v>
      </c>
      <c r="Y128" s="2">
        <v>0.28499999999999998</v>
      </c>
      <c r="Z128" s="2">
        <v>0.115</v>
      </c>
      <c r="AA128" s="2">
        <v>0</v>
      </c>
      <c r="AB128" s="2">
        <v>1.1083976675688201</v>
      </c>
      <c r="AC128" s="2">
        <v>0.36126695969588102</v>
      </c>
      <c r="AE128" s="2" t="s">
        <v>1700</v>
      </c>
      <c r="AF128" s="2">
        <v>-0.81265659699508297</v>
      </c>
      <c r="AG128" s="2">
        <v>3.7999999999999999E-2</v>
      </c>
      <c r="AH128" s="2">
        <v>0.16800000000000001</v>
      </c>
      <c r="AI128" s="2">
        <v>0</v>
      </c>
      <c r="AJ128" s="2">
        <v>0.114638809387465</v>
      </c>
      <c r="AK128" s="2">
        <v>0.92729540638254804</v>
      </c>
    </row>
    <row r="129" spans="2:37" x14ac:dyDescent="0.2">
      <c r="B129" s="2" t="s">
        <v>321</v>
      </c>
      <c r="C129" s="2" t="s">
        <v>247</v>
      </c>
      <c r="D129" s="2">
        <v>0</v>
      </c>
      <c r="E129" s="2">
        <v>1.51755653420217</v>
      </c>
      <c r="F129" s="2">
        <v>0.85199999999999998</v>
      </c>
      <c r="G129" s="2">
        <v>0.76600000000000001</v>
      </c>
      <c r="H129" s="2">
        <v>0.56320914048938298</v>
      </c>
      <c r="O129" s="45" t="s">
        <v>669</v>
      </c>
      <c r="P129" s="45">
        <v>0.65861899999999995</v>
      </c>
      <c r="Q129" s="45">
        <v>0.36099999999999999</v>
      </c>
      <c r="R129" s="45">
        <v>7.0000000000000007E-2</v>
      </c>
      <c r="S129" s="45">
        <v>0</v>
      </c>
      <c r="T129" s="45">
        <v>0.791404</v>
      </c>
      <c r="U129" s="45">
        <v>0.13278499999999999</v>
      </c>
      <c r="V129" s="48"/>
      <c r="W129" s="2" t="s">
        <v>861</v>
      </c>
      <c r="X129" s="2">
        <v>0.74523658254689995</v>
      </c>
      <c r="Y129" s="2">
        <v>0.96199999999999997</v>
      </c>
      <c r="Z129" s="2">
        <v>0.79700000000000004</v>
      </c>
      <c r="AA129" s="2">
        <v>0</v>
      </c>
      <c r="AB129" s="2">
        <v>2.27640894943774</v>
      </c>
      <c r="AC129" s="2">
        <v>1.5311723668908399</v>
      </c>
      <c r="AE129" s="2" t="s">
        <v>727</v>
      </c>
      <c r="AF129" s="2">
        <v>-0.81253279915766796</v>
      </c>
      <c r="AG129" s="2">
        <v>0.871</v>
      </c>
      <c r="AH129" s="2">
        <v>0.97299999999999998</v>
      </c>
      <c r="AI129" s="2">
        <v>0</v>
      </c>
      <c r="AJ129" s="2">
        <v>1.9702132123046801</v>
      </c>
      <c r="AK129" s="2">
        <v>2.7827460114623501</v>
      </c>
    </row>
    <row r="130" spans="2:37" x14ac:dyDescent="0.2">
      <c r="B130" s="2" t="s">
        <v>301</v>
      </c>
      <c r="C130" s="2" t="s">
        <v>388</v>
      </c>
      <c r="D130" s="2">
        <v>1.12078438309364E-243</v>
      </c>
      <c r="E130" s="2">
        <v>1.5114909415962099</v>
      </c>
      <c r="F130" s="2">
        <v>0.93500000000000005</v>
      </c>
      <c r="G130" s="2">
        <v>0.67800000000000005</v>
      </c>
      <c r="H130" s="2">
        <v>1.91524966003384</v>
      </c>
      <c r="O130" s="45" t="s">
        <v>670</v>
      </c>
      <c r="P130" s="45">
        <v>0.65422199999999997</v>
      </c>
      <c r="Q130" s="45">
        <v>0.13100000000000001</v>
      </c>
      <c r="R130" s="45">
        <v>8.9999999999999993E-3</v>
      </c>
      <c r="S130" s="45">
        <v>0</v>
      </c>
      <c r="T130" s="45">
        <v>0.69729300000000005</v>
      </c>
      <c r="U130" s="45">
        <v>4.3069999999999997E-2</v>
      </c>
      <c r="V130" s="48"/>
      <c r="W130" s="2" t="s">
        <v>729</v>
      </c>
      <c r="X130" s="2">
        <v>-0.73783280738346502</v>
      </c>
      <c r="Y130" s="2">
        <v>0.80800000000000005</v>
      </c>
      <c r="Z130" s="2">
        <v>0.875</v>
      </c>
      <c r="AA130" s="2">
        <v>0</v>
      </c>
      <c r="AB130" s="2">
        <v>1.8233284134155501</v>
      </c>
      <c r="AC130" s="2">
        <v>2.5611612207990202</v>
      </c>
      <c r="AE130" s="2" t="s">
        <v>250</v>
      </c>
      <c r="AF130" s="2">
        <v>0.81166628860139101</v>
      </c>
      <c r="AG130" s="2">
        <v>0.96799999999999997</v>
      </c>
      <c r="AH130" s="2">
        <v>0.85599999999999998</v>
      </c>
      <c r="AI130" s="2">
        <v>0</v>
      </c>
      <c r="AJ130" s="2">
        <v>3.5360702209719301</v>
      </c>
      <c r="AK130" s="2">
        <v>2.72440393237054</v>
      </c>
    </row>
    <row r="131" spans="2:37" x14ac:dyDescent="0.2">
      <c r="B131" s="2" t="s">
        <v>367</v>
      </c>
      <c r="C131" s="2" t="s">
        <v>255</v>
      </c>
      <c r="D131" s="2">
        <v>0</v>
      </c>
      <c r="E131" s="2">
        <v>1.5107628690527399</v>
      </c>
      <c r="F131" s="2">
        <v>0.99299999999999999</v>
      </c>
      <c r="G131" s="2">
        <v>0.9</v>
      </c>
      <c r="H131" s="2">
        <v>2.6935386043327298</v>
      </c>
      <c r="O131" s="45" t="s">
        <v>671</v>
      </c>
      <c r="P131" s="45">
        <v>0.65263199999999999</v>
      </c>
      <c r="Q131" s="45">
        <v>0.64800000000000002</v>
      </c>
      <c r="R131" s="45">
        <v>0.42799999999999999</v>
      </c>
      <c r="S131" s="45">
        <v>0</v>
      </c>
      <c r="T131" s="45">
        <v>1.614471</v>
      </c>
      <c r="U131" s="45">
        <v>0.96184000000000003</v>
      </c>
      <c r="V131" s="48"/>
      <c r="W131" s="2" t="s">
        <v>610</v>
      </c>
      <c r="X131" s="2">
        <v>0.73127833094105898</v>
      </c>
      <c r="Y131" s="2">
        <v>0.96299999999999997</v>
      </c>
      <c r="Z131" s="2">
        <v>0.88700000000000001</v>
      </c>
      <c r="AA131" s="2">
        <v>0</v>
      </c>
      <c r="AB131" s="2">
        <v>3.2006786640450402</v>
      </c>
      <c r="AC131" s="2">
        <v>2.4694003331039802</v>
      </c>
      <c r="AE131" s="2" t="s">
        <v>1701</v>
      </c>
      <c r="AF131" s="2">
        <v>-0.80833395187897294</v>
      </c>
      <c r="AG131" s="2">
        <v>0.48399999999999999</v>
      </c>
      <c r="AH131" s="2">
        <v>0.75</v>
      </c>
      <c r="AI131" s="2">
        <v>0</v>
      </c>
      <c r="AJ131" s="2">
        <v>1.0075149569013999</v>
      </c>
      <c r="AK131" s="2">
        <v>1.81584890878038</v>
      </c>
    </row>
    <row r="132" spans="2:37" x14ac:dyDescent="0.2">
      <c r="B132" s="2" t="s">
        <v>328</v>
      </c>
      <c r="C132" s="2" t="s">
        <v>238</v>
      </c>
      <c r="D132" s="2">
        <v>0</v>
      </c>
      <c r="E132" s="2">
        <v>1.50826825656591</v>
      </c>
      <c r="F132" s="2">
        <v>0.97899999999999998</v>
      </c>
      <c r="G132" s="2">
        <v>0.93100000000000005</v>
      </c>
      <c r="H132" s="2">
        <v>1.22351986478008</v>
      </c>
      <c r="O132" s="45" t="s">
        <v>672</v>
      </c>
      <c r="P132" s="45">
        <v>-0.64570000000000005</v>
      </c>
      <c r="Q132" s="45">
        <v>0.82199999999999995</v>
      </c>
      <c r="R132" s="45">
        <v>0.93799999999999994</v>
      </c>
      <c r="S132" s="45">
        <v>0</v>
      </c>
      <c r="T132" s="45">
        <v>1.989401</v>
      </c>
      <c r="U132" s="45">
        <v>2.635097</v>
      </c>
      <c r="V132" s="48"/>
      <c r="W132" s="2" t="s">
        <v>945</v>
      </c>
      <c r="X132" s="2">
        <v>0.72705707488550997</v>
      </c>
      <c r="Y132" s="2">
        <v>0.55400000000000005</v>
      </c>
      <c r="Z132" s="2">
        <v>0.217</v>
      </c>
      <c r="AA132" s="2">
        <v>0</v>
      </c>
      <c r="AB132" s="2">
        <v>1.0999162411790799</v>
      </c>
      <c r="AC132" s="2">
        <v>0.37285916629357102</v>
      </c>
      <c r="AE132" s="2" t="s">
        <v>1097</v>
      </c>
      <c r="AF132" s="2">
        <v>-0.80751185237758905</v>
      </c>
      <c r="AG132" s="2">
        <v>0.80700000000000005</v>
      </c>
      <c r="AH132" s="2">
        <v>0.92300000000000004</v>
      </c>
      <c r="AI132" s="2">
        <v>0</v>
      </c>
      <c r="AJ132" s="2">
        <v>2.1242955220791502</v>
      </c>
      <c r="AK132" s="2">
        <v>2.9318073744567399</v>
      </c>
    </row>
    <row r="133" spans="2:37" x14ac:dyDescent="0.2">
      <c r="B133" s="2" t="s">
        <v>367</v>
      </c>
      <c r="C133" s="2" t="s">
        <v>256</v>
      </c>
      <c r="D133" s="2">
        <v>0</v>
      </c>
      <c r="E133" s="2">
        <v>1.50240465323187</v>
      </c>
      <c r="F133" s="2">
        <v>0.995</v>
      </c>
      <c r="G133" s="2">
        <v>0.92</v>
      </c>
      <c r="H133" s="2">
        <v>2.7618372150172101</v>
      </c>
      <c r="O133" s="45" t="s">
        <v>673</v>
      </c>
      <c r="P133" s="45">
        <v>0.64448300000000003</v>
      </c>
      <c r="Q133" s="45">
        <v>0.879</v>
      </c>
      <c r="R133" s="45">
        <v>0.72499999999999998</v>
      </c>
      <c r="S133" s="45">
        <v>0</v>
      </c>
      <c r="T133" s="45">
        <v>2.5656159999999999</v>
      </c>
      <c r="U133" s="45">
        <v>1.921133</v>
      </c>
      <c r="V133" s="48"/>
      <c r="W133" s="2" t="s">
        <v>582</v>
      </c>
      <c r="X133" s="2">
        <v>0.72522646195622997</v>
      </c>
      <c r="Y133" s="2">
        <v>0.94799999999999995</v>
      </c>
      <c r="Z133" s="2">
        <v>0.83599999999999997</v>
      </c>
      <c r="AA133" s="2">
        <v>0</v>
      </c>
      <c r="AB133" s="2">
        <v>2.7216258534392899</v>
      </c>
      <c r="AC133" s="2">
        <v>1.99639939148306</v>
      </c>
      <c r="AE133" s="2" t="s">
        <v>620</v>
      </c>
      <c r="AF133" s="2">
        <v>0.80703909964755505</v>
      </c>
      <c r="AG133" s="2">
        <v>0.65300000000000002</v>
      </c>
      <c r="AH133" s="2">
        <v>0.29099999999999998</v>
      </c>
      <c r="AI133" s="2">
        <v>0</v>
      </c>
      <c r="AJ133" s="2">
        <v>1.3506199768351701</v>
      </c>
      <c r="AK133" s="2">
        <v>0.54358087718761505</v>
      </c>
    </row>
    <row r="134" spans="2:37" x14ac:dyDescent="0.2">
      <c r="B134" s="2" t="s">
        <v>300</v>
      </c>
      <c r="C134" s="2" t="s">
        <v>389</v>
      </c>
      <c r="D134" s="2">
        <v>9.8144401778969592E-122</v>
      </c>
      <c r="E134" s="2">
        <v>1.4964867171718299</v>
      </c>
      <c r="F134" s="2">
        <v>0.89200000000000002</v>
      </c>
      <c r="G134" s="2">
        <v>0.67400000000000004</v>
      </c>
      <c r="H134" s="2">
        <v>1.3817346137419499</v>
      </c>
      <c r="O134" s="45" t="s">
        <v>674</v>
      </c>
      <c r="P134" s="45">
        <v>0.64218200000000003</v>
      </c>
      <c r="Q134" s="45">
        <v>0.14399999999999999</v>
      </c>
      <c r="R134" s="45">
        <v>0.05</v>
      </c>
      <c r="S134" s="45">
        <v>8.8999999999999995E-206</v>
      </c>
      <c r="T134" s="45">
        <v>0.85097500000000004</v>
      </c>
      <c r="U134" s="45">
        <v>0.20879400000000001</v>
      </c>
      <c r="V134" s="48"/>
      <c r="W134" s="2" t="s">
        <v>773</v>
      </c>
      <c r="X134" s="2">
        <v>-0.72273060136164202</v>
      </c>
      <c r="Y134" s="2">
        <v>0.13</v>
      </c>
      <c r="Z134" s="2">
        <v>0.43099999999999999</v>
      </c>
      <c r="AA134" s="2">
        <v>0</v>
      </c>
      <c r="AB134" s="2">
        <v>0.313894376905203</v>
      </c>
      <c r="AC134" s="2">
        <v>1.03662497826684</v>
      </c>
      <c r="AE134" s="2" t="s">
        <v>1367</v>
      </c>
      <c r="AF134" s="2">
        <v>-0.80546011692966202</v>
      </c>
      <c r="AG134" s="2">
        <v>0.96499999999999997</v>
      </c>
      <c r="AH134" s="2">
        <v>0.99299999999999999</v>
      </c>
      <c r="AI134" s="2">
        <v>0</v>
      </c>
      <c r="AJ134" s="2">
        <v>2.9160574422577801</v>
      </c>
      <c r="AK134" s="2">
        <v>3.7215175591874399</v>
      </c>
    </row>
    <row r="135" spans="2:37" x14ac:dyDescent="0.2">
      <c r="B135" s="2" t="s">
        <v>299</v>
      </c>
      <c r="C135" s="2" t="s">
        <v>390</v>
      </c>
      <c r="D135" s="2">
        <v>0</v>
      </c>
      <c r="E135" s="2">
        <v>1.4950945529806901</v>
      </c>
      <c r="F135" s="2">
        <v>0.60299999999999998</v>
      </c>
      <c r="G135" s="2">
        <v>0.14099999999999999</v>
      </c>
      <c r="H135" s="2">
        <v>2.22160221418281</v>
      </c>
      <c r="O135" s="45" t="s">
        <v>675</v>
      </c>
      <c r="P135" s="45">
        <v>0.64105199999999996</v>
      </c>
      <c r="Q135" s="45">
        <v>0.73099999999999998</v>
      </c>
      <c r="R135" s="45">
        <v>0.45300000000000001</v>
      </c>
      <c r="S135" s="45">
        <v>0</v>
      </c>
      <c r="T135" s="45">
        <v>1.469665</v>
      </c>
      <c r="U135" s="45">
        <v>0.82861200000000002</v>
      </c>
      <c r="V135" s="48"/>
      <c r="W135" s="2" t="s">
        <v>1093</v>
      </c>
      <c r="X135" s="2">
        <v>-0.71975746501468196</v>
      </c>
      <c r="Y135" s="2">
        <v>0.67500000000000004</v>
      </c>
      <c r="Z135" s="2">
        <v>0.85399999999999998</v>
      </c>
      <c r="AA135" s="2">
        <v>0</v>
      </c>
      <c r="AB135" s="2">
        <v>1.3830308674585501</v>
      </c>
      <c r="AC135" s="2">
        <v>2.1027883324732302</v>
      </c>
      <c r="AE135" s="2" t="s">
        <v>741</v>
      </c>
      <c r="AF135" s="2">
        <v>0.80327779406842104</v>
      </c>
      <c r="AG135" s="2">
        <v>0.73199999999999998</v>
      </c>
      <c r="AH135" s="2">
        <v>0.38100000000000001</v>
      </c>
      <c r="AI135" s="2">
        <v>0</v>
      </c>
      <c r="AJ135" s="2">
        <v>1.46787228586473</v>
      </c>
      <c r="AK135" s="2">
        <v>0.66459449179630603</v>
      </c>
    </row>
    <row r="136" spans="2:37" x14ac:dyDescent="0.2">
      <c r="B136" s="2" t="s">
        <v>300</v>
      </c>
      <c r="C136" s="2" t="s">
        <v>391</v>
      </c>
      <c r="D136" s="2">
        <v>3.3177452988105298E-222</v>
      </c>
      <c r="E136" s="2">
        <v>1.4900405673499799</v>
      </c>
      <c r="F136" s="2">
        <v>0.73</v>
      </c>
      <c r="G136" s="2">
        <v>0.21099999999999999</v>
      </c>
      <c r="H136" s="2">
        <v>2.3106319681135798</v>
      </c>
      <c r="O136" s="45" t="s">
        <v>676</v>
      </c>
      <c r="P136" s="45">
        <v>-0.63371999999999995</v>
      </c>
      <c r="Q136" s="45">
        <v>0.79600000000000004</v>
      </c>
      <c r="R136" s="45">
        <v>0.83699999999999997</v>
      </c>
      <c r="S136" s="45">
        <v>0</v>
      </c>
      <c r="T136" s="45">
        <v>1.3481890000000001</v>
      </c>
      <c r="U136" s="45">
        <v>1.9819059999999999</v>
      </c>
      <c r="V136" s="48"/>
      <c r="W136" s="2" t="s">
        <v>997</v>
      </c>
      <c r="X136" s="2">
        <v>0.71828076991970702</v>
      </c>
      <c r="Y136" s="2">
        <v>0.85499999999999998</v>
      </c>
      <c r="Z136" s="2">
        <v>0.67500000000000004</v>
      </c>
      <c r="AA136" s="2">
        <v>0</v>
      </c>
      <c r="AB136" s="2">
        <v>1.8828662210662499</v>
      </c>
      <c r="AC136" s="2">
        <v>1.1645854511465401</v>
      </c>
      <c r="AE136" s="2" t="s">
        <v>904</v>
      </c>
      <c r="AF136" s="2">
        <v>0.80303098663931705</v>
      </c>
      <c r="AG136" s="2">
        <v>0.51900000000000002</v>
      </c>
      <c r="AH136" s="2">
        <v>0.20799999999999999</v>
      </c>
      <c r="AI136" s="2">
        <v>0</v>
      </c>
      <c r="AJ136" s="2">
        <v>1.38324749581623</v>
      </c>
      <c r="AK136" s="2">
        <v>0.58021650917691603</v>
      </c>
    </row>
    <row r="137" spans="2:37" x14ac:dyDescent="0.2">
      <c r="B137" s="2" t="s">
        <v>300</v>
      </c>
      <c r="C137" s="2" t="s">
        <v>392</v>
      </c>
      <c r="D137" s="2">
        <v>0</v>
      </c>
      <c r="E137" s="2">
        <v>1.4805917909823101</v>
      </c>
      <c r="F137" s="2">
        <v>0.57599999999999996</v>
      </c>
      <c r="G137" s="2">
        <v>4.1000000000000002E-2</v>
      </c>
      <c r="H137" s="2">
        <v>3.4467822221688098</v>
      </c>
      <c r="O137" s="45" t="s">
        <v>677</v>
      </c>
      <c r="P137" s="45">
        <v>-0.63232999999999995</v>
      </c>
      <c r="Q137" s="45">
        <v>0.19900000000000001</v>
      </c>
      <c r="R137" s="45">
        <v>0.39700000000000002</v>
      </c>
      <c r="S137" s="45">
        <v>0</v>
      </c>
      <c r="T137" s="45">
        <v>0.65203900000000004</v>
      </c>
      <c r="U137" s="45">
        <v>1.2843720000000001</v>
      </c>
      <c r="V137" s="48"/>
      <c r="W137" s="2" t="s">
        <v>859</v>
      </c>
      <c r="X137" s="2">
        <v>0.71592965177411205</v>
      </c>
      <c r="Y137" s="2">
        <v>0.94399999999999995</v>
      </c>
      <c r="Z137" s="2">
        <v>0.879</v>
      </c>
      <c r="AA137" s="2">
        <v>0</v>
      </c>
      <c r="AB137" s="2">
        <v>3.0550726327102602</v>
      </c>
      <c r="AC137" s="2">
        <v>2.3391429809361499</v>
      </c>
      <c r="AE137" s="2" t="s">
        <v>1702</v>
      </c>
      <c r="AF137" s="2">
        <v>0.79716698789597196</v>
      </c>
      <c r="AG137" s="2">
        <v>0.69</v>
      </c>
      <c r="AH137" s="2">
        <v>0.34</v>
      </c>
      <c r="AI137" s="2">
        <v>0</v>
      </c>
      <c r="AJ137" s="2">
        <v>1.65781892047867</v>
      </c>
      <c r="AK137" s="2">
        <v>0.86065193258270201</v>
      </c>
    </row>
    <row r="138" spans="2:37" x14ac:dyDescent="0.2">
      <c r="B138" s="2" t="s">
        <v>300</v>
      </c>
      <c r="C138" s="2" t="s">
        <v>393</v>
      </c>
      <c r="D138" s="2">
        <v>7.9330192187554698E-235</v>
      </c>
      <c r="E138" s="2">
        <v>1.4793524496057</v>
      </c>
      <c r="F138" s="2">
        <v>0.83099999999999996</v>
      </c>
      <c r="G138" s="2">
        <v>0.221</v>
      </c>
      <c r="H138" s="2">
        <v>2.8486084708251198</v>
      </c>
      <c r="O138" s="45" t="s">
        <v>678</v>
      </c>
      <c r="P138" s="45">
        <v>0.62843499999999997</v>
      </c>
      <c r="Q138" s="45">
        <v>0.57099999999999995</v>
      </c>
      <c r="R138" s="45">
        <v>0.308</v>
      </c>
      <c r="S138" s="45">
        <v>0</v>
      </c>
      <c r="T138" s="45">
        <v>1.1420619999999999</v>
      </c>
      <c r="U138" s="45">
        <v>0.51362699999999994</v>
      </c>
      <c r="V138" s="48"/>
      <c r="W138" s="2" t="s">
        <v>469</v>
      </c>
      <c r="X138" s="2">
        <v>-0.71211020057725005</v>
      </c>
      <c r="Y138" s="2">
        <v>0.96699999999999997</v>
      </c>
      <c r="Z138" s="2">
        <v>0.99299999999999999</v>
      </c>
      <c r="AA138" s="2">
        <v>0</v>
      </c>
      <c r="AB138" s="2">
        <v>3.2452157300142099</v>
      </c>
      <c r="AC138" s="2">
        <v>3.9573259305914599</v>
      </c>
      <c r="AE138" s="2" t="s">
        <v>483</v>
      </c>
      <c r="AF138" s="2">
        <v>0.79633536573008701</v>
      </c>
      <c r="AG138" s="2">
        <v>0.748</v>
      </c>
      <c r="AH138" s="2">
        <v>0.48499999999999999</v>
      </c>
      <c r="AI138" s="2">
        <v>0</v>
      </c>
      <c r="AJ138" s="2">
        <v>1.72892179931184</v>
      </c>
      <c r="AK138" s="2">
        <v>0.93258643358175597</v>
      </c>
    </row>
    <row r="139" spans="2:37" x14ac:dyDescent="0.2">
      <c r="B139" s="2" t="s">
        <v>300</v>
      </c>
      <c r="C139" s="2" t="s">
        <v>394</v>
      </c>
      <c r="D139" s="2">
        <v>8.0681770516818899E-75</v>
      </c>
      <c r="E139" s="2">
        <v>1.4753332128674701</v>
      </c>
      <c r="F139" s="2">
        <v>0.70799999999999996</v>
      </c>
      <c r="G139" s="2">
        <v>0.36599999999999999</v>
      </c>
      <c r="H139" s="2">
        <v>1.4335241582865601</v>
      </c>
      <c r="O139" s="45" t="s">
        <v>679</v>
      </c>
      <c r="P139" s="45">
        <v>-0.62622999999999995</v>
      </c>
      <c r="Q139" s="45">
        <v>0.35199999999999998</v>
      </c>
      <c r="R139" s="45">
        <v>0.51300000000000001</v>
      </c>
      <c r="S139" s="45">
        <v>2.7999999999999999E-232</v>
      </c>
      <c r="T139" s="45">
        <v>0.937361</v>
      </c>
      <c r="U139" s="45">
        <v>1.5635870000000001</v>
      </c>
      <c r="V139" s="48"/>
      <c r="W139" s="2" t="s">
        <v>652</v>
      </c>
      <c r="X139" s="2">
        <v>-0.71172689985567095</v>
      </c>
      <c r="Y139" s="2">
        <v>0.70299999999999996</v>
      </c>
      <c r="Z139" s="2">
        <v>0.875</v>
      </c>
      <c r="AA139" s="2">
        <v>0</v>
      </c>
      <c r="AB139" s="2">
        <v>1.45533220495181</v>
      </c>
      <c r="AC139" s="2">
        <v>2.1670591048074801</v>
      </c>
      <c r="AE139" s="2" t="s">
        <v>1275</v>
      </c>
      <c r="AF139" s="2">
        <v>0.79594415248351302</v>
      </c>
      <c r="AG139" s="2">
        <v>0.748</v>
      </c>
      <c r="AH139" s="2">
        <v>0.47299999999999998</v>
      </c>
      <c r="AI139" s="2">
        <v>0</v>
      </c>
      <c r="AJ139" s="2">
        <v>1.64104363738826</v>
      </c>
      <c r="AK139" s="2">
        <v>0.84509948490474696</v>
      </c>
    </row>
    <row r="140" spans="2:37" x14ac:dyDescent="0.2">
      <c r="B140" s="2" t="s">
        <v>300</v>
      </c>
      <c r="C140" s="2" t="s">
        <v>291</v>
      </c>
      <c r="D140" s="2">
        <v>6.1447801161074501E-142</v>
      </c>
      <c r="E140" s="2">
        <v>1.4743230588106799</v>
      </c>
      <c r="F140" s="2">
        <v>0.83299999999999996</v>
      </c>
      <c r="G140" s="2">
        <v>0.32200000000000001</v>
      </c>
      <c r="H140" s="2">
        <v>2.34843169396482</v>
      </c>
      <c r="O140" s="45" t="s">
        <v>390</v>
      </c>
      <c r="P140" s="45">
        <v>0.62481100000000001</v>
      </c>
      <c r="Q140" s="45">
        <v>0.218</v>
      </c>
      <c r="R140" s="45">
        <v>7.1999999999999995E-2</v>
      </c>
      <c r="S140" s="45">
        <v>0</v>
      </c>
      <c r="T140" s="45">
        <v>0.84730899999999998</v>
      </c>
      <c r="U140" s="45">
        <v>0.222498</v>
      </c>
      <c r="V140" s="48"/>
      <c r="W140" s="2" t="s">
        <v>687</v>
      </c>
      <c r="X140" s="2">
        <v>0.71025608485674296</v>
      </c>
      <c r="Y140" s="2">
        <v>0.80600000000000005</v>
      </c>
      <c r="Z140" s="2">
        <v>0.71899999999999997</v>
      </c>
      <c r="AA140" s="2">
        <v>0</v>
      </c>
      <c r="AB140" s="2">
        <v>2.1337986296173899</v>
      </c>
      <c r="AC140" s="2">
        <v>1.42354254476065</v>
      </c>
      <c r="AE140" s="2" t="s">
        <v>815</v>
      </c>
      <c r="AF140" s="2">
        <v>-0.79111807837554604</v>
      </c>
      <c r="AG140" s="2">
        <v>0.94699999999999995</v>
      </c>
      <c r="AH140" s="2">
        <v>0.97</v>
      </c>
      <c r="AI140" s="2">
        <v>0</v>
      </c>
      <c r="AJ140" s="2">
        <v>3.0275550959455</v>
      </c>
      <c r="AK140" s="2">
        <v>3.8186731743210398</v>
      </c>
    </row>
    <row r="141" spans="2:37" x14ac:dyDescent="0.2">
      <c r="B141" s="2" t="s">
        <v>300</v>
      </c>
      <c r="C141" s="2" t="s">
        <v>395</v>
      </c>
      <c r="D141" s="2">
        <v>1.21076288701331E-96</v>
      </c>
      <c r="E141" s="2">
        <v>1.4720377923718999</v>
      </c>
      <c r="F141" s="2">
        <v>0.90500000000000003</v>
      </c>
      <c r="G141" s="2">
        <v>0.65400000000000003</v>
      </c>
      <c r="H141" s="2">
        <v>1.6133722631167899</v>
      </c>
      <c r="O141" s="45" t="s">
        <v>680</v>
      </c>
      <c r="P141" s="45">
        <v>0.622471</v>
      </c>
      <c r="Q141" s="45">
        <v>0.317</v>
      </c>
      <c r="R141" s="45">
        <v>8.5000000000000006E-2</v>
      </c>
      <c r="S141" s="45">
        <v>0</v>
      </c>
      <c r="T141" s="45">
        <v>0.823403</v>
      </c>
      <c r="U141" s="45">
        <v>0.200932</v>
      </c>
      <c r="V141" s="48"/>
      <c r="W141" s="2" t="s">
        <v>1249</v>
      </c>
      <c r="X141" s="2">
        <v>-0.70993614397687699</v>
      </c>
      <c r="Y141" s="2">
        <v>0.53900000000000003</v>
      </c>
      <c r="Z141" s="2">
        <v>0.73599999999999999</v>
      </c>
      <c r="AA141" s="2">
        <v>0</v>
      </c>
      <c r="AB141" s="2">
        <v>1.10394899430584</v>
      </c>
      <c r="AC141" s="2">
        <v>1.8138851382827099</v>
      </c>
      <c r="AE141" s="2" t="s">
        <v>563</v>
      </c>
      <c r="AF141" s="2">
        <v>0.78986183370841401</v>
      </c>
      <c r="AG141" s="2">
        <v>0.83099999999999996</v>
      </c>
      <c r="AH141" s="2">
        <v>0.61399999999999999</v>
      </c>
      <c r="AI141" s="2">
        <v>0</v>
      </c>
      <c r="AJ141" s="2">
        <v>1.9324275857601001</v>
      </c>
      <c r="AK141" s="2">
        <v>1.1425657520516901</v>
      </c>
    </row>
    <row r="142" spans="2:37" x14ac:dyDescent="0.2">
      <c r="B142" s="2" t="s">
        <v>300</v>
      </c>
      <c r="C142" s="2" t="s">
        <v>396</v>
      </c>
      <c r="D142" s="2">
        <v>0</v>
      </c>
      <c r="E142" s="2">
        <v>1.47038903492942</v>
      </c>
      <c r="F142" s="2">
        <v>0.64</v>
      </c>
      <c r="G142" s="2">
        <v>7.8E-2</v>
      </c>
      <c r="H142" s="2">
        <v>3.0387459157381</v>
      </c>
      <c r="O142" s="45" t="s">
        <v>681</v>
      </c>
      <c r="P142" s="45">
        <v>0.61583100000000002</v>
      </c>
      <c r="Q142" s="45">
        <v>0.17699999999999999</v>
      </c>
      <c r="R142" s="45">
        <v>2.3E-2</v>
      </c>
      <c r="S142" s="45">
        <v>0</v>
      </c>
      <c r="T142" s="45">
        <v>0.69746200000000003</v>
      </c>
      <c r="U142" s="45">
        <v>8.1630999999999995E-2</v>
      </c>
      <c r="V142" s="48"/>
      <c r="W142" s="2" t="s">
        <v>1358</v>
      </c>
      <c r="X142" s="2">
        <v>0.70927851085135596</v>
      </c>
      <c r="Y142" s="2">
        <v>0.83899999999999997</v>
      </c>
      <c r="Z142" s="2">
        <v>0.63500000000000001</v>
      </c>
      <c r="AA142" s="2">
        <v>0</v>
      </c>
      <c r="AB142" s="2">
        <v>1.86662058638451</v>
      </c>
      <c r="AC142" s="2">
        <v>1.15734207553316</v>
      </c>
      <c r="AE142" s="2" t="s">
        <v>652</v>
      </c>
      <c r="AF142" s="2">
        <v>-0.78683650103367497</v>
      </c>
      <c r="AG142" s="2">
        <v>0.65900000000000003</v>
      </c>
      <c r="AH142" s="2">
        <v>0.875</v>
      </c>
      <c r="AI142" s="2">
        <v>0</v>
      </c>
      <c r="AJ142" s="2">
        <v>1.3802226037738099</v>
      </c>
      <c r="AK142" s="2">
        <v>2.1670591048074801</v>
      </c>
    </row>
    <row r="143" spans="2:37" x14ac:dyDescent="0.2">
      <c r="B143" s="2" t="s">
        <v>301</v>
      </c>
      <c r="C143" s="2" t="s">
        <v>397</v>
      </c>
      <c r="D143" s="2">
        <v>0</v>
      </c>
      <c r="E143" s="2">
        <v>1.4625778187385601</v>
      </c>
      <c r="F143" s="2">
        <v>0.79600000000000004</v>
      </c>
      <c r="G143" s="2">
        <v>0.10199999999999999</v>
      </c>
      <c r="H143" s="2">
        <v>3.5305230615124001</v>
      </c>
      <c r="O143" s="45" t="s">
        <v>682</v>
      </c>
      <c r="P143" s="45">
        <v>0.61414500000000005</v>
      </c>
      <c r="Q143" s="45">
        <v>0.996</v>
      </c>
      <c r="R143" s="45">
        <v>0.96699999999999997</v>
      </c>
      <c r="S143" s="45">
        <v>0</v>
      </c>
      <c r="T143" s="45">
        <v>2.954183</v>
      </c>
      <c r="U143" s="45">
        <v>2.3400379999999998</v>
      </c>
      <c r="V143" s="48"/>
      <c r="W143" s="2" t="s">
        <v>651</v>
      </c>
      <c r="X143" s="2">
        <v>-0.70871649674703296</v>
      </c>
      <c r="Y143" s="2">
        <v>0.16500000000000001</v>
      </c>
      <c r="Z143" s="2">
        <v>0.42699999999999999</v>
      </c>
      <c r="AA143" s="2">
        <v>0</v>
      </c>
      <c r="AB143" s="2">
        <v>0.43633531340673198</v>
      </c>
      <c r="AC143" s="2">
        <v>1.1450518101537701</v>
      </c>
      <c r="AE143" s="2" t="s">
        <v>440</v>
      </c>
      <c r="AF143" s="2">
        <v>0.78593771480660801</v>
      </c>
      <c r="AG143" s="2">
        <v>0.38300000000000001</v>
      </c>
      <c r="AH143" s="2">
        <v>1.2999999999999999E-2</v>
      </c>
      <c r="AI143" s="2">
        <v>0</v>
      </c>
      <c r="AJ143" s="2">
        <v>0.82068425557795399</v>
      </c>
      <c r="AK143" s="2">
        <v>3.4746540771345702E-2</v>
      </c>
    </row>
    <row r="144" spans="2:37" x14ac:dyDescent="0.2">
      <c r="B144" s="2" t="s">
        <v>341</v>
      </c>
      <c r="C144" s="2" t="s">
        <v>259</v>
      </c>
      <c r="D144" s="2">
        <v>0</v>
      </c>
      <c r="E144" s="2">
        <v>1.4602254271333299</v>
      </c>
      <c r="F144" s="2">
        <v>0.53600000000000003</v>
      </c>
      <c r="G144" s="2">
        <v>0.2</v>
      </c>
      <c r="H144" s="2">
        <v>1.5285272895070099</v>
      </c>
      <c r="O144" s="45" t="s">
        <v>683</v>
      </c>
      <c r="P144" s="45">
        <v>0.61392400000000003</v>
      </c>
      <c r="Q144" s="45">
        <v>0.626</v>
      </c>
      <c r="R144" s="45">
        <v>0.42299999999999999</v>
      </c>
      <c r="S144" s="45">
        <v>0</v>
      </c>
      <c r="T144" s="45">
        <v>1.5338449999999999</v>
      </c>
      <c r="U144" s="45">
        <v>0.91992099999999999</v>
      </c>
      <c r="V144" s="48"/>
      <c r="W144" s="2" t="s">
        <v>737</v>
      </c>
      <c r="X144" s="2">
        <v>0.704737980671584</v>
      </c>
      <c r="Y144" s="2">
        <v>0.92300000000000004</v>
      </c>
      <c r="Z144" s="2">
        <v>0.73599999999999999</v>
      </c>
      <c r="AA144" s="2">
        <v>0</v>
      </c>
      <c r="AB144" s="2">
        <v>2.1146198642623899</v>
      </c>
      <c r="AC144" s="2">
        <v>1.4098818835908</v>
      </c>
      <c r="AE144" s="2" t="s">
        <v>678</v>
      </c>
      <c r="AF144" s="2">
        <v>0.78365651617075105</v>
      </c>
      <c r="AG144" s="2">
        <v>0.66700000000000004</v>
      </c>
      <c r="AH144" s="2">
        <v>0.308</v>
      </c>
      <c r="AI144" s="2">
        <v>0</v>
      </c>
      <c r="AJ144" s="2">
        <v>1.2972836278559801</v>
      </c>
      <c r="AK144" s="2">
        <v>0.51362711168523301</v>
      </c>
    </row>
    <row r="145" spans="2:37" x14ac:dyDescent="0.2">
      <c r="B145" s="2" t="s">
        <v>300</v>
      </c>
      <c r="C145" s="2" t="s">
        <v>398</v>
      </c>
      <c r="D145" s="2">
        <v>5.0553504598806901E-226</v>
      </c>
      <c r="E145" s="2">
        <v>1.4541107740269601</v>
      </c>
      <c r="F145" s="2">
        <v>0.8</v>
      </c>
      <c r="G145" s="2">
        <v>0.23</v>
      </c>
      <c r="H145" s="2">
        <v>2.5912110780136102</v>
      </c>
      <c r="O145" s="45" t="s">
        <v>684</v>
      </c>
      <c r="P145" s="45">
        <v>-0.61380000000000001</v>
      </c>
      <c r="Q145" s="45">
        <v>0.96199999999999997</v>
      </c>
      <c r="R145" s="45">
        <v>0.99299999999999999</v>
      </c>
      <c r="S145" s="45">
        <v>0</v>
      </c>
      <c r="T145" s="45">
        <v>2.8122799999999999</v>
      </c>
      <c r="U145" s="45">
        <v>3.4260790000000001</v>
      </c>
      <c r="V145" s="48"/>
      <c r="W145" s="2" t="s">
        <v>260</v>
      </c>
      <c r="X145" s="2">
        <v>0.698468360688556</v>
      </c>
      <c r="Y145" s="2">
        <v>0.874</v>
      </c>
      <c r="Z145" s="2">
        <v>0.79800000000000004</v>
      </c>
      <c r="AA145" s="2">
        <v>0</v>
      </c>
      <c r="AB145" s="2">
        <v>2.86206821763701</v>
      </c>
      <c r="AC145" s="2">
        <v>2.1635998569484598</v>
      </c>
      <c r="AE145" s="2" t="s">
        <v>447</v>
      </c>
      <c r="AF145" s="2">
        <v>-0.78292487284232604</v>
      </c>
      <c r="AG145" s="2">
        <v>0.496</v>
      </c>
      <c r="AH145" s="2">
        <v>0.52500000000000002</v>
      </c>
      <c r="AI145" s="2">
        <v>2.95693105270493E-52</v>
      </c>
      <c r="AJ145" s="2">
        <v>1.33698024795708</v>
      </c>
      <c r="AK145" s="2">
        <v>2.1199051207994102</v>
      </c>
    </row>
    <row r="146" spans="2:37" x14ac:dyDescent="0.2">
      <c r="B146" s="2" t="s">
        <v>300</v>
      </c>
      <c r="C146" s="2" t="s">
        <v>399</v>
      </c>
      <c r="D146" s="2">
        <v>6.0721451079716799E-240</v>
      </c>
      <c r="E146" s="2">
        <v>1.45053550484301</v>
      </c>
      <c r="F146" s="2">
        <v>0.79300000000000004</v>
      </c>
      <c r="G146" s="2">
        <v>0.223</v>
      </c>
      <c r="H146" s="2">
        <v>2.5879944302954798</v>
      </c>
      <c r="O146" s="45" t="s">
        <v>685</v>
      </c>
      <c r="P146" s="45">
        <v>0.61131000000000002</v>
      </c>
      <c r="Q146" s="45">
        <v>0.66900000000000004</v>
      </c>
      <c r="R146" s="45">
        <v>0.433</v>
      </c>
      <c r="S146" s="45">
        <v>0</v>
      </c>
      <c r="T146" s="45">
        <v>1.48011</v>
      </c>
      <c r="U146" s="45">
        <v>0.86880000000000002</v>
      </c>
      <c r="V146" s="48"/>
      <c r="W146" s="2" t="s">
        <v>1359</v>
      </c>
      <c r="X146" s="2">
        <v>0.69683915735246504</v>
      </c>
      <c r="Y146" s="2">
        <v>0.96</v>
      </c>
      <c r="Z146" s="2">
        <v>0.89900000000000002</v>
      </c>
      <c r="AA146" s="2">
        <v>0</v>
      </c>
      <c r="AB146" s="2">
        <v>2.71782362025266</v>
      </c>
      <c r="AC146" s="2">
        <v>2.0209844629001901</v>
      </c>
      <c r="AE146" s="2" t="s">
        <v>547</v>
      </c>
      <c r="AF146" s="2">
        <v>0.78152657345923704</v>
      </c>
      <c r="AG146" s="2">
        <v>0.69299999999999995</v>
      </c>
      <c r="AH146" s="2">
        <v>0.39900000000000002</v>
      </c>
      <c r="AI146" s="2">
        <v>0</v>
      </c>
      <c r="AJ146" s="2">
        <v>1.74127125141603</v>
      </c>
      <c r="AK146" s="2">
        <v>0.95974467795679497</v>
      </c>
    </row>
    <row r="147" spans="2:37" x14ac:dyDescent="0.2">
      <c r="B147" s="2" t="s">
        <v>300</v>
      </c>
      <c r="C147" s="2" t="s">
        <v>400</v>
      </c>
      <c r="D147" s="2">
        <v>1.15423284474852E-174</v>
      </c>
      <c r="E147" s="2">
        <v>1.4484775844914</v>
      </c>
      <c r="F147" s="2">
        <v>0.88100000000000001</v>
      </c>
      <c r="G147" s="2">
        <v>0.38500000000000001</v>
      </c>
      <c r="H147" s="2">
        <v>2.46620238308748</v>
      </c>
      <c r="O147" s="45" t="s">
        <v>548</v>
      </c>
      <c r="P147" s="45">
        <v>0.61074399999999995</v>
      </c>
      <c r="Q147" s="45">
        <v>0.85599999999999998</v>
      </c>
      <c r="R147" s="45">
        <v>0.68799999999999994</v>
      </c>
      <c r="S147" s="45">
        <v>0</v>
      </c>
      <c r="T147" s="45">
        <v>1.9732670000000001</v>
      </c>
      <c r="U147" s="45">
        <v>1.3625229999999999</v>
      </c>
      <c r="V147" s="48"/>
      <c r="W147" s="2" t="s">
        <v>650</v>
      </c>
      <c r="X147" s="2">
        <v>-0.69628725403496206</v>
      </c>
      <c r="Y147" s="2">
        <v>7.0000000000000007E-2</v>
      </c>
      <c r="Z147" s="2">
        <v>0.36099999999999999</v>
      </c>
      <c r="AA147" s="2">
        <v>0</v>
      </c>
      <c r="AB147" s="2">
        <v>0.14312647684708499</v>
      </c>
      <c r="AC147" s="2">
        <v>0.83941373088204696</v>
      </c>
      <c r="AE147" s="2" t="s">
        <v>1703</v>
      </c>
      <c r="AF147" s="2">
        <v>-0.77620090071938497</v>
      </c>
      <c r="AG147" s="2">
        <v>0.91</v>
      </c>
      <c r="AH147" s="2">
        <v>0.96799999999999997</v>
      </c>
      <c r="AI147" s="2">
        <v>0</v>
      </c>
      <c r="AJ147" s="2">
        <v>2.1084516572262002</v>
      </c>
      <c r="AK147" s="2">
        <v>2.8846525579455902</v>
      </c>
    </row>
    <row r="148" spans="2:37" x14ac:dyDescent="0.2">
      <c r="B148" s="2" t="s">
        <v>367</v>
      </c>
      <c r="C148" s="2" t="s">
        <v>401</v>
      </c>
      <c r="D148" s="2">
        <v>0</v>
      </c>
      <c r="E148" s="2">
        <v>1.4464327278075</v>
      </c>
      <c r="F148" s="2">
        <v>0.98299999999999998</v>
      </c>
      <c r="G148" s="2">
        <v>0.91700000000000004</v>
      </c>
      <c r="H148" s="2">
        <v>1.6321108088277301</v>
      </c>
      <c r="O148" s="45" t="s">
        <v>686</v>
      </c>
      <c r="P148" s="45">
        <v>0.60961699999999996</v>
      </c>
      <c r="Q148" s="45">
        <v>0.85</v>
      </c>
      <c r="R148" s="45">
        <v>0.74</v>
      </c>
      <c r="S148" s="45">
        <v>3.0000000000000003E-222</v>
      </c>
      <c r="T148" s="45">
        <v>2.188412</v>
      </c>
      <c r="U148" s="45">
        <v>1.5787949999999999</v>
      </c>
      <c r="V148" s="48"/>
      <c r="W148" s="2" t="s">
        <v>1360</v>
      </c>
      <c r="X148" s="2">
        <v>0.69339347804087104</v>
      </c>
      <c r="Y148" s="2">
        <v>0.79</v>
      </c>
      <c r="Z148" s="2">
        <v>0.56000000000000005</v>
      </c>
      <c r="AA148" s="2">
        <v>0</v>
      </c>
      <c r="AB148" s="2">
        <v>1.69169352296489</v>
      </c>
      <c r="AC148" s="2">
        <v>0.99830004492402202</v>
      </c>
      <c r="AE148" s="2" t="s">
        <v>523</v>
      </c>
      <c r="AF148" s="2">
        <v>0.77479184027675196</v>
      </c>
      <c r="AG148" s="2">
        <v>0.87</v>
      </c>
      <c r="AH148" s="2">
        <v>0.71599999999999997</v>
      </c>
      <c r="AI148" s="2">
        <v>0</v>
      </c>
      <c r="AJ148" s="2">
        <v>2.1252169077741998</v>
      </c>
      <c r="AK148" s="2">
        <v>1.3504250674974501</v>
      </c>
    </row>
    <row r="149" spans="2:37" x14ac:dyDescent="0.2">
      <c r="B149" s="2" t="s">
        <v>321</v>
      </c>
      <c r="C149" s="2" t="s">
        <v>248</v>
      </c>
      <c r="D149" s="2">
        <v>0</v>
      </c>
      <c r="E149" s="2">
        <v>1.4440842057249601</v>
      </c>
      <c r="F149" s="2">
        <v>0.34499999999999997</v>
      </c>
      <c r="G149" s="2">
        <v>5.0999999999999997E-2</v>
      </c>
      <c r="H149" s="2">
        <v>2.2739480625866202</v>
      </c>
      <c r="O149" s="45" t="s">
        <v>474</v>
      </c>
      <c r="P149" s="45">
        <v>0.60748400000000002</v>
      </c>
      <c r="Q149" s="45">
        <v>0.35399999999999998</v>
      </c>
      <c r="R149" s="45">
        <v>0.154</v>
      </c>
      <c r="S149" s="45">
        <v>0</v>
      </c>
      <c r="T149" s="45">
        <v>0.90847699999999998</v>
      </c>
      <c r="U149" s="45">
        <v>0.30099300000000001</v>
      </c>
      <c r="V149" s="48"/>
      <c r="W149" s="2" t="s">
        <v>935</v>
      </c>
      <c r="X149" s="2">
        <v>-0.69337533010741703</v>
      </c>
      <c r="Y149" s="2">
        <v>0.81299999999999994</v>
      </c>
      <c r="Z149" s="2">
        <v>0.91300000000000003</v>
      </c>
      <c r="AA149" s="2">
        <v>0</v>
      </c>
      <c r="AB149" s="2">
        <v>1.6075602717019399</v>
      </c>
      <c r="AC149" s="2">
        <v>2.3009356018093601</v>
      </c>
      <c r="AE149" s="2" t="s">
        <v>1704</v>
      </c>
      <c r="AF149" s="2">
        <v>0.76846920278966502</v>
      </c>
      <c r="AG149" s="2">
        <v>0.64500000000000002</v>
      </c>
      <c r="AH149" s="2">
        <v>0.29099999999999998</v>
      </c>
      <c r="AI149" s="2">
        <v>0</v>
      </c>
      <c r="AJ149" s="2">
        <v>1.3245068597821901</v>
      </c>
      <c r="AK149" s="2">
        <v>0.55603765699252705</v>
      </c>
    </row>
    <row r="150" spans="2:37" x14ac:dyDescent="0.2">
      <c r="B150" s="2" t="s">
        <v>300</v>
      </c>
      <c r="C150" s="2" t="s">
        <v>402</v>
      </c>
      <c r="D150" s="2">
        <v>1.19086770108197E-100</v>
      </c>
      <c r="E150" s="2">
        <v>1.44216778169724</v>
      </c>
      <c r="F150" s="2">
        <v>0.88800000000000001</v>
      </c>
      <c r="G150" s="2">
        <v>0.59199999999999997</v>
      </c>
      <c r="H150" s="2">
        <v>1.694722467241</v>
      </c>
      <c r="O150" s="45" t="s">
        <v>687</v>
      </c>
      <c r="P150" s="45">
        <v>0.60655000000000003</v>
      </c>
      <c r="Q150" s="45">
        <v>0.81299999999999994</v>
      </c>
      <c r="R150" s="45">
        <v>0.71899999999999997</v>
      </c>
      <c r="S150" s="45">
        <v>2.7E-222</v>
      </c>
      <c r="T150" s="45">
        <v>2.0300929999999999</v>
      </c>
      <c r="U150" s="45">
        <v>1.423543</v>
      </c>
      <c r="V150" s="48"/>
      <c r="W150" s="2" t="s">
        <v>655</v>
      </c>
      <c r="X150" s="2">
        <v>-0.69151979425844501</v>
      </c>
      <c r="Y150" s="2">
        <v>0.41499999999999998</v>
      </c>
      <c r="Z150" s="2">
        <v>0.63300000000000001</v>
      </c>
      <c r="AA150" s="2">
        <v>0</v>
      </c>
      <c r="AB150" s="2">
        <v>0.921373221571818</v>
      </c>
      <c r="AC150" s="2">
        <v>1.6128930158302599</v>
      </c>
      <c r="AE150" s="2" t="s">
        <v>744</v>
      </c>
      <c r="AF150" s="2">
        <v>-0.76840364660003702</v>
      </c>
      <c r="AG150" s="2">
        <v>0.59799999999999998</v>
      </c>
      <c r="AH150" s="2">
        <v>0.81499999999999995</v>
      </c>
      <c r="AI150" s="2">
        <v>0</v>
      </c>
      <c r="AJ150" s="2">
        <v>1.1987178876986899</v>
      </c>
      <c r="AK150" s="2">
        <v>1.96712153429873</v>
      </c>
    </row>
    <row r="151" spans="2:37" x14ac:dyDescent="0.2">
      <c r="B151" s="2" t="s">
        <v>300</v>
      </c>
      <c r="C151" s="2" t="s">
        <v>403</v>
      </c>
      <c r="D151" s="2">
        <v>3.0355926835329901E-136</v>
      </c>
      <c r="E151" s="2">
        <v>1.4415103781790699</v>
      </c>
      <c r="F151" s="2">
        <v>0.96899999999999997</v>
      </c>
      <c r="G151" s="2">
        <v>0.82799999999999996</v>
      </c>
      <c r="H151" s="2">
        <v>1.8575733284559199</v>
      </c>
      <c r="O151" s="45" t="s">
        <v>688</v>
      </c>
      <c r="P151" s="45">
        <v>0.60498700000000005</v>
      </c>
      <c r="Q151" s="45">
        <v>0.628</v>
      </c>
      <c r="R151" s="45">
        <v>0.34599999999999997</v>
      </c>
      <c r="S151" s="45">
        <v>0</v>
      </c>
      <c r="T151" s="45">
        <v>1.2117389999999999</v>
      </c>
      <c r="U151" s="45">
        <v>0.60675100000000004</v>
      </c>
      <c r="V151" s="48"/>
      <c r="W151" s="2" t="s">
        <v>244</v>
      </c>
      <c r="X151" s="2">
        <v>0.69100383182598701</v>
      </c>
      <c r="Y151" s="2">
        <v>0.33</v>
      </c>
      <c r="Z151" s="2">
        <v>0.16300000000000001</v>
      </c>
      <c r="AA151" s="2">
        <v>0</v>
      </c>
      <c r="AB151" s="2">
        <v>1.3623705481777699</v>
      </c>
      <c r="AC151" s="2">
        <v>0.67136671635178702</v>
      </c>
      <c r="AE151" s="2" t="s">
        <v>497</v>
      </c>
      <c r="AF151" s="2">
        <v>0.76751830674444099</v>
      </c>
      <c r="AG151" s="2">
        <v>0.92200000000000004</v>
      </c>
      <c r="AH151" s="2">
        <v>0.81</v>
      </c>
      <c r="AI151" s="2">
        <v>0</v>
      </c>
      <c r="AJ151" s="2">
        <v>2.5847177676448698</v>
      </c>
      <c r="AK151" s="2">
        <v>1.8171994609004301</v>
      </c>
    </row>
    <row r="152" spans="2:37" x14ac:dyDescent="0.2">
      <c r="B152" s="2" t="s">
        <v>301</v>
      </c>
      <c r="C152" s="2" t="s">
        <v>404</v>
      </c>
      <c r="D152" s="2">
        <v>1.5679123935224599E-241</v>
      </c>
      <c r="E152" s="2">
        <v>1.43747235680512</v>
      </c>
      <c r="F152" s="2">
        <v>0.996</v>
      </c>
      <c r="G152" s="2">
        <v>0.91300000000000003</v>
      </c>
      <c r="H152" s="2">
        <v>3.0545271604220798</v>
      </c>
      <c r="O152" s="45" t="s">
        <v>689</v>
      </c>
      <c r="P152" s="45">
        <v>-0.60436000000000001</v>
      </c>
      <c r="Q152" s="45">
        <v>0.60799999999999998</v>
      </c>
      <c r="R152" s="45">
        <v>0.77100000000000002</v>
      </c>
      <c r="S152" s="45">
        <v>0</v>
      </c>
      <c r="T152" s="45">
        <v>1.658112</v>
      </c>
      <c r="U152" s="45">
        <v>2.2624680000000001</v>
      </c>
      <c r="V152" s="48"/>
      <c r="W152" s="2" t="s">
        <v>282</v>
      </c>
      <c r="X152" s="2">
        <v>-0.68626805139609404</v>
      </c>
      <c r="Y152" s="2">
        <v>8.2000000000000003E-2</v>
      </c>
      <c r="Z152" s="2">
        <v>0.23200000000000001</v>
      </c>
      <c r="AA152" s="2">
        <v>0</v>
      </c>
      <c r="AB152" s="2">
        <v>0.32135705514819801</v>
      </c>
      <c r="AC152" s="2">
        <v>1.0076251065442901</v>
      </c>
      <c r="AE152" s="2" t="s">
        <v>551</v>
      </c>
      <c r="AF152" s="2">
        <v>0.76730960103826096</v>
      </c>
      <c r="AG152" s="2">
        <v>0.98099999999999998</v>
      </c>
      <c r="AH152" s="2">
        <v>0.89800000000000002</v>
      </c>
      <c r="AI152" s="2">
        <v>0</v>
      </c>
      <c r="AJ152" s="2">
        <v>2.8054659051373898</v>
      </c>
      <c r="AK152" s="2">
        <v>2.03815630409912</v>
      </c>
    </row>
    <row r="153" spans="2:37" x14ac:dyDescent="0.2">
      <c r="B153" s="2" t="s">
        <v>300</v>
      </c>
      <c r="C153" s="2" t="s">
        <v>405</v>
      </c>
      <c r="D153" s="2">
        <v>6.4802938322214795E-172</v>
      </c>
      <c r="E153" s="2">
        <v>1.4352335302897501</v>
      </c>
      <c r="F153" s="2">
        <v>0.747</v>
      </c>
      <c r="G153" s="2">
        <v>0.27</v>
      </c>
      <c r="H153" s="2">
        <v>2.0748276151378202</v>
      </c>
      <c r="O153" s="45" t="s">
        <v>586</v>
      </c>
      <c r="P153" s="45">
        <v>-0.60226999999999997</v>
      </c>
      <c r="Q153" s="45">
        <v>0.58899999999999997</v>
      </c>
      <c r="R153" s="45">
        <v>0.70099999999999996</v>
      </c>
      <c r="S153" s="45">
        <v>7.5999999999999995E-291</v>
      </c>
      <c r="T153" s="45">
        <v>1.181846</v>
      </c>
      <c r="U153" s="45">
        <v>1.7841199999999999</v>
      </c>
      <c r="V153" s="48"/>
      <c r="W153" s="2" t="s">
        <v>703</v>
      </c>
      <c r="X153" s="2">
        <v>-0.68122522456914503</v>
      </c>
      <c r="Y153" s="2">
        <v>0.46500000000000002</v>
      </c>
      <c r="Z153" s="2">
        <v>0.72099999999999997</v>
      </c>
      <c r="AA153" s="2">
        <v>0</v>
      </c>
      <c r="AB153" s="2">
        <v>0.93603080225775703</v>
      </c>
      <c r="AC153" s="2">
        <v>1.6172560268269001</v>
      </c>
      <c r="AE153" s="2" t="s">
        <v>1705</v>
      </c>
      <c r="AF153" s="2">
        <v>0.76716146446417899</v>
      </c>
      <c r="AG153" s="2">
        <v>0.67200000000000004</v>
      </c>
      <c r="AH153" s="2">
        <v>0.35</v>
      </c>
      <c r="AI153" s="2">
        <v>0</v>
      </c>
      <c r="AJ153" s="2">
        <v>1.52854279151177</v>
      </c>
      <c r="AK153" s="2">
        <v>0.76138132704758998</v>
      </c>
    </row>
    <row r="154" spans="2:37" x14ac:dyDescent="0.2">
      <c r="B154" s="2" t="s">
        <v>302</v>
      </c>
      <c r="C154" s="2" t="s">
        <v>267</v>
      </c>
      <c r="D154" s="2">
        <v>0</v>
      </c>
      <c r="E154" s="2">
        <v>1.43476968619568</v>
      </c>
      <c r="F154" s="2">
        <v>0.51200000000000001</v>
      </c>
      <c r="G154" s="2">
        <v>6.5000000000000002E-2</v>
      </c>
      <c r="H154" s="2">
        <v>2.7069922426026598</v>
      </c>
      <c r="O154" s="45" t="s">
        <v>690</v>
      </c>
      <c r="P154" s="45">
        <v>0.600912</v>
      </c>
      <c r="Q154" s="45">
        <v>0.34899999999999998</v>
      </c>
      <c r="R154" s="45">
        <v>0.17499999999999999</v>
      </c>
      <c r="S154" s="45">
        <v>0</v>
      </c>
      <c r="T154" s="45">
        <v>0.94973799999999997</v>
      </c>
      <c r="U154" s="45">
        <v>0.348825</v>
      </c>
      <c r="V154" s="48"/>
      <c r="W154" s="2" t="s">
        <v>656</v>
      </c>
      <c r="X154" s="2">
        <v>0.67936215888572604</v>
      </c>
      <c r="Y154" s="2">
        <v>0.73499999999999999</v>
      </c>
      <c r="Z154" s="2">
        <v>0.53</v>
      </c>
      <c r="AA154" s="2">
        <v>0</v>
      </c>
      <c r="AB154" s="2">
        <v>1.6069255553902599</v>
      </c>
      <c r="AC154" s="2">
        <v>0.92756339650453501</v>
      </c>
      <c r="AE154" s="2" t="s">
        <v>918</v>
      </c>
      <c r="AF154" s="2">
        <v>0.76511133616935201</v>
      </c>
      <c r="AG154" s="2">
        <v>0.83299999999999996</v>
      </c>
      <c r="AH154" s="2">
        <v>0.65900000000000003</v>
      </c>
      <c r="AI154" s="2">
        <v>0</v>
      </c>
      <c r="AJ154" s="2">
        <v>1.9324478314121301</v>
      </c>
      <c r="AK154" s="2">
        <v>1.16733649524278</v>
      </c>
    </row>
    <row r="155" spans="2:37" x14ac:dyDescent="0.2">
      <c r="B155" s="2" t="s">
        <v>300</v>
      </c>
      <c r="C155" s="2" t="s">
        <v>406</v>
      </c>
      <c r="D155" s="2">
        <v>0</v>
      </c>
      <c r="E155" s="2">
        <v>1.43003534804398</v>
      </c>
      <c r="F155" s="2">
        <v>0.58899999999999997</v>
      </c>
      <c r="G155" s="2">
        <v>3.1E-2</v>
      </c>
      <c r="H155" s="2">
        <v>3.7862586287114199</v>
      </c>
      <c r="O155" s="45" t="s">
        <v>691</v>
      </c>
      <c r="P155" s="45">
        <v>-0.60011000000000003</v>
      </c>
      <c r="Q155" s="45">
        <v>0.72399999999999998</v>
      </c>
      <c r="R155" s="45">
        <v>0.81399999999999995</v>
      </c>
      <c r="S155" s="45">
        <v>1.1E-251</v>
      </c>
      <c r="T155" s="45">
        <v>2.1743670000000002</v>
      </c>
      <c r="U155" s="45">
        <v>2.7744759999999999</v>
      </c>
      <c r="V155" s="48"/>
      <c r="W155" s="2" t="s">
        <v>1044</v>
      </c>
      <c r="X155" s="2">
        <v>0.67017913397545903</v>
      </c>
      <c r="Y155" s="2">
        <v>0.99199999999999999</v>
      </c>
      <c r="Z155" s="2">
        <v>0.98099999999999998</v>
      </c>
      <c r="AA155" s="2">
        <v>0</v>
      </c>
      <c r="AB155" s="2">
        <v>3.3909881561911099</v>
      </c>
      <c r="AC155" s="2">
        <v>2.7208090222156498</v>
      </c>
      <c r="AE155" s="2" t="s">
        <v>1706</v>
      </c>
      <c r="AF155" s="2">
        <v>0.76298891791119505</v>
      </c>
      <c r="AG155" s="2">
        <v>0.53300000000000003</v>
      </c>
      <c r="AH155" s="2">
        <v>0.223</v>
      </c>
      <c r="AI155" s="2">
        <v>0</v>
      </c>
      <c r="AJ155" s="2">
        <v>1.48157990342012</v>
      </c>
      <c r="AK155" s="2">
        <v>0.71859098550892697</v>
      </c>
    </row>
    <row r="156" spans="2:37" x14ac:dyDescent="0.2">
      <c r="B156" s="2" t="s">
        <v>328</v>
      </c>
      <c r="C156" s="2" t="s">
        <v>239</v>
      </c>
      <c r="D156" s="2">
        <v>0</v>
      </c>
      <c r="E156" s="2">
        <v>1.42672212485192</v>
      </c>
      <c r="F156" s="2">
        <v>1</v>
      </c>
      <c r="G156" s="2">
        <v>0.996</v>
      </c>
      <c r="H156" s="2">
        <v>2.20123059170716</v>
      </c>
      <c r="O156" s="45" t="s">
        <v>692</v>
      </c>
      <c r="P156" s="45">
        <v>0.59812900000000002</v>
      </c>
      <c r="Q156" s="45">
        <v>0.34399999999999997</v>
      </c>
      <c r="R156" s="45">
        <v>5.6000000000000001E-2</v>
      </c>
      <c r="S156" s="45">
        <v>0</v>
      </c>
      <c r="T156" s="45">
        <v>0.70042899999999997</v>
      </c>
      <c r="U156" s="45">
        <v>0.1023</v>
      </c>
      <c r="V156" s="48"/>
      <c r="W156" s="2" t="s">
        <v>744</v>
      </c>
      <c r="X156" s="2">
        <v>-0.66796993732246202</v>
      </c>
      <c r="Y156" s="2">
        <v>0.64500000000000002</v>
      </c>
      <c r="Z156" s="2">
        <v>0.81499999999999995</v>
      </c>
      <c r="AA156" s="2">
        <v>0</v>
      </c>
      <c r="AB156" s="2">
        <v>1.2991515969762699</v>
      </c>
      <c r="AC156" s="2">
        <v>1.96712153429873</v>
      </c>
      <c r="AE156" s="2" t="s">
        <v>622</v>
      </c>
      <c r="AF156" s="2">
        <v>0.76239826077866102</v>
      </c>
      <c r="AG156" s="2">
        <v>0.94699999999999995</v>
      </c>
      <c r="AH156" s="2">
        <v>0.79100000000000004</v>
      </c>
      <c r="AI156" s="2">
        <v>0</v>
      </c>
      <c r="AJ156" s="2">
        <v>2.2767788726466902</v>
      </c>
      <c r="AK156" s="2">
        <v>1.5143806118680301</v>
      </c>
    </row>
    <row r="157" spans="2:37" x14ac:dyDescent="0.2">
      <c r="B157" s="2" t="s">
        <v>341</v>
      </c>
      <c r="C157" s="2" t="s">
        <v>260</v>
      </c>
      <c r="D157" s="2">
        <v>0</v>
      </c>
      <c r="E157" s="2">
        <v>1.42373355214256</v>
      </c>
      <c r="F157" s="2">
        <v>0.98399999999999999</v>
      </c>
      <c r="G157" s="2">
        <v>0.80600000000000005</v>
      </c>
      <c r="H157" s="2">
        <v>2.6665017826658799</v>
      </c>
      <c r="O157" s="45" t="s">
        <v>693</v>
      </c>
      <c r="P157" s="45">
        <v>0.596831</v>
      </c>
      <c r="Q157" s="45">
        <v>0.44600000000000001</v>
      </c>
      <c r="R157" s="45">
        <v>0.24</v>
      </c>
      <c r="S157" s="45">
        <v>0</v>
      </c>
      <c r="T157" s="45">
        <v>1.1508259999999999</v>
      </c>
      <c r="U157" s="45">
        <v>0.55399500000000002</v>
      </c>
      <c r="V157" s="48"/>
      <c r="W157" s="2" t="s">
        <v>1199</v>
      </c>
      <c r="X157" s="2">
        <v>0.66773579418051399</v>
      </c>
      <c r="Y157" s="2">
        <v>0.84899999999999998</v>
      </c>
      <c r="Z157" s="2">
        <v>0.63800000000000001</v>
      </c>
      <c r="AA157" s="2">
        <v>0</v>
      </c>
      <c r="AB157" s="2">
        <v>1.7495811651942901</v>
      </c>
      <c r="AC157" s="2">
        <v>1.0818453710137801</v>
      </c>
      <c r="AE157" s="2" t="s">
        <v>530</v>
      </c>
      <c r="AF157" s="2">
        <v>0.76155395446872598</v>
      </c>
      <c r="AG157" s="2">
        <v>0.96799999999999997</v>
      </c>
      <c r="AH157" s="2">
        <v>0.91</v>
      </c>
      <c r="AI157" s="2">
        <v>0</v>
      </c>
      <c r="AJ157" s="2">
        <v>3.10305651916797</v>
      </c>
      <c r="AK157" s="2">
        <v>2.3415025646992502</v>
      </c>
    </row>
    <row r="158" spans="2:37" x14ac:dyDescent="0.2">
      <c r="B158" s="2" t="s">
        <v>367</v>
      </c>
      <c r="C158" s="2" t="s">
        <v>407</v>
      </c>
      <c r="D158" s="2">
        <v>0</v>
      </c>
      <c r="E158" s="2">
        <v>1.41709327215314</v>
      </c>
      <c r="F158" s="2">
        <v>0.996</v>
      </c>
      <c r="G158" s="2">
        <v>0.97199999999999998</v>
      </c>
      <c r="H158" s="2">
        <v>1.87020575465858</v>
      </c>
      <c r="O158" s="45" t="s">
        <v>694</v>
      </c>
      <c r="P158" s="45">
        <v>0.59615600000000002</v>
      </c>
      <c r="Q158" s="45">
        <v>0.36299999999999999</v>
      </c>
      <c r="R158" s="45">
        <v>0.16</v>
      </c>
      <c r="S158" s="45">
        <v>0</v>
      </c>
      <c r="T158" s="45">
        <v>1.0360100000000001</v>
      </c>
      <c r="U158" s="45">
        <v>0.43985400000000002</v>
      </c>
      <c r="V158" s="48"/>
      <c r="W158" s="2" t="s">
        <v>553</v>
      </c>
      <c r="X158" s="2">
        <v>-0.66736067610410799</v>
      </c>
      <c r="Y158" s="2">
        <v>0.69799999999999995</v>
      </c>
      <c r="Z158" s="2">
        <v>0.80500000000000005</v>
      </c>
      <c r="AA158" s="2">
        <v>0</v>
      </c>
      <c r="AB158" s="2">
        <v>1.32683707043258</v>
      </c>
      <c r="AC158" s="2">
        <v>1.99419774653669</v>
      </c>
      <c r="AE158" s="2" t="s">
        <v>448</v>
      </c>
      <c r="AF158" s="2">
        <v>0.75780412308660405</v>
      </c>
      <c r="AG158" s="2">
        <v>0.99199999999999999</v>
      </c>
      <c r="AH158" s="2">
        <v>0.97599999999999998</v>
      </c>
      <c r="AI158" s="2">
        <v>0</v>
      </c>
      <c r="AJ158" s="2">
        <v>3.9828295414264301</v>
      </c>
      <c r="AK158" s="2">
        <v>3.2250254183398299</v>
      </c>
    </row>
    <row r="159" spans="2:37" x14ac:dyDescent="0.2">
      <c r="B159" s="2" t="s">
        <v>367</v>
      </c>
      <c r="C159" s="2" t="s">
        <v>408</v>
      </c>
      <c r="D159" s="2">
        <v>0</v>
      </c>
      <c r="E159" s="2">
        <v>1.41676478333436</v>
      </c>
      <c r="F159" s="2">
        <v>0.98099999999999998</v>
      </c>
      <c r="G159" s="2">
        <v>0.83499999999999996</v>
      </c>
      <c r="H159" s="2">
        <v>2.2996083949284798</v>
      </c>
      <c r="O159" s="45" t="s">
        <v>695</v>
      </c>
      <c r="P159" s="45">
        <v>-0.59479000000000004</v>
      </c>
      <c r="Q159" s="45">
        <v>0.78400000000000003</v>
      </c>
      <c r="R159" s="45">
        <v>0.86</v>
      </c>
      <c r="S159" s="45">
        <v>2.6000000000000002E-258</v>
      </c>
      <c r="T159" s="45">
        <v>2.084635</v>
      </c>
      <c r="U159" s="45">
        <v>2.6794250000000002</v>
      </c>
      <c r="V159" s="48"/>
      <c r="W159" s="2" t="s">
        <v>812</v>
      </c>
      <c r="X159" s="2">
        <v>0.66621776543738398</v>
      </c>
      <c r="Y159" s="2">
        <v>0.55000000000000004</v>
      </c>
      <c r="Z159" s="2">
        <v>0.25900000000000001</v>
      </c>
      <c r="AA159" s="2">
        <v>0</v>
      </c>
      <c r="AB159" s="2">
        <v>1.16320764867675</v>
      </c>
      <c r="AC159" s="2">
        <v>0.49698988323936899</v>
      </c>
      <c r="AE159" s="2" t="s">
        <v>946</v>
      </c>
      <c r="AF159" s="2">
        <v>0.75774418274148803</v>
      </c>
      <c r="AG159" s="2">
        <v>0.46</v>
      </c>
      <c r="AH159" s="2">
        <v>6.7000000000000004E-2</v>
      </c>
      <c r="AI159" s="2">
        <v>0</v>
      </c>
      <c r="AJ159" s="2">
        <v>0.91587313901811596</v>
      </c>
      <c r="AK159" s="2">
        <v>0.15812895627662801</v>
      </c>
    </row>
    <row r="160" spans="2:37" x14ac:dyDescent="0.2">
      <c r="B160" s="2" t="s">
        <v>341</v>
      </c>
      <c r="C160" s="2" t="s">
        <v>261</v>
      </c>
      <c r="D160" s="2">
        <v>0</v>
      </c>
      <c r="E160" s="2">
        <v>1.4121707888661901</v>
      </c>
      <c r="F160" s="2">
        <v>0.95499999999999996</v>
      </c>
      <c r="G160" s="2">
        <v>0.71399999999999997</v>
      </c>
      <c r="H160" s="2">
        <v>2.1306779765082902</v>
      </c>
      <c r="O160" s="45" t="s">
        <v>696</v>
      </c>
      <c r="P160" s="45">
        <v>0.59240300000000001</v>
      </c>
      <c r="Q160" s="45">
        <v>0.90600000000000003</v>
      </c>
      <c r="R160" s="45">
        <v>0.71399999999999997</v>
      </c>
      <c r="S160" s="45">
        <v>0</v>
      </c>
      <c r="T160" s="45">
        <v>1.973722</v>
      </c>
      <c r="U160" s="45">
        <v>1.381319</v>
      </c>
      <c r="V160" s="48"/>
      <c r="W160" s="2" t="s">
        <v>1361</v>
      </c>
      <c r="X160" s="2">
        <v>-0.652274547375715</v>
      </c>
      <c r="Y160" s="2">
        <v>0.10100000000000001</v>
      </c>
      <c r="Z160" s="2">
        <v>0.28899999999999998</v>
      </c>
      <c r="AA160" s="2">
        <v>0</v>
      </c>
      <c r="AB160" s="2">
        <v>0.38274838764152702</v>
      </c>
      <c r="AC160" s="2">
        <v>1.03502293501724</v>
      </c>
      <c r="AE160" s="2" t="s">
        <v>574</v>
      </c>
      <c r="AF160" s="2">
        <v>0.75567374243041896</v>
      </c>
      <c r="AG160" s="2">
        <v>0.84499999999999997</v>
      </c>
      <c r="AH160" s="2">
        <v>0.67200000000000004</v>
      </c>
      <c r="AI160" s="2">
        <v>0</v>
      </c>
      <c r="AJ160" s="2">
        <v>2.01575555617947</v>
      </c>
      <c r="AK160" s="2">
        <v>1.2600818137490499</v>
      </c>
    </row>
    <row r="161" spans="2:37" x14ac:dyDescent="0.2">
      <c r="B161" s="2" t="s">
        <v>321</v>
      </c>
      <c r="C161" s="2" t="s">
        <v>409</v>
      </c>
      <c r="D161" s="2">
        <v>0</v>
      </c>
      <c r="E161" s="2">
        <v>1.4084564536186299</v>
      </c>
      <c r="F161" s="2">
        <v>0.56399999999999995</v>
      </c>
      <c r="G161" s="2">
        <v>0.10299999999999999</v>
      </c>
      <c r="H161" s="2">
        <v>2.4171935159670701</v>
      </c>
      <c r="O161" s="45" t="s">
        <v>697</v>
      </c>
      <c r="P161" s="45">
        <v>-0.59119999999999995</v>
      </c>
      <c r="Q161" s="45">
        <v>0.74399999999999999</v>
      </c>
      <c r="R161" s="45">
        <v>0.88100000000000001</v>
      </c>
      <c r="S161" s="45">
        <v>0</v>
      </c>
      <c r="T161" s="45">
        <v>1.4760599999999999</v>
      </c>
      <c r="U161" s="45">
        <v>2.0672579999999998</v>
      </c>
      <c r="V161" s="48"/>
      <c r="W161" s="2" t="s">
        <v>239</v>
      </c>
      <c r="X161" s="2">
        <v>-0.64991730320968999</v>
      </c>
      <c r="Y161" s="2">
        <v>0.996</v>
      </c>
      <c r="Z161" s="2">
        <v>0.995</v>
      </c>
      <c r="AA161" s="2">
        <v>0</v>
      </c>
      <c r="AB161" s="2">
        <v>4.2567599635234599</v>
      </c>
      <c r="AC161" s="2">
        <v>4.9066772667331504</v>
      </c>
      <c r="AE161" s="2" t="s">
        <v>979</v>
      </c>
      <c r="AF161" s="2">
        <v>-0.75383566282079395</v>
      </c>
      <c r="AG161" s="2">
        <v>0.53200000000000003</v>
      </c>
      <c r="AH161" s="2">
        <v>0.76600000000000001</v>
      </c>
      <c r="AI161" s="2">
        <v>0</v>
      </c>
      <c r="AJ161" s="2">
        <v>0.94739232880153101</v>
      </c>
      <c r="AK161" s="2">
        <v>1.7012279916223201</v>
      </c>
    </row>
    <row r="162" spans="2:37" x14ac:dyDescent="0.2">
      <c r="B162" s="2" t="s">
        <v>367</v>
      </c>
      <c r="C162" s="2" t="s">
        <v>410</v>
      </c>
      <c r="D162" s="2">
        <v>0</v>
      </c>
      <c r="E162" s="2">
        <v>1.39996188556972</v>
      </c>
      <c r="F162" s="2">
        <v>0.996</v>
      </c>
      <c r="G162" s="2">
        <v>0.83499999999999996</v>
      </c>
      <c r="H162" s="2">
        <v>3.7811125896582398</v>
      </c>
      <c r="O162" s="45" t="s">
        <v>698</v>
      </c>
      <c r="P162" s="45">
        <v>-0.58764000000000005</v>
      </c>
      <c r="Q162" s="45">
        <v>0.39700000000000002</v>
      </c>
      <c r="R162" s="45">
        <v>0.64800000000000002</v>
      </c>
      <c r="S162" s="45">
        <v>0</v>
      </c>
      <c r="T162" s="45">
        <v>0.82239200000000001</v>
      </c>
      <c r="U162" s="45">
        <v>1.410031</v>
      </c>
      <c r="V162" s="48"/>
      <c r="W162" s="2" t="s">
        <v>1334</v>
      </c>
      <c r="X162" s="2">
        <v>-0.64979812919742896</v>
      </c>
      <c r="Y162" s="2">
        <v>0.747</v>
      </c>
      <c r="Z162" s="2">
        <v>0.89</v>
      </c>
      <c r="AA162" s="2">
        <v>0</v>
      </c>
      <c r="AB162" s="2">
        <v>1.3443143247899201</v>
      </c>
      <c r="AC162" s="2">
        <v>1.9941124539873401</v>
      </c>
      <c r="AE162" s="2" t="s">
        <v>723</v>
      </c>
      <c r="AF162" s="2">
        <v>-0.75237929533231096</v>
      </c>
      <c r="AG162" s="2">
        <v>0.57199999999999995</v>
      </c>
      <c r="AH162" s="2">
        <v>0.82599999999999996</v>
      </c>
      <c r="AI162" s="2">
        <v>0</v>
      </c>
      <c r="AJ162" s="2">
        <v>1.1134249304425701</v>
      </c>
      <c r="AK162" s="2">
        <v>1.8658042257748899</v>
      </c>
    </row>
    <row r="163" spans="2:37" x14ac:dyDescent="0.2">
      <c r="B163" s="2" t="s">
        <v>367</v>
      </c>
      <c r="C163" s="2" t="s">
        <v>411</v>
      </c>
      <c r="D163" s="2">
        <v>0</v>
      </c>
      <c r="E163" s="2">
        <v>1.3946651816920601</v>
      </c>
      <c r="F163" s="2">
        <v>0.99399999999999999</v>
      </c>
      <c r="G163" s="2">
        <v>0.89300000000000002</v>
      </c>
      <c r="H163" s="2">
        <v>2.9127824343606701</v>
      </c>
      <c r="O163" s="45" t="s">
        <v>699</v>
      </c>
      <c r="P163" s="45">
        <v>-0.58689999999999998</v>
      </c>
      <c r="Q163" s="45">
        <v>0.73299999999999998</v>
      </c>
      <c r="R163" s="45">
        <v>0.84099999999999997</v>
      </c>
      <c r="S163" s="45">
        <v>0</v>
      </c>
      <c r="T163" s="45">
        <v>1.2784880000000001</v>
      </c>
      <c r="U163" s="45">
        <v>1.8653850000000001</v>
      </c>
      <c r="V163" s="48"/>
      <c r="W163" s="2" t="s">
        <v>243</v>
      </c>
      <c r="X163" s="2">
        <v>0.64674747357949502</v>
      </c>
      <c r="Y163" s="2">
        <v>0.40899999999999997</v>
      </c>
      <c r="Z163" s="2">
        <v>0.23400000000000001</v>
      </c>
      <c r="AA163" s="2">
        <v>0</v>
      </c>
      <c r="AB163" s="2">
        <v>1.5960010529204001</v>
      </c>
      <c r="AC163" s="2">
        <v>0.94925357934090604</v>
      </c>
      <c r="AE163" s="2" t="s">
        <v>1707</v>
      </c>
      <c r="AF163" s="2">
        <v>0.75037898683289805</v>
      </c>
      <c r="AG163" s="2">
        <v>0.55300000000000005</v>
      </c>
      <c r="AH163" s="2">
        <v>0.154</v>
      </c>
      <c r="AI163" s="2">
        <v>0</v>
      </c>
      <c r="AJ163" s="2">
        <v>1.0134605850593901</v>
      </c>
      <c r="AK163" s="2">
        <v>0.26308159822649302</v>
      </c>
    </row>
    <row r="164" spans="2:37" x14ac:dyDescent="0.2">
      <c r="B164" s="2" t="s">
        <v>300</v>
      </c>
      <c r="C164" s="2" t="s">
        <v>412</v>
      </c>
      <c r="D164" s="2">
        <v>0</v>
      </c>
      <c r="E164" s="2">
        <v>1.3927286303522901</v>
      </c>
      <c r="F164" s="2">
        <v>0.67700000000000005</v>
      </c>
      <c r="G164" s="2">
        <v>4.4999999999999998E-2</v>
      </c>
      <c r="H164" s="2">
        <v>3.7837328765363201</v>
      </c>
      <c r="O164" s="45" t="s">
        <v>700</v>
      </c>
      <c r="P164" s="45">
        <v>0.58565999999999996</v>
      </c>
      <c r="Q164" s="45">
        <v>0.34499999999999997</v>
      </c>
      <c r="R164" s="45">
        <v>0.107</v>
      </c>
      <c r="S164" s="45">
        <v>0</v>
      </c>
      <c r="T164" s="45">
        <v>0.81537199999999999</v>
      </c>
      <c r="U164" s="45">
        <v>0.229712</v>
      </c>
      <c r="V164" s="48"/>
      <c r="W164" s="2" t="s">
        <v>1279</v>
      </c>
      <c r="X164" s="2">
        <v>0.64597483419861701</v>
      </c>
      <c r="Y164" s="2">
        <v>0.41</v>
      </c>
      <c r="Z164" s="2">
        <v>6.0999999999999999E-2</v>
      </c>
      <c r="AA164" s="2">
        <v>0</v>
      </c>
      <c r="AB164" s="2">
        <v>0.74990974742488703</v>
      </c>
      <c r="AC164" s="2">
        <v>0.10393491322627101</v>
      </c>
      <c r="AE164" s="2" t="s">
        <v>778</v>
      </c>
      <c r="AF164" s="2">
        <v>0.74962866632626901</v>
      </c>
      <c r="AG164" s="2">
        <v>0.70599999999999996</v>
      </c>
      <c r="AH164" s="2">
        <v>0.38</v>
      </c>
      <c r="AI164" s="2">
        <v>0</v>
      </c>
      <c r="AJ164" s="2">
        <v>1.3867389864006501</v>
      </c>
      <c r="AK164" s="2">
        <v>0.63711032007437596</v>
      </c>
    </row>
    <row r="165" spans="2:37" x14ac:dyDescent="0.2">
      <c r="B165" s="2" t="s">
        <v>367</v>
      </c>
      <c r="C165" s="2" t="s">
        <v>413</v>
      </c>
      <c r="D165" s="2">
        <v>0</v>
      </c>
      <c r="E165" s="2">
        <v>1.3855656178064999</v>
      </c>
      <c r="F165" s="2">
        <v>0.98</v>
      </c>
      <c r="G165" s="2">
        <v>0.871</v>
      </c>
      <c r="H165" s="2">
        <v>1.96110277567155</v>
      </c>
      <c r="O165" s="45" t="s">
        <v>263</v>
      </c>
      <c r="P165" s="45">
        <v>-0.58521000000000001</v>
      </c>
      <c r="Q165" s="45">
        <v>0.217</v>
      </c>
      <c r="R165" s="45">
        <v>0.30599999999999999</v>
      </c>
      <c r="S165" s="45">
        <v>9.3199999999999998E-65</v>
      </c>
      <c r="T165" s="45">
        <v>1.826665</v>
      </c>
      <c r="U165" s="45">
        <v>2.4118729999999999</v>
      </c>
      <c r="V165" s="48"/>
      <c r="W165" s="2" t="s">
        <v>235</v>
      </c>
      <c r="X165" s="2">
        <v>-0.64472894435856898</v>
      </c>
      <c r="Y165" s="2">
        <v>0.13900000000000001</v>
      </c>
      <c r="Z165" s="2">
        <v>0.35099999999999998</v>
      </c>
      <c r="AA165" s="2">
        <v>0</v>
      </c>
      <c r="AB165" s="2">
        <v>0.36390980486515201</v>
      </c>
      <c r="AC165" s="2">
        <v>1.0086387492237201</v>
      </c>
      <c r="AE165" s="2" t="s">
        <v>1708</v>
      </c>
      <c r="AF165" s="2">
        <v>-0.74820017843540398</v>
      </c>
      <c r="AG165" s="2">
        <v>0.124</v>
      </c>
      <c r="AH165" s="2">
        <v>0.36399999999999999</v>
      </c>
      <c r="AI165" s="2">
        <v>0</v>
      </c>
      <c r="AJ165" s="2">
        <v>0.28128478563098602</v>
      </c>
      <c r="AK165" s="2">
        <v>1.0294849640663899</v>
      </c>
    </row>
    <row r="166" spans="2:37" x14ac:dyDescent="0.2">
      <c r="B166" s="2" t="s">
        <v>300</v>
      </c>
      <c r="C166" s="2" t="s">
        <v>414</v>
      </c>
      <c r="D166" s="2">
        <v>0</v>
      </c>
      <c r="E166" s="2">
        <v>1.3825751861989899</v>
      </c>
      <c r="F166" s="2">
        <v>0.35399999999999998</v>
      </c>
      <c r="G166" s="2">
        <v>7.0000000000000001E-3</v>
      </c>
      <c r="H166" s="2">
        <v>4.2854661892098802</v>
      </c>
      <c r="O166" s="45" t="s">
        <v>532</v>
      </c>
      <c r="P166" s="45">
        <v>0.58511000000000002</v>
      </c>
      <c r="Q166" s="45">
        <v>0.98599999999999999</v>
      </c>
      <c r="R166" s="45">
        <v>0.96</v>
      </c>
      <c r="S166" s="45">
        <v>0</v>
      </c>
      <c r="T166" s="45">
        <v>3.8554119999999998</v>
      </c>
      <c r="U166" s="45">
        <v>3.270302</v>
      </c>
      <c r="V166" s="48"/>
      <c r="W166" s="2" t="s">
        <v>1010</v>
      </c>
      <c r="X166" s="2">
        <v>0.64140504527159403</v>
      </c>
      <c r="Y166" s="2">
        <v>0.41899999999999998</v>
      </c>
      <c r="Z166" s="2">
        <v>8.2000000000000003E-2</v>
      </c>
      <c r="AA166" s="2">
        <v>0</v>
      </c>
      <c r="AB166" s="2">
        <v>0.78073507487623695</v>
      </c>
      <c r="AC166" s="2">
        <v>0.139330029604643</v>
      </c>
      <c r="AE166" s="2" t="s">
        <v>1709</v>
      </c>
      <c r="AF166" s="2">
        <v>0.74683275818632899</v>
      </c>
      <c r="AG166" s="2">
        <v>0.91800000000000004</v>
      </c>
      <c r="AH166" s="2">
        <v>0.747</v>
      </c>
      <c r="AI166" s="2">
        <v>0</v>
      </c>
      <c r="AJ166" s="2">
        <v>2.35779889476663</v>
      </c>
      <c r="AK166" s="2">
        <v>1.6109661365803001</v>
      </c>
    </row>
    <row r="167" spans="2:37" x14ac:dyDescent="0.2">
      <c r="B167" s="2" t="s">
        <v>300</v>
      </c>
      <c r="C167" s="2" t="s">
        <v>415</v>
      </c>
      <c r="D167" s="2">
        <v>0</v>
      </c>
      <c r="E167" s="2">
        <v>1.3739992481746699</v>
      </c>
      <c r="F167" s="2">
        <v>0.57099999999999995</v>
      </c>
      <c r="G167" s="2">
        <v>5.0000000000000001E-3</v>
      </c>
      <c r="H167" s="2">
        <v>5.4841397730763797</v>
      </c>
      <c r="O167" s="45" t="s">
        <v>701</v>
      </c>
      <c r="P167" s="45">
        <v>0.58382400000000001</v>
      </c>
      <c r="Q167" s="45">
        <v>0.56899999999999995</v>
      </c>
      <c r="R167" s="45">
        <v>0.315</v>
      </c>
      <c r="S167" s="45">
        <v>0</v>
      </c>
      <c r="T167" s="45">
        <v>1.1504540000000001</v>
      </c>
      <c r="U167" s="45">
        <v>0.56662999999999997</v>
      </c>
      <c r="V167" s="48"/>
      <c r="W167" s="2" t="s">
        <v>654</v>
      </c>
      <c r="X167" s="2">
        <v>-0.63915049433702498</v>
      </c>
      <c r="Y167" s="2">
        <v>0.85499999999999998</v>
      </c>
      <c r="Z167" s="2">
        <v>0.95599999999999996</v>
      </c>
      <c r="AA167" s="2">
        <v>0</v>
      </c>
      <c r="AB167" s="2">
        <v>1.6801021003638601</v>
      </c>
      <c r="AC167" s="2">
        <v>2.3192525947008802</v>
      </c>
      <c r="AE167" s="2" t="s">
        <v>1598</v>
      </c>
      <c r="AF167" s="2">
        <v>0.74670001728907998</v>
      </c>
      <c r="AG167" s="2">
        <v>0.81299999999999994</v>
      </c>
      <c r="AH167" s="2">
        <v>0.58599999999999997</v>
      </c>
      <c r="AI167" s="2">
        <v>0</v>
      </c>
      <c r="AJ167" s="2">
        <v>2.7319144000588702</v>
      </c>
      <c r="AK167" s="2">
        <v>1.9852143827697899</v>
      </c>
    </row>
    <row r="168" spans="2:37" x14ac:dyDescent="0.2">
      <c r="B168" s="2" t="s">
        <v>299</v>
      </c>
      <c r="C168" s="2" t="s">
        <v>416</v>
      </c>
      <c r="D168" s="2">
        <v>0</v>
      </c>
      <c r="E168" s="2">
        <v>1.37279372379727</v>
      </c>
      <c r="F168" s="2">
        <v>0.61599999999999999</v>
      </c>
      <c r="G168" s="2">
        <v>0.18099999999999999</v>
      </c>
      <c r="H168" s="2">
        <v>1.9795532781376799</v>
      </c>
      <c r="O168" s="45" t="s">
        <v>702</v>
      </c>
      <c r="P168" s="45">
        <v>-0.58348</v>
      </c>
      <c r="Q168" s="45">
        <v>0.49299999999999999</v>
      </c>
      <c r="R168" s="45">
        <v>0.66600000000000004</v>
      </c>
      <c r="S168" s="45">
        <v>0</v>
      </c>
      <c r="T168" s="45">
        <v>0.85539299999999996</v>
      </c>
      <c r="U168" s="45">
        <v>1.4388730000000001</v>
      </c>
      <c r="V168" s="48"/>
      <c r="W168" s="2" t="s">
        <v>472</v>
      </c>
      <c r="X168" s="2">
        <v>0.63703917694414003</v>
      </c>
      <c r="Y168" s="2">
        <v>0.96399999999999997</v>
      </c>
      <c r="Z168" s="2">
        <v>0.86</v>
      </c>
      <c r="AA168" s="2">
        <v>0</v>
      </c>
      <c r="AB168" s="2">
        <v>2.4688686939216198</v>
      </c>
      <c r="AC168" s="2">
        <v>1.8318295169774801</v>
      </c>
      <c r="AE168" s="2" t="s">
        <v>640</v>
      </c>
      <c r="AF168" s="2">
        <v>0.74668060420541804</v>
      </c>
      <c r="AG168" s="2">
        <v>0.53900000000000003</v>
      </c>
      <c r="AH168" s="2">
        <v>0.17299999999999999</v>
      </c>
      <c r="AI168" s="2">
        <v>0</v>
      </c>
      <c r="AJ168" s="2">
        <v>1.0963947874947599</v>
      </c>
      <c r="AK168" s="2">
        <v>0.349714183289344</v>
      </c>
    </row>
    <row r="169" spans="2:37" x14ac:dyDescent="0.2">
      <c r="B169" s="2" t="s">
        <v>300</v>
      </c>
      <c r="C169" s="2" t="s">
        <v>417</v>
      </c>
      <c r="D169" s="2">
        <v>0</v>
      </c>
      <c r="E169" s="2">
        <v>1.36943618459977</v>
      </c>
      <c r="F169" s="2">
        <v>0.58899999999999997</v>
      </c>
      <c r="G169" s="2">
        <v>4.7E-2</v>
      </c>
      <c r="H169" s="2">
        <v>3.3588754138601802</v>
      </c>
      <c r="O169" s="45" t="s">
        <v>703</v>
      </c>
      <c r="P169" s="45">
        <v>-0.58030999999999999</v>
      </c>
      <c r="Q169" s="45">
        <v>0.51700000000000002</v>
      </c>
      <c r="R169" s="45">
        <v>0.72099999999999997</v>
      </c>
      <c r="S169" s="45">
        <v>0</v>
      </c>
      <c r="T169" s="45">
        <v>1.0369489999999999</v>
      </c>
      <c r="U169" s="45">
        <v>1.617256</v>
      </c>
      <c r="V169" s="48"/>
      <c r="W169" s="2" t="s">
        <v>661</v>
      </c>
      <c r="X169" s="2">
        <v>0.63577554276605797</v>
      </c>
      <c r="Y169" s="2">
        <v>0.83</v>
      </c>
      <c r="Z169" s="2">
        <v>0.63800000000000001</v>
      </c>
      <c r="AA169" s="2">
        <v>0</v>
      </c>
      <c r="AB169" s="2">
        <v>2.0072564319555699</v>
      </c>
      <c r="AC169" s="2">
        <v>1.3714808891895101</v>
      </c>
      <c r="AE169" s="2" t="s">
        <v>1710</v>
      </c>
      <c r="AF169" s="2">
        <v>0.74625778100306595</v>
      </c>
      <c r="AG169" s="2">
        <v>0.81100000000000005</v>
      </c>
      <c r="AH169" s="2">
        <v>0.56000000000000005</v>
      </c>
      <c r="AI169" s="2">
        <v>0</v>
      </c>
      <c r="AJ169" s="2">
        <v>1.7453797209917199</v>
      </c>
      <c r="AK169" s="2">
        <v>0.99912193998864995</v>
      </c>
    </row>
    <row r="170" spans="2:37" x14ac:dyDescent="0.2">
      <c r="B170" s="2" t="s">
        <v>300</v>
      </c>
      <c r="C170" s="2" t="s">
        <v>418</v>
      </c>
      <c r="D170" s="2">
        <v>0</v>
      </c>
      <c r="E170" s="2">
        <v>1.36933729710019</v>
      </c>
      <c r="F170" s="2">
        <v>0.65700000000000003</v>
      </c>
      <c r="G170" s="2">
        <v>2.5000000000000001E-2</v>
      </c>
      <c r="H170" s="2">
        <v>4.2935293602883</v>
      </c>
      <c r="O170" s="45" t="s">
        <v>704</v>
      </c>
      <c r="P170" s="45">
        <v>-0.57801000000000002</v>
      </c>
      <c r="Q170" s="45">
        <v>0.78700000000000003</v>
      </c>
      <c r="R170" s="45">
        <v>0.93500000000000005</v>
      </c>
      <c r="S170" s="45">
        <v>0</v>
      </c>
      <c r="T170" s="45">
        <v>2.1823009999999998</v>
      </c>
      <c r="U170" s="45">
        <v>2.7603119999999999</v>
      </c>
      <c r="V170" s="48"/>
      <c r="W170" s="2" t="s">
        <v>740</v>
      </c>
      <c r="X170" s="2">
        <v>0.632270354895207</v>
      </c>
      <c r="Y170" s="2">
        <v>0.96399999999999997</v>
      </c>
      <c r="Z170" s="2">
        <v>0.88900000000000001</v>
      </c>
      <c r="AA170" s="2">
        <v>0</v>
      </c>
      <c r="AB170" s="2">
        <v>2.45240771990371</v>
      </c>
      <c r="AC170" s="2">
        <v>1.8201373650085</v>
      </c>
      <c r="AE170" s="2" t="s">
        <v>1392</v>
      </c>
      <c r="AF170" s="2">
        <v>-0.74577235024833999</v>
      </c>
      <c r="AG170" s="2">
        <v>0.746</v>
      </c>
      <c r="AH170" s="2">
        <v>0.91800000000000004</v>
      </c>
      <c r="AI170" s="2">
        <v>0</v>
      </c>
      <c r="AJ170" s="2">
        <v>1.61801637105048</v>
      </c>
      <c r="AK170" s="2">
        <v>2.3637887212988198</v>
      </c>
    </row>
    <row r="171" spans="2:37" x14ac:dyDescent="0.2">
      <c r="B171" s="2" t="s">
        <v>367</v>
      </c>
      <c r="C171" s="2" t="s">
        <v>419</v>
      </c>
      <c r="D171" s="2">
        <v>0</v>
      </c>
      <c r="E171" s="2">
        <v>1.3633640039427199</v>
      </c>
      <c r="F171" s="2">
        <v>0.89200000000000002</v>
      </c>
      <c r="G171" s="2">
        <v>0.36</v>
      </c>
      <c r="H171" s="2">
        <v>2.6820335052850699</v>
      </c>
      <c r="O171" s="45" t="s">
        <v>705</v>
      </c>
      <c r="P171" s="45">
        <v>-0.57667000000000002</v>
      </c>
      <c r="Q171" s="45">
        <v>0.999</v>
      </c>
      <c r="R171" s="45">
        <v>1</v>
      </c>
      <c r="S171" s="45">
        <v>0</v>
      </c>
      <c r="T171" s="45">
        <v>5.4916850000000004</v>
      </c>
      <c r="U171" s="45">
        <v>6.0683540000000002</v>
      </c>
      <c r="V171" s="48"/>
      <c r="W171" s="2" t="s">
        <v>813</v>
      </c>
      <c r="X171" s="2">
        <v>-0.630274945558435</v>
      </c>
      <c r="Y171" s="2">
        <v>0.88300000000000001</v>
      </c>
      <c r="Z171" s="2">
        <v>0.96699999999999997</v>
      </c>
      <c r="AA171" s="2">
        <v>0</v>
      </c>
      <c r="AB171" s="2">
        <v>2.11357760051088</v>
      </c>
      <c r="AC171" s="2">
        <v>2.7438525460693102</v>
      </c>
      <c r="AE171" s="2" t="s">
        <v>1404</v>
      </c>
      <c r="AF171" s="2">
        <v>0.74103447216604501</v>
      </c>
      <c r="AG171" s="2">
        <v>0.53500000000000003</v>
      </c>
      <c r="AH171" s="2">
        <v>0.23699999999999999</v>
      </c>
      <c r="AI171" s="2">
        <v>0</v>
      </c>
      <c r="AJ171" s="2">
        <v>1.2277147444696499</v>
      </c>
      <c r="AK171" s="2">
        <v>0.486680272303602</v>
      </c>
    </row>
    <row r="172" spans="2:37" x14ac:dyDescent="0.2">
      <c r="B172" s="2" t="s">
        <v>300</v>
      </c>
      <c r="C172" s="2" t="s">
        <v>420</v>
      </c>
      <c r="D172" s="2">
        <v>2.2577726538950201E-274</v>
      </c>
      <c r="E172" s="2">
        <v>1.35721202353947</v>
      </c>
      <c r="F172" s="2">
        <v>0.60699999999999998</v>
      </c>
      <c r="G172" s="2">
        <v>0.10100000000000001</v>
      </c>
      <c r="H172" s="2">
        <v>2.6160513622659902</v>
      </c>
      <c r="O172" s="45" t="s">
        <v>706</v>
      </c>
      <c r="P172" s="45">
        <v>0.576515</v>
      </c>
      <c r="Q172" s="45">
        <v>0.32100000000000001</v>
      </c>
      <c r="R172" s="45">
        <v>0.1</v>
      </c>
      <c r="S172" s="45">
        <v>0</v>
      </c>
      <c r="T172" s="45">
        <v>0.78143200000000002</v>
      </c>
      <c r="U172" s="45">
        <v>0.20491699999999999</v>
      </c>
      <c r="V172" s="48"/>
      <c r="W172" s="2" t="s">
        <v>524</v>
      </c>
      <c r="X172" s="2">
        <v>-0.62529474866601598</v>
      </c>
      <c r="Y172" s="2">
        <v>0.92100000000000004</v>
      </c>
      <c r="Z172" s="2">
        <v>0.92400000000000004</v>
      </c>
      <c r="AA172" s="2">
        <v>0</v>
      </c>
      <c r="AB172" s="2">
        <v>2.1584713527343702</v>
      </c>
      <c r="AC172" s="2">
        <v>2.7837661014003898</v>
      </c>
      <c r="AE172" s="2" t="s">
        <v>1372</v>
      </c>
      <c r="AF172" s="2">
        <v>0.74071943234250504</v>
      </c>
      <c r="AG172" s="2">
        <v>0.88200000000000001</v>
      </c>
      <c r="AH172" s="2">
        <v>0.73599999999999999</v>
      </c>
      <c r="AI172" s="2">
        <v>0</v>
      </c>
      <c r="AJ172" s="2">
        <v>2.0839082431354998</v>
      </c>
      <c r="AK172" s="2">
        <v>1.3431888107929999</v>
      </c>
    </row>
    <row r="173" spans="2:37" x14ac:dyDescent="0.2">
      <c r="B173" s="2" t="s">
        <v>367</v>
      </c>
      <c r="C173" s="2" t="s">
        <v>421</v>
      </c>
      <c r="D173" s="2">
        <v>0</v>
      </c>
      <c r="E173" s="2">
        <v>1.3559967581054999</v>
      </c>
      <c r="F173" s="2">
        <v>0.99099999999999999</v>
      </c>
      <c r="G173" s="2">
        <v>0.82699999999999996</v>
      </c>
      <c r="H173" s="2">
        <v>3.0856956414890502</v>
      </c>
      <c r="O173" s="45" t="s">
        <v>707</v>
      </c>
      <c r="P173" s="45">
        <v>-0.57615000000000005</v>
      </c>
      <c r="Q173" s="45">
        <v>0.96199999999999997</v>
      </c>
      <c r="R173" s="45">
        <v>0.98599999999999999</v>
      </c>
      <c r="S173" s="45">
        <v>0</v>
      </c>
      <c r="T173" s="45">
        <v>3.0484200000000001</v>
      </c>
      <c r="U173" s="45">
        <v>3.6245750000000001</v>
      </c>
      <c r="V173" s="48"/>
      <c r="W173" s="2" t="s">
        <v>989</v>
      </c>
      <c r="X173" s="2">
        <v>0.62243938124610798</v>
      </c>
      <c r="Y173" s="2">
        <v>0.621</v>
      </c>
      <c r="Z173" s="2">
        <v>0.38100000000000001</v>
      </c>
      <c r="AA173" s="2">
        <v>0</v>
      </c>
      <c r="AB173" s="2">
        <v>1.3120041160769</v>
      </c>
      <c r="AC173" s="2">
        <v>0.68956473483079395</v>
      </c>
      <c r="AE173" s="2" t="s">
        <v>462</v>
      </c>
      <c r="AF173" s="2">
        <v>0.73986154657922498</v>
      </c>
      <c r="AG173" s="2">
        <v>0.997</v>
      </c>
      <c r="AH173" s="2">
        <v>0.99099999999999999</v>
      </c>
      <c r="AI173" s="2">
        <v>0</v>
      </c>
      <c r="AJ173" s="2">
        <v>3.9122950422827301</v>
      </c>
      <c r="AK173" s="2">
        <v>3.1724334957034999</v>
      </c>
    </row>
    <row r="174" spans="2:37" x14ac:dyDescent="0.2">
      <c r="B174" s="2" t="s">
        <v>300</v>
      </c>
      <c r="C174" s="2" t="s">
        <v>422</v>
      </c>
      <c r="D174" s="2">
        <v>0</v>
      </c>
      <c r="E174" s="2">
        <v>1.3534553861599199</v>
      </c>
      <c r="F174" s="2">
        <v>0.71</v>
      </c>
      <c r="G174" s="2">
        <v>0.10100000000000001</v>
      </c>
      <c r="H174" s="2">
        <v>3.0761456261539299</v>
      </c>
      <c r="O174" s="45" t="s">
        <v>708</v>
      </c>
      <c r="P174" s="45">
        <v>-0.57569000000000004</v>
      </c>
      <c r="Q174" s="45">
        <v>0.90500000000000003</v>
      </c>
      <c r="R174" s="45">
        <v>0.93100000000000005</v>
      </c>
      <c r="S174" s="45">
        <v>0</v>
      </c>
      <c r="T174" s="45">
        <v>2.2930199999999998</v>
      </c>
      <c r="U174" s="45">
        <v>2.8687070000000001</v>
      </c>
      <c r="V174" s="48"/>
      <c r="W174" s="2" t="s">
        <v>269</v>
      </c>
      <c r="X174" s="2">
        <v>-0.62113492125066705</v>
      </c>
      <c r="Y174" s="2">
        <v>0.81299999999999994</v>
      </c>
      <c r="Z174" s="2">
        <v>0.9</v>
      </c>
      <c r="AA174" s="2">
        <v>0</v>
      </c>
      <c r="AB174" s="2">
        <v>2.2026304366518099</v>
      </c>
      <c r="AC174" s="2">
        <v>2.82376535790248</v>
      </c>
      <c r="AE174" s="2" t="s">
        <v>1376</v>
      </c>
      <c r="AF174" s="2">
        <v>-0.733133298991404</v>
      </c>
      <c r="AG174" s="2">
        <v>0.754</v>
      </c>
      <c r="AH174" s="2">
        <v>0.90200000000000002</v>
      </c>
      <c r="AI174" s="2">
        <v>0</v>
      </c>
      <c r="AJ174" s="2">
        <v>1.4812477913005899</v>
      </c>
      <c r="AK174" s="2">
        <v>2.2143810902919898</v>
      </c>
    </row>
    <row r="175" spans="2:37" x14ac:dyDescent="0.2">
      <c r="B175" s="2" t="s">
        <v>299</v>
      </c>
      <c r="C175" s="2" t="s">
        <v>423</v>
      </c>
      <c r="D175" s="2">
        <v>0</v>
      </c>
      <c r="E175" s="2">
        <v>1.3511638850221399</v>
      </c>
      <c r="F175" s="2">
        <v>0.93600000000000005</v>
      </c>
      <c r="G175" s="2">
        <v>0.72899999999999998</v>
      </c>
      <c r="H175" s="2">
        <v>1.68708706949357</v>
      </c>
      <c r="O175" s="45" t="s">
        <v>709</v>
      </c>
      <c r="P175" s="45">
        <v>-0.57130000000000003</v>
      </c>
      <c r="Q175" s="45">
        <v>0.92100000000000004</v>
      </c>
      <c r="R175" s="45">
        <v>0.96399999999999997</v>
      </c>
      <c r="S175" s="45">
        <v>0</v>
      </c>
      <c r="T175" s="45">
        <v>2.6277110000000001</v>
      </c>
      <c r="U175" s="45">
        <v>3.1990150000000002</v>
      </c>
      <c r="V175" s="48"/>
      <c r="W175" s="2" t="s">
        <v>710</v>
      </c>
      <c r="X175" s="2">
        <v>-0.618527375559212</v>
      </c>
      <c r="Y175" s="2">
        <v>0.34899999999999998</v>
      </c>
      <c r="Z175" s="2">
        <v>0.64500000000000002</v>
      </c>
      <c r="AA175" s="2">
        <v>0</v>
      </c>
      <c r="AB175" s="2">
        <v>0.78175311379526602</v>
      </c>
      <c r="AC175" s="2">
        <v>1.40028048935448</v>
      </c>
      <c r="AE175" s="2" t="s">
        <v>441</v>
      </c>
      <c r="AF175" s="2">
        <v>0.73273042293541302</v>
      </c>
      <c r="AG175" s="2">
        <v>0.997</v>
      </c>
      <c r="AH175" s="2">
        <v>0.99099999999999999</v>
      </c>
      <c r="AI175" s="2">
        <v>0</v>
      </c>
      <c r="AJ175" s="2">
        <v>4.6834790383666904</v>
      </c>
      <c r="AK175" s="2">
        <v>3.9507486154312801</v>
      </c>
    </row>
    <row r="176" spans="2:37" x14ac:dyDescent="0.2">
      <c r="B176" s="2" t="s">
        <v>299</v>
      </c>
      <c r="C176" s="2" t="s">
        <v>424</v>
      </c>
      <c r="D176" s="2">
        <v>0</v>
      </c>
      <c r="E176" s="2">
        <v>1.3483658328787</v>
      </c>
      <c r="F176" s="2">
        <v>0.52800000000000002</v>
      </c>
      <c r="G176" s="2">
        <v>6.8000000000000005E-2</v>
      </c>
      <c r="H176" s="2">
        <v>2.72304046462629</v>
      </c>
      <c r="O176" s="45" t="s">
        <v>710</v>
      </c>
      <c r="P176" s="45">
        <v>-0.56874000000000002</v>
      </c>
      <c r="Q176" s="45">
        <v>0.38400000000000001</v>
      </c>
      <c r="R176" s="45">
        <v>0.64500000000000002</v>
      </c>
      <c r="S176" s="45">
        <v>0</v>
      </c>
      <c r="T176" s="45">
        <v>0.83154499999999998</v>
      </c>
      <c r="U176" s="45">
        <v>1.40028</v>
      </c>
      <c r="V176" s="48"/>
      <c r="W176" s="2" t="s">
        <v>242</v>
      </c>
      <c r="X176" s="2">
        <v>0.61767819683235503</v>
      </c>
      <c r="Y176" s="2">
        <v>0.33</v>
      </c>
      <c r="Z176" s="2">
        <v>0.19</v>
      </c>
      <c r="AA176" s="2">
        <v>2.0288579978149401E-241</v>
      </c>
      <c r="AB176" s="2">
        <v>1.83640917981993</v>
      </c>
      <c r="AC176" s="2">
        <v>1.2187309829875701</v>
      </c>
      <c r="AE176" s="2" t="s">
        <v>628</v>
      </c>
      <c r="AF176" s="2">
        <v>0.73241450343639203</v>
      </c>
      <c r="AG176" s="2">
        <v>0.96899999999999997</v>
      </c>
      <c r="AH176" s="2">
        <v>0.88500000000000001</v>
      </c>
      <c r="AI176" s="2">
        <v>0</v>
      </c>
      <c r="AJ176" s="2">
        <v>2.5996475246750799</v>
      </c>
      <c r="AK176" s="2">
        <v>1.8672330212386901</v>
      </c>
    </row>
    <row r="177" spans="2:37" x14ac:dyDescent="0.2">
      <c r="B177" s="2" t="s">
        <v>299</v>
      </c>
      <c r="C177" s="2" t="s">
        <v>404</v>
      </c>
      <c r="D177" s="2">
        <v>7.4304502222455896E-183</v>
      </c>
      <c r="E177" s="2">
        <v>1.3434376671814501</v>
      </c>
      <c r="F177" s="2">
        <v>0.92800000000000005</v>
      </c>
      <c r="G177" s="2">
        <v>0.91400000000000003</v>
      </c>
      <c r="H177" s="2">
        <v>0.19175076503904501</v>
      </c>
      <c r="O177" s="45" t="s">
        <v>711</v>
      </c>
      <c r="P177" s="45">
        <v>-0.56616</v>
      </c>
      <c r="Q177" s="45">
        <v>0.46500000000000002</v>
      </c>
      <c r="R177" s="45">
        <v>0.66</v>
      </c>
      <c r="S177" s="45">
        <v>0</v>
      </c>
      <c r="T177" s="45">
        <v>0.97095200000000004</v>
      </c>
      <c r="U177" s="45">
        <v>1.5371170000000001</v>
      </c>
      <c r="V177" s="48"/>
      <c r="W177" s="2" t="s">
        <v>1362</v>
      </c>
      <c r="X177" s="2">
        <v>0.61301538123246602</v>
      </c>
      <c r="Y177" s="2">
        <v>0.65200000000000002</v>
      </c>
      <c r="Z177" s="2">
        <v>0.41299999999999998</v>
      </c>
      <c r="AA177" s="2">
        <v>0</v>
      </c>
      <c r="AB177" s="2">
        <v>1.36433907192735</v>
      </c>
      <c r="AC177" s="2">
        <v>0.75132369069488303</v>
      </c>
      <c r="AE177" s="2" t="s">
        <v>1346</v>
      </c>
      <c r="AF177" s="2">
        <v>-0.730293949252105</v>
      </c>
      <c r="AG177" s="2">
        <v>0.57999999999999996</v>
      </c>
      <c r="AH177" s="2">
        <v>0.82299999999999995</v>
      </c>
      <c r="AI177" s="2">
        <v>0</v>
      </c>
      <c r="AJ177" s="2">
        <v>1.2227235729333901</v>
      </c>
      <c r="AK177" s="2">
        <v>1.95301752218549</v>
      </c>
    </row>
    <row r="178" spans="2:37" x14ac:dyDescent="0.2">
      <c r="B178" s="2" t="s">
        <v>367</v>
      </c>
      <c r="C178" s="2" t="s">
        <v>425</v>
      </c>
      <c r="D178" s="2">
        <v>0</v>
      </c>
      <c r="E178" s="2">
        <v>1.33957537424727</v>
      </c>
      <c r="F178" s="2">
        <v>0.65600000000000003</v>
      </c>
      <c r="G178" s="2">
        <v>7.2999999999999995E-2</v>
      </c>
      <c r="H178" s="2">
        <v>3.1800359915519398</v>
      </c>
      <c r="O178" s="45" t="s">
        <v>712</v>
      </c>
      <c r="P178" s="45">
        <v>0.56592299999999995</v>
      </c>
      <c r="Q178" s="45">
        <v>0.26500000000000001</v>
      </c>
      <c r="R178" s="45">
        <v>0.113</v>
      </c>
      <c r="S178" s="45">
        <v>0</v>
      </c>
      <c r="T178" s="45">
        <v>0.83625400000000005</v>
      </c>
      <c r="U178" s="45">
        <v>0.27033099999999999</v>
      </c>
      <c r="V178" s="48"/>
      <c r="W178" s="2" t="s">
        <v>1210</v>
      </c>
      <c r="X178" s="2">
        <v>-0.61108877724379895</v>
      </c>
      <c r="Y178" s="2">
        <v>0.97099999999999997</v>
      </c>
      <c r="Z178" s="2">
        <v>0.99099999999999999</v>
      </c>
      <c r="AA178" s="2">
        <v>0</v>
      </c>
      <c r="AB178" s="2">
        <v>2.2261236105614999</v>
      </c>
      <c r="AC178" s="2">
        <v>2.8372123878052999</v>
      </c>
      <c r="AE178" s="2" t="s">
        <v>416</v>
      </c>
      <c r="AF178" s="2">
        <v>0.73029203312857405</v>
      </c>
      <c r="AG178" s="2">
        <v>0.317</v>
      </c>
      <c r="AH178" s="2">
        <v>7.3999999999999996E-2</v>
      </c>
      <c r="AI178" s="2">
        <v>0</v>
      </c>
      <c r="AJ178" s="2">
        <v>0.98285886717860604</v>
      </c>
      <c r="AK178" s="2">
        <v>0.252566834050032</v>
      </c>
    </row>
    <row r="179" spans="2:37" x14ac:dyDescent="0.2">
      <c r="B179" s="2" t="s">
        <v>321</v>
      </c>
      <c r="C179" s="2" t="s">
        <v>426</v>
      </c>
      <c r="D179" s="2">
        <v>0</v>
      </c>
      <c r="E179" s="2">
        <v>1.33631173811534</v>
      </c>
      <c r="F179" s="2">
        <v>0.84699999999999998</v>
      </c>
      <c r="G179" s="2">
        <v>0.73699999999999999</v>
      </c>
      <c r="H179" s="2">
        <v>0.67937755199479599</v>
      </c>
      <c r="O179" s="45" t="s">
        <v>713</v>
      </c>
      <c r="P179" s="45">
        <v>0.565693</v>
      </c>
      <c r="Q179" s="45">
        <v>0.95699999999999996</v>
      </c>
      <c r="R179" s="45">
        <v>0.92400000000000004</v>
      </c>
      <c r="S179" s="45">
        <v>1.2E-289</v>
      </c>
      <c r="T179" s="45">
        <v>2.9535079999999998</v>
      </c>
      <c r="U179" s="45">
        <v>2.3878149999999998</v>
      </c>
      <c r="V179" s="48"/>
      <c r="W179" s="2" t="s">
        <v>249</v>
      </c>
      <c r="X179" s="2">
        <v>0.61085169670127404</v>
      </c>
      <c r="Y179" s="2">
        <v>0.81699999999999995</v>
      </c>
      <c r="Z179" s="2">
        <v>0.77500000000000002</v>
      </c>
      <c r="AA179" s="2">
        <v>1.2038357474649599E-195</v>
      </c>
      <c r="AB179" s="2">
        <v>2.45306372358292</v>
      </c>
      <c r="AC179" s="2">
        <v>1.84221202688165</v>
      </c>
      <c r="AE179" s="2" t="s">
        <v>1334</v>
      </c>
      <c r="AF179" s="2">
        <v>-0.72829873432389203</v>
      </c>
      <c r="AG179" s="2">
        <v>0.71</v>
      </c>
      <c r="AH179" s="2">
        <v>0.89</v>
      </c>
      <c r="AI179" s="2">
        <v>0</v>
      </c>
      <c r="AJ179" s="2">
        <v>1.26581371966345</v>
      </c>
      <c r="AK179" s="2">
        <v>1.9941124539873401</v>
      </c>
    </row>
    <row r="180" spans="2:37" x14ac:dyDescent="0.2">
      <c r="B180" s="2" t="s">
        <v>301</v>
      </c>
      <c r="C180" s="2" t="s">
        <v>427</v>
      </c>
      <c r="D180" s="2">
        <v>0</v>
      </c>
      <c r="E180" s="2">
        <v>1.33578377113693</v>
      </c>
      <c r="F180" s="2">
        <v>0.97099999999999997</v>
      </c>
      <c r="G180" s="2">
        <v>0.67300000000000004</v>
      </c>
      <c r="H180" s="2">
        <v>2.77345106469661</v>
      </c>
      <c r="O180" s="45" t="s">
        <v>519</v>
      </c>
      <c r="P180" s="45">
        <v>-0.56508000000000003</v>
      </c>
      <c r="Q180" s="45">
        <v>0.46600000000000003</v>
      </c>
      <c r="R180" s="45">
        <v>0.63200000000000001</v>
      </c>
      <c r="S180" s="45">
        <v>4.7000000000000003E-267</v>
      </c>
      <c r="T180" s="45">
        <v>0.92400700000000002</v>
      </c>
      <c r="U180" s="45">
        <v>1.4890829999999999</v>
      </c>
      <c r="V180" s="48"/>
      <c r="W180" s="2" t="s">
        <v>755</v>
      </c>
      <c r="X180" s="2">
        <v>-0.60804112620986706</v>
      </c>
      <c r="Y180" s="2">
        <v>0.09</v>
      </c>
      <c r="Z180" s="2">
        <v>0.33600000000000002</v>
      </c>
      <c r="AA180" s="2">
        <v>0</v>
      </c>
      <c r="AB180" s="2">
        <v>0.28569261142588598</v>
      </c>
      <c r="AC180" s="2">
        <v>0.89373373763575303</v>
      </c>
      <c r="AE180" s="2" t="s">
        <v>857</v>
      </c>
      <c r="AF180" s="2">
        <v>0.72815104577344503</v>
      </c>
      <c r="AG180" s="2">
        <v>0.47799999999999998</v>
      </c>
      <c r="AH180" s="2">
        <v>6.0999999999999999E-2</v>
      </c>
      <c r="AI180" s="2">
        <v>0</v>
      </c>
      <c r="AJ180" s="2">
        <v>0.82971271444267902</v>
      </c>
      <c r="AK180" s="2">
        <v>0.101561668669234</v>
      </c>
    </row>
    <row r="181" spans="2:37" x14ac:dyDescent="0.2">
      <c r="B181" s="2" t="s">
        <v>300</v>
      </c>
      <c r="C181" s="2" t="s">
        <v>428</v>
      </c>
      <c r="D181" s="2">
        <v>1.59585445872074E-156</v>
      </c>
      <c r="E181" s="2">
        <v>1.33199197218412</v>
      </c>
      <c r="F181" s="2">
        <v>0.97399999999999998</v>
      </c>
      <c r="G181" s="2">
        <v>0.77400000000000002</v>
      </c>
      <c r="H181" s="2">
        <v>2.3753070710216</v>
      </c>
      <c r="O181" s="45" t="s">
        <v>430</v>
      </c>
      <c r="P181" s="45">
        <v>-0.56445999999999996</v>
      </c>
      <c r="Q181" s="45">
        <v>9.7000000000000003E-2</v>
      </c>
      <c r="R181" s="45">
        <v>0.29499999999999998</v>
      </c>
      <c r="S181" s="45">
        <v>0</v>
      </c>
      <c r="T181" s="45">
        <v>0.320469</v>
      </c>
      <c r="U181" s="45">
        <v>0.88492899999999997</v>
      </c>
      <c r="V181" s="48"/>
      <c r="W181" s="2" t="s">
        <v>709</v>
      </c>
      <c r="X181" s="2">
        <v>-0.59811838234509596</v>
      </c>
      <c r="Y181" s="2">
        <v>0.93500000000000005</v>
      </c>
      <c r="Z181" s="2">
        <v>0.96399999999999997</v>
      </c>
      <c r="AA181" s="2">
        <v>0</v>
      </c>
      <c r="AB181" s="2">
        <v>2.6008969611144601</v>
      </c>
      <c r="AC181" s="2">
        <v>3.1990153434595601</v>
      </c>
      <c r="AE181" s="2" t="s">
        <v>901</v>
      </c>
      <c r="AF181" s="2">
        <v>0.72416045449462896</v>
      </c>
      <c r="AG181" s="2">
        <v>0.49299999999999999</v>
      </c>
      <c r="AH181" s="2">
        <v>0.13100000000000001</v>
      </c>
      <c r="AI181" s="2">
        <v>0</v>
      </c>
      <c r="AJ181" s="2">
        <v>0.98246780812793899</v>
      </c>
      <c r="AK181" s="2">
        <v>0.25830735363330898</v>
      </c>
    </row>
    <row r="182" spans="2:37" x14ac:dyDescent="0.2">
      <c r="B182" s="2" t="s">
        <v>302</v>
      </c>
      <c r="C182" s="2" t="s">
        <v>268</v>
      </c>
      <c r="D182" s="2">
        <v>0</v>
      </c>
      <c r="E182" s="2">
        <v>1.3287014573560001</v>
      </c>
      <c r="F182" s="2">
        <v>0.48499999999999999</v>
      </c>
      <c r="G182" s="2">
        <v>0.14899999999999999</v>
      </c>
      <c r="H182" s="2">
        <v>1.6797450915463701</v>
      </c>
      <c r="O182" s="45" t="s">
        <v>714</v>
      </c>
      <c r="P182" s="45">
        <v>0.56315700000000002</v>
      </c>
      <c r="Q182" s="45">
        <v>0.76100000000000001</v>
      </c>
      <c r="R182" s="45">
        <v>0.56100000000000005</v>
      </c>
      <c r="S182" s="45">
        <v>0</v>
      </c>
      <c r="T182" s="45">
        <v>1.975403</v>
      </c>
      <c r="U182" s="45">
        <v>1.4122459999999999</v>
      </c>
      <c r="V182" s="48"/>
      <c r="W182" s="2" t="s">
        <v>626</v>
      </c>
      <c r="X182" s="2">
        <v>-0.59485916371777703</v>
      </c>
      <c r="Y182" s="2">
        <v>0.84399999999999997</v>
      </c>
      <c r="Z182" s="2">
        <v>0.93799999999999994</v>
      </c>
      <c r="AA182" s="2">
        <v>0</v>
      </c>
      <c r="AB182" s="2">
        <v>1.5640308816303801</v>
      </c>
      <c r="AC182" s="2">
        <v>2.1588900453481501</v>
      </c>
      <c r="AE182" s="2" t="s">
        <v>747</v>
      </c>
      <c r="AF182" s="2">
        <v>-0.72205761063871399</v>
      </c>
      <c r="AG182" s="2">
        <v>0.14000000000000001</v>
      </c>
      <c r="AH182" s="2">
        <v>0.35199999999999998</v>
      </c>
      <c r="AI182" s="2">
        <v>0</v>
      </c>
      <c r="AJ182" s="2">
        <v>0.32172715920099598</v>
      </c>
      <c r="AK182" s="2">
        <v>1.04378476983971</v>
      </c>
    </row>
    <row r="183" spans="2:37" x14ac:dyDescent="0.2">
      <c r="B183" s="2" t="s">
        <v>367</v>
      </c>
      <c r="C183" s="2" t="s">
        <v>379</v>
      </c>
      <c r="D183" s="2">
        <v>0</v>
      </c>
      <c r="E183" s="2">
        <v>1.3279202791292499</v>
      </c>
      <c r="F183" s="2">
        <v>0.82299999999999995</v>
      </c>
      <c r="G183" s="2">
        <v>0.8</v>
      </c>
      <c r="H183" s="2">
        <v>0.15017065501207799</v>
      </c>
      <c r="O183" s="45" t="s">
        <v>715</v>
      </c>
      <c r="P183" s="45">
        <v>-0.56074999999999997</v>
      </c>
      <c r="Q183" s="45">
        <v>0.92</v>
      </c>
      <c r="R183" s="45">
        <v>0.91800000000000004</v>
      </c>
      <c r="S183" s="45">
        <v>1.6E-276</v>
      </c>
      <c r="T183" s="45">
        <v>1.961762</v>
      </c>
      <c r="U183" s="45">
        <v>2.5225149999999998</v>
      </c>
      <c r="V183" s="48"/>
      <c r="W183" s="2" t="s">
        <v>668</v>
      </c>
      <c r="X183" s="2">
        <v>0.59289824205638197</v>
      </c>
      <c r="Y183" s="2">
        <v>0.72699999999999998</v>
      </c>
      <c r="Z183" s="2">
        <v>0.51700000000000002</v>
      </c>
      <c r="AA183" s="2">
        <v>0</v>
      </c>
      <c r="AB183" s="2">
        <v>1.8898404687160899</v>
      </c>
      <c r="AC183" s="2">
        <v>1.2969422266597099</v>
      </c>
      <c r="AE183" s="2" t="s">
        <v>774</v>
      </c>
      <c r="AF183" s="2">
        <v>0.72008303519954597</v>
      </c>
      <c r="AG183" s="2">
        <v>0.60699999999999998</v>
      </c>
      <c r="AH183" s="2">
        <v>0.217</v>
      </c>
      <c r="AI183" s="2">
        <v>0</v>
      </c>
      <c r="AJ183" s="2">
        <v>1.12434869494437</v>
      </c>
      <c r="AK183" s="2">
        <v>0.40426565974481898</v>
      </c>
    </row>
    <row r="184" spans="2:37" x14ac:dyDescent="0.2">
      <c r="B184" s="2" t="s">
        <v>341</v>
      </c>
      <c r="C184" s="2" t="s">
        <v>262</v>
      </c>
      <c r="D184" s="2">
        <v>0</v>
      </c>
      <c r="E184" s="2">
        <v>1.32718317170867</v>
      </c>
      <c r="F184" s="2">
        <v>0.94699999999999995</v>
      </c>
      <c r="G184" s="2">
        <v>0.67600000000000005</v>
      </c>
      <c r="H184" s="2">
        <v>2.1394983715879201</v>
      </c>
      <c r="O184" s="45" t="s">
        <v>716</v>
      </c>
      <c r="P184" s="45">
        <v>0.56017499999999998</v>
      </c>
      <c r="Q184" s="45">
        <v>0.90600000000000003</v>
      </c>
      <c r="R184" s="45">
        <v>0.77600000000000002</v>
      </c>
      <c r="S184" s="45">
        <v>0</v>
      </c>
      <c r="T184" s="45">
        <v>2.345971</v>
      </c>
      <c r="U184" s="45">
        <v>1.7857959999999999</v>
      </c>
      <c r="V184" s="48"/>
      <c r="W184" s="2" t="s">
        <v>445</v>
      </c>
      <c r="X184" s="2">
        <v>0.59108560445829705</v>
      </c>
      <c r="Y184" s="2">
        <v>0.92</v>
      </c>
      <c r="Z184" s="2">
        <v>0.78800000000000003</v>
      </c>
      <c r="AA184" s="2">
        <v>0</v>
      </c>
      <c r="AB184" s="2">
        <v>2.1315938132813401</v>
      </c>
      <c r="AC184" s="2">
        <v>1.54050820882304</v>
      </c>
      <c r="AE184" s="2" t="s">
        <v>528</v>
      </c>
      <c r="AF184" s="2">
        <v>0.71799246098129998</v>
      </c>
      <c r="AG184" s="2">
        <v>0.97899999999999998</v>
      </c>
      <c r="AH184" s="2">
        <v>0.94</v>
      </c>
      <c r="AI184" s="2">
        <v>0</v>
      </c>
      <c r="AJ184" s="2">
        <v>3.4262306083929301</v>
      </c>
      <c r="AK184" s="2">
        <v>2.7082381474116302</v>
      </c>
    </row>
    <row r="185" spans="2:37" x14ac:dyDescent="0.2">
      <c r="B185" s="2" t="s">
        <v>367</v>
      </c>
      <c r="C185" s="2" t="s">
        <v>423</v>
      </c>
      <c r="D185" s="2">
        <v>0</v>
      </c>
      <c r="E185" s="2">
        <v>1.32047102361348</v>
      </c>
      <c r="F185" s="2">
        <v>0.99</v>
      </c>
      <c r="G185" s="2">
        <v>0.69199999999999995</v>
      </c>
      <c r="H185" s="2">
        <v>3.7382482142590798</v>
      </c>
      <c r="O185" s="45" t="s">
        <v>514</v>
      </c>
      <c r="P185" s="45">
        <v>0.559477</v>
      </c>
      <c r="Q185" s="45">
        <v>0.35499999999999998</v>
      </c>
      <c r="R185" s="45">
        <v>0.25900000000000001</v>
      </c>
      <c r="S185" s="45">
        <v>2.1100000000000001E-95</v>
      </c>
      <c r="T185" s="45">
        <v>1.587574</v>
      </c>
      <c r="U185" s="45">
        <v>1.028097</v>
      </c>
      <c r="V185" s="48"/>
      <c r="W185" s="2" t="s">
        <v>763</v>
      </c>
      <c r="X185" s="2">
        <v>-0.59073837143764696</v>
      </c>
      <c r="Y185" s="2">
        <v>0.253</v>
      </c>
      <c r="Z185" s="2">
        <v>0.504</v>
      </c>
      <c r="AA185" s="2">
        <v>0</v>
      </c>
      <c r="AB185" s="2">
        <v>0.647112320024398</v>
      </c>
      <c r="AC185" s="2">
        <v>1.23785069146205</v>
      </c>
      <c r="AE185" s="2" t="s">
        <v>1366</v>
      </c>
      <c r="AF185" s="2">
        <v>-0.71771986965729895</v>
      </c>
      <c r="AG185" s="2">
        <v>0.77500000000000002</v>
      </c>
      <c r="AH185" s="2">
        <v>0.93300000000000005</v>
      </c>
      <c r="AI185" s="2">
        <v>0</v>
      </c>
      <c r="AJ185" s="2">
        <v>1.4605060792415201</v>
      </c>
      <c r="AK185" s="2">
        <v>2.1782259488988198</v>
      </c>
    </row>
    <row r="186" spans="2:37" x14ac:dyDescent="0.2">
      <c r="B186" s="2" t="s">
        <v>300</v>
      </c>
      <c r="C186" s="2" t="s">
        <v>429</v>
      </c>
      <c r="D186" s="2">
        <v>0</v>
      </c>
      <c r="E186" s="2">
        <v>1.31908887866963</v>
      </c>
      <c r="F186" s="2">
        <v>0.371</v>
      </c>
      <c r="G186" s="2">
        <v>4.0000000000000001E-3</v>
      </c>
      <c r="H186" s="2">
        <v>4.8727947535499903</v>
      </c>
      <c r="O186" s="45" t="s">
        <v>717</v>
      </c>
      <c r="P186" s="45">
        <v>0.55870600000000004</v>
      </c>
      <c r="Q186" s="45">
        <v>0.24199999999999999</v>
      </c>
      <c r="R186" s="45">
        <v>5.0999999999999997E-2</v>
      </c>
      <c r="S186" s="45">
        <v>0</v>
      </c>
      <c r="T186" s="45">
        <v>0.69839499999999999</v>
      </c>
      <c r="U186" s="45">
        <v>0.13969000000000001</v>
      </c>
      <c r="V186" s="48"/>
      <c r="W186" s="2" t="s">
        <v>685</v>
      </c>
      <c r="X186" s="2">
        <v>0.58646507949370497</v>
      </c>
      <c r="Y186" s="2">
        <v>0.65100000000000002</v>
      </c>
      <c r="Z186" s="2">
        <v>0.433</v>
      </c>
      <c r="AA186" s="2">
        <v>0</v>
      </c>
      <c r="AB186" s="2">
        <v>1.45526504194158</v>
      </c>
      <c r="AC186" s="2">
        <v>0.86879996244787805</v>
      </c>
      <c r="AE186" s="2" t="s">
        <v>794</v>
      </c>
      <c r="AF186" s="2">
        <v>0.71672192856191397</v>
      </c>
      <c r="AG186" s="2">
        <v>0.312</v>
      </c>
      <c r="AH186" s="2">
        <v>8.1000000000000003E-2</v>
      </c>
      <c r="AI186" s="2">
        <v>0</v>
      </c>
      <c r="AJ186" s="2">
        <v>1.05604397056828</v>
      </c>
      <c r="AK186" s="2">
        <v>0.33932204200636901</v>
      </c>
    </row>
    <row r="187" spans="2:37" x14ac:dyDescent="0.2">
      <c r="B187" s="2" t="s">
        <v>299</v>
      </c>
      <c r="C187" s="2" t="s">
        <v>430</v>
      </c>
      <c r="D187" s="2">
        <v>0</v>
      </c>
      <c r="E187" s="2">
        <v>1.3145432634890699</v>
      </c>
      <c r="F187" s="2">
        <v>0.64900000000000002</v>
      </c>
      <c r="G187" s="2">
        <v>0.19800000000000001</v>
      </c>
      <c r="H187" s="2">
        <v>2.0109358797368602</v>
      </c>
      <c r="O187" s="45" t="s">
        <v>269</v>
      </c>
      <c r="P187" s="45">
        <v>-0.55844000000000005</v>
      </c>
      <c r="Q187" s="45">
        <v>0.80100000000000005</v>
      </c>
      <c r="R187" s="45">
        <v>0.9</v>
      </c>
      <c r="S187" s="45">
        <v>0</v>
      </c>
      <c r="T187" s="45">
        <v>2.265326</v>
      </c>
      <c r="U187" s="45">
        <v>2.8237649999999999</v>
      </c>
      <c r="V187" s="48"/>
      <c r="W187" s="2" t="s">
        <v>1152</v>
      </c>
      <c r="X187" s="2">
        <v>0.58324443514359103</v>
      </c>
      <c r="Y187" s="2">
        <v>0.82</v>
      </c>
      <c r="Z187" s="2">
        <v>0.61</v>
      </c>
      <c r="AA187" s="2">
        <v>0</v>
      </c>
      <c r="AB187" s="2">
        <v>1.67333326669206</v>
      </c>
      <c r="AC187" s="2">
        <v>1.09008883154847</v>
      </c>
      <c r="AE187" s="2" t="s">
        <v>623</v>
      </c>
      <c r="AF187" s="2">
        <v>-0.71653420064893203</v>
      </c>
      <c r="AG187" s="2">
        <v>0.79600000000000004</v>
      </c>
      <c r="AH187" s="2">
        <v>0.91900000000000004</v>
      </c>
      <c r="AI187" s="2">
        <v>0</v>
      </c>
      <c r="AJ187" s="2">
        <v>1.8678996397798999</v>
      </c>
      <c r="AK187" s="2">
        <v>2.5844338404288298</v>
      </c>
    </row>
    <row r="188" spans="2:37" x14ac:dyDescent="0.2">
      <c r="B188" s="2" t="s">
        <v>341</v>
      </c>
      <c r="C188" s="2" t="s">
        <v>291</v>
      </c>
      <c r="D188" s="2">
        <v>0</v>
      </c>
      <c r="E188" s="2">
        <v>1.3099934823802799</v>
      </c>
      <c r="F188" s="2">
        <v>0.53600000000000003</v>
      </c>
      <c r="G188" s="2">
        <v>0.29299999999999998</v>
      </c>
      <c r="H188" s="2">
        <v>1.0239649940661</v>
      </c>
      <c r="O188" s="45" t="s">
        <v>718</v>
      </c>
      <c r="P188" s="45">
        <v>0.55302499999999999</v>
      </c>
      <c r="Q188" s="45">
        <v>0.48499999999999999</v>
      </c>
      <c r="R188" s="45">
        <v>0.249</v>
      </c>
      <c r="S188" s="45">
        <v>0</v>
      </c>
      <c r="T188" s="45">
        <v>1.115826</v>
      </c>
      <c r="U188" s="45">
        <v>0.562801</v>
      </c>
      <c r="V188" s="48"/>
      <c r="W188" s="2" t="s">
        <v>1363</v>
      </c>
      <c r="X188" s="2">
        <v>0.58319576006422402</v>
      </c>
      <c r="Y188" s="2">
        <v>0.70299999999999996</v>
      </c>
      <c r="Z188" s="2">
        <v>0.48599999999999999</v>
      </c>
      <c r="AA188" s="2">
        <v>0</v>
      </c>
      <c r="AB188" s="2">
        <v>1.5091206611729999</v>
      </c>
      <c r="AC188" s="2">
        <v>0.92592490110878101</v>
      </c>
      <c r="AE188" s="2" t="s">
        <v>629</v>
      </c>
      <c r="AF188" s="2">
        <v>0.71614496444973197</v>
      </c>
      <c r="AG188" s="2">
        <v>0.998</v>
      </c>
      <c r="AH188" s="2">
        <v>0.97199999999999998</v>
      </c>
      <c r="AI188" s="2">
        <v>0</v>
      </c>
      <c r="AJ188" s="2">
        <v>3.2960489385532399</v>
      </c>
      <c r="AK188" s="2">
        <v>2.5799039741034999</v>
      </c>
    </row>
    <row r="189" spans="2:37" x14ac:dyDescent="0.2">
      <c r="B189" s="2" t="s">
        <v>300</v>
      </c>
      <c r="C189" s="2" t="s">
        <v>431</v>
      </c>
      <c r="D189" s="2">
        <v>2.4329728936135101E-129</v>
      </c>
      <c r="E189" s="2">
        <v>1.30816707024021</v>
      </c>
      <c r="F189" s="2">
        <v>0.76</v>
      </c>
      <c r="G189" s="2">
        <v>0.316</v>
      </c>
      <c r="H189" s="2">
        <v>1.9226214252978</v>
      </c>
      <c r="O189" s="45" t="s">
        <v>719</v>
      </c>
      <c r="P189" s="45">
        <v>0.55198599999999998</v>
      </c>
      <c r="Q189" s="45">
        <v>0.34599999999999997</v>
      </c>
      <c r="R189" s="45">
        <v>0.216</v>
      </c>
      <c r="S189" s="45">
        <v>3.2000000000000002E-181</v>
      </c>
      <c r="T189" s="45">
        <v>1.291588</v>
      </c>
      <c r="U189" s="45">
        <v>0.73960199999999998</v>
      </c>
      <c r="V189" s="48"/>
      <c r="W189" s="2" t="s">
        <v>1364</v>
      </c>
      <c r="X189" s="2">
        <v>0.58314046255275298</v>
      </c>
      <c r="Y189" s="2">
        <v>0.69799999999999995</v>
      </c>
      <c r="Z189" s="2">
        <v>0.496</v>
      </c>
      <c r="AA189" s="2">
        <v>0</v>
      </c>
      <c r="AB189" s="2">
        <v>1.55650568779954</v>
      </c>
      <c r="AC189" s="2">
        <v>0.97336522524678504</v>
      </c>
      <c r="AE189" s="2" t="s">
        <v>1711</v>
      </c>
      <c r="AF189" s="2">
        <v>0.71287822875588502</v>
      </c>
      <c r="AG189" s="2">
        <v>0.76400000000000001</v>
      </c>
      <c r="AH189" s="2">
        <v>0.52600000000000002</v>
      </c>
      <c r="AI189" s="2">
        <v>0</v>
      </c>
      <c r="AJ189" s="2">
        <v>1.76449794525259</v>
      </c>
      <c r="AK189" s="2">
        <v>1.05161971649671</v>
      </c>
    </row>
    <row r="190" spans="2:37" x14ac:dyDescent="0.2">
      <c r="B190" s="2" t="s">
        <v>300</v>
      </c>
      <c r="C190" s="2" t="s">
        <v>432</v>
      </c>
      <c r="D190" s="2">
        <v>1.6654420400169901E-90</v>
      </c>
      <c r="E190" s="2">
        <v>1.30660906938236</v>
      </c>
      <c r="F190" s="2">
        <v>0.77400000000000002</v>
      </c>
      <c r="G190" s="2">
        <v>0.41699999999999998</v>
      </c>
      <c r="H190" s="2">
        <v>1.56423262236954</v>
      </c>
      <c r="O190" s="45" t="s">
        <v>353</v>
      </c>
      <c r="P190" s="45">
        <v>-0.55164999999999997</v>
      </c>
      <c r="Q190" s="45">
        <v>0.69799999999999995</v>
      </c>
      <c r="R190" s="45">
        <v>0.73</v>
      </c>
      <c r="S190" s="45">
        <v>2.8000000000000001E-157</v>
      </c>
      <c r="T190" s="45">
        <v>1.308519</v>
      </c>
      <c r="U190" s="45">
        <v>1.860168</v>
      </c>
      <c r="V190" s="48"/>
      <c r="W190" s="2" t="s">
        <v>762</v>
      </c>
      <c r="X190" s="2">
        <v>0.58174468078296304</v>
      </c>
      <c r="Y190" s="2">
        <v>0.77</v>
      </c>
      <c r="Z190" s="2">
        <v>0.54800000000000004</v>
      </c>
      <c r="AA190" s="2">
        <v>0</v>
      </c>
      <c r="AB190" s="2">
        <v>1.6197768838620199</v>
      </c>
      <c r="AC190" s="2">
        <v>1.0380322030790601</v>
      </c>
      <c r="AE190" s="2" t="s">
        <v>492</v>
      </c>
      <c r="AF190" s="2">
        <v>0.71048688003189697</v>
      </c>
      <c r="AG190" s="2">
        <v>0.871</v>
      </c>
      <c r="AH190" s="2">
        <v>0.73199999999999998</v>
      </c>
      <c r="AI190" s="2">
        <v>0</v>
      </c>
      <c r="AJ190" s="2">
        <v>2.5369293347306798</v>
      </c>
      <c r="AK190" s="2">
        <v>1.8264424546987901</v>
      </c>
    </row>
    <row r="191" spans="2:37" x14ac:dyDescent="0.2">
      <c r="B191" s="2" t="s">
        <v>301</v>
      </c>
      <c r="C191" s="2" t="s">
        <v>433</v>
      </c>
      <c r="D191" s="2">
        <v>0</v>
      </c>
      <c r="E191" s="2">
        <v>1.3040594553095699</v>
      </c>
      <c r="F191" s="2">
        <v>0.97599999999999998</v>
      </c>
      <c r="G191" s="2">
        <v>0.63</v>
      </c>
      <c r="H191" s="2">
        <v>3.1536419220972198</v>
      </c>
      <c r="O191" s="45" t="s">
        <v>720</v>
      </c>
      <c r="P191" s="45">
        <v>-0.55108999999999997</v>
      </c>
      <c r="Q191" s="45">
        <v>0.999</v>
      </c>
      <c r="R191" s="45">
        <v>1</v>
      </c>
      <c r="S191" s="45">
        <v>0</v>
      </c>
      <c r="T191" s="45">
        <v>5.8861530000000002</v>
      </c>
      <c r="U191" s="45">
        <v>6.4372470000000002</v>
      </c>
      <c r="V191" s="48"/>
      <c r="W191" s="2" t="s">
        <v>879</v>
      </c>
      <c r="X191" s="2">
        <v>-0.58110573943371802</v>
      </c>
      <c r="Y191" s="2">
        <v>0.152</v>
      </c>
      <c r="Z191" s="2">
        <v>0.43</v>
      </c>
      <c r="AA191" s="2">
        <v>0</v>
      </c>
      <c r="AB191" s="2">
        <v>0.33521900377578501</v>
      </c>
      <c r="AC191" s="2">
        <v>0.91632474320950297</v>
      </c>
      <c r="AE191" s="2" t="s">
        <v>517</v>
      </c>
      <c r="AF191" s="2">
        <v>0.710064421913149</v>
      </c>
      <c r="AG191" s="2">
        <v>0.72299999999999998</v>
      </c>
      <c r="AH191" s="2">
        <v>0.54200000000000004</v>
      </c>
      <c r="AI191" s="2">
        <v>0</v>
      </c>
      <c r="AJ191" s="2">
        <v>2.6300004561834802</v>
      </c>
      <c r="AK191" s="2">
        <v>1.91993603427033</v>
      </c>
    </row>
    <row r="192" spans="2:37" x14ac:dyDescent="0.2">
      <c r="B192" s="2" t="s">
        <v>300</v>
      </c>
      <c r="C192" s="2" t="s">
        <v>434</v>
      </c>
      <c r="D192" s="2">
        <v>0</v>
      </c>
      <c r="E192" s="2">
        <v>1.3022068008969601</v>
      </c>
      <c r="F192" s="2">
        <v>0.65700000000000003</v>
      </c>
      <c r="G192" s="2">
        <v>4.0000000000000001E-3</v>
      </c>
      <c r="H192" s="2">
        <v>6.04942939526609</v>
      </c>
      <c r="O192" s="45" t="s">
        <v>721</v>
      </c>
      <c r="P192" s="45">
        <v>0.55069500000000005</v>
      </c>
      <c r="Q192" s="45">
        <v>0.75600000000000001</v>
      </c>
      <c r="R192" s="45">
        <v>0.55800000000000005</v>
      </c>
      <c r="S192" s="45">
        <v>0</v>
      </c>
      <c r="T192" s="45">
        <v>2.0435059999999998</v>
      </c>
      <c r="U192" s="45">
        <v>1.49281</v>
      </c>
      <c r="V192" s="48"/>
      <c r="W192" s="2" t="s">
        <v>681</v>
      </c>
      <c r="X192" s="2">
        <v>0.57812654203761404</v>
      </c>
      <c r="Y192" s="2">
        <v>0.151</v>
      </c>
      <c r="Z192" s="2">
        <v>2.3E-2</v>
      </c>
      <c r="AA192" s="2">
        <v>0</v>
      </c>
      <c r="AB192" s="2">
        <v>0.65975786334166997</v>
      </c>
      <c r="AC192" s="2">
        <v>8.1631321304056106E-2</v>
      </c>
      <c r="AE192" s="2" t="s">
        <v>450</v>
      </c>
      <c r="AF192" s="2">
        <v>0.70890757393262105</v>
      </c>
      <c r="AG192" s="2">
        <v>0.80700000000000005</v>
      </c>
      <c r="AH192" s="2">
        <v>0.67800000000000005</v>
      </c>
      <c r="AI192" s="2">
        <v>0</v>
      </c>
      <c r="AJ192" s="2">
        <v>2.92704228879705</v>
      </c>
      <c r="AK192" s="2">
        <v>2.2181347148644299</v>
      </c>
    </row>
    <row r="193" spans="2:37" x14ac:dyDescent="0.2">
      <c r="B193" s="2" t="s">
        <v>299</v>
      </c>
      <c r="C193" s="2" t="s">
        <v>435</v>
      </c>
      <c r="D193" s="2">
        <v>0</v>
      </c>
      <c r="E193" s="2">
        <v>1.30183360008487</v>
      </c>
      <c r="F193" s="2">
        <v>0.92100000000000004</v>
      </c>
      <c r="G193" s="2">
        <v>0.66300000000000003</v>
      </c>
      <c r="H193" s="2">
        <v>1.7742824119899101</v>
      </c>
      <c r="O193" s="45" t="s">
        <v>722</v>
      </c>
      <c r="P193" s="45">
        <v>-0.55049999999999999</v>
      </c>
      <c r="Q193" s="45">
        <v>0.188</v>
      </c>
      <c r="R193" s="45">
        <v>0.46400000000000002</v>
      </c>
      <c r="S193" s="45">
        <v>0</v>
      </c>
      <c r="T193" s="45">
        <v>0.44859599999999999</v>
      </c>
      <c r="U193" s="45">
        <v>0.99909400000000004</v>
      </c>
      <c r="V193" s="48"/>
      <c r="W193" s="2" t="s">
        <v>805</v>
      </c>
      <c r="X193" s="2">
        <v>0.57800718558879605</v>
      </c>
      <c r="Y193" s="2">
        <v>0.94799999999999995</v>
      </c>
      <c r="Z193" s="2">
        <v>0.91500000000000004</v>
      </c>
      <c r="AA193" s="2">
        <v>0</v>
      </c>
      <c r="AB193" s="2">
        <v>3.1696180189233001</v>
      </c>
      <c r="AC193" s="2">
        <v>2.59161083333451</v>
      </c>
      <c r="AE193" s="2" t="s">
        <v>1712</v>
      </c>
      <c r="AF193" s="2">
        <v>0.70755103800948604</v>
      </c>
      <c r="AG193" s="2">
        <v>0.86299999999999999</v>
      </c>
      <c r="AH193" s="2">
        <v>0.70399999999999996</v>
      </c>
      <c r="AI193" s="2">
        <v>0</v>
      </c>
      <c r="AJ193" s="2">
        <v>2.0153541996798201</v>
      </c>
      <c r="AK193" s="2">
        <v>1.3078031616703301</v>
      </c>
    </row>
    <row r="194" spans="2:37" x14ac:dyDescent="0.2">
      <c r="B194" s="2" t="s">
        <v>301</v>
      </c>
      <c r="C194" s="2" t="s">
        <v>436</v>
      </c>
      <c r="D194" s="2">
        <v>0</v>
      </c>
      <c r="E194" s="2">
        <v>1.2943454255493501</v>
      </c>
      <c r="F194" s="2">
        <v>0.82899999999999996</v>
      </c>
      <c r="G194" s="2">
        <v>0.27900000000000003</v>
      </c>
      <c r="H194" s="2">
        <v>2.5245699286432801</v>
      </c>
      <c r="O194" s="45" t="s">
        <v>723</v>
      </c>
      <c r="P194" s="45">
        <v>0.54951700000000003</v>
      </c>
      <c r="Q194" s="45">
        <v>0.92900000000000005</v>
      </c>
      <c r="R194" s="45">
        <v>0.82599999999999996</v>
      </c>
      <c r="S194" s="45">
        <v>0</v>
      </c>
      <c r="T194" s="45">
        <v>2.4153210000000001</v>
      </c>
      <c r="U194" s="45">
        <v>1.865804</v>
      </c>
      <c r="V194" s="48"/>
      <c r="W194" s="2" t="s">
        <v>759</v>
      </c>
      <c r="X194" s="2">
        <v>-0.577774290683011</v>
      </c>
      <c r="Y194" s="2">
        <v>0.55700000000000005</v>
      </c>
      <c r="Z194" s="2">
        <v>0.745</v>
      </c>
      <c r="AA194" s="2">
        <v>0</v>
      </c>
      <c r="AB194" s="2">
        <v>1.08184557081237</v>
      </c>
      <c r="AC194" s="2">
        <v>1.6596198614953801</v>
      </c>
      <c r="AE194" s="2" t="s">
        <v>1713</v>
      </c>
      <c r="AF194" s="2">
        <v>0.70345969570833</v>
      </c>
      <c r="AG194" s="2">
        <v>0.58399999999999996</v>
      </c>
      <c r="AH194" s="2">
        <v>0.27600000000000002</v>
      </c>
      <c r="AI194" s="2">
        <v>0</v>
      </c>
      <c r="AJ194" s="2">
        <v>1.28753469200797</v>
      </c>
      <c r="AK194" s="2">
        <v>0.58407499629964399</v>
      </c>
    </row>
    <row r="195" spans="2:37" x14ac:dyDescent="0.2">
      <c r="B195" s="2" t="s">
        <v>367</v>
      </c>
      <c r="C195" s="2" t="s">
        <v>437</v>
      </c>
      <c r="D195" s="2">
        <v>0</v>
      </c>
      <c r="E195" s="2">
        <v>1.2929069233638</v>
      </c>
      <c r="F195" s="2">
        <v>0.98299999999999998</v>
      </c>
      <c r="G195" s="2">
        <v>0.89</v>
      </c>
      <c r="H195" s="2">
        <v>1.94214917512774</v>
      </c>
      <c r="O195" s="45" t="s">
        <v>724</v>
      </c>
      <c r="P195" s="45">
        <v>0.54944499999999996</v>
      </c>
      <c r="Q195" s="45">
        <v>0.89600000000000002</v>
      </c>
      <c r="R195" s="45">
        <v>0.78200000000000003</v>
      </c>
      <c r="S195" s="45">
        <v>0</v>
      </c>
      <c r="T195" s="45">
        <v>2.294143</v>
      </c>
      <c r="U195" s="45">
        <v>1.7446980000000001</v>
      </c>
      <c r="V195" s="48"/>
      <c r="W195" s="2" t="s">
        <v>722</v>
      </c>
      <c r="X195" s="2">
        <v>-0.57663934407736195</v>
      </c>
      <c r="Y195" s="2">
        <v>0.18099999999999999</v>
      </c>
      <c r="Z195" s="2">
        <v>0.46400000000000002</v>
      </c>
      <c r="AA195" s="2">
        <v>0</v>
      </c>
      <c r="AB195" s="2">
        <v>0.42245426249531998</v>
      </c>
      <c r="AC195" s="2">
        <v>0.99909360657268298</v>
      </c>
      <c r="AE195" s="2" t="s">
        <v>1714</v>
      </c>
      <c r="AF195" s="2">
        <v>0.70325817627368703</v>
      </c>
      <c r="AG195" s="2">
        <v>0.50900000000000001</v>
      </c>
      <c r="AH195" s="2">
        <v>0.13900000000000001</v>
      </c>
      <c r="AI195" s="2">
        <v>0</v>
      </c>
      <c r="AJ195" s="2">
        <v>0.95753532176557099</v>
      </c>
      <c r="AK195" s="2">
        <v>0.25427714549188402</v>
      </c>
    </row>
    <row r="196" spans="2:37" x14ac:dyDescent="0.2">
      <c r="B196" s="2" t="s">
        <v>321</v>
      </c>
      <c r="C196" s="2" t="s">
        <v>438</v>
      </c>
      <c r="D196" s="2">
        <v>0</v>
      </c>
      <c r="E196" s="2">
        <v>1.2897903284607599</v>
      </c>
      <c r="F196" s="2">
        <v>0.98099999999999998</v>
      </c>
      <c r="G196" s="2">
        <v>0.94199999999999995</v>
      </c>
      <c r="H196" s="2">
        <v>1.1391583830624601</v>
      </c>
      <c r="O196" s="45" t="s">
        <v>725</v>
      </c>
      <c r="P196" s="45">
        <v>-0.54908999999999997</v>
      </c>
      <c r="Q196" s="45">
        <v>0.96699999999999997</v>
      </c>
      <c r="R196" s="45">
        <v>0.99199999999999999</v>
      </c>
      <c r="S196" s="45">
        <v>0</v>
      </c>
      <c r="T196" s="45">
        <v>2.2367970000000001</v>
      </c>
      <c r="U196" s="45">
        <v>2.7858860000000001</v>
      </c>
      <c r="V196" s="48"/>
      <c r="W196" s="2" t="s">
        <v>632</v>
      </c>
      <c r="X196" s="2">
        <v>0.574444431210967</v>
      </c>
      <c r="Y196" s="2">
        <v>0.38700000000000001</v>
      </c>
      <c r="Z196" s="2">
        <v>0.20399999999999999</v>
      </c>
      <c r="AA196" s="2">
        <v>0</v>
      </c>
      <c r="AB196" s="2">
        <v>1.0188004265423001</v>
      </c>
      <c r="AC196" s="2">
        <v>0.44435599533133002</v>
      </c>
      <c r="AE196" s="2" t="s">
        <v>677</v>
      </c>
      <c r="AF196" s="2">
        <v>-0.69948709322485203</v>
      </c>
      <c r="AG196" s="2">
        <v>0.22700000000000001</v>
      </c>
      <c r="AH196" s="2">
        <v>0.39700000000000002</v>
      </c>
      <c r="AI196" s="2">
        <v>0</v>
      </c>
      <c r="AJ196" s="2">
        <v>0.58488522107676899</v>
      </c>
      <c r="AK196" s="2">
        <v>1.2843723143016199</v>
      </c>
    </row>
    <row r="197" spans="2:37" x14ac:dyDescent="0.2">
      <c r="B197" s="2" t="s">
        <v>367</v>
      </c>
      <c r="C197" s="2" t="s">
        <v>439</v>
      </c>
      <c r="D197" s="2">
        <v>0</v>
      </c>
      <c r="E197" s="2">
        <v>1.2888794851763601</v>
      </c>
      <c r="F197" s="2">
        <v>0.98599999999999999</v>
      </c>
      <c r="G197" s="2">
        <v>0.83399999999999996</v>
      </c>
      <c r="H197" s="2">
        <v>2.60817724235475</v>
      </c>
      <c r="O197" s="45" t="s">
        <v>726</v>
      </c>
      <c r="P197" s="45">
        <v>-0.54859000000000002</v>
      </c>
      <c r="Q197" s="45">
        <v>0.98399999999999999</v>
      </c>
      <c r="R197" s="45">
        <v>0.97</v>
      </c>
      <c r="S197" s="45">
        <v>4.1999999999999996E-251</v>
      </c>
      <c r="T197" s="45">
        <v>2.7971370000000002</v>
      </c>
      <c r="U197" s="45">
        <v>3.345726</v>
      </c>
      <c r="V197" s="48"/>
      <c r="W197" s="2" t="s">
        <v>1365</v>
      </c>
      <c r="X197" s="2">
        <v>0.57311346769274696</v>
      </c>
      <c r="Y197" s="2">
        <v>0.98199999999999998</v>
      </c>
      <c r="Z197" s="2">
        <v>0.91900000000000004</v>
      </c>
      <c r="AA197" s="2">
        <v>0</v>
      </c>
      <c r="AB197" s="2">
        <v>2.9423819867522898</v>
      </c>
      <c r="AC197" s="2">
        <v>2.3692685190595402</v>
      </c>
      <c r="AE197" s="2" t="s">
        <v>1715</v>
      </c>
      <c r="AF197" s="2">
        <v>-0.69882816629699096</v>
      </c>
      <c r="AG197" s="2">
        <v>0.70499999999999996</v>
      </c>
      <c r="AH197" s="2">
        <v>0.88700000000000001</v>
      </c>
      <c r="AI197" s="2">
        <v>0</v>
      </c>
      <c r="AJ197" s="2">
        <v>1.3863843052718401</v>
      </c>
      <c r="AK197" s="2">
        <v>2.0852124715688398</v>
      </c>
    </row>
    <row r="198" spans="2:37" x14ac:dyDescent="0.2">
      <c r="B198" s="2" t="s">
        <v>321</v>
      </c>
      <c r="C198" s="2" t="s">
        <v>440</v>
      </c>
      <c r="D198" s="2">
        <v>0</v>
      </c>
      <c r="E198" s="2">
        <v>1.2876845044970699</v>
      </c>
      <c r="F198" s="2">
        <v>0.61299999999999999</v>
      </c>
      <c r="G198" s="2">
        <v>0.193</v>
      </c>
      <c r="H198" s="2">
        <v>1.8881299579845401</v>
      </c>
      <c r="O198" s="45" t="s">
        <v>727</v>
      </c>
      <c r="P198" s="45">
        <v>-0.54601</v>
      </c>
      <c r="Q198" s="45">
        <v>0.88800000000000001</v>
      </c>
      <c r="R198" s="45">
        <v>0.97299999999999998</v>
      </c>
      <c r="S198" s="45">
        <v>0</v>
      </c>
      <c r="T198" s="45">
        <v>2.236739</v>
      </c>
      <c r="U198" s="45">
        <v>2.7827459999999999</v>
      </c>
      <c r="V198" s="48"/>
      <c r="W198" s="2" t="s">
        <v>766</v>
      </c>
      <c r="X198" s="2">
        <v>-0.57140829484648503</v>
      </c>
      <c r="Y198" s="2">
        <v>0.20300000000000001</v>
      </c>
      <c r="Z198" s="2">
        <v>0.46500000000000002</v>
      </c>
      <c r="AA198" s="2">
        <v>0</v>
      </c>
      <c r="AB198" s="2">
        <v>0.519372017581333</v>
      </c>
      <c r="AC198" s="2">
        <v>1.0907803124278199</v>
      </c>
      <c r="AE198" s="2" t="s">
        <v>1443</v>
      </c>
      <c r="AF198" s="2">
        <v>0.69604793480704397</v>
      </c>
      <c r="AG198" s="2">
        <v>0.82</v>
      </c>
      <c r="AH198" s="2">
        <v>0.63200000000000001</v>
      </c>
      <c r="AI198" s="2">
        <v>0</v>
      </c>
      <c r="AJ198" s="2">
        <v>1.8148973344422401</v>
      </c>
      <c r="AK198" s="2">
        <v>1.1188493996352</v>
      </c>
    </row>
    <row r="199" spans="2:37" x14ac:dyDescent="0.2">
      <c r="B199" s="2" t="s">
        <v>367</v>
      </c>
      <c r="C199" s="2" t="s">
        <v>441</v>
      </c>
      <c r="D199" s="2">
        <v>0</v>
      </c>
      <c r="E199" s="2">
        <v>1.28741618060854</v>
      </c>
      <c r="F199" s="2">
        <v>1</v>
      </c>
      <c r="G199" s="2">
        <v>0.99299999999999999</v>
      </c>
      <c r="H199" s="2">
        <v>2.7150712931341299</v>
      </c>
      <c r="O199" s="45" t="s">
        <v>728</v>
      </c>
      <c r="P199" s="45">
        <v>-0.54522999999999999</v>
      </c>
      <c r="Q199" s="45">
        <v>0.95499999999999996</v>
      </c>
      <c r="R199" s="45">
        <v>0.99199999999999999</v>
      </c>
      <c r="S199" s="45">
        <v>0</v>
      </c>
      <c r="T199" s="45">
        <v>2.757927</v>
      </c>
      <c r="U199" s="45">
        <v>3.3031519999999999</v>
      </c>
      <c r="V199" s="48"/>
      <c r="W199" s="2" t="s">
        <v>794</v>
      </c>
      <c r="X199" s="2">
        <v>0.56920673542820499</v>
      </c>
      <c r="Y199" s="2">
        <v>0.24399999999999999</v>
      </c>
      <c r="Z199" s="2">
        <v>8.1000000000000003E-2</v>
      </c>
      <c r="AA199" s="2">
        <v>0</v>
      </c>
      <c r="AB199" s="2">
        <v>0.90852877743457305</v>
      </c>
      <c r="AC199" s="2">
        <v>0.33932204200636901</v>
      </c>
      <c r="AE199" s="2" t="s">
        <v>1386</v>
      </c>
      <c r="AF199" s="2">
        <v>0.69486537860162301</v>
      </c>
      <c r="AG199" s="2">
        <v>0.85</v>
      </c>
      <c r="AH199" s="2">
        <v>0.69299999999999995</v>
      </c>
      <c r="AI199" s="2">
        <v>0</v>
      </c>
      <c r="AJ199" s="2">
        <v>1.9484538924966901</v>
      </c>
      <c r="AK199" s="2">
        <v>1.25358851389507</v>
      </c>
    </row>
    <row r="200" spans="2:37" x14ac:dyDescent="0.2">
      <c r="B200" s="2" t="s">
        <v>300</v>
      </c>
      <c r="C200" s="2" t="s">
        <v>442</v>
      </c>
      <c r="D200" s="2">
        <v>0</v>
      </c>
      <c r="E200" s="2">
        <v>1.28731750942309</v>
      </c>
      <c r="F200" s="2">
        <v>0.26400000000000001</v>
      </c>
      <c r="G200" s="2">
        <v>3.0000000000000001E-3</v>
      </c>
      <c r="H200" s="2">
        <v>4.6284211956643198</v>
      </c>
      <c r="O200" s="45" t="s">
        <v>729</v>
      </c>
      <c r="P200" s="45">
        <v>-0.54369000000000001</v>
      </c>
      <c r="Q200" s="45">
        <v>0.82199999999999995</v>
      </c>
      <c r="R200" s="45">
        <v>0.875</v>
      </c>
      <c r="S200" s="45">
        <v>3.1999999999999998E-277</v>
      </c>
      <c r="T200" s="45">
        <v>2.0174720000000002</v>
      </c>
      <c r="U200" s="45">
        <v>2.5611609999999998</v>
      </c>
      <c r="V200" s="48"/>
      <c r="W200" s="2" t="s">
        <v>1063</v>
      </c>
      <c r="X200" s="2">
        <v>0.56733136809271301</v>
      </c>
      <c r="Y200" s="2">
        <v>0.67900000000000005</v>
      </c>
      <c r="Z200" s="2">
        <v>0.45900000000000002</v>
      </c>
      <c r="AA200" s="2">
        <v>0</v>
      </c>
      <c r="AB200" s="2">
        <v>1.4075361282852401</v>
      </c>
      <c r="AC200" s="2">
        <v>0.84020476019252299</v>
      </c>
      <c r="AE200" s="2" t="s">
        <v>1716</v>
      </c>
      <c r="AF200" s="2">
        <v>-0.69402252894326899</v>
      </c>
      <c r="AG200" s="2">
        <v>0.88700000000000001</v>
      </c>
      <c r="AH200" s="2">
        <v>0.97499999999999998</v>
      </c>
      <c r="AI200" s="2">
        <v>0</v>
      </c>
      <c r="AJ200" s="2">
        <v>1.9154225208430999</v>
      </c>
      <c r="AK200" s="2">
        <v>2.6094450497863599</v>
      </c>
    </row>
    <row r="201" spans="2:37" x14ac:dyDescent="0.2">
      <c r="B201" s="2" t="s">
        <v>300</v>
      </c>
      <c r="C201" s="2" t="s">
        <v>443</v>
      </c>
      <c r="D201" s="2">
        <v>0</v>
      </c>
      <c r="E201" s="2">
        <v>1.28517205438835</v>
      </c>
      <c r="F201" s="2">
        <v>0.43099999999999999</v>
      </c>
      <c r="G201" s="2">
        <v>3.0000000000000001E-3</v>
      </c>
      <c r="H201" s="2">
        <v>5.3749979079049002</v>
      </c>
      <c r="O201" s="45" t="s">
        <v>730</v>
      </c>
      <c r="P201" s="45">
        <v>0.54082200000000002</v>
      </c>
      <c r="Q201" s="45">
        <v>0.68500000000000005</v>
      </c>
      <c r="R201" s="45">
        <v>0.58099999999999996</v>
      </c>
      <c r="S201" s="45">
        <v>1.2999999999999999E-167</v>
      </c>
      <c r="T201" s="45">
        <v>1.7052050000000001</v>
      </c>
      <c r="U201" s="45">
        <v>1.1643829999999999</v>
      </c>
      <c r="V201" s="48"/>
      <c r="W201" s="2" t="s">
        <v>979</v>
      </c>
      <c r="X201" s="2">
        <v>-0.56596135419053395</v>
      </c>
      <c r="Y201" s="2">
        <v>0.626</v>
      </c>
      <c r="Z201" s="2">
        <v>0.76600000000000001</v>
      </c>
      <c r="AA201" s="2">
        <v>0</v>
      </c>
      <c r="AB201" s="2">
        <v>1.1352666374317899</v>
      </c>
      <c r="AC201" s="2">
        <v>1.7012279916223201</v>
      </c>
      <c r="AE201" s="2" t="s">
        <v>1668</v>
      </c>
      <c r="AF201" s="2">
        <v>0.69196266857347699</v>
      </c>
      <c r="AG201" s="2">
        <v>0.75700000000000001</v>
      </c>
      <c r="AH201" s="2">
        <v>0.5</v>
      </c>
      <c r="AI201" s="2">
        <v>0</v>
      </c>
      <c r="AJ201" s="2">
        <v>1.56339621983081</v>
      </c>
      <c r="AK201" s="2">
        <v>0.87143355125732902</v>
      </c>
    </row>
    <row r="202" spans="2:37" x14ac:dyDescent="0.2">
      <c r="B202" s="2" t="s">
        <v>300</v>
      </c>
      <c r="C202" s="2" t="s">
        <v>444</v>
      </c>
      <c r="D202" s="2">
        <v>2.9169977995989201E-76</v>
      </c>
      <c r="E202" s="2">
        <v>1.2838302772784</v>
      </c>
      <c r="F202" s="2">
        <v>0.76300000000000001</v>
      </c>
      <c r="G202" s="2">
        <v>0.42699999999999999</v>
      </c>
      <c r="H202" s="2">
        <v>1.4615491493766</v>
      </c>
      <c r="O202" s="45" t="s">
        <v>482</v>
      </c>
      <c r="P202" s="45">
        <v>0.54046899999999998</v>
      </c>
      <c r="Q202" s="45">
        <v>0.88700000000000001</v>
      </c>
      <c r="R202" s="45">
        <v>0.74199999999999999</v>
      </c>
      <c r="S202" s="45">
        <v>8.3999999999999997E-295</v>
      </c>
      <c r="T202" s="45">
        <v>2.4844930000000001</v>
      </c>
      <c r="U202" s="45">
        <v>1.9440230000000001</v>
      </c>
      <c r="V202" s="48"/>
      <c r="W202" s="2" t="s">
        <v>490</v>
      </c>
      <c r="X202" s="2">
        <v>-0.56503506570797901</v>
      </c>
      <c r="Y202" s="2">
        <v>0.999</v>
      </c>
      <c r="Z202" s="2">
        <v>1</v>
      </c>
      <c r="AA202" s="2">
        <v>0</v>
      </c>
      <c r="AB202" s="2">
        <v>4.7954367355578604</v>
      </c>
      <c r="AC202" s="2">
        <v>5.3604718012658399</v>
      </c>
      <c r="AE202" s="2" t="s">
        <v>1090</v>
      </c>
      <c r="AF202" s="2">
        <v>-0.69174298688096103</v>
      </c>
      <c r="AG202" s="2">
        <v>0.31</v>
      </c>
      <c r="AH202" s="2">
        <v>0.52900000000000003</v>
      </c>
      <c r="AI202" s="2">
        <v>0</v>
      </c>
      <c r="AJ202" s="2">
        <v>0.60473819700322395</v>
      </c>
      <c r="AK202" s="2">
        <v>1.2964811838841801</v>
      </c>
    </row>
    <row r="203" spans="2:37" x14ac:dyDescent="0.2">
      <c r="B203" s="2" t="s">
        <v>302</v>
      </c>
      <c r="C203" s="2" t="s">
        <v>269</v>
      </c>
      <c r="D203" s="2">
        <v>0</v>
      </c>
      <c r="E203" s="2">
        <v>1.2719453596232799</v>
      </c>
      <c r="F203" s="2">
        <v>0.99299999999999999</v>
      </c>
      <c r="G203" s="2">
        <v>0.78400000000000003</v>
      </c>
      <c r="H203" s="2">
        <v>3.59887501671906</v>
      </c>
      <c r="O203" s="45" t="s">
        <v>731</v>
      </c>
      <c r="P203" s="45">
        <v>0.54013999999999995</v>
      </c>
      <c r="Q203" s="45">
        <v>0.502</v>
      </c>
      <c r="R203" s="45">
        <v>0.308</v>
      </c>
      <c r="S203" s="45">
        <v>0</v>
      </c>
      <c r="T203" s="45">
        <v>1.156269</v>
      </c>
      <c r="U203" s="45">
        <v>0.61612999999999996</v>
      </c>
      <c r="V203" s="48"/>
      <c r="W203" s="2" t="s">
        <v>467</v>
      </c>
      <c r="X203" s="2">
        <v>0.56482074558054796</v>
      </c>
      <c r="Y203" s="2">
        <v>0.78800000000000003</v>
      </c>
      <c r="Z203" s="2">
        <v>0.58799999999999997</v>
      </c>
      <c r="AA203" s="2">
        <v>0</v>
      </c>
      <c r="AB203" s="2">
        <v>1.83599655387142</v>
      </c>
      <c r="AC203" s="2">
        <v>1.27117580829087</v>
      </c>
      <c r="AE203" s="2" t="s">
        <v>512</v>
      </c>
      <c r="AF203" s="2">
        <v>0.69169367144463101</v>
      </c>
      <c r="AG203" s="2">
        <v>0.95099999999999996</v>
      </c>
      <c r="AH203" s="2">
        <v>0.88500000000000001</v>
      </c>
      <c r="AI203" s="2">
        <v>0</v>
      </c>
      <c r="AJ203" s="2">
        <v>2.7752502978042899</v>
      </c>
      <c r="AK203" s="2">
        <v>2.0835566263596599</v>
      </c>
    </row>
    <row r="204" spans="2:37" x14ac:dyDescent="0.2">
      <c r="B204" s="2" t="s">
        <v>367</v>
      </c>
      <c r="C204" s="2" t="s">
        <v>445</v>
      </c>
      <c r="D204" s="2">
        <v>0</v>
      </c>
      <c r="E204" s="2">
        <v>1.2694440834460601</v>
      </c>
      <c r="F204" s="2">
        <v>0.997</v>
      </c>
      <c r="G204" s="2">
        <v>0.85099999999999998</v>
      </c>
      <c r="H204" s="2">
        <v>3.9127860729966502</v>
      </c>
      <c r="O204" s="45" t="s">
        <v>732</v>
      </c>
      <c r="P204" s="45">
        <v>0.53985499999999997</v>
      </c>
      <c r="Q204" s="45">
        <v>0.74099999999999999</v>
      </c>
      <c r="R204" s="45">
        <v>0.53300000000000003</v>
      </c>
      <c r="S204" s="45">
        <v>0</v>
      </c>
      <c r="T204" s="45">
        <v>1.838525</v>
      </c>
      <c r="U204" s="45">
        <v>1.29867</v>
      </c>
      <c r="V204" s="48"/>
      <c r="W204" s="2" t="s">
        <v>1076</v>
      </c>
      <c r="X204" s="2">
        <v>0.56410942308094802</v>
      </c>
      <c r="Y204" s="2">
        <v>0.99399999999999999</v>
      </c>
      <c r="Z204" s="2">
        <v>0.96899999999999997</v>
      </c>
      <c r="AA204" s="2">
        <v>0</v>
      </c>
      <c r="AB204" s="2">
        <v>2.93334505957769</v>
      </c>
      <c r="AC204" s="2">
        <v>2.36923563649674</v>
      </c>
      <c r="AE204" s="2" t="s">
        <v>1717</v>
      </c>
      <c r="AF204" s="2">
        <v>0.69054124229620095</v>
      </c>
      <c r="AG204" s="2">
        <v>0.58699999999999997</v>
      </c>
      <c r="AH204" s="2">
        <v>0.29799999999999999</v>
      </c>
      <c r="AI204" s="2">
        <v>0</v>
      </c>
      <c r="AJ204" s="2">
        <v>1.3004873148488101</v>
      </c>
      <c r="AK204" s="2">
        <v>0.60994607255260502</v>
      </c>
    </row>
    <row r="205" spans="2:37" x14ac:dyDescent="0.2">
      <c r="B205" s="2" t="s">
        <v>300</v>
      </c>
      <c r="C205" s="2" t="s">
        <v>446</v>
      </c>
      <c r="D205" s="2">
        <v>0</v>
      </c>
      <c r="E205" s="2">
        <v>1.26696827665321</v>
      </c>
      <c r="F205" s="2">
        <v>0.51900000000000002</v>
      </c>
      <c r="G205" s="2">
        <v>2.3E-2</v>
      </c>
      <c r="H205" s="2">
        <v>3.8039584500105099</v>
      </c>
      <c r="O205" s="45" t="s">
        <v>733</v>
      </c>
      <c r="P205" s="45">
        <v>-0.53832999999999998</v>
      </c>
      <c r="Q205" s="45">
        <v>0.434</v>
      </c>
      <c r="R205" s="45">
        <v>0.60099999999999998</v>
      </c>
      <c r="S205" s="45">
        <v>1.1999999999999999E-276</v>
      </c>
      <c r="T205" s="45">
        <v>0.93649800000000005</v>
      </c>
      <c r="U205" s="45">
        <v>1.4748300000000001</v>
      </c>
      <c r="V205" s="48"/>
      <c r="W205" s="2" t="s">
        <v>1017</v>
      </c>
      <c r="X205" s="2">
        <v>-0.56287747762253904</v>
      </c>
      <c r="Y205" s="2">
        <v>0.155</v>
      </c>
      <c r="Z205" s="2">
        <v>0.36499999999999999</v>
      </c>
      <c r="AA205" s="2">
        <v>0</v>
      </c>
      <c r="AB205" s="2">
        <v>0.54155795520187</v>
      </c>
      <c r="AC205" s="2">
        <v>1.1044354328244099</v>
      </c>
      <c r="AE205" s="2" t="s">
        <v>924</v>
      </c>
      <c r="AF205" s="2">
        <v>-0.687842587009868</v>
      </c>
      <c r="AG205" s="2">
        <v>0.44800000000000001</v>
      </c>
      <c r="AH205" s="2">
        <v>0.66300000000000003</v>
      </c>
      <c r="AI205" s="2">
        <v>0</v>
      </c>
      <c r="AJ205" s="2">
        <v>0.97005542431437997</v>
      </c>
      <c r="AK205" s="2">
        <v>1.6578980113242501</v>
      </c>
    </row>
    <row r="206" spans="2:37" x14ac:dyDescent="0.2">
      <c r="B206" s="2" t="s">
        <v>300</v>
      </c>
      <c r="C206" s="2" t="s">
        <v>447</v>
      </c>
      <c r="D206" s="2">
        <v>1.4070141372531501E-69</v>
      </c>
      <c r="E206" s="2">
        <v>1.2568242787977799</v>
      </c>
      <c r="F206" s="2">
        <v>0.875</v>
      </c>
      <c r="G206" s="2">
        <v>0.59499999999999997</v>
      </c>
      <c r="H206" s="2">
        <v>1.5582088779141801</v>
      </c>
      <c r="O206" s="45" t="s">
        <v>734</v>
      </c>
      <c r="P206" s="45">
        <v>0.53556400000000004</v>
      </c>
      <c r="Q206" s="45">
        <v>0.628</v>
      </c>
      <c r="R206" s="45">
        <v>0.41599999999999998</v>
      </c>
      <c r="S206" s="45">
        <v>0</v>
      </c>
      <c r="T206" s="45">
        <v>1.35724</v>
      </c>
      <c r="U206" s="45">
        <v>0.82167599999999996</v>
      </c>
      <c r="V206" s="48"/>
      <c r="W206" s="2" t="s">
        <v>548</v>
      </c>
      <c r="X206" s="2">
        <v>0.56084243871092998</v>
      </c>
      <c r="Y206" s="2">
        <v>0.82399999999999995</v>
      </c>
      <c r="Z206" s="2">
        <v>0.68799999999999994</v>
      </c>
      <c r="AA206" s="2">
        <v>0</v>
      </c>
      <c r="AB206" s="2">
        <v>1.9233653241591699</v>
      </c>
      <c r="AC206" s="2">
        <v>1.3625228854482401</v>
      </c>
      <c r="AE206" s="2" t="s">
        <v>1718</v>
      </c>
      <c r="AF206" s="2">
        <v>0.68755275980852404</v>
      </c>
      <c r="AG206" s="2">
        <v>0.84499999999999997</v>
      </c>
      <c r="AH206" s="2">
        <v>0.66800000000000004</v>
      </c>
      <c r="AI206" s="2">
        <v>0</v>
      </c>
      <c r="AJ206" s="2">
        <v>1.9182059088363499</v>
      </c>
      <c r="AK206" s="2">
        <v>1.2306531490278301</v>
      </c>
    </row>
    <row r="207" spans="2:37" x14ac:dyDescent="0.2">
      <c r="B207" s="2" t="s">
        <v>367</v>
      </c>
      <c r="C207" s="2" t="s">
        <v>448</v>
      </c>
      <c r="D207" s="2">
        <v>0</v>
      </c>
      <c r="E207" s="2">
        <v>1.2559648259481999</v>
      </c>
      <c r="F207" s="2">
        <v>1</v>
      </c>
      <c r="G207" s="2">
        <v>0.98299999999999998</v>
      </c>
      <c r="H207" s="2">
        <v>3.5724855776840898</v>
      </c>
      <c r="O207" s="45" t="s">
        <v>735</v>
      </c>
      <c r="P207" s="45">
        <v>-0.53498000000000001</v>
      </c>
      <c r="Q207" s="45">
        <v>0.17799999999999999</v>
      </c>
      <c r="R207" s="45">
        <v>0.42599999999999999</v>
      </c>
      <c r="S207" s="45">
        <v>0</v>
      </c>
      <c r="T207" s="45">
        <v>0.39246799999999998</v>
      </c>
      <c r="U207" s="45">
        <v>0.92744400000000005</v>
      </c>
      <c r="V207" s="48"/>
      <c r="W207" s="2" t="s">
        <v>894</v>
      </c>
      <c r="X207" s="2">
        <v>-0.56075250614688699</v>
      </c>
      <c r="Y207" s="2">
        <v>0.42699999999999999</v>
      </c>
      <c r="Z207" s="2">
        <v>0.63300000000000001</v>
      </c>
      <c r="AA207" s="2">
        <v>0</v>
      </c>
      <c r="AB207" s="2">
        <v>0.95168406656924298</v>
      </c>
      <c r="AC207" s="2">
        <v>1.51243657271613</v>
      </c>
      <c r="AE207" s="2" t="s">
        <v>777</v>
      </c>
      <c r="AF207" s="2">
        <v>0.68714978773197</v>
      </c>
      <c r="AG207" s="2">
        <v>0.624</v>
      </c>
      <c r="AH207" s="2">
        <v>0.27100000000000002</v>
      </c>
      <c r="AI207" s="2">
        <v>0</v>
      </c>
      <c r="AJ207" s="2">
        <v>1.2278137320878499</v>
      </c>
      <c r="AK207" s="2">
        <v>0.54066394435587695</v>
      </c>
    </row>
    <row r="208" spans="2:37" x14ac:dyDescent="0.2">
      <c r="B208" s="2" t="s">
        <v>300</v>
      </c>
      <c r="C208" s="2" t="s">
        <v>449</v>
      </c>
      <c r="D208" s="2">
        <v>0</v>
      </c>
      <c r="E208" s="2">
        <v>1.2517776043412401</v>
      </c>
      <c r="F208" s="2">
        <v>0.4</v>
      </c>
      <c r="G208" s="2">
        <v>0</v>
      </c>
      <c r="H208" s="2">
        <v>7.1963534595721104</v>
      </c>
      <c r="O208" s="45" t="s">
        <v>736</v>
      </c>
      <c r="P208" s="45">
        <v>0.53269599999999995</v>
      </c>
      <c r="Q208" s="45">
        <v>0.23599999999999999</v>
      </c>
      <c r="R208" s="45">
        <v>0.156</v>
      </c>
      <c r="S208" s="45">
        <v>1.2700000000000001E-82</v>
      </c>
      <c r="T208" s="45">
        <v>1.0311699999999999</v>
      </c>
      <c r="U208" s="45">
        <v>0.49847399999999997</v>
      </c>
      <c r="V208" s="48"/>
      <c r="W208" s="2" t="s">
        <v>698</v>
      </c>
      <c r="X208" s="2">
        <v>-0.56042868269354795</v>
      </c>
      <c r="Y208" s="2">
        <v>0.40699999999999997</v>
      </c>
      <c r="Z208" s="2">
        <v>0.64800000000000002</v>
      </c>
      <c r="AA208" s="2">
        <v>0</v>
      </c>
      <c r="AB208" s="2">
        <v>0.84960238384853304</v>
      </c>
      <c r="AC208" s="2">
        <v>1.4100310665420801</v>
      </c>
      <c r="AE208" s="2" t="s">
        <v>619</v>
      </c>
      <c r="AF208" s="2">
        <v>0.68518352835878005</v>
      </c>
      <c r="AG208" s="2">
        <v>0.66200000000000003</v>
      </c>
      <c r="AH208" s="2">
        <v>0.40600000000000003</v>
      </c>
      <c r="AI208" s="2">
        <v>0</v>
      </c>
      <c r="AJ208" s="2">
        <v>1.4237339420631001</v>
      </c>
      <c r="AK208" s="2">
        <v>0.73855041370432395</v>
      </c>
    </row>
    <row r="209" spans="2:37" x14ac:dyDescent="0.2">
      <c r="B209" s="2" t="s">
        <v>321</v>
      </c>
      <c r="C209" s="2" t="s">
        <v>423</v>
      </c>
      <c r="D209" s="2">
        <v>0</v>
      </c>
      <c r="E209" s="2">
        <v>1.2493261029027001</v>
      </c>
      <c r="F209" s="2">
        <v>0.83199999999999996</v>
      </c>
      <c r="G209" s="2">
        <v>0.71599999999999997</v>
      </c>
      <c r="H209" s="2">
        <v>0.67385247836034201</v>
      </c>
      <c r="O209" s="45" t="s">
        <v>737</v>
      </c>
      <c r="P209" s="45">
        <v>0.531138</v>
      </c>
      <c r="Q209" s="45">
        <v>0.91700000000000004</v>
      </c>
      <c r="R209" s="45">
        <v>0.73599999999999999</v>
      </c>
      <c r="S209" s="45">
        <v>0</v>
      </c>
      <c r="T209" s="45">
        <v>1.94102</v>
      </c>
      <c r="U209" s="45">
        <v>1.4098820000000001</v>
      </c>
      <c r="V209" s="48"/>
      <c r="W209" s="2" t="s">
        <v>873</v>
      </c>
      <c r="X209" s="2">
        <v>-0.56007571399364497</v>
      </c>
      <c r="Y209" s="2">
        <v>0.78300000000000003</v>
      </c>
      <c r="Z209" s="2">
        <v>0.89600000000000002</v>
      </c>
      <c r="AA209" s="2">
        <v>0</v>
      </c>
      <c r="AB209" s="2">
        <v>1.6970711458274901</v>
      </c>
      <c r="AC209" s="2">
        <v>2.2571468598211402</v>
      </c>
      <c r="AE209" s="2" t="s">
        <v>1719</v>
      </c>
      <c r="AF209" s="2">
        <v>0.68491144272712901</v>
      </c>
      <c r="AG209" s="2">
        <v>0.81</v>
      </c>
      <c r="AH209" s="2">
        <v>0.61899999999999999</v>
      </c>
      <c r="AI209" s="2">
        <v>0</v>
      </c>
      <c r="AJ209" s="2">
        <v>1.82542360909221</v>
      </c>
      <c r="AK209" s="2">
        <v>1.1405121663650799</v>
      </c>
    </row>
    <row r="210" spans="2:37" x14ac:dyDescent="0.2">
      <c r="B210" s="2" t="s">
        <v>321</v>
      </c>
      <c r="C210" s="2" t="s">
        <v>258</v>
      </c>
      <c r="D210" s="2">
        <v>0</v>
      </c>
      <c r="E210" s="2">
        <v>1.2473949287165</v>
      </c>
      <c r="F210" s="2">
        <v>0.57699999999999996</v>
      </c>
      <c r="G210" s="2">
        <v>0.23100000000000001</v>
      </c>
      <c r="H210" s="2">
        <v>1.51131600805648</v>
      </c>
      <c r="O210" s="45" t="s">
        <v>738</v>
      </c>
      <c r="P210" s="45">
        <v>0.53012300000000001</v>
      </c>
      <c r="Q210" s="45">
        <v>0.49</v>
      </c>
      <c r="R210" s="45">
        <v>0.29599999999999999</v>
      </c>
      <c r="S210" s="45">
        <v>0</v>
      </c>
      <c r="T210" s="45">
        <v>1.1482829999999999</v>
      </c>
      <c r="U210" s="45">
        <v>0.61816000000000004</v>
      </c>
      <c r="V210" s="48"/>
      <c r="W210" s="2" t="s">
        <v>779</v>
      </c>
      <c r="X210" s="2">
        <v>-0.55842386988242398</v>
      </c>
      <c r="Y210" s="2">
        <v>0.65700000000000003</v>
      </c>
      <c r="Z210" s="2">
        <v>0.80700000000000005</v>
      </c>
      <c r="AA210" s="2">
        <v>0</v>
      </c>
      <c r="AB210" s="2">
        <v>1.25222003480793</v>
      </c>
      <c r="AC210" s="2">
        <v>1.81064390469035</v>
      </c>
      <c r="AE210" s="2" t="s">
        <v>507</v>
      </c>
      <c r="AF210" s="2">
        <v>0.68220126017506599</v>
      </c>
      <c r="AG210" s="2">
        <v>0.98899999999999999</v>
      </c>
      <c r="AH210" s="2">
        <v>0.96199999999999997</v>
      </c>
      <c r="AI210" s="2">
        <v>0</v>
      </c>
      <c r="AJ210" s="2">
        <v>3.39700166273379</v>
      </c>
      <c r="AK210" s="2">
        <v>2.71480040255872</v>
      </c>
    </row>
    <row r="211" spans="2:37" x14ac:dyDescent="0.2">
      <c r="B211" s="2" t="s">
        <v>367</v>
      </c>
      <c r="C211" s="2" t="s">
        <v>450</v>
      </c>
      <c r="D211" s="2">
        <v>0</v>
      </c>
      <c r="E211" s="2">
        <v>1.24242350513452</v>
      </c>
      <c r="F211" s="2">
        <v>0.84</v>
      </c>
      <c r="G211" s="2">
        <v>0.71799999999999997</v>
      </c>
      <c r="H211" s="2">
        <v>0.72221585534601596</v>
      </c>
      <c r="O211" s="45" t="s">
        <v>739</v>
      </c>
      <c r="P211" s="45">
        <v>-0.52968000000000004</v>
      </c>
      <c r="Q211" s="45">
        <v>0.73299999999999998</v>
      </c>
      <c r="R211" s="45">
        <v>0.80300000000000005</v>
      </c>
      <c r="S211" s="45">
        <v>7.7999999999999999E-184</v>
      </c>
      <c r="T211" s="45">
        <v>2.0395279999999998</v>
      </c>
      <c r="U211" s="45">
        <v>2.5692089999999999</v>
      </c>
      <c r="V211" s="48"/>
      <c r="W211" s="2" t="s">
        <v>798</v>
      </c>
      <c r="X211" s="2">
        <v>-0.55781806120784605</v>
      </c>
      <c r="Y211" s="2">
        <v>0.76800000000000002</v>
      </c>
      <c r="Z211" s="2">
        <v>0.9</v>
      </c>
      <c r="AA211" s="2">
        <v>0</v>
      </c>
      <c r="AB211" s="2">
        <v>1.3683750847006</v>
      </c>
      <c r="AC211" s="2">
        <v>1.92619314590845</v>
      </c>
      <c r="AE211" s="2" t="s">
        <v>1720</v>
      </c>
      <c r="AF211" s="2">
        <v>0.680681910774664</v>
      </c>
      <c r="AG211" s="2">
        <v>0.81699999999999995</v>
      </c>
      <c r="AH211" s="2">
        <v>0.64100000000000001</v>
      </c>
      <c r="AI211" s="2">
        <v>0</v>
      </c>
      <c r="AJ211" s="2">
        <v>1.8666075759819101</v>
      </c>
      <c r="AK211" s="2">
        <v>1.1859256652072501</v>
      </c>
    </row>
    <row r="212" spans="2:37" x14ac:dyDescent="0.2">
      <c r="B212" s="2" t="s">
        <v>300</v>
      </c>
      <c r="C212" s="2" t="s">
        <v>451</v>
      </c>
      <c r="D212" s="2">
        <v>1.16174272315453E-217</v>
      </c>
      <c r="E212" s="2">
        <v>1.2413939444337201</v>
      </c>
      <c r="F212" s="2">
        <v>0.75600000000000001</v>
      </c>
      <c r="G212" s="2">
        <v>0.20100000000000001</v>
      </c>
      <c r="H212" s="2">
        <v>2.50768437520076</v>
      </c>
      <c r="O212" s="45" t="s">
        <v>740</v>
      </c>
      <c r="P212" s="45">
        <v>0.52942900000000004</v>
      </c>
      <c r="Q212" s="45">
        <v>0.95599999999999996</v>
      </c>
      <c r="R212" s="45">
        <v>0.88900000000000001</v>
      </c>
      <c r="S212" s="45">
        <v>0</v>
      </c>
      <c r="T212" s="45">
        <v>2.3495659999999998</v>
      </c>
      <c r="U212" s="45">
        <v>1.8201369999999999</v>
      </c>
      <c r="V212" s="48"/>
      <c r="W212" s="2" t="s">
        <v>444</v>
      </c>
      <c r="X212" s="2">
        <v>0.55714004653785298</v>
      </c>
      <c r="Y212" s="2">
        <v>0.505</v>
      </c>
      <c r="Z212" s="2">
        <v>0.33800000000000002</v>
      </c>
      <c r="AA212" s="2">
        <v>0</v>
      </c>
      <c r="AB212" s="2">
        <v>1.3252209756125199</v>
      </c>
      <c r="AC212" s="2">
        <v>0.76808092907466996</v>
      </c>
      <c r="AE212" s="2" t="s">
        <v>498</v>
      </c>
      <c r="AF212" s="2">
        <v>0.678912454440458</v>
      </c>
      <c r="AG212" s="2">
        <v>1</v>
      </c>
      <c r="AH212" s="2">
        <v>1</v>
      </c>
      <c r="AI212" s="2">
        <v>0</v>
      </c>
      <c r="AJ212" s="2">
        <v>5.7280968699375299</v>
      </c>
      <c r="AK212" s="2">
        <v>5.04918441549707</v>
      </c>
    </row>
    <row r="213" spans="2:37" x14ac:dyDescent="0.2">
      <c r="B213" s="2" t="s">
        <v>367</v>
      </c>
      <c r="C213" s="2" t="s">
        <v>452</v>
      </c>
      <c r="D213" s="2">
        <v>0</v>
      </c>
      <c r="E213" s="2">
        <v>1.24010256592968</v>
      </c>
      <c r="F213" s="2">
        <v>0.98399999999999999</v>
      </c>
      <c r="G213" s="2">
        <v>0.85499999999999998</v>
      </c>
      <c r="H213" s="2">
        <v>2.3172635104519399</v>
      </c>
      <c r="O213" s="45" t="s">
        <v>472</v>
      </c>
      <c r="P213" s="45">
        <v>0.52932599999999996</v>
      </c>
      <c r="Q213" s="45">
        <v>0.96499999999999997</v>
      </c>
      <c r="R213" s="45">
        <v>0.86</v>
      </c>
      <c r="S213" s="45">
        <v>0</v>
      </c>
      <c r="T213" s="45">
        <v>2.3611550000000001</v>
      </c>
      <c r="U213" s="45">
        <v>1.8318300000000001</v>
      </c>
      <c r="V213" s="48"/>
      <c r="W213" s="2" t="s">
        <v>917</v>
      </c>
      <c r="X213" s="2">
        <v>0.556852425189581</v>
      </c>
      <c r="Y213" s="2">
        <v>0.95099999999999996</v>
      </c>
      <c r="Z213" s="2">
        <v>0.86599999999999999</v>
      </c>
      <c r="AA213" s="2">
        <v>0</v>
      </c>
      <c r="AB213" s="2">
        <v>2.3399193491494801</v>
      </c>
      <c r="AC213" s="2">
        <v>1.7830669239599</v>
      </c>
      <c r="AE213" s="2" t="s">
        <v>709</v>
      </c>
      <c r="AF213" s="2">
        <v>-0.67769617946943295</v>
      </c>
      <c r="AG213" s="2">
        <v>0.90200000000000002</v>
      </c>
      <c r="AH213" s="2">
        <v>0.96399999999999997</v>
      </c>
      <c r="AI213" s="2">
        <v>0</v>
      </c>
      <c r="AJ213" s="2">
        <v>2.52131916399013</v>
      </c>
      <c r="AK213" s="2">
        <v>3.1990153434595601</v>
      </c>
    </row>
    <row r="214" spans="2:37" x14ac:dyDescent="0.2">
      <c r="B214" s="2" t="s">
        <v>299</v>
      </c>
      <c r="C214" s="2" t="s">
        <v>453</v>
      </c>
      <c r="D214" s="2">
        <v>0</v>
      </c>
      <c r="E214" s="2">
        <v>1.23968584081273</v>
      </c>
      <c r="F214" s="2">
        <v>0.497</v>
      </c>
      <c r="G214" s="2">
        <v>7.4999999999999997E-2</v>
      </c>
      <c r="H214" s="2">
        <v>2.4942133201985999</v>
      </c>
      <c r="O214" s="45" t="s">
        <v>741</v>
      </c>
      <c r="P214" s="45">
        <v>0.52812800000000004</v>
      </c>
      <c r="Q214" s="45">
        <v>0.61599999999999999</v>
      </c>
      <c r="R214" s="45">
        <v>0.38100000000000001</v>
      </c>
      <c r="S214" s="45">
        <v>0</v>
      </c>
      <c r="T214" s="45">
        <v>1.1927220000000001</v>
      </c>
      <c r="U214" s="45">
        <v>0.66459400000000002</v>
      </c>
      <c r="V214" s="48"/>
      <c r="W214" s="2" t="s">
        <v>487</v>
      </c>
      <c r="X214" s="2">
        <v>0.55549518169718504</v>
      </c>
      <c r="Y214" s="2">
        <v>0.158</v>
      </c>
      <c r="Z214" s="2">
        <v>8.9999999999999993E-3</v>
      </c>
      <c r="AA214" s="2">
        <v>0</v>
      </c>
      <c r="AB214" s="2">
        <v>0.57210557250362903</v>
      </c>
      <c r="AC214" s="2">
        <v>1.6610390806443599E-2</v>
      </c>
      <c r="AE214" s="2" t="s">
        <v>1414</v>
      </c>
      <c r="AF214" s="2">
        <v>0.67596448646783003</v>
      </c>
      <c r="AG214" s="2">
        <v>0.94199999999999995</v>
      </c>
      <c r="AH214" s="2">
        <v>0.79800000000000004</v>
      </c>
      <c r="AI214" s="2">
        <v>0</v>
      </c>
      <c r="AJ214" s="2">
        <v>2.4383644242363398</v>
      </c>
      <c r="AK214" s="2">
        <v>1.76239993776851</v>
      </c>
    </row>
    <row r="215" spans="2:37" x14ac:dyDescent="0.2">
      <c r="B215" s="2" t="s">
        <v>302</v>
      </c>
      <c r="C215" s="2" t="s">
        <v>454</v>
      </c>
      <c r="D215" s="2">
        <v>1.0478469327170799E-235</v>
      </c>
      <c r="E215" s="2">
        <v>1.23591144198741</v>
      </c>
      <c r="F215" s="2">
        <v>0.36599999999999999</v>
      </c>
      <c r="G215" s="2">
        <v>0.13900000000000001</v>
      </c>
      <c r="H215" s="2">
        <v>1.27177168887883</v>
      </c>
      <c r="O215" s="45" t="s">
        <v>742</v>
      </c>
      <c r="P215" s="45">
        <v>-0.52786</v>
      </c>
      <c r="Q215" s="45">
        <v>0.23499999999999999</v>
      </c>
      <c r="R215" s="45">
        <v>0.47899999999999998</v>
      </c>
      <c r="S215" s="45">
        <v>0</v>
      </c>
      <c r="T215" s="45">
        <v>0.52162799999999998</v>
      </c>
      <c r="U215" s="45">
        <v>1.0494870000000001</v>
      </c>
      <c r="V215" s="48"/>
      <c r="W215" s="2" t="s">
        <v>667</v>
      </c>
      <c r="X215" s="2">
        <v>0.55502281907574202</v>
      </c>
      <c r="Y215" s="2">
        <v>0.86699999999999999</v>
      </c>
      <c r="Z215" s="2">
        <v>0.746</v>
      </c>
      <c r="AA215" s="2">
        <v>0</v>
      </c>
      <c r="AB215" s="2">
        <v>2.1773646676701599</v>
      </c>
      <c r="AC215" s="2">
        <v>1.6223418485944201</v>
      </c>
      <c r="AE215" s="2" t="s">
        <v>813</v>
      </c>
      <c r="AF215" s="2">
        <v>-0.67496907656126304</v>
      </c>
      <c r="AG215" s="2">
        <v>0.88300000000000001</v>
      </c>
      <c r="AH215" s="2">
        <v>0.96699999999999997</v>
      </c>
      <c r="AI215" s="2">
        <v>0</v>
      </c>
      <c r="AJ215" s="2">
        <v>2.0688834695080498</v>
      </c>
      <c r="AK215" s="2">
        <v>2.7438525460693102</v>
      </c>
    </row>
    <row r="216" spans="2:37" x14ac:dyDescent="0.2">
      <c r="B216" s="2" t="s">
        <v>300</v>
      </c>
      <c r="C216" s="2" t="s">
        <v>455</v>
      </c>
      <c r="D216" s="2">
        <v>4.55806848428654E-167</v>
      </c>
      <c r="E216" s="2">
        <v>1.2357898444232001</v>
      </c>
      <c r="F216" s="2">
        <v>0.98499999999999999</v>
      </c>
      <c r="G216" s="2">
        <v>0.83699999999999997</v>
      </c>
      <c r="H216" s="2">
        <v>2.5187008293056601</v>
      </c>
      <c r="O216" s="45" t="s">
        <v>743</v>
      </c>
      <c r="P216" s="45">
        <v>0.52652399999999999</v>
      </c>
      <c r="Q216" s="45">
        <v>0.98</v>
      </c>
      <c r="R216" s="45">
        <v>0.95499999999999996</v>
      </c>
      <c r="S216" s="45">
        <v>0</v>
      </c>
      <c r="T216" s="45">
        <v>2.9783210000000002</v>
      </c>
      <c r="U216" s="45">
        <v>2.451797</v>
      </c>
      <c r="V216" s="48"/>
      <c r="W216" s="2" t="s">
        <v>671</v>
      </c>
      <c r="X216" s="2">
        <v>0.554670671328787</v>
      </c>
      <c r="Y216" s="2">
        <v>0.60099999999999998</v>
      </c>
      <c r="Z216" s="2">
        <v>0.42799999999999999</v>
      </c>
      <c r="AA216" s="2">
        <v>0</v>
      </c>
      <c r="AB216" s="2">
        <v>1.51651026016804</v>
      </c>
      <c r="AC216" s="2">
        <v>0.96183958883925502</v>
      </c>
      <c r="AE216" s="2" t="s">
        <v>1721</v>
      </c>
      <c r="AF216" s="2">
        <v>-0.67332199147453597</v>
      </c>
      <c r="AG216" s="2">
        <v>0.74399999999999999</v>
      </c>
      <c r="AH216" s="2">
        <v>0.92900000000000005</v>
      </c>
      <c r="AI216" s="2">
        <v>0</v>
      </c>
      <c r="AJ216" s="2">
        <v>1.40047470109168</v>
      </c>
      <c r="AK216" s="2">
        <v>2.0737966925662201</v>
      </c>
    </row>
    <row r="217" spans="2:37" x14ac:dyDescent="0.2">
      <c r="B217" s="2" t="s">
        <v>300</v>
      </c>
      <c r="C217" s="2" t="s">
        <v>456</v>
      </c>
      <c r="D217" s="2">
        <v>0</v>
      </c>
      <c r="E217" s="2">
        <v>1.23549377491709</v>
      </c>
      <c r="F217" s="2">
        <v>0.57999999999999996</v>
      </c>
      <c r="G217" s="2">
        <v>1.4E-2</v>
      </c>
      <c r="H217" s="2">
        <v>4.54245999776108</v>
      </c>
      <c r="O217" s="45" t="s">
        <v>744</v>
      </c>
      <c r="P217" s="45">
        <v>-0.52641000000000004</v>
      </c>
      <c r="Q217" s="45">
        <v>0.70499999999999996</v>
      </c>
      <c r="R217" s="45">
        <v>0.81499999999999995</v>
      </c>
      <c r="S217" s="45">
        <v>0</v>
      </c>
      <c r="T217" s="45">
        <v>1.4407099999999999</v>
      </c>
      <c r="U217" s="45">
        <v>1.967122</v>
      </c>
      <c r="V217" s="48"/>
      <c r="W217" s="2" t="s">
        <v>353</v>
      </c>
      <c r="X217" s="2">
        <v>-0.55425965955662204</v>
      </c>
      <c r="Y217" s="2">
        <v>0.66600000000000004</v>
      </c>
      <c r="Z217" s="2">
        <v>0.73</v>
      </c>
      <c r="AA217" s="2">
        <v>2.5366908979358198E-248</v>
      </c>
      <c r="AB217" s="2">
        <v>1.3059087882912199</v>
      </c>
      <c r="AC217" s="2">
        <v>1.86016844784784</v>
      </c>
      <c r="AE217" s="2" t="s">
        <v>1045</v>
      </c>
      <c r="AF217" s="2">
        <v>-0.67284216430234001</v>
      </c>
      <c r="AG217" s="2">
        <v>0.47</v>
      </c>
      <c r="AH217" s="2">
        <v>0.72499999999999998</v>
      </c>
      <c r="AI217" s="2">
        <v>0</v>
      </c>
      <c r="AJ217" s="2">
        <v>0.84918992235364799</v>
      </c>
      <c r="AK217" s="2">
        <v>1.52203208665599</v>
      </c>
    </row>
    <row r="218" spans="2:37" x14ac:dyDescent="0.2">
      <c r="B218" s="2" t="s">
        <v>367</v>
      </c>
      <c r="C218" s="2" t="s">
        <v>457</v>
      </c>
      <c r="D218" s="2">
        <v>0</v>
      </c>
      <c r="E218" s="2">
        <v>1.2335111713429501</v>
      </c>
      <c r="F218" s="2">
        <v>1</v>
      </c>
      <c r="G218" s="2">
        <v>0.997</v>
      </c>
      <c r="H218" s="2">
        <v>1.9489131543150799</v>
      </c>
      <c r="O218" s="45" t="s">
        <v>745</v>
      </c>
      <c r="P218" s="45">
        <v>-0.52571999999999997</v>
      </c>
      <c r="Q218" s="45">
        <v>0.59099999999999997</v>
      </c>
      <c r="R218" s="45">
        <v>0.74299999999999999</v>
      </c>
      <c r="S218" s="45">
        <v>0</v>
      </c>
      <c r="T218" s="45">
        <v>1.332266</v>
      </c>
      <c r="U218" s="45">
        <v>1.8579829999999999</v>
      </c>
      <c r="V218" s="48"/>
      <c r="W218" s="2" t="s">
        <v>1366</v>
      </c>
      <c r="X218" s="2">
        <v>-0.55363304751057096</v>
      </c>
      <c r="Y218" s="2">
        <v>0.83299999999999996</v>
      </c>
      <c r="Z218" s="2">
        <v>0.93300000000000005</v>
      </c>
      <c r="AA218" s="2">
        <v>0</v>
      </c>
      <c r="AB218" s="2">
        <v>1.6245929013882501</v>
      </c>
      <c r="AC218" s="2">
        <v>2.1782259488988198</v>
      </c>
      <c r="AE218" s="2" t="s">
        <v>588</v>
      </c>
      <c r="AF218" s="2">
        <v>0.66950401147131999</v>
      </c>
      <c r="AG218" s="2">
        <v>0.78500000000000003</v>
      </c>
      <c r="AH218" s="2">
        <v>0.57399999999999995</v>
      </c>
      <c r="AI218" s="2">
        <v>0</v>
      </c>
      <c r="AJ218" s="2">
        <v>1.86433837012839</v>
      </c>
      <c r="AK218" s="2">
        <v>1.19483435865707</v>
      </c>
    </row>
    <row r="219" spans="2:37" x14ac:dyDescent="0.2">
      <c r="B219" s="2" t="s">
        <v>301</v>
      </c>
      <c r="C219" s="2" t="s">
        <v>458</v>
      </c>
      <c r="D219" s="2">
        <v>0</v>
      </c>
      <c r="E219" s="2">
        <v>1.2312542771169299</v>
      </c>
      <c r="F219" s="2">
        <v>0.498</v>
      </c>
      <c r="G219" s="2">
        <v>6.7000000000000004E-2</v>
      </c>
      <c r="H219" s="2">
        <v>2.6188213145719601</v>
      </c>
      <c r="O219" s="45" t="s">
        <v>746</v>
      </c>
      <c r="P219" s="45">
        <v>0.52364299999999997</v>
      </c>
      <c r="Q219" s="45">
        <v>0.249</v>
      </c>
      <c r="R219" s="45">
        <v>9.2999999999999999E-2</v>
      </c>
      <c r="S219" s="45">
        <v>0</v>
      </c>
      <c r="T219" s="45">
        <v>0.80831799999999998</v>
      </c>
      <c r="U219" s="45">
        <v>0.28467500000000001</v>
      </c>
      <c r="V219" s="48"/>
      <c r="W219" s="2" t="s">
        <v>707</v>
      </c>
      <c r="X219" s="2">
        <v>-0.55133609191257804</v>
      </c>
      <c r="Y219" s="2">
        <v>0.96299999999999997</v>
      </c>
      <c r="Z219" s="2">
        <v>0.98599999999999999</v>
      </c>
      <c r="AA219" s="2">
        <v>0</v>
      </c>
      <c r="AB219" s="2">
        <v>3.0732389529409199</v>
      </c>
      <c r="AC219" s="2">
        <v>3.6245750448535001</v>
      </c>
      <c r="AE219" s="2" t="s">
        <v>1722</v>
      </c>
      <c r="AF219" s="2">
        <v>0.66940784059925795</v>
      </c>
      <c r="AG219" s="2">
        <v>0.753</v>
      </c>
      <c r="AH219" s="2">
        <v>0.54700000000000004</v>
      </c>
      <c r="AI219" s="2">
        <v>0</v>
      </c>
      <c r="AJ219" s="2">
        <v>1.69230266870275</v>
      </c>
      <c r="AK219" s="2">
        <v>1.0228948281035</v>
      </c>
    </row>
    <row r="220" spans="2:37" x14ac:dyDescent="0.2">
      <c r="B220" s="2" t="s">
        <v>300</v>
      </c>
      <c r="C220" s="2" t="s">
        <v>459</v>
      </c>
      <c r="D220" s="2">
        <v>0</v>
      </c>
      <c r="E220" s="2">
        <v>1.22796786037302</v>
      </c>
      <c r="F220" s="2">
        <v>0.71899999999999997</v>
      </c>
      <c r="G220" s="2">
        <v>0.11</v>
      </c>
      <c r="H220" s="2">
        <v>3.0251916605195901</v>
      </c>
      <c r="O220" s="45" t="s">
        <v>450</v>
      </c>
      <c r="P220" s="45">
        <v>-0.52292000000000005</v>
      </c>
      <c r="Q220" s="45">
        <v>0.69899999999999995</v>
      </c>
      <c r="R220" s="45">
        <v>0.67800000000000005</v>
      </c>
      <c r="S220" s="45">
        <v>5.1199999999999998E-4</v>
      </c>
      <c r="T220" s="45">
        <v>1.6952119999999999</v>
      </c>
      <c r="U220" s="45">
        <v>2.2181350000000002</v>
      </c>
      <c r="V220" s="48"/>
      <c r="W220" s="2" t="s">
        <v>672</v>
      </c>
      <c r="X220" s="2">
        <v>-0.54704388265995296</v>
      </c>
      <c r="Y220" s="2">
        <v>0.85299999999999998</v>
      </c>
      <c r="Z220" s="2">
        <v>0.93799999999999994</v>
      </c>
      <c r="AA220" s="2">
        <v>0</v>
      </c>
      <c r="AB220" s="2">
        <v>2.08805314755155</v>
      </c>
      <c r="AC220" s="2">
        <v>2.6350970302115</v>
      </c>
      <c r="AE220" s="2" t="s">
        <v>557</v>
      </c>
      <c r="AF220" s="2">
        <v>0.66929552537283798</v>
      </c>
      <c r="AG220" s="2">
        <v>0.91100000000000003</v>
      </c>
      <c r="AH220" s="2">
        <v>0.81599999999999995</v>
      </c>
      <c r="AI220" s="2">
        <v>0</v>
      </c>
      <c r="AJ220" s="2">
        <v>2.5058103846573299</v>
      </c>
      <c r="AK220" s="2">
        <v>1.83651485928449</v>
      </c>
    </row>
    <row r="221" spans="2:37" x14ac:dyDescent="0.2">
      <c r="B221" s="2" t="s">
        <v>367</v>
      </c>
      <c r="C221" s="2" t="s">
        <v>460</v>
      </c>
      <c r="D221" s="2">
        <v>0</v>
      </c>
      <c r="E221" s="2">
        <v>1.22746066895649</v>
      </c>
      <c r="F221" s="2">
        <v>0.997</v>
      </c>
      <c r="G221" s="2">
        <v>0.89600000000000002</v>
      </c>
      <c r="H221" s="2">
        <v>3.50317795862833</v>
      </c>
      <c r="O221" s="45" t="s">
        <v>747</v>
      </c>
      <c r="P221" s="45">
        <v>-0.52034000000000002</v>
      </c>
      <c r="Q221" s="45">
        <v>0.16900000000000001</v>
      </c>
      <c r="R221" s="45">
        <v>0.35199999999999998</v>
      </c>
      <c r="S221" s="45">
        <v>7.7999999999999994E-260</v>
      </c>
      <c r="T221" s="45">
        <v>0.52344800000000002</v>
      </c>
      <c r="U221" s="45">
        <v>1.043785</v>
      </c>
      <c r="V221" s="48"/>
      <c r="W221" s="2" t="s">
        <v>690</v>
      </c>
      <c r="X221" s="2">
        <v>0.54669436510696701</v>
      </c>
      <c r="Y221" s="2">
        <v>0.34</v>
      </c>
      <c r="Z221" s="2">
        <v>0.17499999999999999</v>
      </c>
      <c r="AA221" s="2">
        <v>0</v>
      </c>
      <c r="AB221" s="2">
        <v>0.89551945026267199</v>
      </c>
      <c r="AC221" s="2">
        <v>0.34882508515570498</v>
      </c>
      <c r="AE221" s="2" t="s">
        <v>1402</v>
      </c>
      <c r="AF221" s="2">
        <v>-0.66917533431496001</v>
      </c>
      <c r="AG221" s="2">
        <v>0.223</v>
      </c>
      <c r="AH221" s="2">
        <v>0.51200000000000001</v>
      </c>
      <c r="AI221" s="2">
        <v>0</v>
      </c>
      <c r="AJ221" s="2">
        <v>0.40182063527332501</v>
      </c>
      <c r="AK221" s="2">
        <v>1.07099596958828</v>
      </c>
    </row>
    <row r="222" spans="2:37" x14ac:dyDescent="0.2">
      <c r="B222" s="2" t="s">
        <v>300</v>
      </c>
      <c r="C222" s="2" t="s">
        <v>257</v>
      </c>
      <c r="D222" s="2">
        <v>1.90272768546305E-75</v>
      </c>
      <c r="E222" s="2">
        <v>1.2274089136411901</v>
      </c>
      <c r="F222" s="2">
        <v>0.78700000000000003</v>
      </c>
      <c r="G222" s="2">
        <v>0.42399999999999999</v>
      </c>
      <c r="H222" s="2">
        <v>1.61128987198882</v>
      </c>
      <c r="O222" s="45" t="s">
        <v>748</v>
      </c>
      <c r="P222" s="45">
        <v>0.51811499999999999</v>
      </c>
      <c r="Q222" s="45">
        <v>0.20499999999999999</v>
      </c>
      <c r="R222" s="45">
        <v>0.06</v>
      </c>
      <c r="S222" s="45">
        <v>0</v>
      </c>
      <c r="T222" s="45">
        <v>0.64598500000000003</v>
      </c>
      <c r="U222" s="45">
        <v>0.12787000000000001</v>
      </c>
      <c r="V222" s="48"/>
      <c r="W222" s="2" t="s">
        <v>1367</v>
      </c>
      <c r="X222" s="2">
        <v>-0.54448883879590504</v>
      </c>
      <c r="Y222" s="2">
        <v>0.97299999999999998</v>
      </c>
      <c r="Z222" s="2">
        <v>0.99299999999999999</v>
      </c>
      <c r="AA222" s="2">
        <v>0</v>
      </c>
      <c r="AB222" s="2">
        <v>3.1770287203915299</v>
      </c>
      <c r="AC222" s="2">
        <v>3.7215175591874399</v>
      </c>
      <c r="AE222" s="2" t="s">
        <v>1723</v>
      </c>
      <c r="AF222" s="2">
        <v>0.66899596675305795</v>
      </c>
      <c r="AG222" s="2">
        <v>0.38500000000000001</v>
      </c>
      <c r="AH222" s="2">
        <v>0.127</v>
      </c>
      <c r="AI222" s="2">
        <v>0</v>
      </c>
      <c r="AJ222" s="2">
        <v>1.06936227462168</v>
      </c>
      <c r="AK222" s="2">
        <v>0.40036630786862498</v>
      </c>
    </row>
    <row r="223" spans="2:37" x14ac:dyDescent="0.2">
      <c r="B223" s="2" t="s">
        <v>300</v>
      </c>
      <c r="C223" s="2" t="s">
        <v>461</v>
      </c>
      <c r="D223" s="2">
        <v>3.3620117296779901E-67</v>
      </c>
      <c r="E223" s="2">
        <v>1.2262032392914299</v>
      </c>
      <c r="F223" s="2">
        <v>0.72699999999999998</v>
      </c>
      <c r="G223" s="2">
        <v>0.38400000000000001</v>
      </c>
      <c r="H223" s="2">
        <v>1.45042691084231</v>
      </c>
      <c r="O223" s="45" t="s">
        <v>444</v>
      </c>
      <c r="P223" s="45">
        <v>0.517988</v>
      </c>
      <c r="Q223" s="45">
        <v>0.51100000000000001</v>
      </c>
      <c r="R223" s="45">
        <v>0.33800000000000002</v>
      </c>
      <c r="S223" s="45">
        <v>3.1000000000000002E-280</v>
      </c>
      <c r="T223" s="45">
        <v>1.2860689999999999</v>
      </c>
      <c r="U223" s="45">
        <v>0.76808100000000001</v>
      </c>
      <c r="V223" s="48"/>
      <c r="W223" s="2" t="s">
        <v>924</v>
      </c>
      <c r="X223" s="2">
        <v>-0.54391617834264505</v>
      </c>
      <c r="Y223" s="2">
        <v>0.45700000000000002</v>
      </c>
      <c r="Z223" s="2">
        <v>0.66300000000000003</v>
      </c>
      <c r="AA223" s="2">
        <v>0</v>
      </c>
      <c r="AB223" s="2">
        <v>1.1139818329816</v>
      </c>
      <c r="AC223" s="2">
        <v>1.6578980113242501</v>
      </c>
      <c r="AE223" s="2" t="s">
        <v>1724</v>
      </c>
      <c r="AF223" s="2">
        <v>0.66873421347222395</v>
      </c>
      <c r="AG223" s="2">
        <v>0.438</v>
      </c>
      <c r="AH223" s="2">
        <v>0.218</v>
      </c>
      <c r="AI223" s="2">
        <v>0</v>
      </c>
      <c r="AJ223" s="2">
        <v>1.32163441021356</v>
      </c>
      <c r="AK223" s="2">
        <v>0.65290019674133704</v>
      </c>
    </row>
    <row r="224" spans="2:37" x14ac:dyDescent="0.2">
      <c r="B224" s="2" t="s">
        <v>367</v>
      </c>
      <c r="C224" s="2" t="s">
        <v>462</v>
      </c>
      <c r="D224" s="2">
        <v>0</v>
      </c>
      <c r="E224" s="2">
        <v>1.22516888075228</v>
      </c>
      <c r="F224" s="2">
        <v>1</v>
      </c>
      <c r="G224" s="2">
        <v>0.99099999999999999</v>
      </c>
      <c r="H224" s="2">
        <v>2.95347518523038</v>
      </c>
      <c r="O224" s="45" t="s">
        <v>749</v>
      </c>
      <c r="P224" s="45">
        <v>-0.51722000000000001</v>
      </c>
      <c r="Q224" s="45">
        <v>0.432</v>
      </c>
      <c r="R224" s="45">
        <v>0.64200000000000002</v>
      </c>
      <c r="S224" s="45">
        <v>0</v>
      </c>
      <c r="T224" s="45">
        <v>0.75957300000000005</v>
      </c>
      <c r="U224" s="45">
        <v>1.276796</v>
      </c>
      <c r="V224" s="48"/>
      <c r="W224" s="2" t="s">
        <v>1368</v>
      </c>
      <c r="X224" s="2">
        <v>0.54388978173408498</v>
      </c>
      <c r="Y224" s="2">
        <v>0.46300000000000002</v>
      </c>
      <c r="Z224" s="2">
        <v>0.317</v>
      </c>
      <c r="AA224" s="2">
        <v>1.1672643919506701E-297</v>
      </c>
      <c r="AB224" s="2">
        <v>1.21696235767525</v>
      </c>
      <c r="AC224" s="2">
        <v>0.67307257594116399</v>
      </c>
      <c r="AE224" s="2" t="s">
        <v>1725</v>
      </c>
      <c r="AF224" s="2">
        <v>0.66811704066121003</v>
      </c>
      <c r="AG224" s="2">
        <v>0.62</v>
      </c>
      <c r="AH224" s="2">
        <v>0.28399999999999997</v>
      </c>
      <c r="AI224" s="2">
        <v>0</v>
      </c>
      <c r="AJ224" s="2">
        <v>1.4297990161699301</v>
      </c>
      <c r="AK224" s="2">
        <v>0.76168197550871797</v>
      </c>
    </row>
    <row r="225" spans="2:37" x14ac:dyDescent="0.2">
      <c r="B225" s="2" t="s">
        <v>367</v>
      </c>
      <c r="C225" s="2" t="s">
        <v>463</v>
      </c>
      <c r="D225" s="2">
        <v>0</v>
      </c>
      <c r="E225" s="2">
        <v>1.2249363125191199</v>
      </c>
      <c r="F225" s="2">
        <v>0.99</v>
      </c>
      <c r="G225" s="2">
        <v>0.83299999999999996</v>
      </c>
      <c r="H225" s="2">
        <v>2.9421842580494002</v>
      </c>
      <c r="O225" s="45" t="s">
        <v>750</v>
      </c>
      <c r="P225" s="45">
        <v>0.51640900000000001</v>
      </c>
      <c r="Q225" s="45">
        <v>0.32600000000000001</v>
      </c>
      <c r="R225" s="45">
        <v>0.10199999999999999</v>
      </c>
      <c r="S225" s="45">
        <v>0</v>
      </c>
      <c r="T225" s="45">
        <v>0.70904</v>
      </c>
      <c r="U225" s="45">
        <v>0.192631</v>
      </c>
      <c r="V225" s="48"/>
      <c r="W225" s="2" t="s">
        <v>863</v>
      </c>
      <c r="X225" s="2">
        <v>0.53992022393585504</v>
      </c>
      <c r="Y225" s="2">
        <v>0.91900000000000004</v>
      </c>
      <c r="Z225" s="2">
        <v>0.77300000000000002</v>
      </c>
      <c r="AA225" s="2">
        <v>0</v>
      </c>
      <c r="AB225" s="2">
        <v>2.1757554829716899</v>
      </c>
      <c r="AC225" s="2">
        <v>1.63583525903583</v>
      </c>
      <c r="AE225" s="2" t="s">
        <v>591</v>
      </c>
      <c r="AF225" s="2">
        <v>0.66298045138841399</v>
      </c>
      <c r="AG225" s="2">
        <v>0.878</v>
      </c>
      <c r="AH225" s="2">
        <v>0.76100000000000001</v>
      </c>
      <c r="AI225" s="2">
        <v>0</v>
      </c>
      <c r="AJ225" s="2">
        <v>2.2265098507922598</v>
      </c>
      <c r="AK225" s="2">
        <v>1.5635293994038399</v>
      </c>
    </row>
    <row r="226" spans="2:37" x14ac:dyDescent="0.2">
      <c r="B226" s="2" t="s">
        <v>367</v>
      </c>
      <c r="C226" s="2" t="s">
        <v>464</v>
      </c>
      <c r="D226" s="2">
        <v>0</v>
      </c>
      <c r="E226" s="2">
        <v>1.2152882687898601</v>
      </c>
      <c r="F226" s="2">
        <v>0.91100000000000003</v>
      </c>
      <c r="G226" s="2">
        <v>0.60399999999999998</v>
      </c>
      <c r="H226" s="2">
        <v>1.89912733985796</v>
      </c>
      <c r="O226" s="45" t="s">
        <v>751</v>
      </c>
      <c r="P226" s="45">
        <v>0.51471199999999995</v>
      </c>
      <c r="Q226" s="45">
        <v>0.34599999999999997</v>
      </c>
      <c r="R226" s="45">
        <v>0.14899999999999999</v>
      </c>
      <c r="S226" s="45">
        <v>0</v>
      </c>
      <c r="T226" s="45">
        <v>0.79584900000000003</v>
      </c>
      <c r="U226" s="45">
        <v>0.28113700000000003</v>
      </c>
      <c r="V226" s="48"/>
      <c r="W226" s="2" t="s">
        <v>532</v>
      </c>
      <c r="X226" s="2">
        <v>0.53982644205289598</v>
      </c>
      <c r="Y226" s="2">
        <v>0.99</v>
      </c>
      <c r="Z226" s="2">
        <v>0.96</v>
      </c>
      <c r="AA226" s="2">
        <v>0</v>
      </c>
      <c r="AB226" s="2">
        <v>3.8101279590320298</v>
      </c>
      <c r="AC226" s="2">
        <v>3.2703015169791301</v>
      </c>
      <c r="AE226" s="2" t="s">
        <v>766</v>
      </c>
      <c r="AF226" s="2">
        <v>-0.66241621416266605</v>
      </c>
      <c r="AG226" s="2">
        <v>0.193</v>
      </c>
      <c r="AH226" s="2">
        <v>0.46500000000000002</v>
      </c>
      <c r="AI226" s="2">
        <v>0</v>
      </c>
      <c r="AJ226" s="2">
        <v>0.42836409826515098</v>
      </c>
      <c r="AK226" s="2">
        <v>1.0907803124278199</v>
      </c>
    </row>
    <row r="227" spans="2:37" x14ac:dyDescent="0.2">
      <c r="B227" s="2" t="s">
        <v>367</v>
      </c>
      <c r="C227" s="2" t="s">
        <v>465</v>
      </c>
      <c r="D227" s="2">
        <v>0</v>
      </c>
      <c r="E227" s="2">
        <v>1.2093554634928301</v>
      </c>
      <c r="F227" s="2">
        <v>0.999</v>
      </c>
      <c r="G227" s="2">
        <v>0.93700000000000006</v>
      </c>
      <c r="H227" s="2">
        <v>3.8096131938863702</v>
      </c>
      <c r="O227" s="45" t="s">
        <v>752</v>
      </c>
      <c r="P227" s="45">
        <v>-0.51470000000000005</v>
      </c>
      <c r="Q227" s="45">
        <v>6.3E-2</v>
      </c>
      <c r="R227" s="45">
        <v>0.23300000000000001</v>
      </c>
      <c r="S227" s="45">
        <v>0</v>
      </c>
      <c r="T227" s="45">
        <v>0.19314400000000001</v>
      </c>
      <c r="U227" s="45">
        <v>0.70784800000000003</v>
      </c>
      <c r="V227" s="48"/>
      <c r="W227" s="2" t="s">
        <v>630</v>
      </c>
      <c r="X227" s="2">
        <v>0.53982541174867404</v>
      </c>
      <c r="Y227" s="2">
        <v>0.69699999999999995</v>
      </c>
      <c r="Z227" s="2">
        <v>0.57599999999999996</v>
      </c>
      <c r="AA227" s="2">
        <v>7.0022602209856204E-274</v>
      </c>
      <c r="AB227" s="2">
        <v>1.6465241850627701</v>
      </c>
      <c r="AC227" s="2">
        <v>1.1066987733141</v>
      </c>
      <c r="AE227" s="2" t="s">
        <v>838</v>
      </c>
      <c r="AF227" s="2">
        <v>-0.66184780839316504</v>
      </c>
      <c r="AG227" s="2">
        <v>0.83399999999999996</v>
      </c>
      <c r="AH227" s="2">
        <v>0.93799999999999994</v>
      </c>
      <c r="AI227" s="2">
        <v>0</v>
      </c>
      <c r="AJ227" s="2">
        <v>2.0783563185609801</v>
      </c>
      <c r="AK227" s="2">
        <v>2.7402041269541502</v>
      </c>
    </row>
    <row r="228" spans="2:37" x14ac:dyDescent="0.2">
      <c r="B228" s="2" t="s">
        <v>466</v>
      </c>
      <c r="C228" s="2" t="s">
        <v>240</v>
      </c>
      <c r="D228" s="2">
        <v>0</v>
      </c>
      <c r="E228" s="2">
        <v>1.20845665438108</v>
      </c>
      <c r="F228" s="2">
        <v>1</v>
      </c>
      <c r="G228" s="2">
        <v>0.996</v>
      </c>
      <c r="H228" s="2">
        <v>2.20123059170716</v>
      </c>
      <c r="O228" s="45" t="s">
        <v>753</v>
      </c>
      <c r="P228" s="45">
        <v>-0.51390000000000002</v>
      </c>
      <c r="Q228" s="45">
        <v>0.94099999999999995</v>
      </c>
      <c r="R228" s="45">
        <v>0.93300000000000005</v>
      </c>
      <c r="S228" s="45">
        <v>2.0000000000000001E-285</v>
      </c>
      <c r="T228" s="45">
        <v>2.0185249999999999</v>
      </c>
      <c r="U228" s="45">
        <v>2.5324260000000001</v>
      </c>
      <c r="V228" s="48"/>
      <c r="W228" s="2" t="s">
        <v>895</v>
      </c>
      <c r="X228" s="2">
        <v>0.53351245574892503</v>
      </c>
      <c r="Y228" s="2">
        <v>0.307</v>
      </c>
      <c r="Z228" s="2">
        <v>8.7999999999999995E-2</v>
      </c>
      <c r="AA228" s="2">
        <v>0</v>
      </c>
      <c r="AB228" s="2">
        <v>0.75275432962754196</v>
      </c>
      <c r="AC228" s="2">
        <v>0.21924187387861699</v>
      </c>
      <c r="AE228" s="2" t="s">
        <v>1726</v>
      </c>
      <c r="AF228" s="2">
        <v>-0.66105722496573005</v>
      </c>
      <c r="AG228" s="2">
        <v>0.83199999999999996</v>
      </c>
      <c r="AH228" s="2">
        <v>0.94499999999999995</v>
      </c>
      <c r="AI228" s="2">
        <v>0</v>
      </c>
      <c r="AJ228" s="2">
        <v>1.8015474307564501</v>
      </c>
      <c r="AK228" s="2">
        <v>2.4626046557221799</v>
      </c>
    </row>
    <row r="229" spans="2:37" x14ac:dyDescent="0.2">
      <c r="B229" s="2" t="s">
        <v>299</v>
      </c>
      <c r="C229" s="2" t="s">
        <v>379</v>
      </c>
      <c r="D229" s="2">
        <v>6.6340837780902696E-197</v>
      </c>
      <c r="E229" s="2">
        <v>1.2076942880844601</v>
      </c>
      <c r="F229" s="2">
        <v>0.88400000000000001</v>
      </c>
      <c r="G229" s="2">
        <v>0.80200000000000005</v>
      </c>
      <c r="H229" s="2">
        <v>0.63018848571715902</v>
      </c>
      <c r="O229" s="45" t="s">
        <v>754</v>
      </c>
      <c r="P229" s="45">
        <v>0.51202099999999995</v>
      </c>
      <c r="Q229" s="45">
        <v>0.24199999999999999</v>
      </c>
      <c r="R229" s="45">
        <v>0.126</v>
      </c>
      <c r="S229" s="45">
        <v>9.5000000000000001E-169</v>
      </c>
      <c r="T229" s="45">
        <v>1.04237</v>
      </c>
      <c r="U229" s="45">
        <v>0.53034899999999996</v>
      </c>
      <c r="V229" s="48"/>
      <c r="W229" s="2" t="s">
        <v>1369</v>
      </c>
      <c r="X229" s="2">
        <v>0.53064446477978899</v>
      </c>
      <c r="Y229" s="2">
        <v>0.53400000000000003</v>
      </c>
      <c r="Z229" s="2">
        <v>0.32400000000000001</v>
      </c>
      <c r="AA229" s="2">
        <v>0</v>
      </c>
      <c r="AB229" s="2">
        <v>1.10668826242095</v>
      </c>
      <c r="AC229" s="2">
        <v>0.57604379764115798</v>
      </c>
      <c r="AE229" s="2" t="s">
        <v>580</v>
      </c>
      <c r="AF229" s="2">
        <v>0.66053616806707105</v>
      </c>
      <c r="AG229" s="2">
        <v>0.57299999999999995</v>
      </c>
      <c r="AH229" s="2">
        <v>0.29299999999999998</v>
      </c>
      <c r="AI229" s="2">
        <v>0</v>
      </c>
      <c r="AJ229" s="2">
        <v>1.3516801695537399</v>
      </c>
      <c r="AK229" s="2">
        <v>0.69114400148666499</v>
      </c>
    </row>
    <row r="230" spans="2:37" x14ac:dyDescent="0.2">
      <c r="B230" s="2" t="s">
        <v>300</v>
      </c>
      <c r="C230" s="2" t="s">
        <v>467</v>
      </c>
      <c r="D230" s="2">
        <v>7.7134652242937992E-93</v>
      </c>
      <c r="E230" s="2">
        <v>1.204957372765</v>
      </c>
      <c r="F230" s="2">
        <v>0.879</v>
      </c>
      <c r="G230" s="2">
        <v>0.63500000000000001</v>
      </c>
      <c r="H230" s="2">
        <v>1.4262934899573301</v>
      </c>
      <c r="O230" s="45" t="s">
        <v>282</v>
      </c>
      <c r="P230" s="45">
        <v>-0.51161999999999996</v>
      </c>
      <c r="Q230" s="45">
        <v>0.11899999999999999</v>
      </c>
      <c r="R230" s="45">
        <v>0.23200000000000001</v>
      </c>
      <c r="S230" s="45">
        <v>1.2000000000000001E-132</v>
      </c>
      <c r="T230" s="45">
        <v>0.49600300000000003</v>
      </c>
      <c r="U230" s="45">
        <v>1.007625</v>
      </c>
      <c r="V230" s="48"/>
      <c r="W230" s="2" t="s">
        <v>1370</v>
      </c>
      <c r="X230" s="2">
        <v>0.530603276185311</v>
      </c>
      <c r="Y230" s="2">
        <v>0.52300000000000002</v>
      </c>
      <c r="Z230" s="2">
        <v>0.29699999999999999</v>
      </c>
      <c r="AA230" s="2">
        <v>0</v>
      </c>
      <c r="AB230" s="2">
        <v>1.06732974227174</v>
      </c>
      <c r="AC230" s="2">
        <v>0.53672646608642705</v>
      </c>
      <c r="AE230" s="2" t="s">
        <v>1727</v>
      </c>
      <c r="AF230" s="2">
        <v>0.66017727023070205</v>
      </c>
      <c r="AG230" s="2">
        <v>0.79100000000000004</v>
      </c>
      <c r="AH230" s="2">
        <v>0.59099999999999997</v>
      </c>
      <c r="AI230" s="2">
        <v>0</v>
      </c>
      <c r="AJ230" s="2">
        <v>1.7285021062060799</v>
      </c>
      <c r="AK230" s="2">
        <v>1.0683248359753801</v>
      </c>
    </row>
    <row r="231" spans="2:37" x14ac:dyDescent="0.2">
      <c r="B231" s="2" t="s">
        <v>300</v>
      </c>
      <c r="C231" s="2" t="s">
        <v>468</v>
      </c>
      <c r="D231" s="2">
        <v>3.6530959318676101E-236</v>
      </c>
      <c r="E231" s="2">
        <v>1.2009406400809799</v>
      </c>
      <c r="F231" s="2">
        <v>0.74099999999999999</v>
      </c>
      <c r="G231" s="2">
        <v>0.187</v>
      </c>
      <c r="H231" s="2">
        <v>2.5174855402206702</v>
      </c>
      <c r="O231" s="45" t="s">
        <v>755</v>
      </c>
      <c r="P231" s="45">
        <v>-0.51083999999999996</v>
      </c>
      <c r="Q231" s="45">
        <v>0.113</v>
      </c>
      <c r="R231" s="45">
        <v>0.33600000000000002</v>
      </c>
      <c r="S231" s="45">
        <v>0</v>
      </c>
      <c r="T231" s="45">
        <v>0.38289699999999999</v>
      </c>
      <c r="U231" s="45">
        <v>0.89373400000000003</v>
      </c>
      <c r="V231" s="48"/>
      <c r="W231" s="2" t="s">
        <v>801</v>
      </c>
      <c r="X231" s="2">
        <v>-0.53053932626938405</v>
      </c>
      <c r="Y231" s="2">
        <v>0.26800000000000002</v>
      </c>
      <c r="Z231" s="2">
        <v>0.51200000000000001</v>
      </c>
      <c r="AA231" s="2">
        <v>0</v>
      </c>
      <c r="AB231" s="2">
        <v>0.61410270737039496</v>
      </c>
      <c r="AC231" s="2">
        <v>1.14464203363978</v>
      </c>
      <c r="AE231" s="2" t="s">
        <v>1215</v>
      </c>
      <c r="AF231" s="2">
        <v>-0.65853689828749595</v>
      </c>
      <c r="AG231" s="2">
        <v>0.85499999999999998</v>
      </c>
      <c r="AH231" s="2">
        <v>0.92500000000000004</v>
      </c>
      <c r="AI231" s="2">
        <v>0</v>
      </c>
      <c r="AJ231" s="2">
        <v>2.0367750746798698</v>
      </c>
      <c r="AK231" s="2">
        <v>2.6953119729673598</v>
      </c>
    </row>
    <row r="232" spans="2:37" x14ac:dyDescent="0.2">
      <c r="B232" s="2" t="s">
        <v>367</v>
      </c>
      <c r="C232" s="2" t="s">
        <v>469</v>
      </c>
      <c r="D232" s="2">
        <v>0</v>
      </c>
      <c r="E232" s="2">
        <v>1.2000701154511</v>
      </c>
      <c r="F232" s="2">
        <v>1</v>
      </c>
      <c r="G232" s="2">
        <v>0.98299999999999998</v>
      </c>
      <c r="H232" s="2">
        <v>3.5724855776840898</v>
      </c>
      <c r="O232" s="45" t="s">
        <v>756</v>
      </c>
      <c r="P232" s="45">
        <v>0.50911799999999996</v>
      </c>
      <c r="Q232" s="45">
        <v>0.23200000000000001</v>
      </c>
      <c r="R232" s="45">
        <v>8.6999999999999994E-2</v>
      </c>
      <c r="S232" s="45">
        <v>0</v>
      </c>
      <c r="T232" s="45">
        <v>0.79402499999999998</v>
      </c>
      <c r="U232" s="45">
        <v>0.28490700000000002</v>
      </c>
      <c r="V232" s="48"/>
      <c r="W232" s="2" t="s">
        <v>537</v>
      </c>
      <c r="X232" s="2">
        <v>-0.52841386678947999</v>
      </c>
      <c r="Y232" s="2">
        <v>0.41399999999999998</v>
      </c>
      <c r="Z232" s="2">
        <v>0.59099999999999997</v>
      </c>
      <c r="AA232" s="2">
        <v>0</v>
      </c>
      <c r="AB232" s="2">
        <v>1.0126977236019301</v>
      </c>
      <c r="AC232" s="2">
        <v>1.5411115903914101</v>
      </c>
      <c r="AE232" s="2" t="s">
        <v>1613</v>
      </c>
      <c r="AF232" s="2">
        <v>-0.65538211451491402</v>
      </c>
      <c r="AG232" s="2">
        <v>0.84899999999999998</v>
      </c>
      <c r="AH232" s="2">
        <v>0.96199999999999997</v>
      </c>
      <c r="AI232" s="2">
        <v>0</v>
      </c>
      <c r="AJ232" s="2">
        <v>1.83883625098419</v>
      </c>
      <c r="AK232" s="2">
        <v>2.4942183654990999</v>
      </c>
    </row>
    <row r="233" spans="2:37" x14ac:dyDescent="0.2">
      <c r="B233" s="2" t="s">
        <v>367</v>
      </c>
      <c r="C233" s="2" t="s">
        <v>276</v>
      </c>
      <c r="D233" s="2">
        <v>0</v>
      </c>
      <c r="E233" s="2">
        <v>1.19837096392</v>
      </c>
      <c r="F233" s="2">
        <v>0.95599999999999996</v>
      </c>
      <c r="G233" s="2">
        <v>0.77</v>
      </c>
      <c r="H233" s="2">
        <v>1.8610028073846401</v>
      </c>
      <c r="O233" s="45" t="s">
        <v>757</v>
      </c>
      <c r="P233" s="45">
        <v>0.50471999999999995</v>
      </c>
      <c r="Q233" s="45">
        <v>0.95899999999999996</v>
      </c>
      <c r="R233" s="45">
        <v>0.85</v>
      </c>
      <c r="S233" s="45">
        <v>0</v>
      </c>
      <c r="T233" s="45">
        <v>2.043339</v>
      </c>
      <c r="U233" s="45">
        <v>1.538619</v>
      </c>
      <c r="V233" s="48"/>
      <c r="W233" s="2" t="s">
        <v>1371</v>
      </c>
      <c r="X233" s="2">
        <v>-0.52759114097554605</v>
      </c>
      <c r="Y233" s="2">
        <v>0.76900000000000002</v>
      </c>
      <c r="Z233" s="2">
        <v>0.8</v>
      </c>
      <c r="AA233" s="2">
        <v>7.1895835248550704E-174</v>
      </c>
      <c r="AB233" s="2">
        <v>2.3780794675766801</v>
      </c>
      <c r="AC233" s="2">
        <v>2.9056706085522301</v>
      </c>
      <c r="AE233" s="2" t="s">
        <v>1396</v>
      </c>
      <c r="AF233" s="2">
        <v>-0.653433398752157</v>
      </c>
      <c r="AG233" s="2">
        <v>0.69</v>
      </c>
      <c r="AH233" s="2">
        <v>0.84299999999999997</v>
      </c>
      <c r="AI233" s="2">
        <v>0</v>
      </c>
      <c r="AJ233" s="2">
        <v>1.3319240148746201</v>
      </c>
      <c r="AK233" s="2">
        <v>1.98535741362678</v>
      </c>
    </row>
    <row r="234" spans="2:37" x14ac:dyDescent="0.2">
      <c r="B234" s="2" t="s">
        <v>301</v>
      </c>
      <c r="C234" s="2" t="s">
        <v>237</v>
      </c>
      <c r="D234" s="2">
        <v>2.0827651038336698E-239</v>
      </c>
      <c r="E234" s="2">
        <v>1.1957891565900101</v>
      </c>
      <c r="F234" s="2">
        <v>0.996</v>
      </c>
      <c r="G234" s="2">
        <v>0.91400000000000003</v>
      </c>
      <c r="H234" s="2">
        <v>3.0419386889834898</v>
      </c>
      <c r="O234" s="45" t="s">
        <v>281</v>
      </c>
      <c r="P234" s="45">
        <v>-0.50371999999999995</v>
      </c>
      <c r="Q234" s="45">
        <v>3.9E-2</v>
      </c>
      <c r="R234" s="45">
        <v>0.188</v>
      </c>
      <c r="S234" s="45">
        <v>3.6000000000000002E-284</v>
      </c>
      <c r="T234" s="45">
        <v>0.15212700000000001</v>
      </c>
      <c r="U234" s="45">
        <v>0.65585099999999996</v>
      </c>
      <c r="V234" s="48"/>
      <c r="W234" s="2" t="s">
        <v>699</v>
      </c>
      <c r="X234" s="2">
        <v>-0.52666624452956101</v>
      </c>
      <c r="Y234" s="2">
        <v>0.748</v>
      </c>
      <c r="Z234" s="2">
        <v>0.84099999999999997</v>
      </c>
      <c r="AA234" s="2">
        <v>0</v>
      </c>
      <c r="AB234" s="2">
        <v>1.3387183921185499</v>
      </c>
      <c r="AC234" s="2">
        <v>1.8653846366481099</v>
      </c>
      <c r="AE234" s="2" t="s">
        <v>1728</v>
      </c>
      <c r="AF234" s="2">
        <v>0.65169501428288001</v>
      </c>
      <c r="AG234" s="2">
        <v>0.64400000000000002</v>
      </c>
      <c r="AH234" s="2">
        <v>0.34699999999999998</v>
      </c>
      <c r="AI234" s="2">
        <v>0</v>
      </c>
      <c r="AJ234" s="2">
        <v>1.3192518100055799</v>
      </c>
      <c r="AK234" s="2">
        <v>0.66755679572269999</v>
      </c>
    </row>
    <row r="235" spans="2:37" x14ac:dyDescent="0.2">
      <c r="B235" s="2" t="s">
        <v>328</v>
      </c>
      <c r="C235" s="2" t="s">
        <v>263</v>
      </c>
      <c r="D235" s="2">
        <v>0</v>
      </c>
      <c r="E235" s="2">
        <v>1.1954799916849901</v>
      </c>
      <c r="F235" s="2">
        <v>0.33600000000000002</v>
      </c>
      <c r="G235" s="2">
        <v>0.16600000000000001</v>
      </c>
      <c r="H235" s="2">
        <v>0.93140070461287405</v>
      </c>
      <c r="O235" s="45" t="s">
        <v>758</v>
      </c>
      <c r="P235" s="45">
        <v>0.50368800000000002</v>
      </c>
      <c r="Q235" s="45">
        <v>0.20499999999999999</v>
      </c>
      <c r="R235" s="45">
        <v>7.9000000000000001E-2</v>
      </c>
      <c r="S235" s="45">
        <v>5.8000000000000003E-257</v>
      </c>
      <c r="T235" s="45">
        <v>0.78207300000000002</v>
      </c>
      <c r="U235" s="45">
        <v>0.27838499999999999</v>
      </c>
      <c r="V235" s="48"/>
      <c r="W235" s="2" t="s">
        <v>749</v>
      </c>
      <c r="X235" s="2">
        <v>-0.52595583351957198</v>
      </c>
      <c r="Y235" s="2">
        <v>0.40699999999999997</v>
      </c>
      <c r="Z235" s="2">
        <v>0.64200000000000002</v>
      </c>
      <c r="AA235" s="2">
        <v>0</v>
      </c>
      <c r="AB235" s="2">
        <v>0.75084032421324098</v>
      </c>
      <c r="AC235" s="2">
        <v>1.27679615773281</v>
      </c>
      <c r="AE235" s="2" t="s">
        <v>1729</v>
      </c>
      <c r="AF235" s="2">
        <v>0.648774349979928</v>
      </c>
      <c r="AG235" s="2">
        <v>0.90100000000000002</v>
      </c>
      <c r="AH235" s="2">
        <v>0.78300000000000003</v>
      </c>
      <c r="AI235" s="2">
        <v>0</v>
      </c>
      <c r="AJ235" s="2">
        <v>2.18963294011396</v>
      </c>
      <c r="AK235" s="2">
        <v>1.5408585901340299</v>
      </c>
    </row>
    <row r="236" spans="2:37" x14ac:dyDescent="0.2">
      <c r="B236" s="2" t="s">
        <v>300</v>
      </c>
      <c r="C236" s="2" t="s">
        <v>470</v>
      </c>
      <c r="D236" s="2">
        <v>1.6323348425974999E-111</v>
      </c>
      <c r="E236" s="2">
        <v>1.1952707676445899</v>
      </c>
      <c r="F236" s="2">
        <v>0.94499999999999995</v>
      </c>
      <c r="G236" s="2">
        <v>0.81100000000000005</v>
      </c>
      <c r="H236" s="2">
        <v>1.38083550491396</v>
      </c>
      <c r="O236" s="45" t="s">
        <v>759</v>
      </c>
      <c r="P236" s="45">
        <v>-0.50366</v>
      </c>
      <c r="Q236" s="45">
        <v>0.61599999999999999</v>
      </c>
      <c r="R236" s="45">
        <v>0.745</v>
      </c>
      <c r="S236" s="45">
        <v>0</v>
      </c>
      <c r="T236" s="45">
        <v>1.1559600000000001</v>
      </c>
      <c r="U236" s="45">
        <v>1.6596200000000001</v>
      </c>
      <c r="V236" s="48"/>
      <c r="W236" s="2" t="s">
        <v>547</v>
      </c>
      <c r="X236" s="2">
        <v>0.52579396232971398</v>
      </c>
      <c r="Y236" s="2">
        <v>0.58099999999999996</v>
      </c>
      <c r="Z236" s="2">
        <v>0.39900000000000002</v>
      </c>
      <c r="AA236" s="2">
        <v>0</v>
      </c>
      <c r="AB236" s="2">
        <v>1.4855386402865101</v>
      </c>
      <c r="AC236" s="2">
        <v>0.95974467795679497</v>
      </c>
      <c r="AE236" s="2" t="s">
        <v>1495</v>
      </c>
      <c r="AF236" s="2">
        <v>-0.64773662269428101</v>
      </c>
      <c r="AG236" s="2">
        <v>0.68200000000000005</v>
      </c>
      <c r="AH236" s="2">
        <v>0.88500000000000001</v>
      </c>
      <c r="AI236" s="2">
        <v>0</v>
      </c>
      <c r="AJ236" s="2">
        <v>1.2386938615423499</v>
      </c>
      <c r="AK236" s="2">
        <v>1.88643048423663</v>
      </c>
    </row>
    <row r="237" spans="2:37" x14ac:dyDescent="0.2">
      <c r="B237" s="2" t="s">
        <v>300</v>
      </c>
      <c r="C237" s="2" t="s">
        <v>471</v>
      </c>
      <c r="D237" s="2">
        <v>2.92204507999271E-84</v>
      </c>
      <c r="E237" s="2">
        <v>1.1919716802795799</v>
      </c>
      <c r="F237" s="2">
        <v>0.78700000000000003</v>
      </c>
      <c r="G237" s="2">
        <v>0.41099999999999998</v>
      </c>
      <c r="H237" s="2">
        <v>1.66469223789141</v>
      </c>
      <c r="O237" s="45" t="s">
        <v>760</v>
      </c>
      <c r="P237" s="45">
        <v>0.50059500000000001</v>
      </c>
      <c r="Q237" s="45">
        <v>0.94899999999999995</v>
      </c>
      <c r="R237" s="45">
        <v>0.88700000000000001</v>
      </c>
      <c r="S237" s="45">
        <v>0</v>
      </c>
      <c r="T237" s="45">
        <v>2.9273750000000001</v>
      </c>
      <c r="U237" s="45">
        <v>2.4267799999999999</v>
      </c>
      <c r="V237" s="48"/>
      <c r="W237" s="2" t="s">
        <v>706</v>
      </c>
      <c r="X237" s="2">
        <v>0.52547697307737495</v>
      </c>
      <c r="Y237" s="2">
        <v>0.29799999999999999</v>
      </c>
      <c r="Z237" s="2">
        <v>0.1</v>
      </c>
      <c r="AA237" s="2">
        <v>0</v>
      </c>
      <c r="AB237" s="2">
        <v>0.73039420167995295</v>
      </c>
      <c r="AC237" s="2">
        <v>0.20491722860257799</v>
      </c>
      <c r="AE237" s="2" t="s">
        <v>1462</v>
      </c>
      <c r="AF237" s="2">
        <v>0.64674392822489901</v>
      </c>
      <c r="AG237" s="2">
        <v>0.81</v>
      </c>
      <c r="AH237" s="2">
        <v>0.64400000000000002</v>
      </c>
      <c r="AI237" s="2">
        <v>0</v>
      </c>
      <c r="AJ237" s="2">
        <v>1.7941241314160701</v>
      </c>
      <c r="AK237" s="2">
        <v>1.1473802031911799</v>
      </c>
    </row>
    <row r="238" spans="2:37" x14ac:dyDescent="0.2">
      <c r="B238" s="2" t="s">
        <v>300</v>
      </c>
      <c r="C238" s="2" t="s">
        <v>472</v>
      </c>
      <c r="D238" s="2">
        <v>1.7111020093455499E-127</v>
      </c>
      <c r="E238" s="2">
        <v>1.1909164746663601</v>
      </c>
      <c r="F238" s="2">
        <v>0.97799999999999998</v>
      </c>
      <c r="G238" s="2">
        <v>0.87</v>
      </c>
      <c r="H238" s="2">
        <v>1.8748109451802599</v>
      </c>
      <c r="O238" s="45" t="s">
        <v>761</v>
      </c>
      <c r="P238" s="45">
        <v>0.50041199999999997</v>
      </c>
      <c r="Q238" s="45">
        <v>0.64600000000000002</v>
      </c>
      <c r="R238" s="45">
        <v>0.45</v>
      </c>
      <c r="S238" s="45">
        <v>3.0999999999999999E-290</v>
      </c>
      <c r="T238" s="45">
        <v>1.681551</v>
      </c>
      <c r="U238" s="45">
        <v>1.181138</v>
      </c>
      <c r="V238" s="48"/>
      <c r="W238" s="2" t="s">
        <v>697</v>
      </c>
      <c r="X238" s="2">
        <v>-0.52389781693870396</v>
      </c>
      <c r="Y238" s="2">
        <v>0.75800000000000001</v>
      </c>
      <c r="Z238" s="2">
        <v>0.88100000000000001</v>
      </c>
      <c r="AA238" s="2">
        <v>0</v>
      </c>
      <c r="AB238" s="2">
        <v>1.5433598819057399</v>
      </c>
      <c r="AC238" s="2">
        <v>2.0672576988444402</v>
      </c>
      <c r="AE238" s="2" t="s">
        <v>1444</v>
      </c>
      <c r="AF238" s="2">
        <v>0.64576035339426496</v>
      </c>
      <c r="AG238" s="2">
        <v>0.318</v>
      </c>
      <c r="AH238" s="2">
        <v>6.4000000000000001E-2</v>
      </c>
      <c r="AI238" s="2">
        <v>0</v>
      </c>
      <c r="AJ238" s="2">
        <v>0.82609939043392</v>
      </c>
      <c r="AK238" s="2">
        <v>0.18033903703965501</v>
      </c>
    </row>
    <row r="239" spans="2:37" x14ac:dyDescent="0.2">
      <c r="B239" s="2" t="s">
        <v>300</v>
      </c>
      <c r="C239" s="2" t="s">
        <v>473</v>
      </c>
      <c r="D239" s="2">
        <v>1.7250098066202E-183</v>
      </c>
      <c r="E239" s="2">
        <v>1.19005884761284</v>
      </c>
      <c r="F239" s="2">
        <v>0.61099999999999999</v>
      </c>
      <c r="G239" s="2">
        <v>0.151</v>
      </c>
      <c r="H239" s="2">
        <v>2.1751134059789901</v>
      </c>
      <c r="O239" s="45" t="s">
        <v>762</v>
      </c>
      <c r="P239" s="45">
        <v>0.498946</v>
      </c>
      <c r="Q239" s="45">
        <v>0.76200000000000001</v>
      </c>
      <c r="R239" s="45">
        <v>0.54800000000000004</v>
      </c>
      <c r="S239" s="45">
        <v>0</v>
      </c>
      <c r="T239" s="45">
        <v>1.536978</v>
      </c>
      <c r="U239" s="45">
        <v>1.0380320000000001</v>
      </c>
      <c r="V239" s="48"/>
      <c r="W239" s="2" t="s">
        <v>972</v>
      </c>
      <c r="X239" s="2">
        <v>0.52264916060708799</v>
      </c>
      <c r="Y239" s="2">
        <v>0.95299999999999996</v>
      </c>
      <c r="Z239" s="2">
        <v>0.86199999999999999</v>
      </c>
      <c r="AA239" s="2">
        <v>0</v>
      </c>
      <c r="AB239" s="2">
        <v>2.11878140579537</v>
      </c>
      <c r="AC239" s="2">
        <v>1.59613224518828</v>
      </c>
      <c r="AE239" s="2" t="s">
        <v>282</v>
      </c>
      <c r="AF239" s="2">
        <v>-0.64451418552592499</v>
      </c>
      <c r="AG239" s="2">
        <v>9.7000000000000003E-2</v>
      </c>
      <c r="AH239" s="2">
        <v>0.23200000000000001</v>
      </c>
      <c r="AI239" s="2">
        <v>0</v>
      </c>
      <c r="AJ239" s="2">
        <v>0.36311092101836701</v>
      </c>
      <c r="AK239" s="2">
        <v>1.0076251065442901</v>
      </c>
    </row>
    <row r="240" spans="2:37" x14ac:dyDescent="0.2">
      <c r="B240" s="2" t="s">
        <v>367</v>
      </c>
      <c r="C240" s="2" t="s">
        <v>474</v>
      </c>
      <c r="D240" s="2">
        <v>0</v>
      </c>
      <c r="E240" s="2">
        <v>1.1893577945157301</v>
      </c>
      <c r="F240" s="2">
        <v>0.82299999999999995</v>
      </c>
      <c r="G240" s="2">
        <v>0.24199999999999999</v>
      </c>
      <c r="H240" s="2">
        <v>2.6749340291132699</v>
      </c>
      <c r="O240" s="45" t="s">
        <v>763</v>
      </c>
      <c r="P240" s="45">
        <v>-0.49891000000000002</v>
      </c>
      <c r="Q240" s="45">
        <v>0.29199999999999998</v>
      </c>
      <c r="R240" s="45">
        <v>0.504</v>
      </c>
      <c r="S240" s="45">
        <v>0</v>
      </c>
      <c r="T240" s="45">
        <v>0.73894599999999999</v>
      </c>
      <c r="U240" s="45">
        <v>1.237851</v>
      </c>
      <c r="V240" s="48"/>
      <c r="W240" s="2" t="s">
        <v>474</v>
      </c>
      <c r="X240" s="2">
        <v>0.52199704743917197</v>
      </c>
      <c r="Y240" s="2">
        <v>0.34200000000000003</v>
      </c>
      <c r="Z240" s="2">
        <v>0.154</v>
      </c>
      <c r="AA240" s="2">
        <v>0</v>
      </c>
      <c r="AB240" s="2">
        <v>0.82299010996907696</v>
      </c>
      <c r="AC240" s="2">
        <v>0.30099306252990499</v>
      </c>
      <c r="AE240" s="2" t="s">
        <v>1284</v>
      </c>
      <c r="AF240" s="2">
        <v>-0.64254801465104405</v>
      </c>
      <c r="AG240" s="2">
        <v>0.751</v>
      </c>
      <c r="AH240" s="2">
        <v>0.86399999999999999</v>
      </c>
      <c r="AI240" s="2">
        <v>0</v>
      </c>
      <c r="AJ240" s="2">
        <v>1.6891667641975401</v>
      </c>
      <c r="AK240" s="2">
        <v>2.3317147788485801</v>
      </c>
    </row>
    <row r="241" spans="2:37" x14ac:dyDescent="0.2">
      <c r="B241" s="2" t="s">
        <v>300</v>
      </c>
      <c r="C241" s="2" t="s">
        <v>475</v>
      </c>
      <c r="D241" s="2">
        <v>1.11812871488111E-157</v>
      </c>
      <c r="E241" s="2">
        <v>1.1893454753678101</v>
      </c>
      <c r="F241" s="2">
        <v>0.75800000000000001</v>
      </c>
      <c r="G241" s="2">
        <v>0.26700000000000002</v>
      </c>
      <c r="H241" s="2">
        <v>2.1490491196580201</v>
      </c>
      <c r="O241" s="45" t="s">
        <v>764</v>
      </c>
      <c r="P241" s="45">
        <v>-0.49856</v>
      </c>
      <c r="Q241" s="45">
        <v>8.3000000000000004E-2</v>
      </c>
      <c r="R241" s="45">
        <v>0.31900000000000001</v>
      </c>
      <c r="S241" s="45">
        <v>0</v>
      </c>
      <c r="T241" s="45">
        <v>0.21001500000000001</v>
      </c>
      <c r="U241" s="45">
        <v>0.70857599999999998</v>
      </c>
      <c r="V241" s="48"/>
      <c r="W241" s="2" t="s">
        <v>918</v>
      </c>
      <c r="X241" s="2">
        <v>0.52116080367120399</v>
      </c>
      <c r="Y241" s="2">
        <v>0.81899999999999995</v>
      </c>
      <c r="Z241" s="2">
        <v>0.65900000000000003</v>
      </c>
      <c r="AA241" s="2">
        <v>0</v>
      </c>
      <c r="AB241" s="2">
        <v>1.6884972989139799</v>
      </c>
      <c r="AC241" s="2">
        <v>1.16733649524278</v>
      </c>
      <c r="AE241" s="2" t="s">
        <v>1730</v>
      </c>
      <c r="AF241" s="2">
        <v>0.64117186348606503</v>
      </c>
      <c r="AG241" s="2">
        <v>0.79800000000000004</v>
      </c>
      <c r="AH241" s="2">
        <v>0.63900000000000001</v>
      </c>
      <c r="AI241" s="2">
        <v>0</v>
      </c>
      <c r="AJ241" s="2">
        <v>1.8422023467422199</v>
      </c>
      <c r="AK241" s="2">
        <v>1.20103048325616</v>
      </c>
    </row>
    <row r="242" spans="2:37" x14ac:dyDescent="0.2">
      <c r="B242" s="2" t="s">
        <v>301</v>
      </c>
      <c r="C242" s="2" t="s">
        <v>264</v>
      </c>
      <c r="D242" s="2">
        <v>5.3068101218007702E-186</v>
      </c>
      <c r="E242" s="2">
        <v>1.1875909117065</v>
      </c>
      <c r="F242" s="2">
        <v>0.84599999999999997</v>
      </c>
      <c r="G242" s="2">
        <v>0.45</v>
      </c>
      <c r="H242" s="2">
        <v>1.9013849843497299</v>
      </c>
      <c r="O242" s="45" t="s">
        <v>765</v>
      </c>
      <c r="P242" s="45">
        <v>0.49740000000000001</v>
      </c>
      <c r="Q242" s="45">
        <v>0.51600000000000001</v>
      </c>
      <c r="R242" s="45">
        <v>0.315</v>
      </c>
      <c r="S242" s="45">
        <v>0</v>
      </c>
      <c r="T242" s="45">
        <v>1.0857380000000001</v>
      </c>
      <c r="U242" s="45">
        <v>0.58833800000000003</v>
      </c>
      <c r="V242" s="48"/>
      <c r="W242" s="2" t="s">
        <v>912</v>
      </c>
      <c r="X242" s="2">
        <v>0.52096784309134903</v>
      </c>
      <c r="Y242" s="2">
        <v>0.99399999999999999</v>
      </c>
      <c r="Z242" s="2">
        <v>0.98899999999999999</v>
      </c>
      <c r="AA242" s="2">
        <v>0</v>
      </c>
      <c r="AB242" s="2">
        <v>3.3135146703519101</v>
      </c>
      <c r="AC242" s="2">
        <v>2.79254682726057</v>
      </c>
      <c r="AE242" s="2" t="s">
        <v>1548</v>
      </c>
      <c r="AF242" s="2">
        <v>0.64100705904920696</v>
      </c>
      <c r="AG242" s="2">
        <v>0.94299999999999995</v>
      </c>
      <c r="AH242" s="2">
        <v>0.84199999999999997</v>
      </c>
      <c r="AI242" s="2">
        <v>0</v>
      </c>
      <c r="AJ242" s="2">
        <v>2.2703219197242901</v>
      </c>
      <c r="AK242" s="2">
        <v>1.62931486067508</v>
      </c>
    </row>
    <row r="243" spans="2:37" x14ac:dyDescent="0.2">
      <c r="B243" s="2" t="s">
        <v>300</v>
      </c>
      <c r="C243" s="2" t="s">
        <v>476</v>
      </c>
      <c r="D243" s="2">
        <v>0</v>
      </c>
      <c r="E243" s="2">
        <v>1.1848415643705099</v>
      </c>
      <c r="F243" s="2">
        <v>0.55200000000000005</v>
      </c>
      <c r="G243" s="2">
        <v>5.2999999999999999E-2</v>
      </c>
      <c r="H243" s="2">
        <v>3.0826900349476798</v>
      </c>
      <c r="O243" s="45" t="s">
        <v>766</v>
      </c>
      <c r="P243" s="45">
        <v>-0.49653999999999998</v>
      </c>
      <c r="Q243" s="45">
        <v>0.223</v>
      </c>
      <c r="R243" s="45">
        <v>0.46500000000000002</v>
      </c>
      <c r="S243" s="45">
        <v>0</v>
      </c>
      <c r="T243" s="45">
        <v>0.59424299999999997</v>
      </c>
      <c r="U243" s="45">
        <v>1.0907800000000001</v>
      </c>
      <c r="V243" s="48"/>
      <c r="W243" s="2" t="s">
        <v>1372</v>
      </c>
      <c r="X243" s="2">
        <v>0.51963913322550104</v>
      </c>
      <c r="Y243" s="2">
        <v>0.871</v>
      </c>
      <c r="Z243" s="2">
        <v>0.73599999999999999</v>
      </c>
      <c r="AA243" s="2">
        <v>0</v>
      </c>
      <c r="AB243" s="2">
        <v>1.8628279440185</v>
      </c>
      <c r="AC243" s="2">
        <v>1.3431888107929999</v>
      </c>
      <c r="AE243" s="2" t="s">
        <v>1731</v>
      </c>
      <c r="AF243" s="2">
        <v>0.64070459868848095</v>
      </c>
      <c r="AG243" s="2">
        <v>0.98399999999999999</v>
      </c>
      <c r="AH243" s="2">
        <v>0.95499999999999996</v>
      </c>
      <c r="AI243" s="2">
        <v>0</v>
      </c>
      <c r="AJ243" s="2">
        <v>3.0108168471418502</v>
      </c>
      <c r="AK243" s="2">
        <v>2.3701122484533701</v>
      </c>
    </row>
    <row r="244" spans="2:37" x14ac:dyDescent="0.2">
      <c r="B244" s="2" t="s">
        <v>367</v>
      </c>
      <c r="C244" s="2" t="s">
        <v>477</v>
      </c>
      <c r="D244" s="2">
        <v>0</v>
      </c>
      <c r="E244" s="2">
        <v>1.1831701013689999</v>
      </c>
      <c r="F244" s="2">
        <v>0.81499999999999995</v>
      </c>
      <c r="G244" s="2">
        <v>0.23200000000000001</v>
      </c>
      <c r="H244" s="2">
        <v>2.6762968779648202</v>
      </c>
      <c r="O244" s="45" t="s">
        <v>582</v>
      </c>
      <c r="P244" s="45">
        <v>0.49633100000000002</v>
      </c>
      <c r="Q244" s="45">
        <v>0.94099999999999995</v>
      </c>
      <c r="R244" s="45">
        <v>0.83599999999999997</v>
      </c>
      <c r="S244" s="45">
        <v>0</v>
      </c>
      <c r="T244" s="45">
        <v>2.4927299999999999</v>
      </c>
      <c r="U244" s="45">
        <v>1.996399</v>
      </c>
      <c r="V244" s="48"/>
      <c r="W244" s="2" t="s">
        <v>752</v>
      </c>
      <c r="X244" s="2">
        <v>-0.51868346596358195</v>
      </c>
      <c r="Y244" s="2">
        <v>5.8000000000000003E-2</v>
      </c>
      <c r="Z244" s="2">
        <v>0.23300000000000001</v>
      </c>
      <c r="AA244" s="2">
        <v>0</v>
      </c>
      <c r="AB244" s="2">
        <v>0.18916467602800099</v>
      </c>
      <c r="AC244" s="2">
        <v>0.70784814199158297</v>
      </c>
      <c r="AE244" s="2" t="s">
        <v>1568</v>
      </c>
      <c r="AF244" s="2">
        <v>0.63746811743182796</v>
      </c>
      <c r="AG244" s="2">
        <v>0.98199999999999998</v>
      </c>
      <c r="AH244" s="2">
        <v>0.91500000000000004</v>
      </c>
      <c r="AI244" s="2">
        <v>0</v>
      </c>
      <c r="AJ244" s="2">
        <v>2.8563572526479102</v>
      </c>
      <c r="AK244" s="2">
        <v>2.21888913521608</v>
      </c>
    </row>
    <row r="245" spans="2:37" x14ac:dyDescent="0.2">
      <c r="B245" s="2" t="s">
        <v>300</v>
      </c>
      <c r="C245" s="2" t="s">
        <v>478</v>
      </c>
      <c r="D245" s="2">
        <v>0</v>
      </c>
      <c r="E245" s="2">
        <v>1.1820969817653899</v>
      </c>
      <c r="F245" s="2">
        <v>0.624</v>
      </c>
      <c r="G245" s="2">
        <v>5.8999999999999997E-2</v>
      </c>
      <c r="H245" s="2">
        <v>3.2675313178713101</v>
      </c>
      <c r="O245" s="45" t="s">
        <v>767</v>
      </c>
      <c r="P245" s="45">
        <v>-0.49554999999999999</v>
      </c>
      <c r="Q245" s="45">
        <v>0.97</v>
      </c>
      <c r="R245" s="45">
        <v>0.97799999999999998</v>
      </c>
      <c r="S245" s="45">
        <v>0</v>
      </c>
      <c r="T245" s="45">
        <v>2.3014749999999999</v>
      </c>
      <c r="U245" s="45">
        <v>2.7970269999999999</v>
      </c>
      <c r="V245" s="48"/>
      <c r="W245" s="2" t="s">
        <v>1284</v>
      </c>
      <c r="X245" s="2">
        <v>-0.517679455530896</v>
      </c>
      <c r="Y245" s="2">
        <v>0.78300000000000003</v>
      </c>
      <c r="Z245" s="2">
        <v>0.86399999999999999</v>
      </c>
      <c r="AA245" s="2">
        <v>0</v>
      </c>
      <c r="AB245" s="2">
        <v>1.81403532331768</v>
      </c>
      <c r="AC245" s="2">
        <v>2.3317147788485801</v>
      </c>
      <c r="AE245" s="2" t="s">
        <v>262</v>
      </c>
      <c r="AF245" s="2">
        <v>-0.63661112159689803</v>
      </c>
      <c r="AG245" s="2">
        <v>0.53500000000000003</v>
      </c>
      <c r="AH245" s="2">
        <v>0.68799999999999994</v>
      </c>
      <c r="AI245" s="2">
        <v>0</v>
      </c>
      <c r="AJ245" s="2">
        <v>1.2452936057839701</v>
      </c>
      <c r="AK245" s="2">
        <v>1.88190472738086</v>
      </c>
    </row>
    <row r="246" spans="2:37" x14ac:dyDescent="0.2">
      <c r="B246" s="2" t="s">
        <v>299</v>
      </c>
      <c r="C246" s="2" t="s">
        <v>479</v>
      </c>
      <c r="D246" s="2">
        <v>0</v>
      </c>
      <c r="E246" s="2">
        <v>1.1798408400388201</v>
      </c>
      <c r="F246" s="2">
        <v>0.877</v>
      </c>
      <c r="G246" s="2">
        <v>0.52300000000000002</v>
      </c>
      <c r="H246" s="2">
        <v>1.8688629288821801</v>
      </c>
      <c r="O246" s="45" t="s">
        <v>768</v>
      </c>
      <c r="P246" s="45">
        <v>0.49549700000000002</v>
      </c>
      <c r="Q246" s="45">
        <v>0.93500000000000005</v>
      </c>
      <c r="R246" s="45">
        <v>0.83899999999999997</v>
      </c>
      <c r="S246" s="45">
        <v>0</v>
      </c>
      <c r="T246" s="45">
        <v>2.527463</v>
      </c>
      <c r="U246" s="45">
        <v>2.0319660000000002</v>
      </c>
      <c r="V246" s="48"/>
      <c r="W246" s="2" t="s">
        <v>791</v>
      </c>
      <c r="X246" s="2">
        <v>-0.516206699515525</v>
      </c>
      <c r="Y246" s="2">
        <v>0.13400000000000001</v>
      </c>
      <c r="Z246" s="2">
        <v>0.40899999999999997</v>
      </c>
      <c r="AA246" s="2">
        <v>0</v>
      </c>
      <c r="AB246" s="2">
        <v>0.25946938634417399</v>
      </c>
      <c r="AC246" s="2">
        <v>0.77567608585969805</v>
      </c>
      <c r="AE246" s="2" t="s">
        <v>1335</v>
      </c>
      <c r="AF246" s="2">
        <v>-0.63599466580499497</v>
      </c>
      <c r="AG246" s="2">
        <v>0.78900000000000003</v>
      </c>
      <c r="AH246" s="2">
        <v>0.93700000000000006</v>
      </c>
      <c r="AI246" s="2">
        <v>0</v>
      </c>
      <c r="AJ246" s="2">
        <v>1.5304968833021</v>
      </c>
      <c r="AK246" s="2">
        <v>2.1664915491071</v>
      </c>
    </row>
    <row r="247" spans="2:37" x14ac:dyDescent="0.2">
      <c r="B247" s="2" t="s">
        <v>300</v>
      </c>
      <c r="C247" s="2" t="s">
        <v>480</v>
      </c>
      <c r="D247" s="2">
        <v>4.8869079768336703E-145</v>
      </c>
      <c r="E247" s="2">
        <v>1.1758505230535099</v>
      </c>
      <c r="F247" s="2">
        <v>0.70099999999999996</v>
      </c>
      <c r="G247" s="2">
        <v>0.23599999999999999</v>
      </c>
      <c r="H247" s="2">
        <v>2.02438029942414</v>
      </c>
      <c r="O247" s="45" t="s">
        <v>769</v>
      </c>
      <c r="P247" s="45">
        <v>-0.49442999999999998</v>
      </c>
      <c r="Q247" s="45">
        <v>0.92</v>
      </c>
      <c r="R247" s="45">
        <v>0.96399999999999997</v>
      </c>
      <c r="S247" s="45">
        <v>0</v>
      </c>
      <c r="T247" s="45">
        <v>2.4298220000000001</v>
      </c>
      <c r="U247" s="45">
        <v>2.9242469999999998</v>
      </c>
      <c r="V247" s="48"/>
      <c r="W247" s="2" t="s">
        <v>514</v>
      </c>
      <c r="X247" s="2">
        <v>0.51507316801448699</v>
      </c>
      <c r="Y247" s="2">
        <v>0.34899999999999998</v>
      </c>
      <c r="Z247" s="2">
        <v>0.25900000000000001</v>
      </c>
      <c r="AA247" s="2">
        <v>1.35604055519058E-105</v>
      </c>
      <c r="AB247" s="2">
        <v>1.5431703113600399</v>
      </c>
      <c r="AC247" s="2">
        <v>1.0280971433455499</v>
      </c>
      <c r="AE247" s="2" t="s">
        <v>465</v>
      </c>
      <c r="AF247" s="2">
        <v>0.63558954360542097</v>
      </c>
      <c r="AG247" s="2">
        <v>0.97</v>
      </c>
      <c r="AH247" s="2">
        <v>0.91500000000000004</v>
      </c>
      <c r="AI247" s="2">
        <v>0</v>
      </c>
      <c r="AJ247" s="2">
        <v>3.3055687623077601</v>
      </c>
      <c r="AK247" s="2">
        <v>2.6699792187023399</v>
      </c>
    </row>
    <row r="248" spans="2:37" x14ac:dyDescent="0.2">
      <c r="B248" s="2" t="s">
        <v>321</v>
      </c>
      <c r="C248" s="2" t="s">
        <v>259</v>
      </c>
      <c r="D248" s="2">
        <v>0</v>
      </c>
      <c r="E248" s="2">
        <v>1.1757846837981401</v>
      </c>
      <c r="F248" s="2">
        <v>0.55500000000000005</v>
      </c>
      <c r="G248" s="2">
        <v>0.188</v>
      </c>
      <c r="H248" s="2">
        <v>1.6816892694846499</v>
      </c>
      <c r="O248" s="45" t="s">
        <v>770</v>
      </c>
      <c r="P248" s="45">
        <v>0.49423400000000001</v>
      </c>
      <c r="Q248" s="45">
        <v>0.46800000000000003</v>
      </c>
      <c r="R248" s="45">
        <v>0.28100000000000003</v>
      </c>
      <c r="S248" s="45">
        <v>1.4000000000000001E-293</v>
      </c>
      <c r="T248" s="45">
        <v>1.236243</v>
      </c>
      <c r="U248" s="45">
        <v>0.742008</v>
      </c>
      <c r="V248" s="48"/>
      <c r="W248" s="2" t="s">
        <v>795</v>
      </c>
      <c r="X248" s="2">
        <v>0.51360537357487601</v>
      </c>
      <c r="Y248" s="2">
        <v>0.25900000000000001</v>
      </c>
      <c r="Z248" s="2">
        <v>9.1999999999999998E-2</v>
      </c>
      <c r="AA248" s="2">
        <v>0</v>
      </c>
      <c r="AB248" s="2">
        <v>0.67685126317832101</v>
      </c>
      <c r="AC248" s="2">
        <v>0.16324588960344499</v>
      </c>
      <c r="AE248" s="2" t="s">
        <v>1425</v>
      </c>
      <c r="AF248" s="2">
        <v>-0.63465662609999796</v>
      </c>
      <c r="AG248" s="2">
        <v>0.59</v>
      </c>
      <c r="AH248" s="2">
        <v>0.82399999999999995</v>
      </c>
      <c r="AI248" s="2">
        <v>0</v>
      </c>
      <c r="AJ248" s="2">
        <v>1.1489861156655199</v>
      </c>
      <c r="AK248" s="2">
        <v>1.7836427417655201</v>
      </c>
    </row>
    <row r="249" spans="2:37" x14ac:dyDescent="0.2">
      <c r="B249" s="2" t="s">
        <v>367</v>
      </c>
      <c r="C249" s="2" t="s">
        <v>481</v>
      </c>
      <c r="D249" s="2">
        <v>0</v>
      </c>
      <c r="E249" s="2">
        <v>1.1749714911214999</v>
      </c>
      <c r="F249" s="2">
        <v>1</v>
      </c>
      <c r="G249" s="2">
        <v>0.98</v>
      </c>
      <c r="H249" s="2">
        <v>3.7337645750916999</v>
      </c>
      <c r="O249" s="45" t="s">
        <v>771</v>
      </c>
      <c r="P249" s="45">
        <v>0.49409599999999998</v>
      </c>
      <c r="Q249" s="45">
        <v>0.221</v>
      </c>
      <c r="R249" s="45">
        <v>4.4999999999999998E-2</v>
      </c>
      <c r="S249" s="45">
        <v>0</v>
      </c>
      <c r="T249" s="45">
        <v>0.61406700000000003</v>
      </c>
      <c r="U249" s="45">
        <v>0.11996999999999999</v>
      </c>
      <c r="V249" s="48"/>
      <c r="W249" s="2" t="s">
        <v>1373</v>
      </c>
      <c r="X249" s="2">
        <v>0.51347713273120399</v>
      </c>
      <c r="Y249" s="2">
        <v>0.59199999999999997</v>
      </c>
      <c r="Z249" s="2">
        <v>0.377</v>
      </c>
      <c r="AA249" s="2">
        <v>0</v>
      </c>
      <c r="AB249" s="2">
        <v>1.2236810350863101</v>
      </c>
      <c r="AC249" s="2">
        <v>0.710203902355102</v>
      </c>
      <c r="AE249" s="2" t="s">
        <v>1732</v>
      </c>
      <c r="AF249" s="2">
        <v>0.63388510011030796</v>
      </c>
      <c r="AG249" s="2">
        <v>0.58599999999999997</v>
      </c>
      <c r="AH249" s="2">
        <v>0.28199999999999997</v>
      </c>
      <c r="AI249" s="2">
        <v>0</v>
      </c>
      <c r="AJ249" s="2">
        <v>1.1385990442121401</v>
      </c>
      <c r="AK249" s="2">
        <v>0.50471394410182802</v>
      </c>
    </row>
    <row r="250" spans="2:37" x14ac:dyDescent="0.2">
      <c r="B250" s="2" t="s">
        <v>367</v>
      </c>
      <c r="C250" s="2" t="s">
        <v>482</v>
      </c>
      <c r="D250" s="2">
        <v>0</v>
      </c>
      <c r="E250" s="2">
        <v>1.17496869813868</v>
      </c>
      <c r="F250" s="2">
        <v>0.89100000000000001</v>
      </c>
      <c r="G250" s="2">
        <v>0.81100000000000005</v>
      </c>
      <c r="H250" s="2">
        <v>0.64248552561447403</v>
      </c>
      <c r="O250" s="45" t="s">
        <v>772</v>
      </c>
      <c r="P250" s="45">
        <v>0.49364599999999997</v>
      </c>
      <c r="Q250" s="45">
        <v>0.183</v>
      </c>
      <c r="R250" s="45">
        <v>3.3000000000000002E-2</v>
      </c>
      <c r="S250" s="45">
        <v>0</v>
      </c>
      <c r="T250" s="45">
        <v>0.58949600000000002</v>
      </c>
      <c r="U250" s="45">
        <v>9.5850000000000005E-2</v>
      </c>
      <c r="V250" s="48"/>
      <c r="W250" s="2" t="s">
        <v>390</v>
      </c>
      <c r="X250" s="2">
        <v>0.51210870030869005</v>
      </c>
      <c r="Y250" s="2">
        <v>0.21199999999999999</v>
      </c>
      <c r="Z250" s="2">
        <v>7.1999999999999995E-2</v>
      </c>
      <c r="AA250" s="2">
        <v>0</v>
      </c>
      <c r="AB250" s="2">
        <v>0.73460629114990805</v>
      </c>
      <c r="AC250" s="2">
        <v>0.22249759084121801</v>
      </c>
      <c r="AE250" s="2" t="s">
        <v>641</v>
      </c>
      <c r="AF250" s="2">
        <v>0.63323289892993795</v>
      </c>
      <c r="AG250" s="2">
        <v>0.67300000000000004</v>
      </c>
      <c r="AH250" s="2">
        <v>0.44</v>
      </c>
      <c r="AI250" s="2">
        <v>0</v>
      </c>
      <c r="AJ250" s="2">
        <v>1.4329221990751799</v>
      </c>
      <c r="AK250" s="2">
        <v>0.79968930014523698</v>
      </c>
    </row>
    <row r="251" spans="2:37" x14ac:dyDescent="0.2">
      <c r="B251" s="2" t="s">
        <v>299</v>
      </c>
      <c r="C251" s="2" t="s">
        <v>483</v>
      </c>
      <c r="D251" s="2">
        <v>1.2073303004088601E-241</v>
      </c>
      <c r="E251" s="2">
        <v>1.1744643742038301</v>
      </c>
      <c r="F251" s="2">
        <v>0.85099999999999998</v>
      </c>
      <c r="G251" s="2">
        <v>0.64600000000000002</v>
      </c>
      <c r="H251" s="2">
        <v>1.13883825503227</v>
      </c>
      <c r="O251" s="45" t="s">
        <v>773</v>
      </c>
      <c r="P251" s="45">
        <v>-0.49208000000000002</v>
      </c>
      <c r="Q251" s="45">
        <v>0.221</v>
      </c>
      <c r="R251" s="45">
        <v>0.43099999999999999</v>
      </c>
      <c r="S251" s="45">
        <v>0</v>
      </c>
      <c r="T251" s="45">
        <v>0.54454499999999995</v>
      </c>
      <c r="U251" s="45">
        <v>1.0366249999999999</v>
      </c>
      <c r="V251" s="48"/>
      <c r="W251" s="2" t="s">
        <v>572</v>
      </c>
      <c r="X251" s="2">
        <v>0.51144807713213203</v>
      </c>
      <c r="Y251" s="2">
        <v>0.52600000000000002</v>
      </c>
      <c r="Z251" s="2">
        <v>0.36199999999999999</v>
      </c>
      <c r="AA251" s="2">
        <v>0</v>
      </c>
      <c r="AB251" s="2">
        <v>1.25098246660775</v>
      </c>
      <c r="AC251" s="2">
        <v>0.739534389475621</v>
      </c>
      <c r="AE251" s="2" t="s">
        <v>1733</v>
      </c>
      <c r="AF251" s="2">
        <v>-0.63194672407188301</v>
      </c>
      <c r="AG251" s="2">
        <v>0.76100000000000001</v>
      </c>
      <c r="AH251" s="2">
        <v>0.90600000000000003</v>
      </c>
      <c r="AI251" s="2">
        <v>0</v>
      </c>
      <c r="AJ251" s="2">
        <v>1.4588202937717301</v>
      </c>
      <c r="AK251" s="2">
        <v>2.09076701784362</v>
      </c>
    </row>
    <row r="252" spans="2:37" x14ac:dyDescent="0.2">
      <c r="B252" s="2" t="s">
        <v>300</v>
      </c>
      <c r="C252" s="2" t="s">
        <v>484</v>
      </c>
      <c r="D252" s="2">
        <v>3.1930577466288502E-256</v>
      </c>
      <c r="E252" s="2">
        <v>1.17246887173195</v>
      </c>
      <c r="F252" s="2">
        <v>0.51900000000000002</v>
      </c>
      <c r="G252" s="2">
        <v>0.08</v>
      </c>
      <c r="H252" s="2">
        <v>2.5126203955497202</v>
      </c>
      <c r="O252" s="45" t="s">
        <v>774</v>
      </c>
      <c r="P252" s="45">
        <v>0.49169499999999999</v>
      </c>
      <c r="Q252" s="45">
        <v>0.42699999999999999</v>
      </c>
      <c r="R252" s="45">
        <v>0.217</v>
      </c>
      <c r="S252" s="45">
        <v>0</v>
      </c>
      <c r="T252" s="45">
        <v>0.89596100000000001</v>
      </c>
      <c r="U252" s="45">
        <v>0.40426600000000001</v>
      </c>
      <c r="V252" s="48"/>
      <c r="W252" s="2" t="s">
        <v>1374</v>
      </c>
      <c r="X252" s="2">
        <v>-0.51055780692443598</v>
      </c>
      <c r="Y252" s="2">
        <v>0.66800000000000004</v>
      </c>
      <c r="Z252" s="2">
        <v>0.76600000000000001</v>
      </c>
      <c r="AA252" s="2">
        <v>0</v>
      </c>
      <c r="AB252" s="2">
        <v>1.35093593812159</v>
      </c>
      <c r="AC252" s="2">
        <v>1.86149374504603</v>
      </c>
      <c r="AE252" s="2" t="s">
        <v>1044</v>
      </c>
      <c r="AF252" s="2">
        <v>0.63124959886064602</v>
      </c>
      <c r="AG252" s="2">
        <v>0.99</v>
      </c>
      <c r="AH252" s="2">
        <v>0.98099999999999998</v>
      </c>
      <c r="AI252" s="2">
        <v>0</v>
      </c>
      <c r="AJ252" s="2">
        <v>3.3520586210763001</v>
      </c>
      <c r="AK252" s="2">
        <v>2.7208090222156498</v>
      </c>
    </row>
    <row r="253" spans="2:37" x14ac:dyDescent="0.2">
      <c r="B253" s="2" t="s">
        <v>302</v>
      </c>
      <c r="C253" s="2" t="s">
        <v>485</v>
      </c>
      <c r="D253" s="2">
        <v>0</v>
      </c>
      <c r="E253" s="2">
        <v>1.16683771599931</v>
      </c>
      <c r="F253" s="2">
        <v>0.32700000000000001</v>
      </c>
      <c r="G253" s="2">
        <v>0.08</v>
      </c>
      <c r="H253" s="2">
        <v>1.7156598754735</v>
      </c>
      <c r="O253" s="45" t="s">
        <v>775</v>
      </c>
      <c r="P253" s="45">
        <v>0.48933500000000002</v>
      </c>
      <c r="Q253" s="45">
        <v>0.63900000000000001</v>
      </c>
      <c r="R253" s="45">
        <v>0.42299999999999999</v>
      </c>
      <c r="S253" s="45">
        <v>0</v>
      </c>
      <c r="T253" s="45">
        <v>1.3604590000000001</v>
      </c>
      <c r="U253" s="45">
        <v>0.87112400000000001</v>
      </c>
      <c r="V253" s="48"/>
      <c r="W253" s="2" t="s">
        <v>511</v>
      </c>
      <c r="X253" s="2">
        <v>0.50967401835346404</v>
      </c>
      <c r="Y253" s="2">
        <v>0.94699999999999995</v>
      </c>
      <c r="Z253" s="2">
        <v>0.89300000000000002</v>
      </c>
      <c r="AA253" s="2">
        <v>0</v>
      </c>
      <c r="AB253" s="2">
        <v>2.4582675301031101</v>
      </c>
      <c r="AC253" s="2">
        <v>1.94859351174964</v>
      </c>
      <c r="AE253" s="2" t="s">
        <v>1734</v>
      </c>
      <c r="AF253" s="2">
        <v>0.63100885850805299</v>
      </c>
      <c r="AG253" s="2">
        <v>0.61599999999999999</v>
      </c>
      <c r="AH253" s="2">
        <v>0.38100000000000001</v>
      </c>
      <c r="AI253" s="2">
        <v>0</v>
      </c>
      <c r="AJ253" s="2">
        <v>1.4121657129693601</v>
      </c>
      <c r="AK253" s="2">
        <v>0.781156854461306</v>
      </c>
    </row>
    <row r="254" spans="2:37" x14ac:dyDescent="0.2">
      <c r="B254" s="2" t="s">
        <v>367</v>
      </c>
      <c r="C254" s="2" t="s">
        <v>486</v>
      </c>
      <c r="D254" s="2">
        <v>0</v>
      </c>
      <c r="E254" s="2">
        <v>1.1666830020096599</v>
      </c>
      <c r="F254" s="2">
        <v>1</v>
      </c>
      <c r="G254" s="2">
        <v>0.995</v>
      </c>
      <c r="H254" s="2">
        <v>2.40290530331791</v>
      </c>
      <c r="O254" s="45" t="s">
        <v>776</v>
      </c>
      <c r="P254" s="45">
        <v>-0.48648999999999998</v>
      </c>
      <c r="Q254" s="45">
        <v>5.1999999999999998E-2</v>
      </c>
      <c r="R254" s="45">
        <v>0.27</v>
      </c>
      <c r="S254" s="45">
        <v>0</v>
      </c>
      <c r="T254" s="45">
        <v>0.13756599999999999</v>
      </c>
      <c r="U254" s="45">
        <v>0.62405200000000005</v>
      </c>
      <c r="V254" s="48"/>
      <c r="W254" s="2" t="s">
        <v>820</v>
      </c>
      <c r="X254" s="2">
        <v>-0.50933451602323598</v>
      </c>
      <c r="Y254" s="2">
        <v>0.378</v>
      </c>
      <c r="Z254" s="2">
        <v>0.624</v>
      </c>
      <c r="AA254" s="2">
        <v>0</v>
      </c>
      <c r="AB254" s="2">
        <v>0.76125457804899599</v>
      </c>
      <c r="AC254" s="2">
        <v>1.27058909407223</v>
      </c>
      <c r="AE254" s="2" t="s">
        <v>1199</v>
      </c>
      <c r="AF254" s="2">
        <v>0.630687984778732</v>
      </c>
      <c r="AG254" s="2">
        <v>0.83699999999999997</v>
      </c>
      <c r="AH254" s="2">
        <v>0.63800000000000001</v>
      </c>
      <c r="AI254" s="2">
        <v>0</v>
      </c>
      <c r="AJ254" s="2">
        <v>1.71253335579251</v>
      </c>
      <c r="AK254" s="2">
        <v>1.0818453710137801</v>
      </c>
    </row>
    <row r="255" spans="2:37" x14ac:dyDescent="0.2">
      <c r="B255" s="2" t="s">
        <v>367</v>
      </c>
      <c r="C255" s="2" t="s">
        <v>487</v>
      </c>
      <c r="D255" s="2">
        <v>0</v>
      </c>
      <c r="E255" s="2">
        <v>1.1648552897264901</v>
      </c>
      <c r="F255" s="2">
        <v>0.46100000000000002</v>
      </c>
      <c r="G255" s="2">
        <v>7.2999999999999995E-2</v>
      </c>
      <c r="H255" s="2">
        <v>2.3790466575075202</v>
      </c>
      <c r="O255" s="45" t="s">
        <v>777</v>
      </c>
      <c r="P255" s="45">
        <v>0.486259</v>
      </c>
      <c r="Q255" s="45">
        <v>0.46700000000000003</v>
      </c>
      <c r="R255" s="45">
        <v>0.27100000000000002</v>
      </c>
      <c r="S255" s="45">
        <v>0</v>
      </c>
      <c r="T255" s="45">
        <v>1.0269219999999999</v>
      </c>
      <c r="U255" s="45">
        <v>0.54066400000000003</v>
      </c>
      <c r="V255" s="48"/>
      <c r="W255" s="2" t="s">
        <v>725</v>
      </c>
      <c r="X255" s="2">
        <v>-0.50907818945703898</v>
      </c>
      <c r="Y255" s="2">
        <v>0.96799999999999997</v>
      </c>
      <c r="Z255" s="2">
        <v>0.99199999999999999</v>
      </c>
      <c r="AA255" s="2">
        <v>0</v>
      </c>
      <c r="AB255" s="2">
        <v>2.2768080483483599</v>
      </c>
      <c r="AC255" s="2">
        <v>2.7858862378053999</v>
      </c>
      <c r="AE255" s="2" t="s">
        <v>1735</v>
      </c>
      <c r="AF255" s="2">
        <v>0.63007854279150799</v>
      </c>
      <c r="AG255" s="2">
        <v>0.38600000000000001</v>
      </c>
      <c r="AH255" s="2">
        <v>8.1000000000000003E-2</v>
      </c>
      <c r="AI255" s="2">
        <v>0</v>
      </c>
      <c r="AJ255" s="2">
        <v>0.839117059129045</v>
      </c>
      <c r="AK255" s="2">
        <v>0.20903851633753701</v>
      </c>
    </row>
    <row r="256" spans="2:37" x14ac:dyDescent="0.2">
      <c r="B256" s="2" t="s">
        <v>301</v>
      </c>
      <c r="C256" s="2" t="s">
        <v>323</v>
      </c>
      <c r="D256" s="2">
        <v>1.2914056085157899E-267</v>
      </c>
      <c r="E256" s="2">
        <v>1.1632709362099301</v>
      </c>
      <c r="F256" s="2">
        <v>0.75900000000000001</v>
      </c>
      <c r="G256" s="2">
        <v>0.27900000000000003</v>
      </c>
      <c r="H256" s="2">
        <v>2.0941209345619698</v>
      </c>
      <c r="O256" s="45" t="s">
        <v>778</v>
      </c>
      <c r="P256" s="45">
        <v>0.48593599999999998</v>
      </c>
      <c r="Q256" s="45">
        <v>0.625</v>
      </c>
      <c r="R256" s="45">
        <v>0.38</v>
      </c>
      <c r="S256" s="45">
        <v>0</v>
      </c>
      <c r="T256" s="45">
        <v>1.123046</v>
      </c>
      <c r="U256" s="45">
        <v>0.63710999999999995</v>
      </c>
      <c r="V256" s="48"/>
      <c r="W256" s="2" t="s">
        <v>1258</v>
      </c>
      <c r="X256" s="2">
        <v>0.50897104377317903</v>
      </c>
      <c r="Y256" s="2">
        <v>0.79800000000000004</v>
      </c>
      <c r="Z256" s="2">
        <v>0.60899999999999999</v>
      </c>
      <c r="AA256" s="2">
        <v>0</v>
      </c>
      <c r="AB256" s="2">
        <v>1.67633275368377</v>
      </c>
      <c r="AC256" s="2">
        <v>1.16736170991059</v>
      </c>
      <c r="AE256" s="2" t="s">
        <v>246</v>
      </c>
      <c r="AF256" s="2">
        <v>-0.62941096924082296</v>
      </c>
      <c r="AG256" s="2">
        <v>8.8999999999999996E-2</v>
      </c>
      <c r="AH256" s="2">
        <v>0.222</v>
      </c>
      <c r="AI256" s="2">
        <v>0</v>
      </c>
      <c r="AJ256" s="2">
        <v>0.216318885123579</v>
      </c>
      <c r="AK256" s="2">
        <v>0.84572985436440296</v>
      </c>
    </row>
    <row r="257" spans="2:37" x14ac:dyDescent="0.2">
      <c r="B257" s="2" t="s">
        <v>367</v>
      </c>
      <c r="C257" s="2" t="s">
        <v>488</v>
      </c>
      <c r="D257" s="2">
        <v>0</v>
      </c>
      <c r="E257" s="2">
        <v>1.1621114212424299</v>
      </c>
      <c r="F257" s="2">
        <v>0.99</v>
      </c>
      <c r="G257" s="2">
        <v>0.90500000000000003</v>
      </c>
      <c r="H257" s="2">
        <v>2.29747357913834</v>
      </c>
      <c r="O257" s="45" t="s">
        <v>779</v>
      </c>
      <c r="P257" s="45">
        <v>-0.48281000000000002</v>
      </c>
      <c r="Q257" s="45">
        <v>0.69</v>
      </c>
      <c r="R257" s="45">
        <v>0.80700000000000005</v>
      </c>
      <c r="S257" s="45">
        <v>0</v>
      </c>
      <c r="T257" s="45">
        <v>1.327833</v>
      </c>
      <c r="U257" s="45">
        <v>1.8106439999999999</v>
      </c>
      <c r="V257" s="48"/>
      <c r="W257" s="2" t="s">
        <v>864</v>
      </c>
      <c r="X257" s="2">
        <v>-0.50795328356907199</v>
      </c>
      <c r="Y257" s="2">
        <v>0.161</v>
      </c>
      <c r="Z257" s="2">
        <v>0.375</v>
      </c>
      <c r="AA257" s="2">
        <v>0</v>
      </c>
      <c r="AB257" s="2">
        <v>0.38373682511644702</v>
      </c>
      <c r="AC257" s="2">
        <v>0.89169010868552001</v>
      </c>
      <c r="AE257" s="2" t="s">
        <v>579</v>
      </c>
      <c r="AF257" s="2">
        <v>0.62739070915408002</v>
      </c>
      <c r="AG257" s="2">
        <v>0.96699999999999997</v>
      </c>
      <c r="AH257" s="2">
        <v>0.90900000000000003</v>
      </c>
      <c r="AI257" s="2">
        <v>0</v>
      </c>
      <c r="AJ257" s="2">
        <v>2.8027108007419801</v>
      </c>
      <c r="AK257" s="2">
        <v>2.1753200915879001</v>
      </c>
    </row>
    <row r="258" spans="2:37" x14ac:dyDescent="0.2">
      <c r="B258" s="2" t="s">
        <v>300</v>
      </c>
      <c r="C258" s="2" t="s">
        <v>489</v>
      </c>
      <c r="D258" s="2">
        <v>0</v>
      </c>
      <c r="E258" s="2">
        <v>1.16192900469658</v>
      </c>
      <c r="F258" s="2">
        <v>0.44</v>
      </c>
      <c r="G258" s="2">
        <v>1.4E-2</v>
      </c>
      <c r="H258" s="2">
        <v>3.9790958789001598</v>
      </c>
      <c r="O258" s="45" t="s">
        <v>490</v>
      </c>
      <c r="P258" s="45">
        <v>-0.48063</v>
      </c>
      <c r="Q258" s="45">
        <v>1</v>
      </c>
      <c r="R258" s="45">
        <v>1</v>
      </c>
      <c r="S258" s="45">
        <v>2.3E-244</v>
      </c>
      <c r="T258" s="45">
        <v>4.8798440000000003</v>
      </c>
      <c r="U258" s="45">
        <v>5.3604719999999997</v>
      </c>
      <c r="V258" s="48"/>
      <c r="W258" s="2" t="s">
        <v>949</v>
      </c>
      <c r="X258" s="2">
        <v>0.50746069234832403</v>
      </c>
      <c r="Y258" s="2">
        <v>0.41199999999999998</v>
      </c>
      <c r="Z258" s="2">
        <v>0.21299999999999999</v>
      </c>
      <c r="AA258" s="2">
        <v>0</v>
      </c>
      <c r="AB258" s="2">
        <v>0.92603334419458105</v>
      </c>
      <c r="AC258" s="2">
        <v>0.41857265184625703</v>
      </c>
      <c r="AE258" s="2" t="s">
        <v>760</v>
      </c>
      <c r="AF258" s="2">
        <v>-0.62580867897765402</v>
      </c>
      <c r="AG258" s="2">
        <v>0.81</v>
      </c>
      <c r="AH258" s="2">
        <v>0.88700000000000001</v>
      </c>
      <c r="AI258" s="2">
        <v>0</v>
      </c>
      <c r="AJ258" s="2">
        <v>1.8009709380941901</v>
      </c>
      <c r="AK258" s="2">
        <v>2.4267796170718499</v>
      </c>
    </row>
    <row r="259" spans="2:37" x14ac:dyDescent="0.2">
      <c r="B259" s="2" t="s">
        <v>328</v>
      </c>
      <c r="C259" s="2" t="s">
        <v>490</v>
      </c>
      <c r="D259" s="2">
        <v>0</v>
      </c>
      <c r="E259" s="2">
        <v>1.1618038905415999</v>
      </c>
      <c r="F259" s="2">
        <v>1</v>
      </c>
      <c r="G259" s="2">
        <v>1</v>
      </c>
      <c r="H259" s="2">
        <v>0</v>
      </c>
      <c r="O259" s="45" t="s">
        <v>780</v>
      </c>
      <c r="P259" s="45">
        <v>0.479904</v>
      </c>
      <c r="Q259" s="45">
        <v>0.19800000000000001</v>
      </c>
      <c r="R259" s="45">
        <v>3.5000000000000003E-2</v>
      </c>
      <c r="S259" s="45">
        <v>0</v>
      </c>
      <c r="T259" s="45">
        <v>0.54906600000000005</v>
      </c>
      <c r="U259" s="45">
        <v>6.9162000000000001E-2</v>
      </c>
      <c r="V259" s="48"/>
      <c r="W259" s="2" t="s">
        <v>887</v>
      </c>
      <c r="X259" s="2">
        <v>-0.506953988707458</v>
      </c>
      <c r="Y259" s="2">
        <v>0.95899999999999996</v>
      </c>
      <c r="Z259" s="2">
        <v>0.99399999999999999</v>
      </c>
      <c r="AA259" s="2">
        <v>0</v>
      </c>
      <c r="AB259" s="2">
        <v>2.8319931187325502</v>
      </c>
      <c r="AC259" s="2">
        <v>3.3389471074400001</v>
      </c>
      <c r="AE259" s="2" t="s">
        <v>1736</v>
      </c>
      <c r="AF259" s="2">
        <v>0.62571308689463401</v>
      </c>
      <c r="AG259" s="2">
        <v>0.34599999999999997</v>
      </c>
      <c r="AH259" s="2">
        <v>0.10199999999999999</v>
      </c>
      <c r="AI259" s="2">
        <v>0</v>
      </c>
      <c r="AJ259" s="2">
        <v>0.85407185389215801</v>
      </c>
      <c r="AK259" s="2">
        <v>0.228358766997524</v>
      </c>
    </row>
    <row r="260" spans="2:37" x14ac:dyDescent="0.2">
      <c r="B260" s="2" t="s">
        <v>367</v>
      </c>
      <c r="C260" s="2" t="s">
        <v>491</v>
      </c>
      <c r="D260" s="2">
        <v>0</v>
      </c>
      <c r="E260" s="2">
        <v>1.1613584156294701</v>
      </c>
      <c r="F260" s="2">
        <v>0.97599999999999998</v>
      </c>
      <c r="G260" s="2">
        <v>0.86299999999999999</v>
      </c>
      <c r="H260" s="2">
        <v>1.8479316522859399</v>
      </c>
      <c r="O260" s="45" t="s">
        <v>781</v>
      </c>
      <c r="P260" s="45">
        <v>0.47852</v>
      </c>
      <c r="Q260" s="45">
        <v>0.441</v>
      </c>
      <c r="R260" s="45">
        <v>0.25800000000000001</v>
      </c>
      <c r="S260" s="45">
        <v>0</v>
      </c>
      <c r="T260" s="45">
        <v>1.038289</v>
      </c>
      <c r="U260" s="45">
        <v>0.55976899999999996</v>
      </c>
      <c r="V260" s="48"/>
      <c r="W260" s="2" t="s">
        <v>1375</v>
      </c>
      <c r="X260" s="2">
        <v>0.50656428879007198</v>
      </c>
      <c r="Y260" s="2">
        <v>0.60899999999999999</v>
      </c>
      <c r="Z260" s="2">
        <v>0.42</v>
      </c>
      <c r="AA260" s="2">
        <v>0</v>
      </c>
      <c r="AB260" s="2">
        <v>1.35569338692041</v>
      </c>
      <c r="AC260" s="2">
        <v>0.84912909813033299</v>
      </c>
      <c r="AE260" s="2" t="s">
        <v>481</v>
      </c>
      <c r="AF260" s="2">
        <v>0.62383327570232305</v>
      </c>
      <c r="AG260" s="2">
        <v>0.98799999999999999</v>
      </c>
      <c r="AH260" s="2">
        <v>0.97399999999999998</v>
      </c>
      <c r="AI260" s="2">
        <v>0</v>
      </c>
      <c r="AJ260" s="2">
        <v>3.7413521487993</v>
      </c>
      <c r="AK260" s="2">
        <v>3.1175188730969801</v>
      </c>
    </row>
    <row r="261" spans="2:37" x14ac:dyDescent="0.2">
      <c r="B261" s="2" t="s">
        <v>367</v>
      </c>
      <c r="C261" s="2" t="s">
        <v>492</v>
      </c>
      <c r="D261" s="2">
        <v>0</v>
      </c>
      <c r="E261" s="2">
        <v>1.15926458133356</v>
      </c>
      <c r="F261" s="2">
        <v>0.93100000000000005</v>
      </c>
      <c r="G261" s="2">
        <v>0.75700000000000001</v>
      </c>
      <c r="H261" s="2">
        <v>1.4605628426100199</v>
      </c>
      <c r="O261" s="45" t="s">
        <v>782</v>
      </c>
      <c r="P261" s="45">
        <v>-0.47660000000000002</v>
      </c>
      <c r="Q261" s="45">
        <v>0.374</v>
      </c>
      <c r="R261" s="45">
        <v>0.54300000000000004</v>
      </c>
      <c r="S261" s="45">
        <v>1.2000000000000001E-291</v>
      </c>
      <c r="T261" s="45">
        <v>0.66398599999999997</v>
      </c>
      <c r="U261" s="45">
        <v>1.1405890000000001</v>
      </c>
      <c r="V261" s="48"/>
      <c r="W261" s="2" t="s">
        <v>1160</v>
      </c>
      <c r="X261" s="2">
        <v>-0.50623521535996296</v>
      </c>
      <c r="Y261" s="2">
        <v>0.47799999999999998</v>
      </c>
      <c r="Z261" s="2">
        <v>0.68300000000000005</v>
      </c>
      <c r="AA261" s="2">
        <v>0</v>
      </c>
      <c r="AB261" s="2">
        <v>0.923122532041177</v>
      </c>
      <c r="AC261" s="2">
        <v>1.4293577474011401</v>
      </c>
      <c r="AE261" s="2" t="s">
        <v>1590</v>
      </c>
      <c r="AF261" s="2">
        <v>-0.62332366817481</v>
      </c>
      <c r="AG261" s="2">
        <v>0.88</v>
      </c>
      <c r="AH261" s="2">
        <v>0.96899999999999997</v>
      </c>
      <c r="AI261" s="2">
        <v>0</v>
      </c>
      <c r="AJ261" s="2">
        <v>2.2868064019682501</v>
      </c>
      <c r="AK261" s="2">
        <v>2.9101300701430599</v>
      </c>
    </row>
    <row r="262" spans="2:37" x14ac:dyDescent="0.2">
      <c r="B262" s="2" t="s">
        <v>301</v>
      </c>
      <c r="C262" s="2" t="s">
        <v>343</v>
      </c>
      <c r="D262" s="2">
        <v>1.0958705048531801E-200</v>
      </c>
      <c r="E262" s="2">
        <v>1.1580102120581599</v>
      </c>
      <c r="F262" s="2">
        <v>0.94399999999999995</v>
      </c>
      <c r="G262" s="2">
        <v>0.73199999999999998</v>
      </c>
      <c r="H262" s="2">
        <v>1.81280262184687</v>
      </c>
      <c r="O262" s="45" t="s">
        <v>783</v>
      </c>
      <c r="P262" s="45">
        <v>0.47636099999999998</v>
      </c>
      <c r="Q262" s="45">
        <v>0.58399999999999996</v>
      </c>
      <c r="R262" s="45">
        <v>0.377</v>
      </c>
      <c r="S262" s="45">
        <v>0</v>
      </c>
      <c r="T262" s="45">
        <v>1.1760729999999999</v>
      </c>
      <c r="U262" s="45">
        <v>0.699712</v>
      </c>
      <c r="V262" s="48"/>
      <c r="W262" s="2" t="s">
        <v>1376</v>
      </c>
      <c r="X262" s="2">
        <v>-0.50492403538972397</v>
      </c>
      <c r="Y262" s="2">
        <v>0.84099999999999997</v>
      </c>
      <c r="Z262" s="2">
        <v>0.90200000000000002</v>
      </c>
      <c r="AA262" s="2">
        <v>0</v>
      </c>
      <c r="AB262" s="2">
        <v>1.7094570549022701</v>
      </c>
      <c r="AC262" s="2">
        <v>2.2143810902919898</v>
      </c>
      <c r="AE262" s="2" t="s">
        <v>701</v>
      </c>
      <c r="AF262" s="2">
        <v>0.62283357840707498</v>
      </c>
      <c r="AG262" s="2">
        <v>0.64500000000000002</v>
      </c>
      <c r="AH262" s="2">
        <v>0.315</v>
      </c>
      <c r="AI262" s="2">
        <v>0</v>
      </c>
      <c r="AJ262" s="2">
        <v>1.1894635321640099</v>
      </c>
      <c r="AK262" s="2">
        <v>0.56662995375693304</v>
      </c>
    </row>
    <row r="263" spans="2:37" x14ac:dyDescent="0.2">
      <c r="B263" s="2" t="s">
        <v>301</v>
      </c>
      <c r="C263" s="2" t="s">
        <v>493</v>
      </c>
      <c r="D263" s="2">
        <v>6.3846614233470503E-267</v>
      </c>
      <c r="E263" s="2">
        <v>1.1555507508037099</v>
      </c>
      <c r="F263" s="2">
        <v>0.98299999999999998</v>
      </c>
      <c r="G263" s="2">
        <v>0.78800000000000003</v>
      </c>
      <c r="H263" s="2">
        <v>2.71772633886102</v>
      </c>
      <c r="O263" s="45" t="s">
        <v>784</v>
      </c>
      <c r="P263" s="45">
        <v>0.47165899999999999</v>
      </c>
      <c r="Q263" s="45">
        <v>0.60799999999999998</v>
      </c>
      <c r="R263" s="45">
        <v>0.44900000000000001</v>
      </c>
      <c r="S263" s="45">
        <v>1.1E-281</v>
      </c>
      <c r="T263" s="45">
        <v>1.3308439999999999</v>
      </c>
      <c r="U263" s="45">
        <v>0.85918499999999998</v>
      </c>
      <c r="V263" s="48"/>
      <c r="W263" s="2" t="s">
        <v>680</v>
      </c>
      <c r="X263" s="2">
        <v>0.50460592450814401</v>
      </c>
      <c r="Y263" s="2">
        <v>0.28100000000000003</v>
      </c>
      <c r="Z263" s="2">
        <v>8.5000000000000006E-2</v>
      </c>
      <c r="AA263" s="2">
        <v>0</v>
      </c>
      <c r="AB263" s="2">
        <v>0.70553787311679395</v>
      </c>
      <c r="AC263" s="2">
        <v>0.20093194860865099</v>
      </c>
      <c r="AE263" s="2" t="s">
        <v>1544</v>
      </c>
      <c r="AF263" s="2">
        <v>-0.62272740657738102</v>
      </c>
      <c r="AG263" s="2">
        <v>0.95299999999999996</v>
      </c>
      <c r="AH263" s="2">
        <v>0.99099999999999999</v>
      </c>
      <c r="AI263" s="2">
        <v>0</v>
      </c>
      <c r="AJ263" s="2">
        <v>2.0939350721566701</v>
      </c>
      <c r="AK263" s="2">
        <v>2.7166624787340501</v>
      </c>
    </row>
    <row r="264" spans="2:37" x14ac:dyDescent="0.2">
      <c r="B264" s="2" t="s">
        <v>300</v>
      </c>
      <c r="C264" s="2" t="s">
        <v>494</v>
      </c>
      <c r="D264" s="2">
        <v>1.06604208145566E-125</v>
      </c>
      <c r="E264" s="2">
        <v>1.15364241931711</v>
      </c>
      <c r="F264" s="2">
        <v>0.90300000000000002</v>
      </c>
      <c r="G264" s="2">
        <v>0.58499999999999996</v>
      </c>
      <c r="H264" s="2">
        <v>1.8834401632862099</v>
      </c>
      <c r="O264" s="45" t="s">
        <v>785</v>
      </c>
      <c r="P264" s="45">
        <v>-0.47098000000000001</v>
      </c>
      <c r="Q264" s="45">
        <v>0.91600000000000004</v>
      </c>
      <c r="R264" s="45">
        <v>0.95499999999999996</v>
      </c>
      <c r="S264" s="45">
        <v>0</v>
      </c>
      <c r="T264" s="45">
        <v>1.880536</v>
      </c>
      <c r="U264" s="45">
        <v>2.3515130000000002</v>
      </c>
      <c r="V264" s="48"/>
      <c r="W264" s="2" t="s">
        <v>617</v>
      </c>
      <c r="X264" s="2">
        <v>-0.50450741963684997</v>
      </c>
      <c r="Y264" s="2">
        <v>0.996</v>
      </c>
      <c r="Z264" s="2">
        <v>0.999</v>
      </c>
      <c r="AA264" s="2">
        <v>0</v>
      </c>
      <c r="AB264" s="2">
        <v>4.1494864047288997</v>
      </c>
      <c r="AC264" s="2">
        <v>4.6539938243657497</v>
      </c>
      <c r="AE264" s="2" t="s">
        <v>1737</v>
      </c>
      <c r="AF264" s="2">
        <v>0.62052244738522</v>
      </c>
      <c r="AG264" s="2">
        <v>0.94199999999999995</v>
      </c>
      <c r="AH264" s="2">
        <v>0.85499999999999998</v>
      </c>
      <c r="AI264" s="2">
        <v>0</v>
      </c>
      <c r="AJ264" s="2">
        <v>2.33454627498348</v>
      </c>
      <c r="AK264" s="2">
        <v>1.71402382759826</v>
      </c>
    </row>
    <row r="265" spans="2:37" x14ac:dyDescent="0.2">
      <c r="B265" s="2" t="s">
        <v>299</v>
      </c>
      <c r="C265" s="2" t="s">
        <v>493</v>
      </c>
      <c r="D265" s="2">
        <v>0</v>
      </c>
      <c r="E265" s="2">
        <v>1.15291153573155</v>
      </c>
      <c r="F265" s="2">
        <v>0.92800000000000005</v>
      </c>
      <c r="G265" s="2">
        <v>0.78700000000000003</v>
      </c>
      <c r="H265" s="2">
        <v>1.2447572809010199</v>
      </c>
      <c r="O265" s="45" t="s">
        <v>786</v>
      </c>
      <c r="P265" s="45">
        <v>0.47041300000000003</v>
      </c>
      <c r="Q265" s="45">
        <v>0.19700000000000001</v>
      </c>
      <c r="R265" s="45">
        <v>4.4999999999999998E-2</v>
      </c>
      <c r="S265" s="45">
        <v>0</v>
      </c>
      <c r="T265" s="45">
        <v>0.59022699999999995</v>
      </c>
      <c r="U265" s="45">
        <v>0.119814</v>
      </c>
      <c r="V265" s="48"/>
      <c r="W265" s="2" t="s">
        <v>349</v>
      </c>
      <c r="X265" s="2">
        <v>0.50312195701714901</v>
      </c>
      <c r="Y265" s="2">
        <v>0.751</v>
      </c>
      <c r="Z265" s="2">
        <v>0.56200000000000006</v>
      </c>
      <c r="AA265" s="2">
        <v>0</v>
      </c>
      <c r="AB265" s="2">
        <v>1.6575412038584501</v>
      </c>
      <c r="AC265" s="2">
        <v>1.1544192468412999</v>
      </c>
      <c r="AE265" s="2" t="s">
        <v>661</v>
      </c>
      <c r="AF265" s="2">
        <v>0.62026548466481402</v>
      </c>
      <c r="AG265" s="2">
        <v>0.84499999999999997</v>
      </c>
      <c r="AH265" s="2">
        <v>0.63800000000000001</v>
      </c>
      <c r="AI265" s="2">
        <v>0</v>
      </c>
      <c r="AJ265" s="2">
        <v>1.99174637385432</v>
      </c>
      <c r="AK265" s="2">
        <v>1.3714808891895101</v>
      </c>
    </row>
    <row r="266" spans="2:37" x14ac:dyDescent="0.2">
      <c r="B266" s="2" t="s">
        <v>300</v>
      </c>
      <c r="C266" s="2" t="s">
        <v>495</v>
      </c>
      <c r="D266" s="2">
        <v>1.45317969968542E-69</v>
      </c>
      <c r="E266" s="2">
        <v>1.1477285171701701</v>
      </c>
      <c r="F266" s="2">
        <v>0.89</v>
      </c>
      <c r="G266" s="2">
        <v>0.84199999999999997</v>
      </c>
      <c r="H266" s="2">
        <v>0.41614851286272803</v>
      </c>
      <c r="O266" s="45" t="s">
        <v>787</v>
      </c>
      <c r="P266" s="45">
        <v>0.47003200000000001</v>
      </c>
      <c r="Q266" s="45">
        <v>0.50800000000000001</v>
      </c>
      <c r="R266" s="45">
        <v>0.36199999999999999</v>
      </c>
      <c r="S266" s="45">
        <v>8.3000000000000003E-221</v>
      </c>
      <c r="T266" s="45">
        <v>1.231914</v>
      </c>
      <c r="U266" s="45">
        <v>0.76188199999999995</v>
      </c>
      <c r="V266" s="48"/>
      <c r="W266" s="2" t="s">
        <v>1033</v>
      </c>
      <c r="X266" s="2">
        <v>0.497219988530201</v>
      </c>
      <c r="Y266" s="2">
        <v>0.55100000000000005</v>
      </c>
      <c r="Z266" s="2">
        <v>0.32</v>
      </c>
      <c r="AA266" s="2">
        <v>0</v>
      </c>
      <c r="AB266" s="2">
        <v>1.08995781002812</v>
      </c>
      <c r="AC266" s="2">
        <v>0.59273782149791798</v>
      </c>
      <c r="AE266" s="2" t="s">
        <v>1738</v>
      </c>
      <c r="AF266" s="2">
        <v>-0.61945806584628704</v>
      </c>
      <c r="AG266" s="2">
        <v>0.751</v>
      </c>
      <c r="AH266" s="2">
        <v>0.89400000000000002</v>
      </c>
      <c r="AI266" s="2">
        <v>0</v>
      </c>
      <c r="AJ266" s="2">
        <v>1.38469837810017</v>
      </c>
      <c r="AK266" s="2">
        <v>2.0041564439464601</v>
      </c>
    </row>
    <row r="267" spans="2:37" x14ac:dyDescent="0.2">
      <c r="B267" s="2" t="s">
        <v>321</v>
      </c>
      <c r="C267" s="2" t="s">
        <v>496</v>
      </c>
      <c r="D267" s="2">
        <v>0</v>
      </c>
      <c r="E267" s="2">
        <v>1.14754028068014</v>
      </c>
      <c r="F267" s="2">
        <v>1</v>
      </c>
      <c r="G267" s="2">
        <v>1</v>
      </c>
      <c r="H267" s="2">
        <v>0</v>
      </c>
      <c r="O267" s="45" t="s">
        <v>479</v>
      </c>
      <c r="P267" s="45">
        <v>0.469503</v>
      </c>
      <c r="Q267" s="45">
        <v>0.52600000000000002</v>
      </c>
      <c r="R267" s="45">
        <v>0.34100000000000003</v>
      </c>
      <c r="S267" s="45">
        <v>6.5000000000000001E-270</v>
      </c>
      <c r="T267" s="45">
        <v>1.1181099999999999</v>
      </c>
      <c r="U267" s="45">
        <v>0.64860799999999996</v>
      </c>
      <c r="V267" s="48"/>
      <c r="W267" s="2" t="s">
        <v>1377</v>
      </c>
      <c r="X267" s="2">
        <v>0.49695388445438599</v>
      </c>
      <c r="Y267" s="2">
        <v>0.49199999999999999</v>
      </c>
      <c r="Z267" s="2">
        <v>0.378</v>
      </c>
      <c r="AA267" s="2">
        <v>4.9206986417692499E-220</v>
      </c>
      <c r="AB267" s="2">
        <v>1.35292011535759</v>
      </c>
      <c r="AC267" s="2">
        <v>0.855966230903206</v>
      </c>
      <c r="AE267" s="2" t="s">
        <v>1739</v>
      </c>
      <c r="AF267" s="2">
        <v>0.61866028057621403</v>
      </c>
      <c r="AG267" s="2">
        <v>0.99299999999999999</v>
      </c>
      <c r="AH267" s="2">
        <v>0.97799999999999998</v>
      </c>
      <c r="AI267" s="2">
        <v>0</v>
      </c>
      <c r="AJ267" s="2">
        <v>3.3532085044455902</v>
      </c>
      <c r="AK267" s="2">
        <v>2.7345482238693801</v>
      </c>
    </row>
    <row r="268" spans="2:37" x14ac:dyDescent="0.2">
      <c r="B268" s="2" t="s">
        <v>367</v>
      </c>
      <c r="C268" s="2" t="s">
        <v>497</v>
      </c>
      <c r="D268" s="2">
        <v>0</v>
      </c>
      <c r="E268" s="2">
        <v>1.1470888739792899</v>
      </c>
      <c r="F268" s="2">
        <v>0.98299999999999998</v>
      </c>
      <c r="G268" s="2">
        <v>0.84299999999999997</v>
      </c>
      <c r="H268" s="2">
        <v>2.3507823131793102</v>
      </c>
      <c r="O268" s="45" t="s">
        <v>788</v>
      </c>
      <c r="P268" s="45">
        <v>0.46931400000000001</v>
      </c>
      <c r="Q268" s="45">
        <v>0.33200000000000002</v>
      </c>
      <c r="R268" s="45">
        <v>0.17499999999999999</v>
      </c>
      <c r="S268" s="45">
        <v>4.5999999999999999E-258</v>
      </c>
      <c r="T268" s="45">
        <v>0.93498800000000004</v>
      </c>
      <c r="U268" s="45">
        <v>0.465673</v>
      </c>
      <c r="V268" s="48"/>
      <c r="W268" s="2" t="s">
        <v>775</v>
      </c>
      <c r="X268" s="2">
        <v>0.49671601358013001</v>
      </c>
      <c r="Y268" s="2">
        <v>0.63900000000000001</v>
      </c>
      <c r="Z268" s="2">
        <v>0.42299999999999999</v>
      </c>
      <c r="AA268" s="2">
        <v>0</v>
      </c>
      <c r="AB268" s="2">
        <v>1.36783998026923</v>
      </c>
      <c r="AC268" s="2">
        <v>0.87112396668909498</v>
      </c>
      <c r="AE268" s="2" t="s">
        <v>734</v>
      </c>
      <c r="AF268" s="2">
        <v>0.61826992882671405</v>
      </c>
      <c r="AG268" s="2">
        <v>0.68300000000000005</v>
      </c>
      <c r="AH268" s="2">
        <v>0.41599999999999998</v>
      </c>
      <c r="AI268" s="2">
        <v>0</v>
      </c>
      <c r="AJ268" s="2">
        <v>1.43994610029999</v>
      </c>
      <c r="AK268" s="2">
        <v>0.82167617147327898</v>
      </c>
    </row>
    <row r="269" spans="2:37" x14ac:dyDescent="0.2">
      <c r="B269" s="2" t="s">
        <v>367</v>
      </c>
      <c r="C269" s="2" t="s">
        <v>498</v>
      </c>
      <c r="D269" s="2">
        <v>0</v>
      </c>
      <c r="E269" s="2">
        <v>1.1450544749274201</v>
      </c>
      <c r="F269" s="2">
        <v>1</v>
      </c>
      <c r="G269" s="2">
        <v>1</v>
      </c>
      <c r="H269" s="2">
        <v>0</v>
      </c>
      <c r="O269" s="45" t="s">
        <v>305</v>
      </c>
      <c r="P269" s="45">
        <v>-0.46917999999999999</v>
      </c>
      <c r="Q269" s="45">
        <v>0.107</v>
      </c>
      <c r="R269" s="45">
        <v>0.31</v>
      </c>
      <c r="S269" s="45">
        <v>0</v>
      </c>
      <c r="T269" s="45">
        <v>0.34320800000000001</v>
      </c>
      <c r="U269" s="45">
        <v>0.81238600000000005</v>
      </c>
      <c r="V269" s="48"/>
      <c r="W269" s="2" t="s">
        <v>764</v>
      </c>
      <c r="X269" s="2">
        <v>-0.49617650410721198</v>
      </c>
      <c r="Y269" s="2">
        <v>9.0999999999999998E-2</v>
      </c>
      <c r="Z269" s="2">
        <v>0.31900000000000001</v>
      </c>
      <c r="AA269" s="2">
        <v>0</v>
      </c>
      <c r="AB269" s="2">
        <v>0.21239956274114599</v>
      </c>
      <c r="AC269" s="2">
        <v>0.70857606684835805</v>
      </c>
      <c r="AE269" s="2" t="s">
        <v>1740</v>
      </c>
      <c r="AF269" s="2">
        <v>0.61734781213795997</v>
      </c>
      <c r="AG269" s="2">
        <v>0.78400000000000003</v>
      </c>
      <c r="AH269" s="2">
        <v>0.59799999999999998</v>
      </c>
      <c r="AI269" s="2">
        <v>0</v>
      </c>
      <c r="AJ269" s="2">
        <v>1.69404720445041</v>
      </c>
      <c r="AK269" s="2">
        <v>1.0766993923124499</v>
      </c>
    </row>
    <row r="270" spans="2:37" x14ac:dyDescent="0.2">
      <c r="B270" s="2" t="s">
        <v>299</v>
      </c>
      <c r="C270" s="2" t="s">
        <v>499</v>
      </c>
      <c r="D270" s="2">
        <v>3.7690636124191099E-249</v>
      </c>
      <c r="E270" s="2">
        <v>1.1395589157816599</v>
      </c>
      <c r="F270" s="2">
        <v>0.64400000000000002</v>
      </c>
      <c r="G270" s="2">
        <v>0.30299999999999999</v>
      </c>
      <c r="H270" s="2">
        <v>1.42426148572086</v>
      </c>
      <c r="O270" s="45" t="s">
        <v>789</v>
      </c>
      <c r="P270" s="45">
        <v>0.46873900000000002</v>
      </c>
      <c r="Q270" s="45">
        <v>0.50600000000000001</v>
      </c>
      <c r="R270" s="45">
        <v>0.35899999999999999</v>
      </c>
      <c r="S270" s="45">
        <v>2.1E-248</v>
      </c>
      <c r="T270" s="45">
        <v>1.1820889999999999</v>
      </c>
      <c r="U270" s="45">
        <v>0.71335000000000004</v>
      </c>
      <c r="V270" s="48"/>
      <c r="W270" s="2" t="s">
        <v>1293</v>
      </c>
      <c r="X270" s="2">
        <v>0.49532051022301399</v>
      </c>
      <c r="Y270" s="2">
        <v>0.78800000000000003</v>
      </c>
      <c r="Z270" s="2">
        <v>0.61399999999999999</v>
      </c>
      <c r="AA270" s="2">
        <v>0</v>
      </c>
      <c r="AB270" s="2">
        <v>1.7239692953220001</v>
      </c>
      <c r="AC270" s="2">
        <v>1.22864878509899</v>
      </c>
      <c r="AE270" s="2" t="s">
        <v>982</v>
      </c>
      <c r="AF270" s="2">
        <v>0.61723182313649105</v>
      </c>
      <c r="AG270" s="2">
        <v>0.626</v>
      </c>
      <c r="AH270" s="2">
        <v>0.32600000000000001</v>
      </c>
      <c r="AI270" s="2">
        <v>0</v>
      </c>
      <c r="AJ270" s="2">
        <v>1.23173477299379</v>
      </c>
      <c r="AK270" s="2">
        <v>0.61450294985729403</v>
      </c>
    </row>
    <row r="271" spans="2:37" x14ac:dyDescent="0.2">
      <c r="B271" s="2" t="s">
        <v>300</v>
      </c>
      <c r="C271" s="2" t="s">
        <v>500</v>
      </c>
      <c r="D271" s="2">
        <v>8.3102853307096698E-115</v>
      </c>
      <c r="E271" s="2">
        <v>1.13924014993421</v>
      </c>
      <c r="F271" s="2">
        <v>0.96</v>
      </c>
      <c r="G271" s="2">
        <v>0.77700000000000002</v>
      </c>
      <c r="H271" s="2">
        <v>1.91947977809635</v>
      </c>
      <c r="O271" s="45" t="s">
        <v>790</v>
      </c>
      <c r="P271" s="45">
        <v>0.46838200000000002</v>
      </c>
      <c r="Q271" s="45">
        <v>0.63500000000000001</v>
      </c>
      <c r="R271" s="45">
        <v>0.48499999999999999</v>
      </c>
      <c r="S271" s="45">
        <v>8.7999999999999999E-203</v>
      </c>
      <c r="T271" s="45">
        <v>1.761401</v>
      </c>
      <c r="U271" s="45">
        <v>1.2930189999999999</v>
      </c>
      <c r="V271" s="48"/>
      <c r="W271" s="2" t="s">
        <v>973</v>
      </c>
      <c r="X271" s="2">
        <v>-0.49462956745807202</v>
      </c>
      <c r="Y271" s="2">
        <v>0.23499999999999999</v>
      </c>
      <c r="Z271" s="2">
        <v>0.46100000000000002</v>
      </c>
      <c r="AA271" s="2">
        <v>0</v>
      </c>
      <c r="AB271" s="2">
        <v>0.48747754804893201</v>
      </c>
      <c r="AC271" s="2">
        <v>0.98210711550700502</v>
      </c>
      <c r="AE271" s="2" t="s">
        <v>745</v>
      </c>
      <c r="AF271" s="2">
        <v>-0.61644292013809099</v>
      </c>
      <c r="AG271" s="2">
        <v>0.53100000000000003</v>
      </c>
      <c r="AH271" s="2">
        <v>0.74299999999999999</v>
      </c>
      <c r="AI271" s="2">
        <v>0</v>
      </c>
      <c r="AJ271" s="2">
        <v>1.24154002780876</v>
      </c>
      <c r="AK271" s="2">
        <v>1.8579829479468499</v>
      </c>
    </row>
    <row r="272" spans="2:37" x14ac:dyDescent="0.2">
      <c r="B272" s="2" t="s">
        <v>367</v>
      </c>
      <c r="C272" s="2" t="s">
        <v>501</v>
      </c>
      <c r="D272" s="2">
        <v>0</v>
      </c>
      <c r="E272" s="2">
        <v>1.1367273755893199</v>
      </c>
      <c r="F272" s="2">
        <v>0.86599999999999999</v>
      </c>
      <c r="G272" s="2">
        <v>0.83</v>
      </c>
      <c r="H272" s="2">
        <v>0.27960527778398903</v>
      </c>
      <c r="O272" s="45" t="s">
        <v>791</v>
      </c>
      <c r="P272" s="45">
        <v>-0.46771000000000001</v>
      </c>
      <c r="Q272" s="45">
        <v>0.159</v>
      </c>
      <c r="R272" s="45">
        <v>0.40899999999999997</v>
      </c>
      <c r="S272" s="45">
        <v>0</v>
      </c>
      <c r="T272" s="45">
        <v>0.30796400000000002</v>
      </c>
      <c r="U272" s="45">
        <v>0.77567600000000003</v>
      </c>
      <c r="V272" s="48"/>
      <c r="W272" s="2" t="s">
        <v>1039</v>
      </c>
      <c r="X272" s="2">
        <v>-0.49444433159997098</v>
      </c>
      <c r="Y272" s="2">
        <v>0.80700000000000005</v>
      </c>
      <c r="Z272" s="2">
        <v>0.89100000000000001</v>
      </c>
      <c r="AA272" s="2">
        <v>0</v>
      </c>
      <c r="AB272" s="2">
        <v>1.37375077602871</v>
      </c>
      <c r="AC272" s="2">
        <v>1.86819510762868</v>
      </c>
      <c r="AE272" s="2" t="s">
        <v>561</v>
      </c>
      <c r="AF272" s="2">
        <v>0.614967250886988</v>
      </c>
      <c r="AG272" s="2">
        <v>0.92900000000000005</v>
      </c>
      <c r="AH272" s="2">
        <v>0.85</v>
      </c>
      <c r="AI272" s="2">
        <v>0</v>
      </c>
      <c r="AJ272" s="2">
        <v>2.4768817180372298</v>
      </c>
      <c r="AK272" s="2">
        <v>1.8619144671502399</v>
      </c>
    </row>
    <row r="273" spans="2:37" x14ac:dyDescent="0.2">
      <c r="B273" s="2" t="s">
        <v>301</v>
      </c>
      <c r="C273" s="2" t="s">
        <v>502</v>
      </c>
      <c r="D273" s="2">
        <v>0</v>
      </c>
      <c r="E273" s="2">
        <v>1.13307382511374</v>
      </c>
      <c r="F273" s="2">
        <v>0.624</v>
      </c>
      <c r="G273" s="2">
        <v>7.4999999999999997E-2</v>
      </c>
      <c r="H273" s="2">
        <v>3.0122347580842601</v>
      </c>
      <c r="O273" s="45" t="s">
        <v>792</v>
      </c>
      <c r="P273" s="45">
        <v>-0.46566999999999997</v>
      </c>
      <c r="Q273" s="45">
        <v>0.91300000000000003</v>
      </c>
      <c r="R273" s="45">
        <v>0.92500000000000004</v>
      </c>
      <c r="S273" s="45">
        <v>0</v>
      </c>
      <c r="T273" s="45">
        <v>1.7350239999999999</v>
      </c>
      <c r="U273" s="45">
        <v>2.200698</v>
      </c>
      <c r="V273" s="48"/>
      <c r="W273" s="2" t="s">
        <v>742</v>
      </c>
      <c r="X273" s="2">
        <v>-0.49213641483579601</v>
      </c>
      <c r="Y273" s="2">
        <v>0.24199999999999999</v>
      </c>
      <c r="Z273" s="2">
        <v>0.47899999999999998</v>
      </c>
      <c r="AA273" s="2">
        <v>0</v>
      </c>
      <c r="AB273" s="2">
        <v>0.55735071436809802</v>
      </c>
      <c r="AC273" s="2">
        <v>1.0494871292038901</v>
      </c>
      <c r="AE273" s="2" t="s">
        <v>1030</v>
      </c>
      <c r="AF273" s="2">
        <v>-0.61494137895117396</v>
      </c>
      <c r="AG273" s="2">
        <v>0.86299999999999999</v>
      </c>
      <c r="AH273" s="2">
        <v>0.96499999999999997</v>
      </c>
      <c r="AI273" s="2">
        <v>0</v>
      </c>
      <c r="AJ273" s="2">
        <v>1.87295086875978</v>
      </c>
      <c r="AK273" s="2">
        <v>2.4878922477109602</v>
      </c>
    </row>
    <row r="274" spans="2:37" x14ac:dyDescent="0.2">
      <c r="B274" s="2" t="s">
        <v>321</v>
      </c>
      <c r="C274" s="2" t="s">
        <v>503</v>
      </c>
      <c r="D274" s="2">
        <v>0</v>
      </c>
      <c r="E274" s="2">
        <v>1.1306784988896601</v>
      </c>
      <c r="F274" s="2">
        <v>0.80900000000000005</v>
      </c>
      <c r="G274" s="2">
        <v>0.64600000000000002</v>
      </c>
      <c r="H274" s="2">
        <v>0.84066411225726001</v>
      </c>
      <c r="O274" s="45" t="s">
        <v>277</v>
      </c>
      <c r="P274" s="45">
        <v>-0.46566999999999997</v>
      </c>
      <c r="Q274" s="45">
        <v>2.5000000000000001E-2</v>
      </c>
      <c r="R274" s="45">
        <v>0.104</v>
      </c>
      <c r="S274" s="45">
        <v>2.1E-130</v>
      </c>
      <c r="T274" s="45">
        <v>0.18892500000000001</v>
      </c>
      <c r="U274" s="45">
        <v>0.65459199999999995</v>
      </c>
      <c r="V274" s="48"/>
      <c r="W274" s="2" t="s">
        <v>1086</v>
      </c>
      <c r="X274" s="2">
        <v>-0.49159964146248403</v>
      </c>
      <c r="Y274" s="2">
        <v>0.13300000000000001</v>
      </c>
      <c r="Z274" s="2">
        <v>0.373</v>
      </c>
      <c r="AA274" s="2">
        <v>0</v>
      </c>
      <c r="AB274" s="2">
        <v>0.259084698439357</v>
      </c>
      <c r="AC274" s="2">
        <v>0.75068433990184102</v>
      </c>
      <c r="AE274" s="2" t="s">
        <v>513</v>
      </c>
      <c r="AF274" s="2">
        <v>0.61282168745877796</v>
      </c>
      <c r="AG274" s="2">
        <v>0.98299999999999998</v>
      </c>
      <c r="AH274" s="2">
        <v>0.95599999999999996</v>
      </c>
      <c r="AI274" s="2">
        <v>0</v>
      </c>
      <c r="AJ274" s="2">
        <v>3.4812339516363302</v>
      </c>
      <c r="AK274" s="2">
        <v>2.8684122641775498</v>
      </c>
    </row>
    <row r="275" spans="2:37" x14ac:dyDescent="0.2">
      <c r="B275" s="2" t="s">
        <v>301</v>
      </c>
      <c r="C275" s="2" t="s">
        <v>504</v>
      </c>
      <c r="D275" s="2">
        <v>0</v>
      </c>
      <c r="E275" s="2">
        <v>1.1255540813910601</v>
      </c>
      <c r="F275" s="2">
        <v>0.75700000000000001</v>
      </c>
      <c r="G275" s="2">
        <v>0.18099999999999999</v>
      </c>
      <c r="H275" s="2">
        <v>2.6423453393398599</v>
      </c>
      <c r="O275" s="45" t="s">
        <v>793</v>
      </c>
      <c r="P275" s="45">
        <v>0.46532200000000001</v>
      </c>
      <c r="Q275" s="45">
        <v>0.81799999999999995</v>
      </c>
      <c r="R275" s="45">
        <v>0.67</v>
      </c>
      <c r="S275" s="45">
        <v>7.0000000000000001E-254</v>
      </c>
      <c r="T275" s="45">
        <v>1.916736</v>
      </c>
      <c r="U275" s="45">
        <v>1.451414</v>
      </c>
      <c r="V275" s="48"/>
      <c r="W275" s="2" t="s">
        <v>1378</v>
      </c>
      <c r="X275" s="2">
        <v>0.49071086766813399</v>
      </c>
      <c r="Y275" s="2">
        <v>0.45800000000000002</v>
      </c>
      <c r="Z275" s="2">
        <v>0.23599999999999999</v>
      </c>
      <c r="AA275" s="2">
        <v>0</v>
      </c>
      <c r="AB275" s="2">
        <v>0.89214947645937503</v>
      </c>
      <c r="AC275" s="2">
        <v>0.40143860879124099</v>
      </c>
      <c r="AE275" s="2" t="s">
        <v>1741</v>
      </c>
      <c r="AF275" s="2">
        <v>-0.61210521911034799</v>
      </c>
      <c r="AG275" s="2">
        <v>0.70699999999999996</v>
      </c>
      <c r="AH275" s="2">
        <v>0.83</v>
      </c>
      <c r="AI275" s="2">
        <v>0</v>
      </c>
      <c r="AJ275" s="2">
        <v>1.4387493158798501</v>
      </c>
      <c r="AK275" s="2">
        <v>2.0508545349901901</v>
      </c>
    </row>
    <row r="276" spans="2:37" x14ac:dyDescent="0.2">
      <c r="B276" s="2" t="s">
        <v>299</v>
      </c>
      <c r="C276" s="2" t="s">
        <v>491</v>
      </c>
      <c r="D276" s="2">
        <v>0</v>
      </c>
      <c r="E276" s="2">
        <v>1.12474451820893</v>
      </c>
      <c r="F276" s="2">
        <v>0.97499999999999998</v>
      </c>
      <c r="G276" s="2">
        <v>0.876</v>
      </c>
      <c r="H276" s="2">
        <v>1.6926407194422599</v>
      </c>
      <c r="O276" s="45" t="s">
        <v>794</v>
      </c>
      <c r="P276" s="45">
        <v>0.46095900000000001</v>
      </c>
      <c r="Q276" s="45">
        <v>0.19800000000000001</v>
      </c>
      <c r="R276" s="45">
        <v>8.1000000000000003E-2</v>
      </c>
      <c r="S276" s="45">
        <v>9.4000000000000004E-223</v>
      </c>
      <c r="T276" s="45">
        <v>0.80028100000000002</v>
      </c>
      <c r="U276" s="45">
        <v>0.33932200000000001</v>
      </c>
      <c r="V276" s="48"/>
      <c r="W276" s="2" t="s">
        <v>1379</v>
      </c>
      <c r="X276" s="2">
        <v>0.49069743795869197</v>
      </c>
      <c r="Y276" s="2">
        <v>0.45500000000000002</v>
      </c>
      <c r="Z276" s="2">
        <v>0.248</v>
      </c>
      <c r="AA276" s="2">
        <v>0</v>
      </c>
      <c r="AB276" s="2">
        <v>0.970368717353569</v>
      </c>
      <c r="AC276" s="2">
        <v>0.47967127939487703</v>
      </c>
      <c r="AE276" s="2" t="s">
        <v>1035</v>
      </c>
      <c r="AF276" s="2">
        <v>-0.61010242682875904</v>
      </c>
      <c r="AG276" s="2">
        <v>0.71599999999999997</v>
      </c>
      <c r="AH276" s="2">
        <v>0.86699999999999999</v>
      </c>
      <c r="AI276" s="2">
        <v>0</v>
      </c>
      <c r="AJ276" s="2">
        <v>1.3563961477358599</v>
      </c>
      <c r="AK276" s="2">
        <v>1.96649857456462</v>
      </c>
    </row>
    <row r="277" spans="2:37" x14ac:dyDescent="0.2">
      <c r="B277" s="2" t="s">
        <v>321</v>
      </c>
      <c r="C277" s="2" t="s">
        <v>447</v>
      </c>
      <c r="D277" s="2">
        <v>0</v>
      </c>
      <c r="E277" s="2">
        <v>1.1205416348930499</v>
      </c>
      <c r="F277" s="2">
        <v>0.71499999999999997</v>
      </c>
      <c r="G277" s="2">
        <v>0.57499999999999996</v>
      </c>
      <c r="H277" s="2">
        <v>0.61676528975193201</v>
      </c>
      <c r="O277" s="45" t="s">
        <v>795</v>
      </c>
      <c r="P277" s="45">
        <v>0.45718900000000001</v>
      </c>
      <c r="Q277" s="45">
        <v>0.27500000000000002</v>
      </c>
      <c r="R277" s="45">
        <v>9.1999999999999998E-2</v>
      </c>
      <c r="S277" s="45">
        <v>0</v>
      </c>
      <c r="T277" s="45">
        <v>0.62043499999999996</v>
      </c>
      <c r="U277" s="45">
        <v>0.163246</v>
      </c>
      <c r="V277" s="48"/>
      <c r="W277" s="2" t="s">
        <v>1170</v>
      </c>
      <c r="X277" s="2">
        <v>0.49018840775472899</v>
      </c>
      <c r="Y277" s="2">
        <v>0.746</v>
      </c>
      <c r="Z277" s="2">
        <v>0.54700000000000004</v>
      </c>
      <c r="AA277" s="2">
        <v>0</v>
      </c>
      <c r="AB277" s="2">
        <v>1.7035318733242599</v>
      </c>
      <c r="AC277" s="2">
        <v>1.2133434655695301</v>
      </c>
      <c r="AE277" s="2" t="s">
        <v>1742</v>
      </c>
      <c r="AF277" s="2">
        <v>-0.60955640321655902</v>
      </c>
      <c r="AG277" s="2">
        <v>0.70599999999999996</v>
      </c>
      <c r="AH277" s="2">
        <v>0.872</v>
      </c>
      <c r="AI277" s="2">
        <v>0</v>
      </c>
      <c r="AJ277" s="2">
        <v>1.4150374992788399</v>
      </c>
      <c r="AK277" s="2">
        <v>2.0245939024954001</v>
      </c>
    </row>
    <row r="278" spans="2:37" x14ac:dyDescent="0.2">
      <c r="B278" s="2" t="s">
        <v>328</v>
      </c>
      <c r="C278" s="2" t="s">
        <v>505</v>
      </c>
      <c r="D278" s="2">
        <v>0</v>
      </c>
      <c r="E278" s="2">
        <v>1.12038813087074</v>
      </c>
      <c r="F278" s="2">
        <v>0.79900000000000004</v>
      </c>
      <c r="G278" s="2">
        <v>0.60799999999999998</v>
      </c>
      <c r="H278" s="2">
        <v>0.93973677568215297</v>
      </c>
      <c r="O278" s="45" t="s">
        <v>534</v>
      </c>
      <c r="P278" s="45">
        <v>-0.45656000000000002</v>
      </c>
      <c r="Q278" s="45">
        <v>0.35899999999999999</v>
      </c>
      <c r="R278" s="45">
        <v>0.56899999999999995</v>
      </c>
      <c r="S278" s="45">
        <v>6.0000000000000006E-272</v>
      </c>
      <c r="T278" s="45">
        <v>1.050764</v>
      </c>
      <c r="U278" s="45">
        <v>1.5073259999999999</v>
      </c>
      <c r="V278" s="48"/>
      <c r="W278" s="2" t="s">
        <v>747</v>
      </c>
      <c r="X278" s="2">
        <v>-0.48981713554402601</v>
      </c>
      <c r="Y278" s="2">
        <v>0.186</v>
      </c>
      <c r="Z278" s="2">
        <v>0.35199999999999998</v>
      </c>
      <c r="AA278" s="2">
        <v>1.05475887198883E-290</v>
      </c>
      <c r="AB278" s="2">
        <v>0.55396763429568496</v>
      </c>
      <c r="AC278" s="2">
        <v>1.04378476983971</v>
      </c>
      <c r="AE278" s="2" t="s">
        <v>1324</v>
      </c>
      <c r="AF278" s="2">
        <v>-0.608580553838168</v>
      </c>
      <c r="AG278" s="2">
        <v>8.1000000000000003E-2</v>
      </c>
      <c r="AH278" s="2">
        <v>0.28699999999999998</v>
      </c>
      <c r="AI278" s="2">
        <v>0</v>
      </c>
      <c r="AJ278" s="2">
        <v>0.15677096036816199</v>
      </c>
      <c r="AK278" s="2">
        <v>0.76535151420632996</v>
      </c>
    </row>
    <row r="279" spans="2:37" x14ac:dyDescent="0.2">
      <c r="B279" s="2" t="s">
        <v>321</v>
      </c>
      <c r="C279" s="2" t="s">
        <v>257</v>
      </c>
      <c r="D279" s="2">
        <v>0</v>
      </c>
      <c r="E279" s="2">
        <v>1.1203561391374399</v>
      </c>
      <c r="F279" s="2">
        <v>0.63400000000000001</v>
      </c>
      <c r="G279" s="2">
        <v>0.38900000000000001</v>
      </c>
      <c r="H279" s="2">
        <v>0.99988985564416</v>
      </c>
      <c r="O279" s="45">
        <v>45992</v>
      </c>
      <c r="P279" s="45">
        <v>-0.45599000000000001</v>
      </c>
      <c r="Q279" s="45">
        <v>0.123</v>
      </c>
      <c r="R279" s="45">
        <v>0.28899999999999998</v>
      </c>
      <c r="S279" s="45">
        <v>5.4999999999999997E-230</v>
      </c>
      <c r="T279" s="45">
        <v>0.57903400000000005</v>
      </c>
      <c r="U279" s="45">
        <v>1.035023</v>
      </c>
      <c r="V279" s="48"/>
      <c r="W279" s="2" t="s">
        <v>830</v>
      </c>
      <c r="X279" s="2">
        <v>-0.48845112357433701</v>
      </c>
      <c r="Y279" s="2">
        <v>0.93100000000000005</v>
      </c>
      <c r="Z279" s="2">
        <v>0.96799999999999997</v>
      </c>
      <c r="AA279" s="2">
        <v>0</v>
      </c>
      <c r="AB279" s="2">
        <v>2.59583350755738</v>
      </c>
      <c r="AC279" s="2">
        <v>3.0842846311317098</v>
      </c>
      <c r="AE279" s="2" t="s">
        <v>1743</v>
      </c>
      <c r="AF279" s="2">
        <v>0.60397334673968806</v>
      </c>
      <c r="AG279" s="2">
        <v>0.14099999999999999</v>
      </c>
      <c r="AH279" s="2">
        <v>0.02</v>
      </c>
      <c r="AI279" s="2">
        <v>0</v>
      </c>
      <c r="AJ279" s="2">
        <v>0.69227875629997004</v>
      </c>
      <c r="AK279" s="2">
        <v>8.8305409560282003E-2</v>
      </c>
    </row>
    <row r="280" spans="2:37" x14ac:dyDescent="0.2">
      <c r="B280" s="2" t="s">
        <v>300</v>
      </c>
      <c r="C280" s="2" t="s">
        <v>506</v>
      </c>
      <c r="D280" s="2">
        <v>0</v>
      </c>
      <c r="E280" s="2">
        <v>1.11983852822653</v>
      </c>
      <c r="F280" s="2">
        <v>0.56299999999999994</v>
      </c>
      <c r="G280" s="2">
        <v>7.2999999999999995E-2</v>
      </c>
      <c r="H280" s="2">
        <v>2.7882980159449602</v>
      </c>
      <c r="O280" s="45" t="s">
        <v>796</v>
      </c>
      <c r="P280" s="45">
        <v>-0.45598</v>
      </c>
      <c r="Q280" s="45">
        <v>0.92100000000000004</v>
      </c>
      <c r="R280" s="45">
        <v>0.94799999999999995</v>
      </c>
      <c r="S280" s="45">
        <v>0</v>
      </c>
      <c r="T280" s="45">
        <v>2.8320859999999999</v>
      </c>
      <c r="U280" s="45">
        <v>3.2880639999999999</v>
      </c>
      <c r="V280" s="48"/>
      <c r="W280" s="2" t="s">
        <v>938</v>
      </c>
      <c r="X280" s="2">
        <v>-0.48725406396717702</v>
      </c>
      <c r="Y280" s="2">
        <v>0.374</v>
      </c>
      <c r="Z280" s="2">
        <v>0.57999999999999996</v>
      </c>
      <c r="AA280" s="2">
        <v>0</v>
      </c>
      <c r="AB280" s="2">
        <v>0.89517290443164799</v>
      </c>
      <c r="AC280" s="2">
        <v>1.3824269683988299</v>
      </c>
      <c r="AE280" s="2" t="s">
        <v>963</v>
      </c>
      <c r="AF280" s="2">
        <v>0.60396099036725004</v>
      </c>
      <c r="AG280" s="2">
        <v>0.48399999999999999</v>
      </c>
      <c r="AH280" s="2">
        <v>0.13200000000000001</v>
      </c>
      <c r="AI280" s="2">
        <v>0</v>
      </c>
      <c r="AJ280" s="2">
        <v>0.85171859841394604</v>
      </c>
      <c r="AK280" s="2">
        <v>0.247757608046696</v>
      </c>
    </row>
    <row r="281" spans="2:37" x14ac:dyDescent="0.2">
      <c r="B281" s="2" t="s">
        <v>367</v>
      </c>
      <c r="C281" s="2" t="s">
        <v>507</v>
      </c>
      <c r="D281" s="2">
        <v>0</v>
      </c>
      <c r="E281" s="2">
        <v>1.1186217108590299</v>
      </c>
      <c r="F281" s="2">
        <v>0.999</v>
      </c>
      <c r="G281" s="2">
        <v>0.97199999999999998</v>
      </c>
      <c r="H281" s="2">
        <v>2.97182405761429</v>
      </c>
      <c r="O281" s="45" t="s">
        <v>797</v>
      </c>
      <c r="P281" s="45">
        <v>0.45497399999999999</v>
      </c>
      <c r="Q281" s="45">
        <v>0.92300000000000004</v>
      </c>
      <c r="R281" s="45">
        <v>0.81499999999999995</v>
      </c>
      <c r="S281" s="45">
        <v>1.5E-298</v>
      </c>
      <c r="T281" s="45">
        <v>2.1217820000000001</v>
      </c>
      <c r="U281" s="45">
        <v>1.6668080000000001</v>
      </c>
      <c r="V281" s="48"/>
      <c r="W281" s="2" t="s">
        <v>916</v>
      </c>
      <c r="X281" s="2">
        <v>-0.48714915341890402</v>
      </c>
      <c r="Y281" s="2">
        <v>0.218</v>
      </c>
      <c r="Z281" s="2">
        <v>0.46700000000000003</v>
      </c>
      <c r="AA281" s="2">
        <v>0</v>
      </c>
      <c r="AB281" s="2">
        <v>0.44576361799312902</v>
      </c>
      <c r="AC281" s="2">
        <v>0.93291277141203299</v>
      </c>
      <c r="AE281" s="2" t="s">
        <v>533</v>
      </c>
      <c r="AF281" s="2">
        <v>-0.603766240638823</v>
      </c>
      <c r="AG281" s="2">
        <v>0.23400000000000001</v>
      </c>
      <c r="AH281" s="2">
        <v>0.48</v>
      </c>
      <c r="AI281" s="2">
        <v>0</v>
      </c>
      <c r="AJ281" s="2">
        <v>0.43889184228610301</v>
      </c>
      <c r="AK281" s="2">
        <v>1.0426580829249299</v>
      </c>
    </row>
    <row r="282" spans="2:37" x14ac:dyDescent="0.2">
      <c r="B282" s="2" t="s">
        <v>299</v>
      </c>
      <c r="C282" s="2" t="s">
        <v>508</v>
      </c>
      <c r="D282" s="2">
        <v>0</v>
      </c>
      <c r="E282" s="2">
        <v>1.1163569746687101</v>
      </c>
      <c r="F282" s="2">
        <v>0.995</v>
      </c>
      <c r="G282" s="2">
        <v>0.94399999999999995</v>
      </c>
      <c r="H282" s="2">
        <v>2.3820819824766599</v>
      </c>
      <c r="O282" s="45" t="s">
        <v>798</v>
      </c>
      <c r="P282" s="45">
        <v>-0.45434000000000002</v>
      </c>
      <c r="Q282" s="45">
        <v>0.81399999999999995</v>
      </c>
      <c r="R282" s="45">
        <v>0.9</v>
      </c>
      <c r="S282" s="45">
        <v>0</v>
      </c>
      <c r="T282" s="45">
        <v>1.471849</v>
      </c>
      <c r="U282" s="45">
        <v>1.926193</v>
      </c>
      <c r="V282" s="48"/>
      <c r="W282" s="2" t="s">
        <v>1380</v>
      </c>
      <c r="X282" s="2">
        <v>0.486601418603747</v>
      </c>
      <c r="Y282" s="2">
        <v>0.46300000000000002</v>
      </c>
      <c r="Z282" s="2">
        <v>0.28699999999999998</v>
      </c>
      <c r="AA282" s="2">
        <v>0</v>
      </c>
      <c r="AB282" s="2">
        <v>1.13589532665091</v>
      </c>
      <c r="AC282" s="2">
        <v>0.64929390804716003</v>
      </c>
      <c r="AE282" s="2" t="s">
        <v>682</v>
      </c>
      <c r="AF282" s="2">
        <v>0.60270825531095995</v>
      </c>
      <c r="AG282" s="2">
        <v>0.99299999999999999</v>
      </c>
      <c r="AH282" s="2">
        <v>0.96699999999999997</v>
      </c>
      <c r="AI282" s="2">
        <v>0</v>
      </c>
      <c r="AJ282" s="2">
        <v>2.9427463194380601</v>
      </c>
      <c r="AK282" s="2">
        <v>2.3400380641270999</v>
      </c>
    </row>
    <row r="283" spans="2:37" x14ac:dyDescent="0.2">
      <c r="B283" s="2" t="s">
        <v>300</v>
      </c>
      <c r="C283" s="2" t="s">
        <v>509</v>
      </c>
      <c r="D283" s="2">
        <v>0</v>
      </c>
      <c r="E283" s="2">
        <v>1.1159584582794699</v>
      </c>
      <c r="F283" s="2">
        <v>0.63500000000000001</v>
      </c>
      <c r="G283" s="2">
        <v>1E-3</v>
      </c>
      <c r="H283" s="2">
        <v>7.0549358572719703</v>
      </c>
      <c r="O283" s="45" t="s">
        <v>799</v>
      </c>
      <c r="P283" s="45">
        <v>0.45394800000000002</v>
      </c>
      <c r="Q283" s="45">
        <v>0.77100000000000002</v>
      </c>
      <c r="R283" s="45">
        <v>0.60499999999999998</v>
      </c>
      <c r="S283" s="45">
        <v>0</v>
      </c>
      <c r="T283" s="45">
        <v>1.7044459999999999</v>
      </c>
      <c r="U283" s="45">
        <v>1.250497</v>
      </c>
      <c r="V283" s="48"/>
      <c r="W283" s="2" t="s">
        <v>673</v>
      </c>
      <c r="X283" s="2">
        <v>0.48652480727768099</v>
      </c>
      <c r="Y283" s="2">
        <v>0.86</v>
      </c>
      <c r="Z283" s="2">
        <v>0.72499999999999998</v>
      </c>
      <c r="AA283" s="2">
        <v>0</v>
      </c>
      <c r="AB283" s="2">
        <v>2.4076576147402902</v>
      </c>
      <c r="AC283" s="2">
        <v>1.9211328074626099</v>
      </c>
      <c r="AE283" s="2" t="s">
        <v>1385</v>
      </c>
      <c r="AF283" s="2">
        <v>0.60240679502478001</v>
      </c>
      <c r="AG283" s="2">
        <v>0.99199999999999999</v>
      </c>
      <c r="AH283" s="2">
        <v>0.95</v>
      </c>
      <c r="AI283" s="2">
        <v>0</v>
      </c>
      <c r="AJ283" s="2">
        <v>3.47017524996066</v>
      </c>
      <c r="AK283" s="2">
        <v>2.86776845493588</v>
      </c>
    </row>
    <row r="284" spans="2:37" x14ac:dyDescent="0.2">
      <c r="B284" s="2" t="s">
        <v>367</v>
      </c>
      <c r="C284" s="2" t="s">
        <v>510</v>
      </c>
      <c r="D284" s="2">
        <v>0</v>
      </c>
      <c r="E284" s="2">
        <v>1.1155279906632301</v>
      </c>
      <c r="F284" s="2">
        <v>0.996</v>
      </c>
      <c r="G284" s="2">
        <v>0.81100000000000005</v>
      </c>
      <c r="H284" s="2">
        <v>3.9456763804444099</v>
      </c>
      <c r="O284" s="45" t="s">
        <v>359</v>
      </c>
      <c r="P284" s="45">
        <v>0.45383800000000002</v>
      </c>
      <c r="Q284" s="45">
        <v>0.27</v>
      </c>
      <c r="R284" s="45">
        <v>0.13400000000000001</v>
      </c>
      <c r="S284" s="45">
        <v>9.7999999999999998E-230</v>
      </c>
      <c r="T284" s="45">
        <v>0.78287200000000001</v>
      </c>
      <c r="U284" s="45">
        <v>0.32903500000000002</v>
      </c>
      <c r="V284" s="48"/>
      <c r="W284" s="2" t="s">
        <v>1019</v>
      </c>
      <c r="X284" s="2">
        <v>0.486045932388114</v>
      </c>
      <c r="Y284" s="2">
        <v>0.95899999999999996</v>
      </c>
      <c r="Z284" s="2">
        <v>0.89200000000000002</v>
      </c>
      <c r="AA284" s="2">
        <v>0</v>
      </c>
      <c r="AB284" s="2">
        <v>2.7208438594765401</v>
      </c>
      <c r="AC284" s="2">
        <v>2.2347979270884299</v>
      </c>
      <c r="AE284" s="2" t="s">
        <v>909</v>
      </c>
      <c r="AF284" s="2">
        <v>-0.59983143764026803</v>
      </c>
      <c r="AG284" s="2">
        <v>0.89900000000000002</v>
      </c>
      <c r="AH284" s="2">
        <v>0.97799999999999998</v>
      </c>
      <c r="AI284" s="2">
        <v>0</v>
      </c>
      <c r="AJ284" s="2">
        <v>1.99616967984913</v>
      </c>
      <c r="AK284" s="2">
        <v>2.5960011174894002</v>
      </c>
    </row>
    <row r="285" spans="2:37" x14ac:dyDescent="0.2">
      <c r="B285" s="2" t="s">
        <v>321</v>
      </c>
      <c r="C285" s="2" t="s">
        <v>511</v>
      </c>
      <c r="D285" s="2">
        <v>0</v>
      </c>
      <c r="E285" s="2">
        <v>1.1154128165034101</v>
      </c>
      <c r="F285" s="2">
        <v>0.97599999999999998</v>
      </c>
      <c r="G285" s="2">
        <v>0.91500000000000004</v>
      </c>
      <c r="H285" s="2">
        <v>1.3143476445941999</v>
      </c>
      <c r="O285" s="45" t="s">
        <v>800</v>
      </c>
      <c r="P285" s="45">
        <v>-0.45371</v>
      </c>
      <c r="Q285" s="45">
        <v>0.92</v>
      </c>
      <c r="R285" s="45">
        <v>0.94499999999999995</v>
      </c>
      <c r="S285" s="45">
        <v>0</v>
      </c>
      <c r="T285" s="45">
        <v>1.8899589999999999</v>
      </c>
      <c r="U285" s="45">
        <v>2.3436689999999998</v>
      </c>
      <c r="V285" s="48"/>
      <c r="W285" s="2" t="s">
        <v>1381</v>
      </c>
      <c r="X285" s="2">
        <v>0.48512809394939799</v>
      </c>
      <c r="Y285" s="2">
        <v>0.89</v>
      </c>
      <c r="Z285" s="2">
        <v>0.80100000000000005</v>
      </c>
      <c r="AA285" s="2">
        <v>0</v>
      </c>
      <c r="AB285" s="2">
        <v>2.31072400440044</v>
      </c>
      <c r="AC285" s="2">
        <v>1.82559591045104</v>
      </c>
      <c r="AE285" s="2" t="s">
        <v>1744</v>
      </c>
      <c r="AF285" s="2">
        <v>0.59982227324042803</v>
      </c>
      <c r="AG285" s="2">
        <v>0.84499999999999997</v>
      </c>
      <c r="AH285" s="2">
        <v>0.68200000000000005</v>
      </c>
      <c r="AI285" s="2">
        <v>0</v>
      </c>
      <c r="AJ285" s="2">
        <v>2.76028396480968</v>
      </c>
      <c r="AK285" s="2">
        <v>2.1604616915692501</v>
      </c>
    </row>
    <row r="286" spans="2:37" x14ac:dyDescent="0.2">
      <c r="B286" s="2" t="s">
        <v>321</v>
      </c>
      <c r="C286" s="2" t="s">
        <v>499</v>
      </c>
      <c r="D286" s="2">
        <v>0</v>
      </c>
      <c r="E286" s="2">
        <v>1.11456218350658</v>
      </c>
      <c r="F286" s="2">
        <v>0.60199999999999998</v>
      </c>
      <c r="G286" s="2">
        <v>0.25800000000000001</v>
      </c>
      <c r="H286" s="2">
        <v>1.4685073438629099</v>
      </c>
      <c r="O286" s="45" t="s">
        <v>801</v>
      </c>
      <c r="P286" s="45">
        <v>-0.45346999999999998</v>
      </c>
      <c r="Q286" s="45">
        <v>0.3</v>
      </c>
      <c r="R286" s="45">
        <v>0.51200000000000001</v>
      </c>
      <c r="S286" s="45">
        <v>0</v>
      </c>
      <c r="T286" s="45">
        <v>0.69116999999999995</v>
      </c>
      <c r="U286" s="45">
        <v>1.1446419999999999</v>
      </c>
      <c r="V286" s="48"/>
      <c r="W286" s="2" t="s">
        <v>943</v>
      </c>
      <c r="X286" s="2">
        <v>0.484711124597069</v>
      </c>
      <c r="Y286" s="2">
        <v>0.94099999999999995</v>
      </c>
      <c r="Z286" s="2">
        <v>0.90800000000000003</v>
      </c>
      <c r="AA286" s="2">
        <v>2.7771793607163203E-209</v>
      </c>
      <c r="AB286" s="2">
        <v>2.5808127150711302</v>
      </c>
      <c r="AC286" s="2">
        <v>2.0961015904740599</v>
      </c>
      <c r="AE286" s="2" t="s">
        <v>1745</v>
      </c>
      <c r="AF286" s="2">
        <v>0.59979749802817806</v>
      </c>
      <c r="AG286" s="2">
        <v>0.84</v>
      </c>
      <c r="AH286" s="2">
        <v>0.68300000000000005</v>
      </c>
      <c r="AI286" s="2">
        <v>0</v>
      </c>
      <c r="AJ286" s="2">
        <v>1.83894426058519</v>
      </c>
      <c r="AK286" s="2">
        <v>1.2391467625570201</v>
      </c>
    </row>
    <row r="287" spans="2:37" x14ac:dyDescent="0.2">
      <c r="B287" s="2" t="s">
        <v>367</v>
      </c>
      <c r="C287" s="2" t="s">
        <v>512</v>
      </c>
      <c r="D287" s="2">
        <v>0</v>
      </c>
      <c r="E287" s="2">
        <v>1.1136585376025701</v>
      </c>
      <c r="F287" s="2">
        <v>0.998</v>
      </c>
      <c r="G287" s="2">
        <v>0.91400000000000003</v>
      </c>
      <c r="H287" s="2">
        <v>3.6317303670886298</v>
      </c>
      <c r="O287" s="45" t="s">
        <v>802</v>
      </c>
      <c r="P287" s="45">
        <v>0.45208199999999998</v>
      </c>
      <c r="Q287" s="45">
        <v>0.85599999999999998</v>
      </c>
      <c r="R287" s="45">
        <v>0.68500000000000005</v>
      </c>
      <c r="S287" s="45">
        <v>0</v>
      </c>
      <c r="T287" s="45">
        <v>1.6803920000000001</v>
      </c>
      <c r="U287" s="45">
        <v>1.22831</v>
      </c>
      <c r="V287" s="48"/>
      <c r="W287" s="2" t="s">
        <v>477</v>
      </c>
      <c r="X287" s="2">
        <v>0.48471046210586399</v>
      </c>
      <c r="Y287" s="2">
        <v>0.32700000000000001</v>
      </c>
      <c r="Z287" s="2">
        <v>0.158</v>
      </c>
      <c r="AA287" s="2">
        <v>0</v>
      </c>
      <c r="AB287" s="2">
        <v>0.84032325151382403</v>
      </c>
      <c r="AC287" s="2">
        <v>0.35561278940795998</v>
      </c>
      <c r="AE287" s="2" t="s">
        <v>1746</v>
      </c>
      <c r="AF287" s="2">
        <v>0.59617328495227795</v>
      </c>
      <c r="AG287" s="2">
        <v>0.51600000000000001</v>
      </c>
      <c r="AH287" s="2">
        <v>0.21</v>
      </c>
      <c r="AI287" s="2">
        <v>0</v>
      </c>
      <c r="AJ287" s="2">
        <v>0.99791199523446705</v>
      </c>
      <c r="AK287" s="2">
        <v>0.40173871028218899</v>
      </c>
    </row>
    <row r="288" spans="2:37" x14ac:dyDescent="0.2">
      <c r="B288" s="2" t="s">
        <v>367</v>
      </c>
      <c r="C288" s="2" t="s">
        <v>513</v>
      </c>
      <c r="D288" s="2">
        <v>0</v>
      </c>
      <c r="E288" s="2">
        <v>1.11056186143707</v>
      </c>
      <c r="F288" s="2">
        <v>1</v>
      </c>
      <c r="G288" s="2">
        <v>0.96699999999999997</v>
      </c>
      <c r="H288" s="2">
        <v>4.2382323485108202</v>
      </c>
      <c r="O288" s="45" t="s">
        <v>803</v>
      </c>
      <c r="P288" s="45">
        <v>0.45165300000000003</v>
      </c>
      <c r="Q288" s="45">
        <v>0.72499999999999998</v>
      </c>
      <c r="R288" s="45">
        <v>0.52</v>
      </c>
      <c r="S288" s="45">
        <v>0</v>
      </c>
      <c r="T288" s="45">
        <v>1.5878950000000001</v>
      </c>
      <c r="U288" s="45">
        <v>1.136242</v>
      </c>
      <c r="V288" s="48"/>
      <c r="W288" s="2" t="s">
        <v>1382</v>
      </c>
      <c r="X288" s="2">
        <v>0.48428752608258802</v>
      </c>
      <c r="Y288" s="2">
        <v>0.97899999999999998</v>
      </c>
      <c r="Z288" s="2">
        <v>0.93400000000000005</v>
      </c>
      <c r="AA288" s="2">
        <v>0</v>
      </c>
      <c r="AB288" s="2">
        <v>2.4832677934266099</v>
      </c>
      <c r="AC288" s="2">
        <v>1.99898026734402</v>
      </c>
      <c r="AE288" s="2" t="s">
        <v>757</v>
      </c>
      <c r="AF288" s="2">
        <v>0.594406441637087</v>
      </c>
      <c r="AG288" s="2">
        <v>0.96</v>
      </c>
      <c r="AH288" s="2">
        <v>0.85</v>
      </c>
      <c r="AI288" s="2">
        <v>0</v>
      </c>
      <c r="AJ288" s="2">
        <v>2.13302501822879</v>
      </c>
      <c r="AK288" s="2">
        <v>1.5386185765917</v>
      </c>
    </row>
    <row r="289" spans="2:37" x14ac:dyDescent="0.2">
      <c r="B289" s="2" t="s">
        <v>299</v>
      </c>
      <c r="C289" s="2" t="s">
        <v>255</v>
      </c>
      <c r="D289" s="2">
        <v>0</v>
      </c>
      <c r="E289" s="2">
        <v>1.10841780914734</v>
      </c>
      <c r="F289" s="2">
        <v>0.98299999999999998</v>
      </c>
      <c r="G289" s="2">
        <v>0.91100000000000003</v>
      </c>
      <c r="H289" s="2">
        <v>1.70806378806174</v>
      </c>
      <c r="O289" s="45" t="s">
        <v>562</v>
      </c>
      <c r="P289" s="45">
        <v>-0.45149</v>
      </c>
      <c r="Q289" s="45">
        <v>0.86599999999999999</v>
      </c>
      <c r="R289" s="45">
        <v>0.872</v>
      </c>
      <c r="S289" s="45">
        <v>1E-236</v>
      </c>
      <c r="T289" s="45">
        <v>1.5869789999999999</v>
      </c>
      <c r="U289" s="45">
        <v>2.0384730000000002</v>
      </c>
      <c r="V289" s="48"/>
      <c r="W289" s="2" t="s">
        <v>1383</v>
      </c>
      <c r="X289" s="2">
        <v>0.48250589934388399</v>
      </c>
      <c r="Y289" s="2">
        <v>0.47899999999999998</v>
      </c>
      <c r="Z289" s="2">
        <v>0.34699999999999998</v>
      </c>
      <c r="AA289" s="2">
        <v>2.8408313693517302E-259</v>
      </c>
      <c r="AB289" s="2">
        <v>1.1395781286275299</v>
      </c>
      <c r="AC289" s="2">
        <v>0.65707222928364795</v>
      </c>
      <c r="AE289" s="2" t="s">
        <v>1455</v>
      </c>
      <c r="AF289" s="2">
        <v>0.59436259125689295</v>
      </c>
      <c r="AG289" s="2">
        <v>0.85299999999999998</v>
      </c>
      <c r="AH289" s="2">
        <v>0.72299999999999998</v>
      </c>
      <c r="AI289" s="2">
        <v>0</v>
      </c>
      <c r="AJ289" s="2">
        <v>1.9464302380998</v>
      </c>
      <c r="AK289" s="2">
        <v>1.35206764684291</v>
      </c>
    </row>
    <row r="290" spans="2:37" x14ac:dyDescent="0.2">
      <c r="B290" s="2" t="s">
        <v>341</v>
      </c>
      <c r="C290" s="2" t="s">
        <v>514</v>
      </c>
      <c r="D290" s="2">
        <v>0</v>
      </c>
      <c r="E290" s="2">
        <v>1.10798364625848</v>
      </c>
      <c r="F290" s="2">
        <v>0.41799999999999998</v>
      </c>
      <c r="G290" s="2">
        <v>0.22600000000000001</v>
      </c>
      <c r="H290" s="2">
        <v>0.89882041942350899</v>
      </c>
      <c r="O290" s="45" t="s">
        <v>804</v>
      </c>
      <c r="P290" s="45">
        <v>0.45135199999999998</v>
      </c>
      <c r="Q290" s="45">
        <v>0.85099999999999998</v>
      </c>
      <c r="R290" s="45">
        <v>0.748</v>
      </c>
      <c r="S290" s="45">
        <v>6.7999999999999999E-254</v>
      </c>
      <c r="T290" s="45">
        <v>1.8974759999999999</v>
      </c>
      <c r="U290" s="45">
        <v>1.446124</v>
      </c>
      <c r="V290" s="48"/>
      <c r="W290" s="2" t="s">
        <v>676</v>
      </c>
      <c r="X290" s="2">
        <v>-0.47878328291005401</v>
      </c>
      <c r="Y290" s="2">
        <v>0.80900000000000005</v>
      </c>
      <c r="Z290" s="2">
        <v>0.83699999999999997</v>
      </c>
      <c r="AA290" s="2">
        <v>8.5215291981113399E-287</v>
      </c>
      <c r="AB290" s="2">
        <v>1.5031231337426001</v>
      </c>
      <c r="AC290" s="2">
        <v>1.9819064166526601</v>
      </c>
      <c r="AE290" s="2" t="s">
        <v>1440</v>
      </c>
      <c r="AF290" s="2">
        <v>0.59345105308078205</v>
      </c>
      <c r="AG290" s="2">
        <v>0.372</v>
      </c>
      <c r="AH290" s="2">
        <v>6.9000000000000006E-2</v>
      </c>
      <c r="AI290" s="2">
        <v>0</v>
      </c>
      <c r="AJ290" s="2">
        <v>0.72845546610130196</v>
      </c>
      <c r="AK290" s="2">
        <v>0.13500441302051999</v>
      </c>
    </row>
    <row r="291" spans="2:37" x14ac:dyDescent="0.2">
      <c r="B291" s="2" t="s">
        <v>367</v>
      </c>
      <c r="C291" s="2" t="s">
        <v>515</v>
      </c>
      <c r="D291" s="2">
        <v>0</v>
      </c>
      <c r="E291" s="2">
        <v>1.10689096088766</v>
      </c>
      <c r="F291" s="2">
        <v>0.99399999999999999</v>
      </c>
      <c r="G291" s="2">
        <v>0.86</v>
      </c>
      <c r="H291" s="2">
        <v>3.2181317945146399</v>
      </c>
      <c r="O291" s="45" t="s">
        <v>487</v>
      </c>
      <c r="P291" s="45">
        <v>0.450519</v>
      </c>
      <c r="Q291" s="45">
        <v>0.159</v>
      </c>
      <c r="R291" s="45">
        <v>8.9999999999999993E-3</v>
      </c>
      <c r="S291" s="45">
        <v>0</v>
      </c>
      <c r="T291" s="45">
        <v>0.46712900000000002</v>
      </c>
      <c r="U291" s="45">
        <v>1.661E-2</v>
      </c>
      <c r="V291" s="48"/>
      <c r="W291" s="2" t="s">
        <v>735</v>
      </c>
      <c r="X291" s="2">
        <v>-0.47547407758687199</v>
      </c>
      <c r="Y291" s="2">
        <v>0.219</v>
      </c>
      <c r="Z291" s="2">
        <v>0.42599999999999999</v>
      </c>
      <c r="AA291" s="2">
        <v>0</v>
      </c>
      <c r="AB291" s="2">
        <v>0.45197021834253198</v>
      </c>
      <c r="AC291" s="2">
        <v>0.92744429592940303</v>
      </c>
      <c r="AE291" s="2" t="s">
        <v>688</v>
      </c>
      <c r="AF291" s="2">
        <v>0.59294250668613202</v>
      </c>
      <c r="AG291" s="2">
        <v>0.64600000000000002</v>
      </c>
      <c r="AH291" s="2">
        <v>0.34599999999999997</v>
      </c>
      <c r="AI291" s="2">
        <v>0</v>
      </c>
      <c r="AJ291" s="2">
        <v>1.1996938982846099</v>
      </c>
      <c r="AK291" s="2">
        <v>0.60675139159848201</v>
      </c>
    </row>
    <row r="292" spans="2:37" x14ac:dyDescent="0.2">
      <c r="B292" s="2" t="s">
        <v>466</v>
      </c>
      <c r="C292" s="2" t="s">
        <v>241</v>
      </c>
      <c r="D292" s="2">
        <v>0</v>
      </c>
      <c r="E292" s="2">
        <v>1.1055688412609701</v>
      </c>
      <c r="F292" s="2">
        <v>0.999</v>
      </c>
      <c r="G292" s="2">
        <v>0.95399999999999996</v>
      </c>
      <c r="H292" s="2">
        <v>3.4800547152597998</v>
      </c>
      <c r="O292" s="45" t="s">
        <v>805</v>
      </c>
      <c r="P292" s="45">
        <v>0.44796799999999998</v>
      </c>
      <c r="Q292" s="45">
        <v>0.92700000000000005</v>
      </c>
      <c r="R292" s="45">
        <v>0.91500000000000004</v>
      </c>
      <c r="S292" s="45">
        <v>2.0999999999999999E-118</v>
      </c>
      <c r="T292" s="45">
        <v>3.0395789999999998</v>
      </c>
      <c r="U292" s="45">
        <v>2.5916109999999999</v>
      </c>
      <c r="V292" s="48"/>
      <c r="W292" s="2" t="s">
        <v>899</v>
      </c>
      <c r="X292" s="2">
        <v>0.47514427665062697</v>
      </c>
      <c r="Y292" s="2">
        <v>0.26500000000000001</v>
      </c>
      <c r="Z292" s="2">
        <v>0.11</v>
      </c>
      <c r="AA292" s="2">
        <v>0</v>
      </c>
      <c r="AB292" s="2">
        <v>0.71544212573750199</v>
      </c>
      <c r="AC292" s="2">
        <v>0.24029784908687499</v>
      </c>
      <c r="AE292" s="2" t="s">
        <v>1336</v>
      </c>
      <c r="AF292" s="2">
        <v>-0.59254952521371096</v>
      </c>
      <c r="AG292" s="2">
        <v>0.73599999999999999</v>
      </c>
      <c r="AH292" s="2">
        <v>0.90100000000000002</v>
      </c>
      <c r="AI292" s="2">
        <v>0</v>
      </c>
      <c r="AJ292" s="2">
        <v>1.3595315905149901</v>
      </c>
      <c r="AK292" s="2">
        <v>1.9520811157287099</v>
      </c>
    </row>
    <row r="293" spans="2:37" x14ac:dyDescent="0.2">
      <c r="B293" s="2" t="s">
        <v>299</v>
      </c>
      <c r="C293" s="2" t="s">
        <v>244</v>
      </c>
      <c r="D293" s="2">
        <v>2.9941998327640799E-47</v>
      </c>
      <c r="E293" s="2">
        <v>1.10516917564936</v>
      </c>
      <c r="F293" s="2">
        <v>0.32900000000000001</v>
      </c>
      <c r="G293" s="2">
        <v>0.19700000000000001</v>
      </c>
      <c r="H293" s="2">
        <v>0.69130093881566002</v>
      </c>
      <c r="O293" s="45" t="s">
        <v>806</v>
      </c>
      <c r="P293" s="45">
        <v>-0.44768000000000002</v>
      </c>
      <c r="Q293" s="45">
        <v>0.87</v>
      </c>
      <c r="R293" s="45">
        <v>0.94499999999999995</v>
      </c>
      <c r="S293" s="45">
        <v>0</v>
      </c>
      <c r="T293" s="45">
        <v>1.893259</v>
      </c>
      <c r="U293" s="45">
        <v>2.3409439999999999</v>
      </c>
      <c r="V293" s="48"/>
      <c r="W293" s="2" t="s">
        <v>273</v>
      </c>
      <c r="X293" s="2">
        <v>0.47313531598866898</v>
      </c>
      <c r="Y293" s="2">
        <v>0.26400000000000001</v>
      </c>
      <c r="Z293" s="2">
        <v>0.16800000000000001</v>
      </c>
      <c r="AA293" s="2">
        <v>9.5795001979380496E-123</v>
      </c>
      <c r="AB293" s="2">
        <v>1.1923112313448601</v>
      </c>
      <c r="AC293" s="2">
        <v>0.71917591535619596</v>
      </c>
      <c r="AE293" s="2" t="s">
        <v>1747</v>
      </c>
      <c r="AF293" s="2">
        <v>0.591675154518157</v>
      </c>
      <c r="AG293" s="2">
        <v>0.54200000000000004</v>
      </c>
      <c r="AH293" s="2">
        <v>0.28699999999999998</v>
      </c>
      <c r="AI293" s="2">
        <v>0</v>
      </c>
      <c r="AJ293" s="2">
        <v>1.1592989368670501</v>
      </c>
      <c r="AK293" s="2">
        <v>0.56762378234889599</v>
      </c>
    </row>
    <row r="294" spans="2:37" x14ac:dyDescent="0.2">
      <c r="B294" s="2" t="s">
        <v>300</v>
      </c>
      <c r="C294" s="2" t="s">
        <v>516</v>
      </c>
      <c r="D294" s="2">
        <v>0</v>
      </c>
      <c r="E294" s="2">
        <v>1.10498887102697</v>
      </c>
      <c r="F294" s="2">
        <v>0.65100000000000002</v>
      </c>
      <c r="G294" s="2">
        <v>4.9000000000000002E-2</v>
      </c>
      <c r="H294" s="2">
        <v>3.5788408520525898</v>
      </c>
      <c r="O294" s="45" t="s">
        <v>807</v>
      </c>
      <c r="P294" s="45">
        <v>-0.44519999999999998</v>
      </c>
      <c r="Q294" s="45">
        <v>0.66300000000000003</v>
      </c>
      <c r="R294" s="45">
        <v>0.80900000000000005</v>
      </c>
      <c r="S294" s="45">
        <v>0</v>
      </c>
      <c r="T294" s="45">
        <v>1.137629</v>
      </c>
      <c r="U294" s="45">
        <v>1.5828279999999999</v>
      </c>
      <c r="V294" s="48"/>
      <c r="W294" s="2" t="s">
        <v>1071</v>
      </c>
      <c r="X294" s="2">
        <v>-0.471711513963533</v>
      </c>
      <c r="Y294" s="2">
        <v>0.99</v>
      </c>
      <c r="Z294" s="2">
        <v>0.998</v>
      </c>
      <c r="AA294" s="2">
        <v>0</v>
      </c>
      <c r="AB294" s="2">
        <v>2.9688051896977101</v>
      </c>
      <c r="AC294" s="2">
        <v>3.4405167036612401</v>
      </c>
      <c r="AE294" s="2" t="s">
        <v>615</v>
      </c>
      <c r="AF294" s="2">
        <v>-0.58832684582866801</v>
      </c>
      <c r="AG294" s="2">
        <v>0.84</v>
      </c>
      <c r="AH294" s="2">
        <v>0.92</v>
      </c>
      <c r="AI294" s="2">
        <v>0</v>
      </c>
      <c r="AJ294" s="2">
        <v>1.9800800497248601</v>
      </c>
      <c r="AK294" s="2">
        <v>2.56840689555353</v>
      </c>
    </row>
    <row r="295" spans="2:37" x14ac:dyDescent="0.2">
      <c r="B295" s="2" t="s">
        <v>367</v>
      </c>
      <c r="C295" s="2" t="s">
        <v>517</v>
      </c>
      <c r="D295" s="2">
        <v>0</v>
      </c>
      <c r="E295" s="2">
        <v>1.10433452213615</v>
      </c>
      <c r="F295" s="2">
        <v>0.72799999999999998</v>
      </c>
      <c r="G295" s="2">
        <v>0.59599999999999997</v>
      </c>
      <c r="H295" s="2">
        <v>0.59492150649253595</v>
      </c>
      <c r="O295" s="45" t="s">
        <v>808</v>
      </c>
      <c r="P295" s="45">
        <v>0.44516699999999998</v>
      </c>
      <c r="Q295" s="45">
        <v>0.34399999999999997</v>
      </c>
      <c r="R295" s="45">
        <v>0.183</v>
      </c>
      <c r="S295" s="45">
        <v>1.4000000000000001E-258</v>
      </c>
      <c r="T295" s="45">
        <v>0.98901899999999998</v>
      </c>
      <c r="U295" s="45">
        <v>0.54385300000000003</v>
      </c>
      <c r="V295" s="48"/>
      <c r="W295" s="2" t="s">
        <v>1384</v>
      </c>
      <c r="X295" s="2">
        <v>0.47107681438001597</v>
      </c>
      <c r="Y295" s="2">
        <v>0.316</v>
      </c>
      <c r="Z295" s="2">
        <v>6.9000000000000006E-2</v>
      </c>
      <c r="AA295" s="2">
        <v>0</v>
      </c>
      <c r="AB295" s="2">
        <v>0.57785447737511197</v>
      </c>
      <c r="AC295" s="2">
        <v>0.106777662995096</v>
      </c>
      <c r="AE295" s="2" t="s">
        <v>584</v>
      </c>
      <c r="AF295" s="2">
        <v>0.58823035615973396</v>
      </c>
      <c r="AG295" s="2">
        <v>0.84299999999999997</v>
      </c>
      <c r="AH295" s="2">
        <v>0.72599999999999998</v>
      </c>
      <c r="AI295" s="2">
        <v>0</v>
      </c>
      <c r="AJ295" s="2">
        <v>2.1763419209389601</v>
      </c>
      <c r="AK295" s="2">
        <v>1.5881115647792301</v>
      </c>
    </row>
    <row r="296" spans="2:37" x14ac:dyDescent="0.2">
      <c r="B296" s="2" t="s">
        <v>518</v>
      </c>
      <c r="C296" s="2" t="s">
        <v>249</v>
      </c>
      <c r="D296" s="2">
        <v>0</v>
      </c>
      <c r="E296" s="2">
        <v>1.10425847219993</v>
      </c>
      <c r="F296" s="2">
        <v>0.97499999999999998</v>
      </c>
      <c r="G296" s="2">
        <v>0.77400000000000002</v>
      </c>
      <c r="H296" s="2">
        <v>2.41479899296495</v>
      </c>
      <c r="O296" s="45" t="s">
        <v>809</v>
      </c>
      <c r="P296" s="45">
        <v>0.44408399999999998</v>
      </c>
      <c r="Q296" s="45">
        <v>0.39500000000000002</v>
      </c>
      <c r="R296" s="45">
        <v>0.27500000000000002</v>
      </c>
      <c r="S296" s="45">
        <v>8.4000000000000005E-156</v>
      </c>
      <c r="T296" s="45">
        <v>1.074479</v>
      </c>
      <c r="U296" s="45">
        <v>0.63039400000000001</v>
      </c>
      <c r="V296" s="48"/>
      <c r="W296" s="2" t="s">
        <v>756</v>
      </c>
      <c r="X296" s="2">
        <v>0.47101356143183098</v>
      </c>
      <c r="Y296" s="2">
        <v>0.19900000000000001</v>
      </c>
      <c r="Z296" s="2">
        <v>8.6999999999999994E-2</v>
      </c>
      <c r="AA296" s="2">
        <v>1.6602461396121999E-243</v>
      </c>
      <c r="AB296" s="2">
        <v>0.75592053009510796</v>
      </c>
      <c r="AC296" s="2">
        <v>0.28490696866327703</v>
      </c>
      <c r="AE296" s="2" t="s">
        <v>997</v>
      </c>
      <c r="AF296" s="2">
        <v>0.58750876956402898</v>
      </c>
      <c r="AG296" s="2">
        <v>0.83099999999999996</v>
      </c>
      <c r="AH296" s="2">
        <v>0.67500000000000004</v>
      </c>
      <c r="AI296" s="2">
        <v>0</v>
      </c>
      <c r="AJ296" s="2">
        <v>1.7520942207105701</v>
      </c>
      <c r="AK296" s="2">
        <v>1.1645854511465401</v>
      </c>
    </row>
    <row r="297" spans="2:37" x14ac:dyDescent="0.2">
      <c r="B297" s="2" t="s">
        <v>300</v>
      </c>
      <c r="C297" s="2" t="s">
        <v>519</v>
      </c>
      <c r="D297" s="2">
        <v>2.0814123400296001E-106</v>
      </c>
      <c r="E297" s="2">
        <v>1.1039484807462501</v>
      </c>
      <c r="F297" s="2">
        <v>0.90500000000000003</v>
      </c>
      <c r="G297" s="2">
        <v>0.59</v>
      </c>
      <c r="H297" s="2">
        <v>1.8857673230918499</v>
      </c>
      <c r="O297" s="45" t="s">
        <v>810</v>
      </c>
      <c r="P297" s="45">
        <v>-0.44384000000000001</v>
      </c>
      <c r="Q297" s="45">
        <v>0.79100000000000004</v>
      </c>
      <c r="R297" s="45">
        <v>0.872</v>
      </c>
      <c r="S297" s="45">
        <v>0</v>
      </c>
      <c r="T297" s="45">
        <v>1.6500239999999999</v>
      </c>
      <c r="U297" s="45">
        <v>2.093861</v>
      </c>
      <c r="V297" s="48"/>
      <c r="W297" s="2" t="s">
        <v>1164</v>
      </c>
      <c r="X297" s="2">
        <v>0.47080109093875699</v>
      </c>
      <c r="Y297" s="2">
        <v>0.65800000000000003</v>
      </c>
      <c r="Z297" s="2">
        <v>0.51200000000000001</v>
      </c>
      <c r="AA297" s="2">
        <v>8.1117371913659007E-266</v>
      </c>
      <c r="AB297" s="2">
        <v>1.6387678207079699</v>
      </c>
      <c r="AC297" s="2">
        <v>1.16796672976921</v>
      </c>
      <c r="AE297" s="2" t="s">
        <v>1748</v>
      </c>
      <c r="AF297" s="2">
        <v>0.58733165272951604</v>
      </c>
      <c r="AG297" s="2">
        <v>0.85099999999999998</v>
      </c>
      <c r="AH297" s="2">
        <v>0.71799999999999997</v>
      </c>
      <c r="AI297" s="2">
        <v>0</v>
      </c>
      <c r="AJ297" s="2">
        <v>1.9459288949753899</v>
      </c>
      <c r="AK297" s="2">
        <v>1.3585972422458701</v>
      </c>
    </row>
    <row r="298" spans="2:37" x14ac:dyDescent="0.2">
      <c r="B298" s="2" t="s">
        <v>328</v>
      </c>
      <c r="C298" s="2" t="s">
        <v>433</v>
      </c>
      <c r="D298" s="2">
        <v>0</v>
      </c>
      <c r="E298" s="2">
        <v>1.1038566964494501</v>
      </c>
      <c r="F298" s="2">
        <v>0.82899999999999996</v>
      </c>
      <c r="G298" s="2">
        <v>0.58399999999999996</v>
      </c>
      <c r="H298" s="2">
        <v>1.2373695237192801</v>
      </c>
      <c r="O298" s="45" t="s">
        <v>811</v>
      </c>
      <c r="P298" s="45">
        <v>0.44246200000000002</v>
      </c>
      <c r="Q298" s="45">
        <v>0.98</v>
      </c>
      <c r="R298" s="45">
        <v>0.95</v>
      </c>
      <c r="S298" s="45">
        <v>0</v>
      </c>
      <c r="T298" s="45">
        <v>2.740326</v>
      </c>
      <c r="U298" s="45">
        <v>2.2978640000000001</v>
      </c>
      <c r="V298" s="48"/>
      <c r="W298" s="2" t="s">
        <v>1385</v>
      </c>
      <c r="X298" s="2">
        <v>0.47003034749822797</v>
      </c>
      <c r="Y298" s="2">
        <v>0.97299999999999998</v>
      </c>
      <c r="Z298" s="2">
        <v>0.95</v>
      </c>
      <c r="AA298" s="2">
        <v>6.0278070610243902E-292</v>
      </c>
      <c r="AB298" s="2">
        <v>3.3377988024341101</v>
      </c>
      <c r="AC298" s="2">
        <v>2.86776845493588</v>
      </c>
      <c r="AE298" s="2" t="s">
        <v>1155</v>
      </c>
      <c r="AF298" s="2">
        <v>0.58696010339617299</v>
      </c>
      <c r="AG298" s="2">
        <v>0.71499999999999997</v>
      </c>
      <c r="AH298" s="2">
        <v>0.51900000000000002</v>
      </c>
      <c r="AI298" s="2">
        <v>0</v>
      </c>
      <c r="AJ298" s="2">
        <v>1.50439466975959</v>
      </c>
      <c r="AK298" s="2">
        <v>0.91743456636341603</v>
      </c>
    </row>
    <row r="299" spans="2:37" x14ac:dyDescent="0.2">
      <c r="B299" s="2" t="s">
        <v>302</v>
      </c>
      <c r="C299" s="2" t="s">
        <v>520</v>
      </c>
      <c r="D299" s="2">
        <v>0</v>
      </c>
      <c r="E299" s="2">
        <v>1.1032652489717001</v>
      </c>
      <c r="F299" s="2">
        <v>0.97899999999999998</v>
      </c>
      <c r="G299" s="2">
        <v>0.75900000000000001</v>
      </c>
      <c r="H299" s="2">
        <v>2.6731984533077799</v>
      </c>
      <c r="O299" s="45" t="s">
        <v>812</v>
      </c>
      <c r="P299" s="45">
        <v>0.44230900000000001</v>
      </c>
      <c r="Q299" s="45">
        <v>0.45400000000000001</v>
      </c>
      <c r="R299" s="45">
        <v>0.25900000000000001</v>
      </c>
      <c r="S299" s="45">
        <v>0</v>
      </c>
      <c r="T299" s="45">
        <v>0.939299</v>
      </c>
      <c r="U299" s="45">
        <v>0.49698999999999999</v>
      </c>
      <c r="V299" s="48"/>
      <c r="W299" s="2" t="s">
        <v>886</v>
      </c>
      <c r="X299" s="2">
        <v>0.469735323928818</v>
      </c>
      <c r="Y299" s="2">
        <v>0.40699999999999997</v>
      </c>
      <c r="Z299" s="2">
        <v>0.191</v>
      </c>
      <c r="AA299" s="2">
        <v>0</v>
      </c>
      <c r="AB299" s="2">
        <v>0.93598267151192205</v>
      </c>
      <c r="AC299" s="2">
        <v>0.46624734758310399</v>
      </c>
      <c r="AE299" s="2" t="s">
        <v>1442</v>
      </c>
      <c r="AF299" s="2">
        <v>-0.58610794920779596</v>
      </c>
      <c r="AG299" s="2">
        <v>0.311</v>
      </c>
      <c r="AH299" s="2">
        <v>0.56299999999999994</v>
      </c>
      <c r="AI299" s="2">
        <v>0</v>
      </c>
      <c r="AJ299" s="2">
        <v>0.59842308578054704</v>
      </c>
      <c r="AK299" s="2">
        <v>1.18453103498834</v>
      </c>
    </row>
    <row r="300" spans="2:37" x14ac:dyDescent="0.2">
      <c r="B300" s="2" t="s">
        <v>328</v>
      </c>
      <c r="C300" s="2" t="s">
        <v>404</v>
      </c>
      <c r="D300" s="2">
        <v>0</v>
      </c>
      <c r="E300" s="2">
        <v>1.10187425410101</v>
      </c>
      <c r="F300" s="2">
        <v>0.89300000000000002</v>
      </c>
      <c r="G300" s="2">
        <v>0.92</v>
      </c>
      <c r="H300" s="2">
        <v>-0.31900432921685001</v>
      </c>
      <c r="O300" s="45" t="s">
        <v>813</v>
      </c>
      <c r="P300" s="45">
        <v>-0.44214999999999999</v>
      </c>
      <c r="Q300" s="45">
        <v>0.92200000000000004</v>
      </c>
      <c r="R300" s="45">
        <v>0.96699999999999997</v>
      </c>
      <c r="S300" s="45">
        <v>0</v>
      </c>
      <c r="T300" s="45">
        <v>2.301698</v>
      </c>
      <c r="U300" s="45">
        <v>2.7438530000000001</v>
      </c>
      <c r="V300" s="48"/>
      <c r="W300" s="2" t="s">
        <v>774</v>
      </c>
      <c r="X300" s="2">
        <v>0.468050412913256</v>
      </c>
      <c r="Y300" s="2">
        <v>0.42699999999999999</v>
      </c>
      <c r="Z300" s="2">
        <v>0.217</v>
      </c>
      <c r="AA300" s="2">
        <v>0</v>
      </c>
      <c r="AB300" s="2">
        <v>0.87231607265807598</v>
      </c>
      <c r="AC300" s="2">
        <v>0.40426565974481898</v>
      </c>
      <c r="AE300" s="2" t="s">
        <v>486</v>
      </c>
      <c r="AF300" s="2">
        <v>0.58581602149697598</v>
      </c>
      <c r="AG300" s="2">
        <v>0.998</v>
      </c>
      <c r="AH300" s="2">
        <v>0.99399999999999999</v>
      </c>
      <c r="AI300" s="2">
        <v>0</v>
      </c>
      <c r="AJ300" s="2">
        <v>4.54648487193049</v>
      </c>
      <c r="AK300" s="2">
        <v>3.9606688504335099</v>
      </c>
    </row>
    <row r="301" spans="2:37" x14ac:dyDescent="0.2">
      <c r="B301" s="2" t="s">
        <v>299</v>
      </c>
      <c r="C301" s="2" t="s">
        <v>521</v>
      </c>
      <c r="D301" s="2">
        <v>0</v>
      </c>
      <c r="E301" s="2">
        <v>1.1004622823646499</v>
      </c>
      <c r="F301" s="2">
        <v>0.751</v>
      </c>
      <c r="G301" s="2">
        <v>0.36699999999999999</v>
      </c>
      <c r="H301" s="2">
        <v>1.6471489751097601</v>
      </c>
      <c r="O301" s="45" t="s">
        <v>814</v>
      </c>
      <c r="P301" s="45">
        <v>0.44213200000000002</v>
      </c>
      <c r="Q301" s="45">
        <v>0.76900000000000002</v>
      </c>
      <c r="R301" s="45">
        <v>0.53900000000000003</v>
      </c>
      <c r="S301" s="45">
        <v>0</v>
      </c>
      <c r="T301" s="45">
        <v>2.174032</v>
      </c>
      <c r="U301" s="45">
        <v>1.7318990000000001</v>
      </c>
      <c r="V301" s="48"/>
      <c r="W301" s="2" t="s">
        <v>381</v>
      </c>
      <c r="X301" s="2">
        <v>-0.46761664489274002</v>
      </c>
      <c r="Y301" s="2">
        <v>0.19800000000000001</v>
      </c>
      <c r="Z301" s="2">
        <v>0.42199999999999999</v>
      </c>
      <c r="AA301" s="2">
        <v>0</v>
      </c>
      <c r="AB301" s="2">
        <v>0.42162951184208097</v>
      </c>
      <c r="AC301" s="2">
        <v>0.88924615673481999</v>
      </c>
      <c r="AE301" s="2" t="s">
        <v>868</v>
      </c>
      <c r="AF301" s="2">
        <v>-0.58455712598527498</v>
      </c>
      <c r="AG301" s="2">
        <v>0.89700000000000002</v>
      </c>
      <c r="AH301" s="2">
        <v>0.95899999999999996</v>
      </c>
      <c r="AI301" s="2">
        <v>0</v>
      </c>
      <c r="AJ301" s="2">
        <v>2.6662557219266598</v>
      </c>
      <c r="AK301" s="2">
        <v>3.25081284791194</v>
      </c>
    </row>
    <row r="302" spans="2:37" x14ac:dyDescent="0.2">
      <c r="B302" s="2" t="s">
        <v>299</v>
      </c>
      <c r="C302" s="2" t="s">
        <v>249</v>
      </c>
      <c r="D302" s="2">
        <v>0</v>
      </c>
      <c r="E302" s="2">
        <v>1.1003921313417999</v>
      </c>
      <c r="F302" s="2">
        <v>0.97</v>
      </c>
      <c r="G302" s="2">
        <v>0.79800000000000004</v>
      </c>
      <c r="H302" s="2">
        <v>2.08808963788722</v>
      </c>
      <c r="O302" s="45" t="s">
        <v>815</v>
      </c>
      <c r="P302" s="45">
        <v>0.44197999999999998</v>
      </c>
      <c r="Q302" s="45">
        <v>0.98599999999999999</v>
      </c>
      <c r="R302" s="45">
        <v>0.97</v>
      </c>
      <c r="S302" s="45">
        <v>3.2000000000000003E-272</v>
      </c>
      <c r="T302" s="45">
        <v>4.2606529999999996</v>
      </c>
      <c r="U302" s="45">
        <v>3.818673</v>
      </c>
      <c r="V302" s="48"/>
      <c r="W302" s="2" t="s">
        <v>1165</v>
      </c>
      <c r="X302" s="2">
        <v>0.46675617195435498</v>
      </c>
      <c r="Y302" s="2">
        <v>0.89900000000000002</v>
      </c>
      <c r="Z302" s="2">
        <v>0.80700000000000005</v>
      </c>
      <c r="AA302" s="2">
        <v>0</v>
      </c>
      <c r="AB302" s="2">
        <v>2.3898465542073799</v>
      </c>
      <c r="AC302" s="2">
        <v>1.9230903822530201</v>
      </c>
      <c r="AE302" s="2" t="s">
        <v>769</v>
      </c>
      <c r="AF302" s="2">
        <v>-0.58352455090307698</v>
      </c>
      <c r="AG302" s="2">
        <v>0.92800000000000005</v>
      </c>
      <c r="AH302" s="2">
        <v>0.96399999999999997</v>
      </c>
      <c r="AI302" s="2">
        <v>0</v>
      </c>
      <c r="AJ302" s="2">
        <v>2.3407226892675101</v>
      </c>
      <c r="AK302" s="2">
        <v>2.9242472401705801</v>
      </c>
    </row>
    <row r="303" spans="2:37" x14ac:dyDescent="0.2">
      <c r="B303" s="2" t="s">
        <v>301</v>
      </c>
      <c r="C303" s="2" t="s">
        <v>265</v>
      </c>
      <c r="D303" s="2">
        <v>3.26023978642308E-278</v>
      </c>
      <c r="E303" s="2">
        <v>1.0983306899216201</v>
      </c>
      <c r="F303" s="2">
        <v>0.79400000000000004</v>
      </c>
      <c r="G303" s="2">
        <v>0.26900000000000002</v>
      </c>
      <c r="H303" s="2">
        <v>2.34594140368681</v>
      </c>
      <c r="O303" s="45" t="s">
        <v>816</v>
      </c>
      <c r="P303" s="45">
        <v>0.44194</v>
      </c>
      <c r="Q303" s="45">
        <v>0.97099999999999997</v>
      </c>
      <c r="R303" s="45">
        <v>0.92200000000000004</v>
      </c>
      <c r="S303" s="45">
        <v>0</v>
      </c>
      <c r="T303" s="45">
        <v>2.7430829999999999</v>
      </c>
      <c r="U303" s="45">
        <v>2.301142</v>
      </c>
      <c r="V303" s="48"/>
      <c r="W303" s="2" t="s">
        <v>1386</v>
      </c>
      <c r="X303" s="2">
        <v>0.46602564089457099</v>
      </c>
      <c r="Y303" s="2">
        <v>0.83299999999999996</v>
      </c>
      <c r="Z303" s="2">
        <v>0.69299999999999995</v>
      </c>
      <c r="AA303" s="2">
        <v>0</v>
      </c>
      <c r="AB303" s="2">
        <v>1.71961415478964</v>
      </c>
      <c r="AC303" s="2">
        <v>1.25358851389507</v>
      </c>
      <c r="AE303" s="2" t="s">
        <v>618</v>
      </c>
      <c r="AF303" s="2">
        <v>0.58271036214660599</v>
      </c>
      <c r="AG303" s="2">
        <v>0.86299999999999999</v>
      </c>
      <c r="AH303" s="2">
        <v>0.72599999999999998</v>
      </c>
      <c r="AI303" s="2">
        <v>0</v>
      </c>
      <c r="AJ303" s="2">
        <v>2.3993472466358901</v>
      </c>
      <c r="AK303" s="2">
        <v>1.81663688448928</v>
      </c>
    </row>
    <row r="304" spans="2:37" x14ac:dyDescent="0.2">
      <c r="B304" s="2" t="s">
        <v>300</v>
      </c>
      <c r="C304" s="2" t="s">
        <v>522</v>
      </c>
      <c r="D304" s="2">
        <v>0</v>
      </c>
      <c r="E304" s="2">
        <v>1.09827211083777</v>
      </c>
      <c r="F304" s="2">
        <v>0.48099999999999998</v>
      </c>
      <c r="G304" s="2">
        <v>8.9999999999999993E-3</v>
      </c>
      <c r="H304" s="2">
        <v>4.5719665700522496</v>
      </c>
      <c r="O304" s="45" t="s">
        <v>817</v>
      </c>
      <c r="P304" s="45">
        <v>0.441469</v>
      </c>
      <c r="Q304" s="45">
        <v>0.63700000000000001</v>
      </c>
      <c r="R304" s="45">
        <v>0.435</v>
      </c>
      <c r="S304" s="45">
        <v>0</v>
      </c>
      <c r="T304" s="45">
        <v>1.2251609999999999</v>
      </c>
      <c r="U304" s="45">
        <v>0.78369200000000006</v>
      </c>
      <c r="V304" s="48"/>
      <c r="W304" s="2" t="s">
        <v>748</v>
      </c>
      <c r="X304" s="2">
        <v>0.46593642428116799</v>
      </c>
      <c r="Y304" s="2">
        <v>0.17499999999999999</v>
      </c>
      <c r="Z304" s="2">
        <v>0.06</v>
      </c>
      <c r="AA304" s="2">
        <v>0</v>
      </c>
      <c r="AB304" s="2">
        <v>0.59380619041397598</v>
      </c>
      <c r="AC304" s="2">
        <v>0.12786976613280701</v>
      </c>
      <c r="AE304" s="2" t="s">
        <v>1318</v>
      </c>
      <c r="AF304" s="2">
        <v>0.581673682202142</v>
      </c>
      <c r="AG304" s="2">
        <v>0.67100000000000004</v>
      </c>
      <c r="AH304" s="2">
        <v>0.40899999999999997</v>
      </c>
      <c r="AI304" s="2">
        <v>0</v>
      </c>
      <c r="AJ304" s="2">
        <v>1.30136551525735</v>
      </c>
      <c r="AK304" s="2">
        <v>0.71969183305521001</v>
      </c>
    </row>
    <row r="305" spans="2:37" x14ac:dyDescent="0.2">
      <c r="B305" s="2" t="s">
        <v>367</v>
      </c>
      <c r="C305" s="2" t="s">
        <v>523</v>
      </c>
      <c r="D305" s="2">
        <v>0</v>
      </c>
      <c r="E305" s="2">
        <v>1.09641799390844</v>
      </c>
      <c r="F305" s="2">
        <v>0.97899999999999998</v>
      </c>
      <c r="G305" s="2">
        <v>0.76100000000000001</v>
      </c>
      <c r="H305" s="2">
        <v>2.6622525467667302</v>
      </c>
      <c r="O305" s="45" t="s">
        <v>818</v>
      </c>
      <c r="P305" s="45">
        <v>0.44134000000000001</v>
      </c>
      <c r="Q305" s="45">
        <v>0.26400000000000001</v>
      </c>
      <c r="R305" s="45">
        <v>0.09</v>
      </c>
      <c r="S305" s="45">
        <v>0</v>
      </c>
      <c r="T305" s="45">
        <v>0.72652600000000001</v>
      </c>
      <c r="U305" s="45">
        <v>0.285186</v>
      </c>
      <c r="V305" s="48"/>
      <c r="W305" s="2" t="s">
        <v>1387</v>
      </c>
      <c r="X305" s="2">
        <v>0.465622951076406</v>
      </c>
      <c r="Y305" s="2">
        <v>0.88500000000000001</v>
      </c>
      <c r="Z305" s="2">
        <v>0.73899999999999999</v>
      </c>
      <c r="AA305" s="2">
        <v>0</v>
      </c>
      <c r="AB305" s="2">
        <v>1.8073154565356999</v>
      </c>
      <c r="AC305" s="2">
        <v>1.3416925054593001</v>
      </c>
      <c r="AE305" s="2" t="s">
        <v>368</v>
      </c>
      <c r="AF305" s="2">
        <v>0.58126417967656496</v>
      </c>
      <c r="AG305" s="2">
        <v>0.39900000000000002</v>
      </c>
      <c r="AH305" s="2">
        <v>0.219</v>
      </c>
      <c r="AI305" s="2">
        <v>0</v>
      </c>
      <c r="AJ305" s="2">
        <v>1.0951292813064</v>
      </c>
      <c r="AK305" s="2">
        <v>0.51386510162983201</v>
      </c>
    </row>
    <row r="306" spans="2:37" x14ac:dyDescent="0.2">
      <c r="B306" s="2" t="s">
        <v>299</v>
      </c>
      <c r="C306" s="2" t="s">
        <v>421</v>
      </c>
      <c r="D306" s="2">
        <v>0</v>
      </c>
      <c r="E306" s="2">
        <v>1.08972100145762</v>
      </c>
      <c r="F306" s="2">
        <v>0.96899999999999997</v>
      </c>
      <c r="G306" s="2">
        <v>0.84699999999999998</v>
      </c>
      <c r="H306" s="2">
        <v>1.71820265662376</v>
      </c>
      <c r="O306" s="45" t="s">
        <v>819</v>
      </c>
      <c r="P306" s="45">
        <v>0.44076900000000002</v>
      </c>
      <c r="Q306" s="45">
        <v>0.56599999999999995</v>
      </c>
      <c r="R306" s="45">
        <v>0.439</v>
      </c>
      <c r="S306" s="45">
        <v>3.1999999999999998E-162</v>
      </c>
      <c r="T306" s="45">
        <v>1.4574910000000001</v>
      </c>
      <c r="U306" s="45">
        <v>1.0167219999999999</v>
      </c>
      <c r="V306" s="48"/>
      <c r="W306" s="2" t="s">
        <v>1300</v>
      </c>
      <c r="X306" s="2">
        <v>-0.46503878255061298</v>
      </c>
      <c r="Y306" s="2">
        <v>0.34200000000000003</v>
      </c>
      <c r="Z306" s="2">
        <v>0.55700000000000005</v>
      </c>
      <c r="AA306" s="2">
        <v>0</v>
      </c>
      <c r="AB306" s="2">
        <v>0.72739391051897595</v>
      </c>
      <c r="AC306" s="2">
        <v>1.1924326930695901</v>
      </c>
      <c r="AE306" s="2" t="s">
        <v>1663</v>
      </c>
      <c r="AF306" s="2">
        <v>0.58042053154359696</v>
      </c>
      <c r="AG306" s="2">
        <v>0.81299999999999994</v>
      </c>
      <c r="AH306" s="2">
        <v>0.64900000000000002</v>
      </c>
      <c r="AI306" s="2">
        <v>0</v>
      </c>
      <c r="AJ306" s="2">
        <v>1.7352722218672301</v>
      </c>
      <c r="AK306" s="2">
        <v>1.1548516903236401</v>
      </c>
    </row>
    <row r="307" spans="2:37" x14ac:dyDescent="0.2">
      <c r="B307" s="2" t="s">
        <v>328</v>
      </c>
      <c r="C307" s="2" t="s">
        <v>524</v>
      </c>
      <c r="D307" s="2">
        <v>0</v>
      </c>
      <c r="E307" s="2">
        <v>1.08776393787291</v>
      </c>
      <c r="F307" s="2">
        <v>0.995</v>
      </c>
      <c r="G307" s="2">
        <v>0.92800000000000005</v>
      </c>
      <c r="H307" s="2">
        <v>2.6485132123336901</v>
      </c>
      <c r="O307" s="45" t="s">
        <v>820</v>
      </c>
      <c r="P307" s="45">
        <v>-0.43974000000000002</v>
      </c>
      <c r="Q307" s="45">
        <v>0.42699999999999999</v>
      </c>
      <c r="R307" s="45">
        <v>0.624</v>
      </c>
      <c r="S307" s="45">
        <v>0</v>
      </c>
      <c r="T307" s="45">
        <v>0.83084899999999995</v>
      </c>
      <c r="U307" s="45">
        <v>1.270589</v>
      </c>
      <c r="V307" s="48"/>
      <c r="W307" s="2" t="s">
        <v>1118</v>
      </c>
      <c r="X307" s="2">
        <v>-0.46393843842374699</v>
      </c>
      <c r="Y307" s="2">
        <v>0.71199999999999997</v>
      </c>
      <c r="Z307" s="2">
        <v>0.83599999999999997</v>
      </c>
      <c r="AA307" s="2">
        <v>0</v>
      </c>
      <c r="AB307" s="2">
        <v>1.3035604268343901</v>
      </c>
      <c r="AC307" s="2">
        <v>1.76749886525814</v>
      </c>
      <c r="AE307" s="2" t="s">
        <v>763</v>
      </c>
      <c r="AF307" s="2">
        <v>-0.57748698938304799</v>
      </c>
      <c r="AG307" s="2">
        <v>0.31</v>
      </c>
      <c r="AH307" s="2">
        <v>0.504</v>
      </c>
      <c r="AI307" s="2">
        <v>0</v>
      </c>
      <c r="AJ307" s="2">
        <v>0.66036370207899697</v>
      </c>
      <c r="AK307" s="2">
        <v>1.23785069146205</v>
      </c>
    </row>
    <row r="308" spans="2:37" x14ac:dyDescent="0.2">
      <c r="B308" s="2" t="s">
        <v>300</v>
      </c>
      <c r="C308" s="2" t="s">
        <v>525</v>
      </c>
      <c r="D308" s="2">
        <v>4.1025177422179402E-69</v>
      </c>
      <c r="E308" s="2">
        <v>1.08510166295184</v>
      </c>
      <c r="F308" s="2">
        <v>0.60199999999999998</v>
      </c>
      <c r="G308" s="2">
        <v>0.26700000000000002</v>
      </c>
      <c r="H308" s="2">
        <v>1.4220881983815199</v>
      </c>
      <c r="O308" s="45" t="s">
        <v>821</v>
      </c>
      <c r="P308" s="45">
        <v>-0.43848999999999999</v>
      </c>
      <c r="Q308" s="45">
        <v>0.41899999999999998</v>
      </c>
      <c r="R308" s="45">
        <v>0.58099999999999996</v>
      </c>
      <c r="S308" s="45">
        <v>1.1E-246</v>
      </c>
      <c r="T308" s="45">
        <v>0.83255000000000001</v>
      </c>
      <c r="U308" s="45">
        <v>1.2710349999999999</v>
      </c>
      <c r="V308" s="48"/>
      <c r="W308" s="2" t="s">
        <v>646</v>
      </c>
      <c r="X308" s="2">
        <v>-0.46381412336501698</v>
      </c>
      <c r="Y308" s="2">
        <v>0.997</v>
      </c>
      <c r="Z308" s="2">
        <v>0.999</v>
      </c>
      <c r="AA308" s="2">
        <v>0</v>
      </c>
      <c r="AB308" s="2">
        <v>4.3539517107046004</v>
      </c>
      <c r="AC308" s="2">
        <v>4.8177658340696201</v>
      </c>
      <c r="AE308" s="2" t="s">
        <v>1749</v>
      </c>
      <c r="AF308" s="2">
        <v>0.57695975951079204</v>
      </c>
      <c r="AG308" s="2">
        <v>0.86099999999999999</v>
      </c>
      <c r="AH308" s="2">
        <v>0.74</v>
      </c>
      <c r="AI308" s="2">
        <v>0</v>
      </c>
      <c r="AJ308" s="2">
        <v>1.9363297420429699</v>
      </c>
      <c r="AK308" s="2">
        <v>1.3593699825321699</v>
      </c>
    </row>
    <row r="309" spans="2:37" x14ac:dyDescent="0.2">
      <c r="B309" s="2" t="s">
        <v>367</v>
      </c>
      <c r="C309" s="2" t="s">
        <v>526</v>
      </c>
      <c r="D309" s="2">
        <v>0</v>
      </c>
      <c r="E309" s="2">
        <v>1.0841962774728999</v>
      </c>
      <c r="F309" s="2">
        <v>0.92100000000000004</v>
      </c>
      <c r="G309" s="2">
        <v>0.871</v>
      </c>
      <c r="H309" s="2">
        <v>0.54371077162910897</v>
      </c>
      <c r="O309" s="45" t="s">
        <v>822</v>
      </c>
      <c r="P309" s="45">
        <v>0.43843300000000002</v>
      </c>
      <c r="Q309" s="45">
        <v>0.92700000000000005</v>
      </c>
      <c r="R309" s="45">
        <v>0.84899999999999998</v>
      </c>
      <c r="S309" s="45">
        <v>6.9E-272</v>
      </c>
      <c r="T309" s="45">
        <v>2.398352</v>
      </c>
      <c r="U309" s="45">
        <v>1.959919</v>
      </c>
      <c r="V309" s="48"/>
      <c r="W309" s="2" t="s">
        <v>1388</v>
      </c>
      <c r="X309" s="2">
        <v>0.463609147051259</v>
      </c>
      <c r="Y309" s="2">
        <v>0.81200000000000006</v>
      </c>
      <c r="Z309" s="2">
        <v>0.77100000000000002</v>
      </c>
      <c r="AA309" s="2">
        <v>9.1558349777742106E-230</v>
      </c>
      <c r="AB309" s="2">
        <v>2.07696497158316</v>
      </c>
      <c r="AC309" s="2">
        <v>1.6133558245319</v>
      </c>
      <c r="AE309" s="2" t="s">
        <v>1576</v>
      </c>
      <c r="AF309" s="2">
        <v>-0.57680307349712201</v>
      </c>
      <c r="AG309" s="2">
        <v>0.41199999999999998</v>
      </c>
      <c r="AH309" s="2">
        <v>0.58399999999999996</v>
      </c>
      <c r="AI309" s="2">
        <v>0</v>
      </c>
      <c r="AJ309" s="2">
        <v>0.82570703980772397</v>
      </c>
      <c r="AK309" s="2">
        <v>1.4025101133048501</v>
      </c>
    </row>
    <row r="310" spans="2:37" x14ac:dyDescent="0.2">
      <c r="B310" s="2" t="s">
        <v>300</v>
      </c>
      <c r="C310" s="2" t="s">
        <v>527</v>
      </c>
      <c r="D310" s="2">
        <v>2.4390487564264099E-81</v>
      </c>
      <c r="E310" s="2">
        <v>1.0804750927235001</v>
      </c>
      <c r="F310" s="2">
        <v>0.97399999999999998</v>
      </c>
      <c r="G310" s="2">
        <v>0.93600000000000005</v>
      </c>
      <c r="H310" s="2">
        <v>0.92929548787302096</v>
      </c>
      <c r="O310" s="45" t="s">
        <v>823</v>
      </c>
      <c r="P310" s="45">
        <v>-0.43725000000000003</v>
      </c>
      <c r="Q310" s="45">
        <v>0.13400000000000001</v>
      </c>
      <c r="R310" s="45">
        <v>0.35</v>
      </c>
      <c r="S310" s="45">
        <v>0</v>
      </c>
      <c r="T310" s="45">
        <v>0.32102000000000003</v>
      </c>
      <c r="U310" s="45">
        <v>0.75827100000000003</v>
      </c>
      <c r="V310" s="48"/>
      <c r="W310" s="2" t="s">
        <v>664</v>
      </c>
      <c r="X310" s="2">
        <v>0.46199900439219999</v>
      </c>
      <c r="Y310" s="2">
        <v>0.95899999999999996</v>
      </c>
      <c r="Z310" s="2">
        <v>0.90400000000000003</v>
      </c>
      <c r="AA310" s="2">
        <v>0</v>
      </c>
      <c r="AB310" s="2">
        <v>2.3394099743189001</v>
      </c>
      <c r="AC310" s="2">
        <v>1.8774109699267001</v>
      </c>
      <c r="AE310" s="2" t="s">
        <v>1490</v>
      </c>
      <c r="AF310" s="2">
        <v>0.57530150101778599</v>
      </c>
      <c r="AG310" s="2">
        <v>0.90300000000000002</v>
      </c>
      <c r="AH310" s="2">
        <v>0.8</v>
      </c>
      <c r="AI310" s="2">
        <v>0</v>
      </c>
      <c r="AJ310" s="2">
        <v>2.08007531502304</v>
      </c>
      <c r="AK310" s="2">
        <v>1.50477381400525</v>
      </c>
    </row>
    <row r="311" spans="2:37" x14ac:dyDescent="0.2">
      <c r="B311" s="2" t="s">
        <v>367</v>
      </c>
      <c r="C311" s="2" t="s">
        <v>528</v>
      </c>
      <c r="D311" s="2">
        <v>0</v>
      </c>
      <c r="E311" s="2">
        <v>1.07997873118891</v>
      </c>
      <c r="F311" s="2">
        <v>1</v>
      </c>
      <c r="G311" s="2">
        <v>0.95899999999999996</v>
      </c>
      <c r="H311" s="2">
        <v>4.4606834463726299</v>
      </c>
      <c r="O311" s="45" t="s">
        <v>824</v>
      </c>
      <c r="P311" s="45">
        <v>-0.43561</v>
      </c>
      <c r="Q311" s="45">
        <v>0.88500000000000001</v>
      </c>
      <c r="R311" s="45">
        <v>0.92300000000000004</v>
      </c>
      <c r="S311" s="45">
        <v>3.5999999999999997E-279</v>
      </c>
      <c r="T311" s="45">
        <v>1.8928149999999999</v>
      </c>
      <c r="U311" s="45">
        <v>2.3284259999999999</v>
      </c>
      <c r="V311" s="48"/>
      <c r="W311" s="2" t="s">
        <v>712</v>
      </c>
      <c r="X311" s="2">
        <v>0.46084017328312299</v>
      </c>
      <c r="Y311" s="2">
        <v>0.23799999999999999</v>
      </c>
      <c r="Z311" s="2">
        <v>0.113</v>
      </c>
      <c r="AA311" s="2">
        <v>1.1555445978961099E-264</v>
      </c>
      <c r="AB311" s="2">
        <v>0.73117103748997003</v>
      </c>
      <c r="AC311" s="2">
        <v>0.27033086420684799</v>
      </c>
      <c r="AE311" s="2" t="s">
        <v>438</v>
      </c>
      <c r="AF311" s="2">
        <v>0.57498760480525501</v>
      </c>
      <c r="AG311" s="2">
        <v>0.98699999999999999</v>
      </c>
      <c r="AH311" s="2">
        <v>0.88800000000000001</v>
      </c>
      <c r="AI311" s="2">
        <v>0</v>
      </c>
      <c r="AJ311" s="2">
        <v>3.1674155923096201</v>
      </c>
      <c r="AK311" s="2">
        <v>2.5924279875043599</v>
      </c>
    </row>
    <row r="312" spans="2:37" x14ac:dyDescent="0.2">
      <c r="B312" s="2" t="s">
        <v>299</v>
      </c>
      <c r="C312" s="2" t="s">
        <v>529</v>
      </c>
      <c r="D312" s="2">
        <v>0</v>
      </c>
      <c r="E312" s="2">
        <v>1.0791452592164099</v>
      </c>
      <c r="F312" s="2">
        <v>0.59299999999999997</v>
      </c>
      <c r="G312" s="2">
        <v>0.113</v>
      </c>
      <c r="H312" s="2">
        <v>2.4326019657969198</v>
      </c>
      <c r="O312" s="45" t="s">
        <v>825</v>
      </c>
      <c r="P312" s="45">
        <v>0.43556</v>
      </c>
      <c r="Q312" s="45">
        <v>0.45700000000000002</v>
      </c>
      <c r="R312" s="45">
        <v>0.309</v>
      </c>
      <c r="S312" s="45">
        <v>4.1000000000000004E-226</v>
      </c>
      <c r="T312" s="45">
        <v>1.0150570000000001</v>
      </c>
      <c r="U312" s="45">
        <v>0.57949700000000004</v>
      </c>
      <c r="V312" s="48"/>
      <c r="W312" s="2" t="s">
        <v>858</v>
      </c>
      <c r="X312" s="2">
        <v>-0.460102875004954</v>
      </c>
      <c r="Y312" s="2">
        <v>0.28599999999999998</v>
      </c>
      <c r="Z312" s="2">
        <v>0.51900000000000002</v>
      </c>
      <c r="AA312" s="2">
        <v>0</v>
      </c>
      <c r="AB312" s="2">
        <v>0.55916428474002999</v>
      </c>
      <c r="AC312" s="2">
        <v>1.0192671597449801</v>
      </c>
      <c r="AE312" s="2" t="s">
        <v>370</v>
      </c>
      <c r="AF312" s="2">
        <v>-0.57324499998095502</v>
      </c>
      <c r="AG312" s="2">
        <v>0.67900000000000005</v>
      </c>
      <c r="AH312" s="2">
        <v>0.79</v>
      </c>
      <c r="AI312" s="2">
        <v>0</v>
      </c>
      <c r="AJ312" s="2">
        <v>1.3080910867734801</v>
      </c>
      <c r="AK312" s="2">
        <v>1.88133608675444</v>
      </c>
    </row>
    <row r="313" spans="2:37" x14ac:dyDescent="0.2">
      <c r="B313" s="2" t="s">
        <v>367</v>
      </c>
      <c r="C313" s="2" t="s">
        <v>530</v>
      </c>
      <c r="D313" s="2">
        <v>0</v>
      </c>
      <c r="E313" s="2">
        <v>1.07832908056046</v>
      </c>
      <c r="F313" s="2">
        <v>0.999</v>
      </c>
      <c r="G313" s="2">
        <v>0.94</v>
      </c>
      <c r="H313" s="2">
        <v>3.7580217621280001</v>
      </c>
      <c r="O313" s="45" t="s">
        <v>826</v>
      </c>
      <c r="P313" s="45">
        <v>-0.43530999999999997</v>
      </c>
      <c r="Q313" s="45">
        <v>0.95399999999999996</v>
      </c>
      <c r="R313" s="45">
        <v>0.92200000000000004</v>
      </c>
      <c r="S313" s="45">
        <v>2.5000000000000002E-196</v>
      </c>
      <c r="T313" s="45">
        <v>2.0996730000000001</v>
      </c>
      <c r="U313" s="45">
        <v>2.5349879999999998</v>
      </c>
      <c r="V313" s="48"/>
      <c r="W313" s="2" t="s">
        <v>515</v>
      </c>
      <c r="X313" s="2">
        <v>0.45878630243286</v>
      </c>
      <c r="Y313" s="2">
        <v>0.91600000000000004</v>
      </c>
      <c r="Z313" s="2">
        <v>0.80900000000000005</v>
      </c>
      <c r="AA313" s="2">
        <v>0</v>
      </c>
      <c r="AB313" s="2">
        <v>2.0629507674987799</v>
      </c>
      <c r="AC313" s="2">
        <v>1.6041644650659199</v>
      </c>
      <c r="AE313" s="2" t="s">
        <v>1309</v>
      </c>
      <c r="AF313" s="2">
        <v>0.57308903012102697</v>
      </c>
      <c r="AG313" s="2">
        <v>0.86399999999999999</v>
      </c>
      <c r="AH313" s="2">
        <v>0.75800000000000001</v>
      </c>
      <c r="AI313" s="2">
        <v>0</v>
      </c>
      <c r="AJ313" s="2">
        <v>2.1032813451822099</v>
      </c>
      <c r="AK313" s="2">
        <v>1.53019231506118</v>
      </c>
    </row>
    <row r="314" spans="2:37" x14ac:dyDescent="0.2">
      <c r="B314" s="2" t="s">
        <v>367</v>
      </c>
      <c r="C314" s="2" t="s">
        <v>531</v>
      </c>
      <c r="D314" s="2">
        <v>0</v>
      </c>
      <c r="E314" s="2">
        <v>1.07791136482839</v>
      </c>
      <c r="F314" s="2">
        <v>0.75900000000000001</v>
      </c>
      <c r="G314" s="2">
        <v>0.11799999999999999</v>
      </c>
      <c r="H314" s="2">
        <v>3.15363667717547</v>
      </c>
      <c r="O314" s="45" t="s">
        <v>827</v>
      </c>
      <c r="P314" s="45">
        <v>-0.43530999999999997</v>
      </c>
      <c r="Q314" s="45">
        <v>0.91100000000000003</v>
      </c>
      <c r="R314" s="45">
        <v>0.94199999999999995</v>
      </c>
      <c r="S314" s="45">
        <v>0</v>
      </c>
      <c r="T314" s="45">
        <v>1.690701</v>
      </c>
      <c r="U314" s="45">
        <v>2.1260159999999999</v>
      </c>
      <c r="V314" s="48"/>
      <c r="W314" s="2" t="s">
        <v>653</v>
      </c>
      <c r="X314" s="2">
        <v>0.45829126239404999</v>
      </c>
      <c r="Y314" s="2">
        <v>0.77900000000000003</v>
      </c>
      <c r="Z314" s="2">
        <v>0.626</v>
      </c>
      <c r="AA314" s="2">
        <v>0</v>
      </c>
      <c r="AB314" s="2">
        <v>1.5875079377080701</v>
      </c>
      <c r="AC314" s="2">
        <v>1.12921667531402</v>
      </c>
      <c r="AE314" s="2" t="s">
        <v>587</v>
      </c>
      <c r="AF314" s="2">
        <v>0.57242541542981895</v>
      </c>
      <c r="AG314" s="2">
        <v>0.999</v>
      </c>
      <c r="AH314" s="2">
        <v>0.999</v>
      </c>
      <c r="AI314" s="2">
        <v>0</v>
      </c>
      <c r="AJ314" s="2">
        <v>5.1733940250476396</v>
      </c>
      <c r="AK314" s="2">
        <v>4.6009686096178202</v>
      </c>
    </row>
    <row r="315" spans="2:37" x14ac:dyDescent="0.2">
      <c r="B315" s="2" t="s">
        <v>341</v>
      </c>
      <c r="C315" s="2" t="s">
        <v>532</v>
      </c>
      <c r="D315" s="2">
        <v>0</v>
      </c>
      <c r="E315" s="2">
        <v>1.0772561553537101</v>
      </c>
      <c r="F315" s="2">
        <v>0.997</v>
      </c>
      <c r="G315" s="2">
        <v>0.96699999999999997</v>
      </c>
      <c r="H315" s="2">
        <v>2.28931919419573</v>
      </c>
      <c r="O315" s="45" t="s">
        <v>828</v>
      </c>
      <c r="P315" s="45">
        <v>-0.43392999999999998</v>
      </c>
      <c r="Q315" s="45">
        <v>0.997</v>
      </c>
      <c r="R315" s="45">
        <v>0.998</v>
      </c>
      <c r="S315" s="45">
        <v>0</v>
      </c>
      <c r="T315" s="45">
        <v>3.0336090000000002</v>
      </c>
      <c r="U315" s="45">
        <v>3.4675379999999998</v>
      </c>
      <c r="V315" s="48"/>
      <c r="W315" s="2" t="s">
        <v>378</v>
      </c>
      <c r="X315" s="2">
        <v>0.45800307001197799</v>
      </c>
      <c r="Y315" s="2">
        <v>0.40300000000000002</v>
      </c>
      <c r="Z315" s="2">
        <v>0.2</v>
      </c>
      <c r="AA315" s="2">
        <v>0</v>
      </c>
      <c r="AB315" s="2">
        <v>0.88712950001897695</v>
      </c>
      <c r="AC315" s="2">
        <v>0.42912643000699902</v>
      </c>
      <c r="AE315" s="2" t="s">
        <v>938</v>
      </c>
      <c r="AF315" s="2">
        <v>-0.57153266272337699</v>
      </c>
      <c r="AG315" s="2">
        <v>0.378</v>
      </c>
      <c r="AH315" s="2">
        <v>0.57999999999999996</v>
      </c>
      <c r="AI315" s="2">
        <v>0</v>
      </c>
      <c r="AJ315" s="2">
        <v>0.81089430567544896</v>
      </c>
      <c r="AK315" s="2">
        <v>1.3824269683988299</v>
      </c>
    </row>
    <row r="316" spans="2:37" x14ac:dyDescent="0.2">
      <c r="B316" s="2" t="s">
        <v>300</v>
      </c>
      <c r="C316" s="2" t="s">
        <v>533</v>
      </c>
      <c r="D316" s="2">
        <v>1.39246491605852E-95</v>
      </c>
      <c r="E316" s="2">
        <v>1.0767651234595199</v>
      </c>
      <c r="F316" s="2">
        <v>0.745</v>
      </c>
      <c r="G316" s="2">
        <v>0.35599999999999998</v>
      </c>
      <c r="H316" s="2">
        <v>1.6629733070859301</v>
      </c>
      <c r="O316" s="45" t="s">
        <v>829</v>
      </c>
      <c r="P316" s="45">
        <v>0.43378699999999998</v>
      </c>
      <c r="Q316" s="45">
        <v>0.33</v>
      </c>
      <c r="R316" s="45">
        <v>0.186</v>
      </c>
      <c r="S316" s="45">
        <v>1.4E-229</v>
      </c>
      <c r="T316" s="45">
        <v>0.81153600000000004</v>
      </c>
      <c r="U316" s="45">
        <v>0.377749</v>
      </c>
      <c r="V316" s="48"/>
      <c r="W316" s="2" t="s">
        <v>1389</v>
      </c>
      <c r="X316" s="2">
        <v>0.45753644074027</v>
      </c>
      <c r="Y316" s="2">
        <v>0.995</v>
      </c>
      <c r="Z316" s="2">
        <v>0.98799999999999999</v>
      </c>
      <c r="AA316" s="2">
        <v>0</v>
      </c>
      <c r="AB316" s="2">
        <v>3.70389231121157</v>
      </c>
      <c r="AC316" s="2">
        <v>3.2463558704712998</v>
      </c>
      <c r="AE316" s="2" t="s">
        <v>852</v>
      </c>
      <c r="AF316" s="2">
        <v>0.57129311615603595</v>
      </c>
      <c r="AG316" s="2">
        <v>0.92300000000000004</v>
      </c>
      <c r="AH316" s="2">
        <v>0.77100000000000002</v>
      </c>
      <c r="AI316" s="2">
        <v>0</v>
      </c>
      <c r="AJ316" s="2">
        <v>2.1939292459209701</v>
      </c>
      <c r="AK316" s="2">
        <v>1.6226361297649401</v>
      </c>
    </row>
    <row r="317" spans="2:37" x14ac:dyDescent="0.2">
      <c r="B317" s="2" t="s">
        <v>301</v>
      </c>
      <c r="C317" s="2" t="s">
        <v>534</v>
      </c>
      <c r="D317" s="2">
        <v>4.4832285736107502E-248</v>
      </c>
      <c r="E317" s="2">
        <v>1.0752208243751</v>
      </c>
      <c r="F317" s="2">
        <v>0.88800000000000001</v>
      </c>
      <c r="G317" s="2">
        <v>0.38800000000000001</v>
      </c>
      <c r="H317" s="2">
        <v>2.5218371985614101</v>
      </c>
      <c r="O317" s="45" t="s">
        <v>830</v>
      </c>
      <c r="P317" s="45">
        <v>-0.43114999999999998</v>
      </c>
      <c r="Q317" s="45">
        <v>0.93300000000000005</v>
      </c>
      <c r="R317" s="45">
        <v>0.96799999999999997</v>
      </c>
      <c r="S317" s="45">
        <v>0</v>
      </c>
      <c r="T317" s="45">
        <v>2.653133</v>
      </c>
      <c r="U317" s="45">
        <v>3.0842849999999999</v>
      </c>
      <c r="V317" s="48"/>
      <c r="W317" s="2" t="s">
        <v>823</v>
      </c>
      <c r="X317" s="2">
        <v>-0.45642761957752098</v>
      </c>
      <c r="Y317" s="2">
        <v>0.127</v>
      </c>
      <c r="Z317" s="2">
        <v>0.35</v>
      </c>
      <c r="AA317" s="2">
        <v>0</v>
      </c>
      <c r="AB317" s="2">
        <v>0.30184333247968598</v>
      </c>
      <c r="AC317" s="2">
        <v>0.75827095205720696</v>
      </c>
      <c r="AE317" s="2" t="s">
        <v>1750</v>
      </c>
      <c r="AF317" s="2">
        <v>-0.57060820062529705</v>
      </c>
      <c r="AG317" s="2">
        <v>0.53900000000000003</v>
      </c>
      <c r="AH317" s="2">
        <v>0.754</v>
      </c>
      <c r="AI317" s="2">
        <v>0</v>
      </c>
      <c r="AJ317" s="2">
        <v>1.0606823284548501</v>
      </c>
      <c r="AK317" s="2">
        <v>1.63129052908015</v>
      </c>
    </row>
    <row r="318" spans="2:37" x14ac:dyDescent="0.2">
      <c r="B318" s="2" t="s">
        <v>300</v>
      </c>
      <c r="C318" s="2" t="s">
        <v>535</v>
      </c>
      <c r="D318" s="2">
        <v>0</v>
      </c>
      <c r="E318" s="2">
        <v>1.0739440653891601</v>
      </c>
      <c r="F318" s="2">
        <v>0.54500000000000004</v>
      </c>
      <c r="G318" s="2">
        <v>1.2E-2</v>
      </c>
      <c r="H318" s="2">
        <v>4.5507670868755303</v>
      </c>
      <c r="O318" s="45" t="s">
        <v>831</v>
      </c>
      <c r="P318" s="45">
        <v>0.42918000000000001</v>
      </c>
      <c r="Q318" s="45">
        <v>0.25900000000000001</v>
      </c>
      <c r="R318" s="45">
        <v>7.4999999999999997E-2</v>
      </c>
      <c r="S318" s="45">
        <v>0</v>
      </c>
      <c r="T318" s="45">
        <v>0.59515399999999996</v>
      </c>
      <c r="U318" s="45">
        <v>0.16597400000000001</v>
      </c>
      <c r="V318" s="48"/>
      <c r="W318" s="2" t="s">
        <v>305</v>
      </c>
      <c r="X318" s="2">
        <v>-0.45507470284010398</v>
      </c>
      <c r="Y318" s="2">
        <v>0.11700000000000001</v>
      </c>
      <c r="Z318" s="2">
        <v>0.31</v>
      </c>
      <c r="AA318" s="2">
        <v>0</v>
      </c>
      <c r="AB318" s="2">
        <v>0.357311665318788</v>
      </c>
      <c r="AC318" s="2">
        <v>0.81238636815889198</v>
      </c>
      <c r="AE318" s="2" t="s">
        <v>1416</v>
      </c>
      <c r="AF318" s="2">
        <v>-0.57058109249852296</v>
      </c>
      <c r="AG318" s="2">
        <v>0.20899999999999999</v>
      </c>
      <c r="AH318" s="2">
        <v>0.32300000000000001</v>
      </c>
      <c r="AI318" s="2">
        <v>3.0960218758252802E-191</v>
      </c>
      <c r="AJ318" s="2">
        <v>0.43535302532993703</v>
      </c>
      <c r="AK318" s="2">
        <v>1.00593411782846</v>
      </c>
    </row>
    <row r="319" spans="2:37" x14ac:dyDescent="0.2">
      <c r="B319" s="2" t="s">
        <v>300</v>
      </c>
      <c r="C319" s="2" t="s">
        <v>536</v>
      </c>
      <c r="D319" s="2">
        <v>0</v>
      </c>
      <c r="E319" s="2">
        <v>1.07172170471529</v>
      </c>
      <c r="F319" s="2">
        <v>0.49199999999999999</v>
      </c>
      <c r="G319" s="2">
        <v>0.01</v>
      </c>
      <c r="H319" s="2">
        <v>4.5148638540986603</v>
      </c>
      <c r="O319" s="45" t="s">
        <v>832</v>
      </c>
      <c r="P319" s="45">
        <v>-0.42869000000000002</v>
      </c>
      <c r="Q319" s="45">
        <v>0.28100000000000003</v>
      </c>
      <c r="R319" s="45">
        <v>0.45300000000000001</v>
      </c>
      <c r="S319" s="45">
        <v>1.9999999999999998E-226</v>
      </c>
      <c r="T319" s="45">
        <v>0.59479000000000004</v>
      </c>
      <c r="U319" s="45">
        <v>1.0234799999999999</v>
      </c>
      <c r="V319" s="48"/>
      <c r="W319" s="2" t="s">
        <v>796</v>
      </c>
      <c r="X319" s="2">
        <v>-0.45346129049642903</v>
      </c>
      <c r="Y319" s="2">
        <v>0.93</v>
      </c>
      <c r="Z319" s="2">
        <v>0.94799999999999995</v>
      </c>
      <c r="AA319" s="2">
        <v>0</v>
      </c>
      <c r="AB319" s="2">
        <v>2.8346030693656301</v>
      </c>
      <c r="AC319" s="2">
        <v>3.28806435986206</v>
      </c>
      <c r="AE319" s="2" t="s">
        <v>1751</v>
      </c>
      <c r="AF319" s="2">
        <v>-0.56900410295081305</v>
      </c>
      <c r="AG319" s="2">
        <v>0.88900000000000001</v>
      </c>
      <c r="AH319" s="2">
        <v>0.97</v>
      </c>
      <c r="AI319" s="2">
        <v>0</v>
      </c>
      <c r="AJ319" s="2">
        <v>1.9486140606969</v>
      </c>
      <c r="AK319" s="2">
        <v>2.51761816364772</v>
      </c>
    </row>
    <row r="320" spans="2:37" x14ac:dyDescent="0.2">
      <c r="B320" s="2" t="s">
        <v>300</v>
      </c>
      <c r="C320" s="2" t="s">
        <v>537</v>
      </c>
      <c r="D320" s="2">
        <v>1.6298792317142999E-75</v>
      </c>
      <c r="E320" s="2">
        <v>1.0688980624251201</v>
      </c>
      <c r="F320" s="2">
        <v>0.84199999999999997</v>
      </c>
      <c r="G320" s="2">
        <v>0.52800000000000002</v>
      </c>
      <c r="H320" s="2">
        <v>1.55861401053269</v>
      </c>
      <c r="O320" s="45" t="s">
        <v>420</v>
      </c>
      <c r="P320" s="45">
        <v>-0.42860999999999999</v>
      </c>
      <c r="Q320" s="45">
        <v>6.4000000000000001E-2</v>
      </c>
      <c r="R320" s="45">
        <v>0.193</v>
      </c>
      <c r="S320" s="45">
        <v>1.2E-201</v>
      </c>
      <c r="T320" s="45">
        <v>0.255216</v>
      </c>
      <c r="U320" s="45">
        <v>0.68383000000000005</v>
      </c>
      <c r="V320" s="48"/>
      <c r="W320" s="2" t="s">
        <v>1286</v>
      </c>
      <c r="X320" s="2">
        <v>-0.45330234234460198</v>
      </c>
      <c r="Y320" s="2">
        <v>0.67900000000000005</v>
      </c>
      <c r="Z320" s="2">
        <v>0.75800000000000001</v>
      </c>
      <c r="AA320" s="2">
        <v>4.8756338942962601E-260</v>
      </c>
      <c r="AB320" s="2">
        <v>1.40784850136016</v>
      </c>
      <c r="AC320" s="2">
        <v>1.8611508437047599</v>
      </c>
      <c r="AE320" s="2" t="s">
        <v>1752</v>
      </c>
      <c r="AF320" s="2">
        <v>0.56883402180758902</v>
      </c>
      <c r="AG320" s="2">
        <v>0.89</v>
      </c>
      <c r="AH320" s="2">
        <v>0.78400000000000003</v>
      </c>
      <c r="AI320" s="2">
        <v>0</v>
      </c>
      <c r="AJ320" s="2">
        <v>2.2418178006685801</v>
      </c>
      <c r="AK320" s="2">
        <v>1.67298377886099</v>
      </c>
    </row>
    <row r="321" spans="2:37" x14ac:dyDescent="0.2">
      <c r="B321" s="2" t="s">
        <v>328</v>
      </c>
      <c r="C321" s="2" t="s">
        <v>538</v>
      </c>
      <c r="D321" s="2">
        <v>0</v>
      </c>
      <c r="E321" s="2">
        <v>1.0671505546679501</v>
      </c>
      <c r="F321" s="2">
        <v>0.999</v>
      </c>
      <c r="G321" s="2">
        <v>0.97699999999999998</v>
      </c>
      <c r="H321" s="2">
        <v>2.77379217512288</v>
      </c>
      <c r="O321" s="45" t="s">
        <v>833</v>
      </c>
      <c r="P321" s="45">
        <v>0.42792999999999998</v>
      </c>
      <c r="Q321" s="45">
        <v>0.65200000000000002</v>
      </c>
      <c r="R321" s="45">
        <v>0.48099999999999998</v>
      </c>
      <c r="S321" s="45">
        <v>8.1999999999999992E-301</v>
      </c>
      <c r="T321" s="45">
        <v>1.305572</v>
      </c>
      <c r="U321" s="45">
        <v>0.87764200000000003</v>
      </c>
      <c r="V321" s="48"/>
      <c r="W321" s="2" t="s">
        <v>1178</v>
      </c>
      <c r="X321" s="2">
        <v>-0.452668297267241</v>
      </c>
      <c r="Y321" s="2">
        <v>0.246</v>
      </c>
      <c r="Z321" s="2">
        <v>0.46600000000000003</v>
      </c>
      <c r="AA321" s="2">
        <v>0</v>
      </c>
      <c r="AB321" s="2">
        <v>0.52674138664651704</v>
      </c>
      <c r="AC321" s="2">
        <v>0.97940968391375804</v>
      </c>
      <c r="AE321" s="2" t="s">
        <v>581</v>
      </c>
      <c r="AF321" s="2">
        <v>0.56830502530228499</v>
      </c>
      <c r="AG321" s="2">
        <v>0.79700000000000004</v>
      </c>
      <c r="AH321" s="2">
        <v>0.66400000000000003</v>
      </c>
      <c r="AI321" s="2">
        <v>0</v>
      </c>
      <c r="AJ321" s="2">
        <v>1.94775294746911</v>
      </c>
      <c r="AK321" s="2">
        <v>1.3794479221668301</v>
      </c>
    </row>
    <row r="322" spans="2:37" x14ac:dyDescent="0.2">
      <c r="B322" s="2" t="s">
        <v>299</v>
      </c>
      <c r="C322" s="2" t="s">
        <v>539</v>
      </c>
      <c r="D322" s="2">
        <v>0</v>
      </c>
      <c r="E322" s="2">
        <v>1.06515602442</v>
      </c>
      <c r="F322" s="2">
        <v>0.60599999999999998</v>
      </c>
      <c r="G322" s="2">
        <v>0.157</v>
      </c>
      <c r="H322" s="2">
        <v>2.1082200318185098</v>
      </c>
      <c r="O322" s="45" t="s">
        <v>834</v>
      </c>
      <c r="P322" s="45">
        <v>0.42774200000000001</v>
      </c>
      <c r="Q322" s="45">
        <v>0.97599999999999998</v>
      </c>
      <c r="R322" s="45">
        <v>0.95499999999999996</v>
      </c>
      <c r="S322" s="45">
        <v>3.0000000000000001E-254</v>
      </c>
      <c r="T322" s="45">
        <v>2.9340519999999999</v>
      </c>
      <c r="U322" s="45">
        <v>2.50631</v>
      </c>
      <c r="V322" s="48"/>
      <c r="W322" s="2" t="s">
        <v>375</v>
      </c>
      <c r="X322" s="2">
        <v>0.45216494337855301</v>
      </c>
      <c r="Y322" s="2">
        <v>0.48099999999999998</v>
      </c>
      <c r="Z322" s="2">
        <v>0.28299999999999997</v>
      </c>
      <c r="AA322" s="2">
        <v>0</v>
      </c>
      <c r="AB322" s="2">
        <v>1.1832970107321801</v>
      </c>
      <c r="AC322" s="2">
        <v>0.73113206735362501</v>
      </c>
      <c r="AE322" s="2" t="s">
        <v>1217</v>
      </c>
      <c r="AF322" s="2">
        <v>-0.5659962299572</v>
      </c>
      <c r="AG322" s="2">
        <v>0.997</v>
      </c>
      <c r="AH322" s="2">
        <v>0.999</v>
      </c>
      <c r="AI322" s="2">
        <v>0</v>
      </c>
      <c r="AJ322" s="2">
        <v>4.1767949092283798</v>
      </c>
      <c r="AK322" s="2">
        <v>4.7427911391855799</v>
      </c>
    </row>
    <row r="323" spans="2:37" x14ac:dyDescent="0.2">
      <c r="B323" s="2" t="s">
        <v>300</v>
      </c>
      <c r="C323" s="2" t="s">
        <v>540</v>
      </c>
      <c r="D323" s="2">
        <v>0</v>
      </c>
      <c r="E323" s="2">
        <v>1.0644515088305799</v>
      </c>
      <c r="F323" s="2">
        <v>0.45500000000000002</v>
      </c>
      <c r="G323" s="2">
        <v>4.8000000000000001E-2</v>
      </c>
      <c r="H323" s="2">
        <v>2.79721922048431</v>
      </c>
      <c r="O323" s="45" t="s">
        <v>835</v>
      </c>
      <c r="P323" s="45">
        <v>-0.4274</v>
      </c>
      <c r="Q323" s="45">
        <v>0.79500000000000004</v>
      </c>
      <c r="R323" s="45">
        <v>0.85299999999999998</v>
      </c>
      <c r="S323" s="45">
        <v>0</v>
      </c>
      <c r="T323" s="45">
        <v>1.4014549999999999</v>
      </c>
      <c r="U323" s="45">
        <v>1.8288519999999999</v>
      </c>
      <c r="V323" s="48"/>
      <c r="W323" s="2" t="s">
        <v>933</v>
      </c>
      <c r="X323" s="2">
        <v>-0.45161891356605</v>
      </c>
      <c r="Y323" s="2">
        <v>7.3999999999999996E-2</v>
      </c>
      <c r="Z323" s="2">
        <v>0.26800000000000002</v>
      </c>
      <c r="AA323" s="2">
        <v>0</v>
      </c>
      <c r="AB323" s="2">
        <v>0.14629174437277601</v>
      </c>
      <c r="AC323" s="2">
        <v>0.59791065793882603</v>
      </c>
      <c r="AE323" s="2" t="s">
        <v>1753</v>
      </c>
      <c r="AF323" s="2">
        <v>0.56581132326702599</v>
      </c>
      <c r="AG323" s="2">
        <v>0.433</v>
      </c>
      <c r="AH323" s="2">
        <v>0.16700000000000001</v>
      </c>
      <c r="AI323" s="2">
        <v>0</v>
      </c>
      <c r="AJ323" s="2">
        <v>0.95610206223129202</v>
      </c>
      <c r="AK323" s="2">
        <v>0.39029073896426603</v>
      </c>
    </row>
    <row r="324" spans="2:37" x14ac:dyDescent="0.2">
      <c r="B324" s="2" t="s">
        <v>321</v>
      </c>
      <c r="C324" s="2" t="s">
        <v>541</v>
      </c>
      <c r="D324" s="2">
        <v>0</v>
      </c>
      <c r="E324" s="2">
        <v>1.0638844726965699</v>
      </c>
      <c r="F324" s="2">
        <v>0.57499999999999996</v>
      </c>
      <c r="G324" s="2">
        <v>0.25600000000000001</v>
      </c>
      <c r="H324" s="2">
        <v>1.36755846766175</v>
      </c>
      <c r="O324" s="45" t="s">
        <v>836</v>
      </c>
      <c r="P324" s="45">
        <v>0.42722300000000002</v>
      </c>
      <c r="Q324" s="45">
        <v>0.52900000000000003</v>
      </c>
      <c r="R324" s="45">
        <v>0.39800000000000002</v>
      </c>
      <c r="S324" s="45">
        <v>3.9E-200</v>
      </c>
      <c r="T324" s="45">
        <v>1.2215670000000001</v>
      </c>
      <c r="U324" s="45">
        <v>0.79434400000000005</v>
      </c>
      <c r="V324" s="48"/>
      <c r="W324" s="2" t="s">
        <v>1390</v>
      </c>
      <c r="X324" s="2">
        <v>0.451556663243873</v>
      </c>
      <c r="Y324" s="2">
        <v>0.34100000000000003</v>
      </c>
      <c r="Z324" s="2">
        <v>0.108</v>
      </c>
      <c r="AA324" s="2">
        <v>0</v>
      </c>
      <c r="AB324" s="2">
        <v>0.63678518186250299</v>
      </c>
      <c r="AC324" s="2">
        <v>0.18522851861862999</v>
      </c>
      <c r="AE324" s="2" t="s">
        <v>1287</v>
      </c>
      <c r="AF324" s="2">
        <v>-0.56498302143031298</v>
      </c>
      <c r="AG324" s="2">
        <v>0.67700000000000005</v>
      </c>
      <c r="AH324" s="2">
        <v>0.85299999999999998</v>
      </c>
      <c r="AI324" s="2">
        <v>0</v>
      </c>
      <c r="AJ324" s="2">
        <v>1.1788187978570801</v>
      </c>
      <c r="AK324" s="2">
        <v>1.7438018192874001</v>
      </c>
    </row>
    <row r="325" spans="2:37" x14ac:dyDescent="0.2">
      <c r="B325" s="2" t="s">
        <v>300</v>
      </c>
      <c r="C325" s="2" t="s">
        <v>542</v>
      </c>
      <c r="D325" s="2">
        <v>4.2162477858959001E-287</v>
      </c>
      <c r="E325" s="2">
        <v>1.0594323265841601</v>
      </c>
      <c r="F325" s="2">
        <v>0.65900000000000003</v>
      </c>
      <c r="G325" s="2">
        <v>0.11700000000000001</v>
      </c>
      <c r="H325" s="2">
        <v>2.6755872513220602</v>
      </c>
      <c r="O325" s="45" t="s">
        <v>837</v>
      </c>
      <c r="P325" s="45">
        <v>-0.42674000000000001</v>
      </c>
      <c r="Q325" s="45">
        <v>0.35199999999999998</v>
      </c>
      <c r="R325" s="45">
        <v>0.55600000000000005</v>
      </c>
      <c r="S325" s="45">
        <v>0</v>
      </c>
      <c r="T325" s="45">
        <v>0.63928600000000002</v>
      </c>
      <c r="U325" s="45">
        <v>1.0660270000000001</v>
      </c>
      <c r="V325" s="48"/>
      <c r="W325" s="2" t="s">
        <v>1391</v>
      </c>
      <c r="X325" s="2">
        <v>-0.451358968967358</v>
      </c>
      <c r="Y325" s="2">
        <v>0.39900000000000002</v>
      </c>
      <c r="Z325" s="2">
        <v>0.54700000000000004</v>
      </c>
      <c r="AA325" s="2">
        <v>6.5434265913116495E-240</v>
      </c>
      <c r="AB325" s="2">
        <v>1.08597246207694</v>
      </c>
      <c r="AC325" s="2">
        <v>1.5373314310443</v>
      </c>
      <c r="AE325" s="2" t="s">
        <v>1333</v>
      </c>
      <c r="AF325" s="2">
        <v>0.56456425163553603</v>
      </c>
      <c r="AG325" s="2">
        <v>0.996</v>
      </c>
      <c r="AH325" s="2">
        <v>0.99299999999999999</v>
      </c>
      <c r="AI325" s="2">
        <v>0</v>
      </c>
      <c r="AJ325" s="2">
        <v>3.6659939588458501</v>
      </c>
      <c r="AK325" s="2">
        <v>3.1014297072103201</v>
      </c>
    </row>
    <row r="326" spans="2:37" x14ac:dyDescent="0.2">
      <c r="B326" s="2" t="s">
        <v>367</v>
      </c>
      <c r="C326" s="2" t="s">
        <v>543</v>
      </c>
      <c r="D326" s="2">
        <v>0</v>
      </c>
      <c r="E326" s="2">
        <v>1.0563387072413599</v>
      </c>
      <c r="F326" s="2">
        <v>0.59599999999999997</v>
      </c>
      <c r="G326" s="2">
        <v>0.10100000000000001</v>
      </c>
      <c r="H326" s="2">
        <v>2.5702077599481701</v>
      </c>
      <c r="O326" s="45" t="s">
        <v>838</v>
      </c>
      <c r="P326" s="45">
        <v>0.42604700000000001</v>
      </c>
      <c r="Q326" s="45">
        <v>0.96199999999999997</v>
      </c>
      <c r="R326" s="45">
        <v>0.93799999999999994</v>
      </c>
      <c r="S326" s="45">
        <v>9.3000000000000003E-198</v>
      </c>
      <c r="T326" s="45">
        <v>3.1662509999999999</v>
      </c>
      <c r="U326" s="45">
        <v>2.7402039999999999</v>
      </c>
      <c r="V326" s="48"/>
      <c r="W326" s="2" t="s">
        <v>1392</v>
      </c>
      <c r="X326" s="2">
        <v>-0.45087607744612102</v>
      </c>
      <c r="Y326" s="2">
        <v>0.82799999999999996</v>
      </c>
      <c r="Z326" s="2">
        <v>0.91800000000000004</v>
      </c>
      <c r="AA326" s="2">
        <v>0</v>
      </c>
      <c r="AB326" s="2">
        <v>1.9129126438527</v>
      </c>
      <c r="AC326" s="2">
        <v>2.3637887212988198</v>
      </c>
      <c r="AE326" s="2" t="s">
        <v>1653</v>
      </c>
      <c r="AF326" s="2">
        <v>-0.56453636611933</v>
      </c>
      <c r="AG326" s="2">
        <v>0.439</v>
      </c>
      <c r="AH326" s="2">
        <v>0.67900000000000005</v>
      </c>
      <c r="AI326" s="2">
        <v>0</v>
      </c>
      <c r="AJ326" s="2">
        <v>0.74427297070629495</v>
      </c>
      <c r="AK326" s="2">
        <v>1.30880933682562</v>
      </c>
    </row>
    <row r="327" spans="2:37" x14ac:dyDescent="0.2">
      <c r="B327" s="2" t="s">
        <v>300</v>
      </c>
      <c r="C327" s="2" t="s">
        <v>544</v>
      </c>
      <c r="D327" s="2">
        <v>0</v>
      </c>
      <c r="E327" s="2">
        <v>1.0557933762326399</v>
      </c>
      <c r="F327" s="2">
        <v>0.53</v>
      </c>
      <c r="G327" s="2">
        <v>6.0000000000000001E-3</v>
      </c>
      <c r="H327" s="2">
        <v>5.1504619204210398</v>
      </c>
      <c r="O327" s="45" t="s">
        <v>839</v>
      </c>
      <c r="P327" s="45">
        <v>0.42507800000000001</v>
      </c>
      <c r="Q327" s="45">
        <v>0.13500000000000001</v>
      </c>
      <c r="R327" s="45">
        <v>3.1E-2</v>
      </c>
      <c r="S327" s="45">
        <v>1.8E-298</v>
      </c>
      <c r="T327" s="45">
        <v>0.55113299999999998</v>
      </c>
      <c r="U327" s="45">
        <v>0.126055</v>
      </c>
      <c r="V327" s="48"/>
      <c r="W327" s="2" t="s">
        <v>877</v>
      </c>
      <c r="X327" s="2">
        <v>0.45037016246581302</v>
      </c>
      <c r="Y327" s="2">
        <v>0.77700000000000002</v>
      </c>
      <c r="Z327" s="2">
        <v>0.61499999999999999</v>
      </c>
      <c r="AA327" s="2">
        <v>0</v>
      </c>
      <c r="AB327" s="2">
        <v>1.7143481229708399</v>
      </c>
      <c r="AC327" s="2">
        <v>1.2639779605050301</v>
      </c>
      <c r="AE327" s="2" t="s">
        <v>1160</v>
      </c>
      <c r="AF327" s="2">
        <v>-0.56451008592834395</v>
      </c>
      <c r="AG327" s="2">
        <v>0.46800000000000003</v>
      </c>
      <c r="AH327" s="2">
        <v>0.68300000000000005</v>
      </c>
      <c r="AI327" s="2">
        <v>0</v>
      </c>
      <c r="AJ327" s="2">
        <v>0.86484766147279601</v>
      </c>
      <c r="AK327" s="2">
        <v>1.4293577474011401</v>
      </c>
    </row>
    <row r="328" spans="2:37" x14ac:dyDescent="0.2">
      <c r="B328" s="2" t="s">
        <v>299</v>
      </c>
      <c r="C328" s="2" t="s">
        <v>545</v>
      </c>
      <c r="D328" s="2">
        <v>0</v>
      </c>
      <c r="E328" s="2">
        <v>1.05125807500583</v>
      </c>
      <c r="F328" s="2">
        <v>0.71</v>
      </c>
      <c r="G328" s="2">
        <v>0.21299999999999999</v>
      </c>
      <c r="H328" s="2">
        <v>2.1995919092762999</v>
      </c>
      <c r="O328" s="45" t="s">
        <v>840</v>
      </c>
      <c r="P328" s="45">
        <v>-0.42499999999999999</v>
      </c>
      <c r="Q328" s="45">
        <v>0.10100000000000001</v>
      </c>
      <c r="R328" s="45">
        <v>0.3</v>
      </c>
      <c r="S328" s="45">
        <v>0</v>
      </c>
      <c r="T328" s="45">
        <v>0.228688</v>
      </c>
      <c r="U328" s="45">
        <v>0.65369200000000005</v>
      </c>
      <c r="V328" s="48"/>
      <c r="W328" s="2" t="s">
        <v>248</v>
      </c>
      <c r="X328" s="2">
        <v>0.45034383749611501</v>
      </c>
      <c r="Y328" s="2">
        <v>0.18099999999999999</v>
      </c>
      <c r="Z328" s="2">
        <v>6.7000000000000004E-2</v>
      </c>
      <c r="AA328" s="2">
        <v>1.26381309883711E-287</v>
      </c>
      <c r="AB328" s="2">
        <v>0.79306382402317999</v>
      </c>
      <c r="AC328" s="2">
        <v>0.34271998652706498</v>
      </c>
      <c r="AE328" s="2" t="s">
        <v>1754</v>
      </c>
      <c r="AF328" s="2">
        <v>-0.56447978879636895</v>
      </c>
      <c r="AG328" s="2">
        <v>0.19900000000000001</v>
      </c>
      <c r="AH328" s="2">
        <v>0.46800000000000003</v>
      </c>
      <c r="AI328" s="2">
        <v>0</v>
      </c>
      <c r="AJ328" s="2">
        <v>0.36004346745891203</v>
      </c>
      <c r="AK328" s="2">
        <v>0.92452325625528098</v>
      </c>
    </row>
    <row r="329" spans="2:37" x14ac:dyDescent="0.2">
      <c r="B329" s="2" t="s">
        <v>301</v>
      </c>
      <c r="C329" s="2" t="s">
        <v>546</v>
      </c>
      <c r="D329" s="2">
        <v>3.0724693143209399E-272</v>
      </c>
      <c r="E329" s="2">
        <v>1.0511407603643801</v>
      </c>
      <c r="F329" s="2">
        <v>0.88400000000000001</v>
      </c>
      <c r="G329" s="2">
        <v>0.38900000000000001</v>
      </c>
      <c r="H329" s="2">
        <v>2.4781823304105099</v>
      </c>
      <c r="O329" s="45" t="s">
        <v>841</v>
      </c>
      <c r="P329" s="45">
        <v>0.42382599999999998</v>
      </c>
      <c r="Q329" s="45">
        <v>0.91500000000000004</v>
      </c>
      <c r="R329" s="45">
        <v>0.87</v>
      </c>
      <c r="S329" s="45">
        <v>1.6999999999999999E-176</v>
      </c>
      <c r="T329" s="45">
        <v>2.678566</v>
      </c>
      <c r="U329" s="45">
        <v>2.25474</v>
      </c>
      <c r="V329" s="48"/>
      <c r="W329" s="2" t="s">
        <v>281</v>
      </c>
      <c r="X329" s="2">
        <v>-0.45006292816548599</v>
      </c>
      <c r="Y329" s="2">
        <v>4.5999999999999999E-2</v>
      </c>
      <c r="Z329" s="2">
        <v>0.188</v>
      </c>
      <c r="AA329" s="2">
        <v>0</v>
      </c>
      <c r="AB329" s="2">
        <v>0.20578771337295701</v>
      </c>
      <c r="AC329" s="2">
        <v>0.65585064153844297</v>
      </c>
      <c r="AE329" s="2" t="s">
        <v>1107</v>
      </c>
      <c r="AF329" s="2">
        <v>-0.56367326387187799</v>
      </c>
      <c r="AG329" s="2">
        <v>0.74</v>
      </c>
      <c r="AH329" s="2">
        <v>0.878</v>
      </c>
      <c r="AI329" s="2">
        <v>0</v>
      </c>
      <c r="AJ329" s="2">
        <v>1.61180981081423</v>
      </c>
      <c r="AK329" s="2">
        <v>2.17548307468611</v>
      </c>
    </row>
    <row r="330" spans="2:37" x14ac:dyDescent="0.2">
      <c r="B330" s="2" t="s">
        <v>299</v>
      </c>
      <c r="C330" s="2" t="s">
        <v>547</v>
      </c>
      <c r="D330" s="2">
        <v>0</v>
      </c>
      <c r="E330" s="2">
        <v>1.05066072246744</v>
      </c>
      <c r="F330" s="2">
        <v>0.83799999999999997</v>
      </c>
      <c r="G330" s="2">
        <v>0.51300000000000001</v>
      </c>
      <c r="H330" s="2">
        <v>1.58897684056276</v>
      </c>
      <c r="O330" s="45" t="s">
        <v>842</v>
      </c>
      <c r="P330" s="45">
        <v>0.42357299999999998</v>
      </c>
      <c r="Q330" s="45">
        <v>0.54500000000000004</v>
      </c>
      <c r="R330" s="45">
        <v>0.377</v>
      </c>
      <c r="S330" s="45">
        <v>1.6E-256</v>
      </c>
      <c r="T330" s="45">
        <v>1.2271609999999999</v>
      </c>
      <c r="U330" s="45">
        <v>0.80358799999999997</v>
      </c>
      <c r="V330" s="48"/>
      <c r="W330" s="2" t="s">
        <v>793</v>
      </c>
      <c r="X330" s="2">
        <v>0.44978681688926098</v>
      </c>
      <c r="Y330" s="2">
        <v>0.80600000000000005</v>
      </c>
      <c r="Z330" s="2">
        <v>0.67</v>
      </c>
      <c r="AA330" s="2">
        <v>0</v>
      </c>
      <c r="AB330" s="2">
        <v>1.90120081809466</v>
      </c>
      <c r="AC330" s="2">
        <v>1.4514140012054</v>
      </c>
      <c r="AE330" s="2" t="s">
        <v>1295</v>
      </c>
      <c r="AF330" s="2">
        <v>-0.56274308825118202</v>
      </c>
      <c r="AG330" s="2">
        <v>0.53800000000000003</v>
      </c>
      <c r="AH330" s="2">
        <v>0.76900000000000002</v>
      </c>
      <c r="AI330" s="2">
        <v>0</v>
      </c>
      <c r="AJ330" s="2">
        <v>0.95466737739517804</v>
      </c>
      <c r="AK330" s="2">
        <v>1.5174104656463601</v>
      </c>
    </row>
    <row r="331" spans="2:37" x14ac:dyDescent="0.2">
      <c r="B331" s="2" t="s">
        <v>299</v>
      </c>
      <c r="C331" s="2" t="s">
        <v>548</v>
      </c>
      <c r="D331" s="2">
        <v>0</v>
      </c>
      <c r="E331" s="2">
        <v>1.0503388285186099</v>
      </c>
      <c r="F331" s="2">
        <v>0.96199999999999997</v>
      </c>
      <c r="G331" s="2">
        <v>0.73599999999999999</v>
      </c>
      <c r="H331" s="2">
        <v>2.19480784026387</v>
      </c>
      <c r="O331" s="45" t="s">
        <v>268</v>
      </c>
      <c r="P331" s="45">
        <v>-0.42338999999999999</v>
      </c>
      <c r="Q331" s="45">
        <v>0.13</v>
      </c>
      <c r="R331" s="45">
        <v>0.215</v>
      </c>
      <c r="S331" s="45">
        <v>2.6099999999999999E-83</v>
      </c>
      <c r="T331" s="45">
        <v>0.41874800000000001</v>
      </c>
      <c r="U331" s="45">
        <v>0.84213300000000002</v>
      </c>
      <c r="V331" s="48"/>
      <c r="W331" s="2" t="s">
        <v>715</v>
      </c>
      <c r="X331" s="2">
        <v>-0.44937463741091699</v>
      </c>
      <c r="Y331" s="2">
        <v>0.92100000000000004</v>
      </c>
      <c r="Z331" s="2">
        <v>0.91800000000000004</v>
      </c>
      <c r="AA331" s="2">
        <v>1.80451045982881E-235</v>
      </c>
      <c r="AB331" s="2">
        <v>2.07314048181185</v>
      </c>
      <c r="AC331" s="2">
        <v>2.5225151192227599</v>
      </c>
      <c r="AE331" s="2" t="s">
        <v>1216</v>
      </c>
      <c r="AF331" s="2">
        <v>0.56265237980921101</v>
      </c>
      <c r="AG331" s="2">
        <v>0.49299999999999999</v>
      </c>
      <c r="AH331" s="2">
        <v>0.221</v>
      </c>
      <c r="AI331" s="2">
        <v>0</v>
      </c>
      <c r="AJ331" s="2">
        <v>0.94675100629342301</v>
      </c>
      <c r="AK331" s="2">
        <v>0.384098626484212</v>
      </c>
    </row>
    <row r="332" spans="2:37" x14ac:dyDescent="0.2">
      <c r="B332" s="2" t="s">
        <v>300</v>
      </c>
      <c r="C332" s="2" t="s">
        <v>549</v>
      </c>
      <c r="D332" s="2">
        <v>3.8497733149369399E-107</v>
      </c>
      <c r="E332" s="2">
        <v>1.0498850617343001</v>
      </c>
      <c r="F332" s="2">
        <v>0.79300000000000004</v>
      </c>
      <c r="G332" s="2">
        <v>0.372</v>
      </c>
      <c r="H332" s="2">
        <v>1.8644211905064001</v>
      </c>
      <c r="O332" s="45" t="s">
        <v>486</v>
      </c>
      <c r="P332" s="45">
        <v>-0.42331000000000002</v>
      </c>
      <c r="Q332" s="45">
        <v>0.99399999999999999</v>
      </c>
      <c r="R332" s="45">
        <v>0.99399999999999999</v>
      </c>
      <c r="S332" s="45">
        <v>2.7000000000000001E-166</v>
      </c>
      <c r="T332" s="45">
        <v>3.5373570000000001</v>
      </c>
      <c r="U332" s="45">
        <v>3.9606690000000002</v>
      </c>
      <c r="V332" s="48"/>
      <c r="W332" s="2" t="s">
        <v>1393</v>
      </c>
      <c r="X332" s="2">
        <v>0.44873528723683898</v>
      </c>
      <c r="Y332" s="2">
        <v>0.443</v>
      </c>
      <c r="Z332" s="2">
        <v>0.251</v>
      </c>
      <c r="AA332" s="2">
        <v>0</v>
      </c>
      <c r="AB332" s="2">
        <v>0.91596612292771495</v>
      </c>
      <c r="AC332" s="2">
        <v>0.46723083569087598</v>
      </c>
      <c r="AE332" s="2" t="s">
        <v>894</v>
      </c>
      <c r="AF332" s="2">
        <v>-0.56248180096257105</v>
      </c>
      <c r="AG332" s="2">
        <v>0.45200000000000001</v>
      </c>
      <c r="AH332" s="2">
        <v>0.63300000000000001</v>
      </c>
      <c r="AI332" s="2">
        <v>0</v>
      </c>
      <c r="AJ332" s="2">
        <v>0.94995477175355802</v>
      </c>
      <c r="AK332" s="2">
        <v>1.51243657271613</v>
      </c>
    </row>
    <row r="333" spans="2:37" x14ac:dyDescent="0.2">
      <c r="B333" s="2" t="s">
        <v>300</v>
      </c>
      <c r="C333" s="2" t="s">
        <v>550</v>
      </c>
      <c r="D333" s="2">
        <v>1.2686246464261501E-181</v>
      </c>
      <c r="E333" s="2">
        <v>1.04861375376217</v>
      </c>
      <c r="F333" s="2">
        <v>0.73599999999999999</v>
      </c>
      <c r="G333" s="2">
        <v>0.23200000000000001</v>
      </c>
      <c r="H333" s="2">
        <v>2.2196183225555699</v>
      </c>
      <c r="O333" s="45" t="s">
        <v>843</v>
      </c>
      <c r="P333" s="45">
        <v>-0.42118</v>
      </c>
      <c r="Q333" s="45">
        <v>0.94699999999999995</v>
      </c>
      <c r="R333" s="45">
        <v>0.98299999999999998</v>
      </c>
      <c r="S333" s="45">
        <v>0</v>
      </c>
      <c r="T333" s="45">
        <v>2.363162</v>
      </c>
      <c r="U333" s="45">
        <v>2.7843420000000001</v>
      </c>
      <c r="V333" s="48"/>
      <c r="W333" s="2" t="s">
        <v>871</v>
      </c>
      <c r="X333" s="2">
        <v>-0.44802780470123998</v>
      </c>
      <c r="Y333" s="2">
        <v>0.9</v>
      </c>
      <c r="Z333" s="2">
        <v>0.95099999999999996</v>
      </c>
      <c r="AA333" s="2">
        <v>0</v>
      </c>
      <c r="AB333" s="2">
        <v>2.0089047032066398</v>
      </c>
      <c r="AC333" s="2">
        <v>2.4569325079078799</v>
      </c>
      <c r="AE333" s="2" t="s">
        <v>469</v>
      </c>
      <c r="AF333" s="2">
        <v>0.56222209256815503</v>
      </c>
      <c r="AG333" s="2">
        <v>0.999</v>
      </c>
      <c r="AH333" s="2">
        <v>0.99299999999999999</v>
      </c>
      <c r="AI333" s="2">
        <v>0</v>
      </c>
      <c r="AJ333" s="2">
        <v>4.5195480231596203</v>
      </c>
      <c r="AK333" s="2">
        <v>3.9573259305914599</v>
      </c>
    </row>
    <row r="334" spans="2:37" x14ac:dyDescent="0.2">
      <c r="B334" s="2" t="s">
        <v>367</v>
      </c>
      <c r="C334" s="2" t="s">
        <v>551</v>
      </c>
      <c r="D334" s="2">
        <v>0</v>
      </c>
      <c r="E334" s="2">
        <v>1.0471075769267499</v>
      </c>
      <c r="F334" s="2">
        <v>0.99399999999999999</v>
      </c>
      <c r="G334" s="2">
        <v>0.91</v>
      </c>
      <c r="H334" s="2">
        <v>2.7217938729306499</v>
      </c>
      <c r="O334" s="45" t="s">
        <v>844</v>
      </c>
      <c r="P334" s="45">
        <v>-0.42032000000000003</v>
      </c>
      <c r="Q334" s="45">
        <v>0.998</v>
      </c>
      <c r="R334" s="45">
        <v>0.999</v>
      </c>
      <c r="S334" s="45">
        <v>0</v>
      </c>
      <c r="T334" s="45">
        <v>4.1655920000000002</v>
      </c>
      <c r="U334" s="45">
        <v>4.5859129999999997</v>
      </c>
      <c r="V334" s="48"/>
      <c r="W334" s="2" t="s">
        <v>1260</v>
      </c>
      <c r="X334" s="2">
        <v>-0.44767558448836697</v>
      </c>
      <c r="Y334" s="2">
        <v>0.41399999999999998</v>
      </c>
      <c r="Z334" s="2">
        <v>0.62</v>
      </c>
      <c r="AA334" s="2">
        <v>0</v>
      </c>
      <c r="AB334" s="2">
        <v>0.77724686748726002</v>
      </c>
      <c r="AC334" s="2">
        <v>1.2249224519756301</v>
      </c>
      <c r="AE334" s="2" t="s">
        <v>1755</v>
      </c>
      <c r="AF334" s="2">
        <v>0.56215760092788503</v>
      </c>
      <c r="AG334" s="2">
        <v>0.79900000000000004</v>
      </c>
      <c r="AH334" s="2">
        <v>0.64900000000000002</v>
      </c>
      <c r="AI334" s="2">
        <v>0</v>
      </c>
      <c r="AJ334" s="2">
        <v>1.77442603288516</v>
      </c>
      <c r="AK334" s="2">
        <v>1.2122684319572801</v>
      </c>
    </row>
    <row r="335" spans="2:37" x14ac:dyDescent="0.2">
      <c r="B335" s="2" t="s">
        <v>300</v>
      </c>
      <c r="C335" s="2" t="s">
        <v>552</v>
      </c>
      <c r="D335" s="2">
        <v>0</v>
      </c>
      <c r="E335" s="2">
        <v>1.04690797115506</v>
      </c>
      <c r="F335" s="2">
        <v>0.51900000000000002</v>
      </c>
      <c r="G335" s="2">
        <v>0.03</v>
      </c>
      <c r="H335" s="2">
        <v>3.5360452982967998</v>
      </c>
      <c r="O335" s="45" t="s">
        <v>845</v>
      </c>
      <c r="P335" s="45">
        <v>0.41945700000000002</v>
      </c>
      <c r="Q335" s="45">
        <v>0.46200000000000002</v>
      </c>
      <c r="R335" s="45">
        <v>0.26600000000000001</v>
      </c>
      <c r="S335" s="45">
        <v>0</v>
      </c>
      <c r="T335" s="45">
        <v>0.94438500000000003</v>
      </c>
      <c r="U335" s="45">
        <v>0.52492799999999995</v>
      </c>
      <c r="V335" s="48"/>
      <c r="W335" s="2" t="s">
        <v>891</v>
      </c>
      <c r="X335" s="2">
        <v>-0.44615982289510298</v>
      </c>
      <c r="Y335" s="2">
        <v>0.85299999999999998</v>
      </c>
      <c r="Z335" s="2">
        <v>0.92500000000000004</v>
      </c>
      <c r="AA335" s="2">
        <v>0</v>
      </c>
      <c r="AB335" s="2">
        <v>1.8441754398596999</v>
      </c>
      <c r="AC335" s="2">
        <v>2.2903352627548101</v>
      </c>
      <c r="AE335" s="2" t="s">
        <v>951</v>
      </c>
      <c r="AF335" s="2">
        <v>0.56203672533072802</v>
      </c>
      <c r="AG335" s="2">
        <v>0.63600000000000001</v>
      </c>
      <c r="AH335" s="2">
        <v>0.35799999999999998</v>
      </c>
      <c r="AI335" s="2">
        <v>0</v>
      </c>
      <c r="AJ335" s="2">
        <v>1.2888636650307901</v>
      </c>
      <c r="AK335" s="2">
        <v>0.72682693970005796</v>
      </c>
    </row>
    <row r="336" spans="2:37" x14ac:dyDescent="0.2">
      <c r="B336" s="2" t="s">
        <v>367</v>
      </c>
      <c r="C336" s="2" t="s">
        <v>553</v>
      </c>
      <c r="D336" s="2">
        <v>0</v>
      </c>
      <c r="E336" s="2">
        <v>1.0464264343512599</v>
      </c>
      <c r="F336" s="2">
        <v>0.97499999999999998</v>
      </c>
      <c r="G336" s="2">
        <v>0.78</v>
      </c>
      <c r="H336" s="2">
        <v>2.3802346628301998</v>
      </c>
      <c r="O336" s="45" t="s">
        <v>846</v>
      </c>
      <c r="P336" s="45">
        <v>0.41838500000000001</v>
      </c>
      <c r="Q336" s="45">
        <v>0.35599999999999998</v>
      </c>
      <c r="R336" s="45">
        <v>0.19400000000000001</v>
      </c>
      <c r="S336" s="45">
        <v>1.4000000000000001E-258</v>
      </c>
      <c r="T336" s="45">
        <v>0.850746</v>
      </c>
      <c r="U336" s="45">
        <v>0.43236200000000002</v>
      </c>
      <c r="V336" s="48"/>
      <c r="W336" s="2" t="s">
        <v>804</v>
      </c>
      <c r="X336" s="2">
        <v>0.445529490899151</v>
      </c>
      <c r="Y336" s="2">
        <v>0.84399999999999997</v>
      </c>
      <c r="Z336" s="2">
        <v>0.748</v>
      </c>
      <c r="AA336" s="2">
        <v>0</v>
      </c>
      <c r="AB336" s="2">
        <v>1.8916532274723401</v>
      </c>
      <c r="AC336" s="2">
        <v>1.44612373657319</v>
      </c>
      <c r="AE336" s="2" t="s">
        <v>1756</v>
      </c>
      <c r="AF336" s="2">
        <v>0.56050730491192602</v>
      </c>
      <c r="AG336" s="2">
        <v>0.41699999999999998</v>
      </c>
      <c r="AH336" s="2">
        <v>0.17699999999999999</v>
      </c>
      <c r="AI336" s="2">
        <v>0</v>
      </c>
      <c r="AJ336" s="2">
        <v>0.900679583633203</v>
      </c>
      <c r="AK336" s="2">
        <v>0.34017227872127598</v>
      </c>
    </row>
    <row r="337" spans="2:37" x14ac:dyDescent="0.2">
      <c r="B337" s="2" t="s">
        <v>300</v>
      </c>
      <c r="C337" s="2" t="s">
        <v>554</v>
      </c>
      <c r="D337" s="2">
        <v>0</v>
      </c>
      <c r="E337" s="2">
        <v>1.04315804058419</v>
      </c>
      <c r="F337" s="2">
        <v>0.36699999999999999</v>
      </c>
      <c r="G337" s="2">
        <v>2E-3</v>
      </c>
      <c r="H337" s="2">
        <v>5.44542673987341</v>
      </c>
      <c r="O337" s="45" t="s">
        <v>847</v>
      </c>
      <c r="P337" s="45">
        <v>0.41820600000000002</v>
      </c>
      <c r="Q337" s="45">
        <v>0.27400000000000002</v>
      </c>
      <c r="R337" s="45">
        <v>0.14399999999999999</v>
      </c>
      <c r="S337" s="45">
        <v>3.1000000000000002E-193</v>
      </c>
      <c r="T337" s="45">
        <v>0.85714100000000004</v>
      </c>
      <c r="U337" s="45">
        <v>0.43893500000000002</v>
      </c>
      <c r="V337" s="48"/>
      <c r="W337" s="2" t="s">
        <v>1138</v>
      </c>
      <c r="X337" s="2">
        <v>-0.44518539038503402</v>
      </c>
      <c r="Y337" s="2">
        <v>0.79400000000000004</v>
      </c>
      <c r="Z337" s="2">
        <v>0.82499999999999996</v>
      </c>
      <c r="AA337" s="2">
        <v>5.2337492867376002E-281</v>
      </c>
      <c r="AB337" s="2">
        <v>1.31729800818339</v>
      </c>
      <c r="AC337" s="2">
        <v>1.7624833985684301</v>
      </c>
      <c r="AE337" s="2" t="s">
        <v>560</v>
      </c>
      <c r="AF337" s="2">
        <v>0.55671581880131704</v>
      </c>
      <c r="AG337" s="2">
        <v>0.96499999999999997</v>
      </c>
      <c r="AH337" s="2">
        <v>0.92400000000000004</v>
      </c>
      <c r="AI337" s="2">
        <v>0</v>
      </c>
      <c r="AJ337" s="2">
        <v>3.4186770252793499</v>
      </c>
      <c r="AK337" s="2">
        <v>2.86196120647804</v>
      </c>
    </row>
    <row r="338" spans="2:37" x14ac:dyDescent="0.2">
      <c r="B338" s="2" t="s">
        <v>367</v>
      </c>
      <c r="C338" s="2" t="s">
        <v>247</v>
      </c>
      <c r="D338" s="2">
        <v>0</v>
      </c>
      <c r="E338" s="2">
        <v>1.0416503250895199</v>
      </c>
      <c r="F338" s="2">
        <v>0.98499999999999999</v>
      </c>
      <c r="G338" s="2">
        <v>0.746</v>
      </c>
      <c r="H338" s="2">
        <v>3.07621432167891</v>
      </c>
      <c r="O338" s="45" t="s">
        <v>848</v>
      </c>
      <c r="P338" s="45">
        <v>0.41811300000000001</v>
      </c>
      <c r="Q338" s="45">
        <v>0.41099999999999998</v>
      </c>
      <c r="R338" s="45">
        <v>0.219</v>
      </c>
      <c r="S338" s="45">
        <v>0</v>
      </c>
      <c r="T338" s="45">
        <v>0.76127900000000004</v>
      </c>
      <c r="U338" s="45">
        <v>0.34316600000000003</v>
      </c>
      <c r="V338" s="48"/>
      <c r="W338" s="2" t="s">
        <v>1097</v>
      </c>
      <c r="X338" s="2">
        <v>-0.44342698778071998</v>
      </c>
      <c r="Y338" s="2">
        <v>0.9</v>
      </c>
      <c r="Z338" s="2">
        <v>0.92300000000000004</v>
      </c>
      <c r="AA338" s="2">
        <v>3.8826297510439899E-261</v>
      </c>
      <c r="AB338" s="2">
        <v>2.4883803866760199</v>
      </c>
      <c r="AC338" s="2">
        <v>2.9318073744567399</v>
      </c>
      <c r="AE338" s="2" t="s">
        <v>1757</v>
      </c>
      <c r="AF338" s="2">
        <v>0.55554532855422101</v>
      </c>
      <c r="AG338" s="2">
        <v>0.60099999999999998</v>
      </c>
      <c r="AH338" s="2">
        <v>0.36199999999999999</v>
      </c>
      <c r="AI338" s="2">
        <v>0</v>
      </c>
      <c r="AJ338" s="2">
        <v>1.30387171764369</v>
      </c>
      <c r="AK338" s="2">
        <v>0.74832638908947002</v>
      </c>
    </row>
    <row r="339" spans="2:37" x14ac:dyDescent="0.2">
      <c r="B339" s="2" t="s">
        <v>301</v>
      </c>
      <c r="C339" s="2" t="s">
        <v>555</v>
      </c>
      <c r="D339" s="2">
        <v>1.4200292583382499E-254</v>
      </c>
      <c r="E339" s="2">
        <v>1.04109154980305</v>
      </c>
      <c r="F339" s="2">
        <v>0.96099999999999997</v>
      </c>
      <c r="G339" s="2">
        <v>0.68100000000000005</v>
      </c>
      <c r="H339" s="2">
        <v>2.4346549158027599</v>
      </c>
      <c r="O339" s="45" t="s">
        <v>849</v>
      </c>
      <c r="P339" s="45">
        <v>0.416991</v>
      </c>
      <c r="Q339" s="45">
        <v>0.47699999999999998</v>
      </c>
      <c r="R339" s="45">
        <v>0.29599999999999999</v>
      </c>
      <c r="S339" s="45">
        <v>9.8999999999999993E-276</v>
      </c>
      <c r="T339" s="45">
        <v>1.058646</v>
      </c>
      <c r="U339" s="45">
        <v>0.64165499999999998</v>
      </c>
      <c r="V339" s="48"/>
      <c r="W339" s="2" t="s">
        <v>1394</v>
      </c>
      <c r="X339" s="2">
        <v>0.44316916219847602</v>
      </c>
      <c r="Y339" s="2">
        <v>0.53300000000000003</v>
      </c>
      <c r="Z339" s="2">
        <v>0.38600000000000001</v>
      </c>
      <c r="AA339" s="2">
        <v>1.58441164669503E-291</v>
      </c>
      <c r="AB339" s="2">
        <v>1.2239964385889699</v>
      </c>
      <c r="AC339" s="2">
        <v>0.78082727639049598</v>
      </c>
      <c r="AE339" s="2" t="s">
        <v>1758</v>
      </c>
      <c r="AF339" s="2">
        <v>0.55537637175485799</v>
      </c>
      <c r="AG339" s="2">
        <v>0.95199999999999996</v>
      </c>
      <c r="AH339" s="2">
        <v>0.88700000000000001</v>
      </c>
      <c r="AI339" s="2">
        <v>0</v>
      </c>
      <c r="AJ339" s="2">
        <v>2.5913110322704198</v>
      </c>
      <c r="AK339" s="2">
        <v>2.0359346605155602</v>
      </c>
    </row>
    <row r="340" spans="2:37" x14ac:dyDescent="0.2">
      <c r="B340" s="2" t="s">
        <v>300</v>
      </c>
      <c r="C340" s="2" t="s">
        <v>556</v>
      </c>
      <c r="D340" s="2">
        <v>6.9090751088076899E-104</v>
      </c>
      <c r="E340" s="2">
        <v>1.0388000663054799</v>
      </c>
      <c r="F340" s="2">
        <v>0.433</v>
      </c>
      <c r="G340" s="2">
        <v>0.11899999999999999</v>
      </c>
      <c r="H340" s="2">
        <v>1.7289596773314</v>
      </c>
      <c r="O340" s="45" t="s">
        <v>850</v>
      </c>
      <c r="P340" s="45">
        <v>0.41665000000000002</v>
      </c>
      <c r="Q340" s="45">
        <v>0.84099999999999997</v>
      </c>
      <c r="R340" s="45">
        <v>0.73099999999999998</v>
      </c>
      <c r="S340" s="45">
        <v>4.8999999999999997E-145</v>
      </c>
      <c r="T340" s="45">
        <v>1.944742</v>
      </c>
      <c r="U340" s="45">
        <v>1.5280929999999999</v>
      </c>
      <c r="V340" s="48"/>
      <c r="W340" s="2" t="s">
        <v>903</v>
      </c>
      <c r="X340" s="2">
        <v>0.44304167853677601</v>
      </c>
      <c r="Y340" s="2">
        <v>0.66600000000000004</v>
      </c>
      <c r="Z340" s="2">
        <v>0.53700000000000003</v>
      </c>
      <c r="AA340" s="2">
        <v>2.8766271240041998E-214</v>
      </c>
      <c r="AB340" s="2">
        <v>1.6557011244994699</v>
      </c>
      <c r="AC340" s="2">
        <v>1.21265944596269</v>
      </c>
      <c r="AE340" s="2" t="s">
        <v>1759</v>
      </c>
      <c r="AF340" s="2">
        <v>0.55394920469140296</v>
      </c>
      <c r="AG340" s="2">
        <v>0.90400000000000003</v>
      </c>
      <c r="AH340" s="2">
        <v>0.82499999999999996</v>
      </c>
      <c r="AI340" s="2">
        <v>0</v>
      </c>
      <c r="AJ340" s="2">
        <v>2.2771615461492498</v>
      </c>
      <c r="AK340" s="2">
        <v>1.72321234145784</v>
      </c>
    </row>
    <row r="341" spans="2:37" x14ac:dyDescent="0.2">
      <c r="B341" s="2" t="s">
        <v>367</v>
      </c>
      <c r="C341" s="2" t="s">
        <v>557</v>
      </c>
      <c r="D341" s="2">
        <v>0</v>
      </c>
      <c r="E341" s="2">
        <v>1.0366974603843799</v>
      </c>
      <c r="F341" s="2">
        <v>0.97599999999999998</v>
      </c>
      <c r="G341" s="2">
        <v>0.85099999999999998</v>
      </c>
      <c r="H341" s="2">
        <v>1.94559852549405</v>
      </c>
      <c r="O341" s="45" t="s">
        <v>851</v>
      </c>
      <c r="P341" s="45">
        <v>0.41597299999999998</v>
      </c>
      <c r="Q341" s="45">
        <v>0.217</v>
      </c>
      <c r="R341" s="45">
        <v>8.3000000000000004E-2</v>
      </c>
      <c r="S341" s="45">
        <v>8.0000000000000008E-273</v>
      </c>
      <c r="T341" s="45">
        <v>0.69440500000000005</v>
      </c>
      <c r="U341" s="45">
        <v>0.27843099999999998</v>
      </c>
      <c r="V341" s="48"/>
      <c r="W341" s="2" t="s">
        <v>906</v>
      </c>
      <c r="X341" s="2">
        <v>-0.44257035608877299</v>
      </c>
      <c r="Y341" s="2">
        <v>0.49099999999999999</v>
      </c>
      <c r="Z341" s="2">
        <v>0.69499999999999995</v>
      </c>
      <c r="AA341" s="2">
        <v>0</v>
      </c>
      <c r="AB341" s="2">
        <v>0.95401509957281605</v>
      </c>
      <c r="AC341" s="2">
        <v>1.39658545566159</v>
      </c>
      <c r="AE341" s="2" t="s">
        <v>1760</v>
      </c>
      <c r="AF341" s="2">
        <v>0.55371340421476001</v>
      </c>
      <c r="AG341" s="2">
        <v>0.65900000000000003</v>
      </c>
      <c r="AH341" s="2">
        <v>0.41599999999999998</v>
      </c>
      <c r="AI341" s="2">
        <v>0</v>
      </c>
      <c r="AJ341" s="2">
        <v>1.39369671991593</v>
      </c>
      <c r="AK341" s="2">
        <v>0.83998331570116702</v>
      </c>
    </row>
    <row r="342" spans="2:37" x14ac:dyDescent="0.2">
      <c r="B342" s="2" t="s">
        <v>300</v>
      </c>
      <c r="C342" s="2" t="s">
        <v>558</v>
      </c>
      <c r="D342" s="2">
        <v>1.86488367305215E-139</v>
      </c>
      <c r="E342" s="2">
        <v>1.0365191308258399</v>
      </c>
      <c r="F342" s="2">
        <v>0.80400000000000005</v>
      </c>
      <c r="G342" s="2">
        <v>0.33300000000000002</v>
      </c>
      <c r="H342" s="2">
        <v>2.10345506004185</v>
      </c>
      <c r="O342" s="45" t="s">
        <v>852</v>
      </c>
      <c r="P342" s="45">
        <v>0.41592099999999999</v>
      </c>
      <c r="Q342" s="45">
        <v>0.89600000000000002</v>
      </c>
      <c r="R342" s="45">
        <v>0.77100000000000002</v>
      </c>
      <c r="S342" s="45">
        <v>5.3999999999999999E-275</v>
      </c>
      <c r="T342" s="45">
        <v>2.038557</v>
      </c>
      <c r="U342" s="45">
        <v>1.622636</v>
      </c>
      <c r="V342" s="48"/>
      <c r="W342" s="2" t="s">
        <v>1395</v>
      </c>
      <c r="X342" s="2">
        <v>0.44207629889407801</v>
      </c>
      <c r="Y342" s="2">
        <v>0.35199999999999998</v>
      </c>
      <c r="Z342" s="2">
        <v>0.152</v>
      </c>
      <c r="AA342" s="2">
        <v>0</v>
      </c>
      <c r="AB342" s="2">
        <v>0.71010452724774897</v>
      </c>
      <c r="AC342" s="2">
        <v>0.26802822835367102</v>
      </c>
      <c r="AE342" s="2" t="s">
        <v>841</v>
      </c>
      <c r="AF342" s="2">
        <v>0.55346471892154303</v>
      </c>
      <c r="AG342" s="2">
        <v>0.95599999999999996</v>
      </c>
      <c r="AH342" s="2">
        <v>0.87</v>
      </c>
      <c r="AI342" s="2">
        <v>0</v>
      </c>
      <c r="AJ342" s="2">
        <v>2.8082047250461</v>
      </c>
      <c r="AK342" s="2">
        <v>2.2547400061245599</v>
      </c>
    </row>
    <row r="343" spans="2:37" x14ac:dyDescent="0.2">
      <c r="B343" s="2" t="s">
        <v>518</v>
      </c>
      <c r="C343" s="2" t="s">
        <v>250</v>
      </c>
      <c r="D343" s="2">
        <v>0</v>
      </c>
      <c r="E343" s="2">
        <v>1.0357115697828601</v>
      </c>
      <c r="F343" s="2">
        <v>0.998</v>
      </c>
      <c r="G343" s="2">
        <v>0.89900000000000002</v>
      </c>
      <c r="H343" s="2">
        <v>3.8081831660729701</v>
      </c>
      <c r="O343" s="45" t="s">
        <v>853</v>
      </c>
      <c r="P343" s="45">
        <v>-0.41589999999999999</v>
      </c>
      <c r="Q343" s="45">
        <v>0.98</v>
      </c>
      <c r="R343" s="45">
        <v>0.996</v>
      </c>
      <c r="S343" s="45">
        <v>0</v>
      </c>
      <c r="T343" s="45">
        <v>2.6273770000000001</v>
      </c>
      <c r="U343" s="45">
        <v>3.0432760000000001</v>
      </c>
      <c r="V343" s="48"/>
      <c r="W343" s="2" t="s">
        <v>1238</v>
      </c>
      <c r="X343" s="2">
        <v>0.44197551377480998</v>
      </c>
      <c r="Y343" s="2">
        <v>0.45800000000000002</v>
      </c>
      <c r="Z343" s="2">
        <v>0.26</v>
      </c>
      <c r="AA343" s="2">
        <v>0</v>
      </c>
      <c r="AB343" s="2">
        <v>0.96650973171004595</v>
      </c>
      <c r="AC343" s="2">
        <v>0.52453421793523602</v>
      </c>
      <c r="AE343" s="2" t="s">
        <v>1761</v>
      </c>
      <c r="AF343" s="2">
        <v>0.55279370753452906</v>
      </c>
      <c r="AG343" s="2">
        <v>0.82</v>
      </c>
      <c r="AH343" s="2">
        <v>0.63200000000000001</v>
      </c>
      <c r="AI343" s="2">
        <v>0</v>
      </c>
      <c r="AJ343" s="2">
        <v>1.7899959265566101</v>
      </c>
      <c r="AK343" s="2">
        <v>1.2372022190220799</v>
      </c>
    </row>
    <row r="344" spans="2:37" x14ac:dyDescent="0.2">
      <c r="B344" s="2" t="s">
        <v>301</v>
      </c>
      <c r="C344" s="2" t="s">
        <v>559</v>
      </c>
      <c r="D344" s="2">
        <v>0</v>
      </c>
      <c r="E344" s="2">
        <v>1.0338530802496799</v>
      </c>
      <c r="F344" s="2">
        <v>0.48899999999999999</v>
      </c>
      <c r="G344" s="2">
        <v>7.0000000000000007E-2</v>
      </c>
      <c r="H344" s="2">
        <v>2.5361462428429702</v>
      </c>
      <c r="O344" s="45" t="s">
        <v>854</v>
      </c>
      <c r="P344" s="45">
        <v>-0.41586000000000001</v>
      </c>
      <c r="Q344" s="45">
        <v>0.32300000000000001</v>
      </c>
      <c r="R344" s="45">
        <v>0.50700000000000001</v>
      </c>
      <c r="S344" s="45">
        <v>1.7E-271</v>
      </c>
      <c r="T344" s="45">
        <v>0.61783699999999997</v>
      </c>
      <c r="U344" s="45">
        <v>1.0336959999999999</v>
      </c>
      <c r="V344" s="48"/>
      <c r="W344" s="2" t="s">
        <v>388</v>
      </c>
      <c r="X344" s="2">
        <v>-0.44115170998454101</v>
      </c>
      <c r="Y344" s="2">
        <v>0.751</v>
      </c>
      <c r="Z344" s="2">
        <v>0.72799999999999998</v>
      </c>
      <c r="AA344" s="2">
        <v>5.07995435801938E-49</v>
      </c>
      <c r="AB344" s="2">
        <v>2.2120816134195498</v>
      </c>
      <c r="AC344" s="2">
        <v>2.6532333234040899</v>
      </c>
      <c r="AE344" s="2" t="s">
        <v>404</v>
      </c>
      <c r="AF344" s="2">
        <v>-0.55184467095193601</v>
      </c>
      <c r="AG344" s="2">
        <v>0.81699999999999995</v>
      </c>
      <c r="AH344" s="2">
        <v>0.95899999999999996</v>
      </c>
      <c r="AI344" s="2">
        <v>0</v>
      </c>
      <c r="AJ344" s="2">
        <v>4.5151444307829802</v>
      </c>
      <c r="AK344" s="2">
        <v>5.0669891017349196</v>
      </c>
    </row>
    <row r="345" spans="2:37" x14ac:dyDescent="0.2">
      <c r="B345" s="2" t="s">
        <v>302</v>
      </c>
      <c r="C345" s="2" t="s">
        <v>420</v>
      </c>
      <c r="D345" s="2">
        <v>0</v>
      </c>
      <c r="E345" s="2">
        <v>1.0331446118588099</v>
      </c>
      <c r="F345" s="2">
        <v>0.39500000000000002</v>
      </c>
      <c r="G345" s="2">
        <v>9.5000000000000001E-2</v>
      </c>
      <c r="H345" s="2">
        <v>1.8234572540513501</v>
      </c>
      <c r="O345" s="45" t="s">
        <v>855</v>
      </c>
      <c r="P345" s="45">
        <v>0.41574299999999997</v>
      </c>
      <c r="Q345" s="45">
        <v>0.93600000000000005</v>
      </c>
      <c r="R345" s="45">
        <v>0.86399999999999999</v>
      </c>
      <c r="S345" s="45">
        <v>2.2999999999999999E-255</v>
      </c>
      <c r="T345" s="45">
        <v>2.4795919999999998</v>
      </c>
      <c r="U345" s="45">
        <v>2.0638480000000001</v>
      </c>
      <c r="V345" s="48"/>
      <c r="W345" s="2" t="s">
        <v>1289</v>
      </c>
      <c r="X345" s="2">
        <v>0.44049179963990298</v>
      </c>
      <c r="Y345" s="2">
        <v>0.495</v>
      </c>
      <c r="Z345" s="2">
        <v>0.312</v>
      </c>
      <c r="AA345" s="2">
        <v>0</v>
      </c>
      <c r="AB345" s="2">
        <v>1.0052851923371999</v>
      </c>
      <c r="AC345" s="2">
        <v>0.564793392697301</v>
      </c>
      <c r="AE345" s="2" t="s">
        <v>1607</v>
      </c>
      <c r="AF345" s="2">
        <v>-0.55146738814424601</v>
      </c>
      <c r="AG345" s="2">
        <v>0.59599999999999997</v>
      </c>
      <c r="AH345" s="2">
        <v>0.79700000000000004</v>
      </c>
      <c r="AI345" s="2">
        <v>0</v>
      </c>
      <c r="AJ345" s="2">
        <v>1.0223143121770899</v>
      </c>
      <c r="AK345" s="2">
        <v>1.5737817003213399</v>
      </c>
    </row>
    <row r="346" spans="2:37" x14ac:dyDescent="0.2">
      <c r="B346" s="2" t="s">
        <v>367</v>
      </c>
      <c r="C346" s="2" t="s">
        <v>560</v>
      </c>
      <c r="D346" s="2">
        <v>0</v>
      </c>
      <c r="E346" s="2">
        <v>1.0321292216982301</v>
      </c>
      <c r="F346" s="2">
        <v>0.97299999999999998</v>
      </c>
      <c r="G346" s="2">
        <v>0.92500000000000004</v>
      </c>
      <c r="H346" s="2">
        <v>1.0605103443811501</v>
      </c>
      <c r="O346" s="45" t="s">
        <v>856</v>
      </c>
      <c r="P346" s="45">
        <v>0.41529100000000002</v>
      </c>
      <c r="Q346" s="45">
        <v>0.78900000000000003</v>
      </c>
      <c r="R346" s="45">
        <v>0.65300000000000002</v>
      </c>
      <c r="S346" s="45">
        <v>2.1E-270</v>
      </c>
      <c r="T346" s="45">
        <v>1.6908719999999999</v>
      </c>
      <c r="U346" s="45">
        <v>1.2755799999999999</v>
      </c>
      <c r="V346" s="48"/>
      <c r="W346" s="2" t="s">
        <v>1396</v>
      </c>
      <c r="X346" s="2">
        <v>-0.43997699431794501</v>
      </c>
      <c r="Y346" s="2">
        <v>0.79400000000000004</v>
      </c>
      <c r="Z346" s="2">
        <v>0.84299999999999997</v>
      </c>
      <c r="AA346" s="2">
        <v>0</v>
      </c>
      <c r="AB346" s="2">
        <v>1.5453804193088301</v>
      </c>
      <c r="AC346" s="2">
        <v>1.98535741362678</v>
      </c>
      <c r="AE346" s="2" t="s">
        <v>1762</v>
      </c>
      <c r="AF346" s="2">
        <v>0.55137826327417105</v>
      </c>
      <c r="AG346" s="2">
        <v>0.79800000000000004</v>
      </c>
      <c r="AH346" s="2">
        <v>0.64200000000000002</v>
      </c>
      <c r="AI346" s="2">
        <v>0</v>
      </c>
      <c r="AJ346" s="2">
        <v>1.68849560945119</v>
      </c>
      <c r="AK346" s="2">
        <v>1.1371173461770101</v>
      </c>
    </row>
    <row r="347" spans="2:37" x14ac:dyDescent="0.2">
      <c r="B347" s="2" t="s">
        <v>367</v>
      </c>
      <c r="C347" s="2" t="s">
        <v>561</v>
      </c>
      <c r="D347" s="2">
        <v>0</v>
      </c>
      <c r="E347" s="2">
        <v>1.03170764458046</v>
      </c>
      <c r="F347" s="2">
        <v>0.995</v>
      </c>
      <c r="G347" s="2">
        <v>0.872</v>
      </c>
      <c r="H347" s="2">
        <v>3.28306328152452</v>
      </c>
      <c r="O347" s="45" t="s">
        <v>857</v>
      </c>
      <c r="P347" s="45">
        <v>0.415074</v>
      </c>
      <c r="Q347" s="45">
        <v>0.29099999999999998</v>
      </c>
      <c r="R347" s="45">
        <v>6.0999999999999999E-2</v>
      </c>
      <c r="S347" s="45">
        <v>0</v>
      </c>
      <c r="T347" s="45">
        <v>0.51663599999999998</v>
      </c>
      <c r="U347" s="45">
        <v>0.101562</v>
      </c>
      <c r="V347" s="48"/>
      <c r="W347" s="2" t="s">
        <v>1397</v>
      </c>
      <c r="X347" s="2">
        <v>-0.439302147998059</v>
      </c>
      <c r="Y347" s="2">
        <v>0.93400000000000005</v>
      </c>
      <c r="Z347" s="2">
        <v>0.95799999999999996</v>
      </c>
      <c r="AA347" s="2">
        <v>0</v>
      </c>
      <c r="AB347" s="2">
        <v>2.8977576154781599</v>
      </c>
      <c r="AC347" s="2">
        <v>3.33705976347622</v>
      </c>
      <c r="AE347" s="2" t="s">
        <v>1600</v>
      </c>
      <c r="AF347" s="2">
        <v>-0.55108154279716504</v>
      </c>
      <c r="AG347" s="2">
        <v>0.82399999999999995</v>
      </c>
      <c r="AH347" s="2">
        <v>0.91</v>
      </c>
      <c r="AI347" s="2">
        <v>0</v>
      </c>
      <c r="AJ347" s="2">
        <v>1.71998867454184</v>
      </c>
      <c r="AK347" s="2">
        <v>2.2710702173390001</v>
      </c>
    </row>
    <row r="348" spans="2:37" x14ac:dyDescent="0.2">
      <c r="B348" s="2" t="s">
        <v>299</v>
      </c>
      <c r="C348" s="2" t="s">
        <v>407</v>
      </c>
      <c r="D348" s="2">
        <v>0</v>
      </c>
      <c r="E348" s="2">
        <v>1.03156998158603</v>
      </c>
      <c r="F348" s="2">
        <v>0.995</v>
      </c>
      <c r="G348" s="2">
        <v>0.97499999999999998</v>
      </c>
      <c r="H348" s="2">
        <v>1.55422532336704</v>
      </c>
      <c r="O348" s="45" t="s">
        <v>858</v>
      </c>
      <c r="P348" s="45">
        <v>-0.41485</v>
      </c>
      <c r="Q348" s="45">
        <v>0.29899999999999999</v>
      </c>
      <c r="R348" s="45">
        <v>0.51900000000000002</v>
      </c>
      <c r="S348" s="45">
        <v>0</v>
      </c>
      <c r="T348" s="45">
        <v>0.60441500000000004</v>
      </c>
      <c r="U348" s="45">
        <v>1.0192669999999999</v>
      </c>
      <c r="V348" s="48"/>
      <c r="W348" s="2" t="s">
        <v>832</v>
      </c>
      <c r="X348" s="2">
        <v>-0.43873236142431199</v>
      </c>
      <c r="Y348" s="2">
        <v>0.27800000000000002</v>
      </c>
      <c r="Z348" s="2">
        <v>0.45300000000000001</v>
      </c>
      <c r="AA348" s="2">
        <v>0</v>
      </c>
      <c r="AB348" s="2">
        <v>0.58474761981674905</v>
      </c>
      <c r="AC348" s="2">
        <v>1.02347998124106</v>
      </c>
      <c r="AE348" s="2" t="s">
        <v>1763</v>
      </c>
      <c r="AF348" s="2">
        <v>0.55084929706915298</v>
      </c>
      <c r="AG348" s="2">
        <v>0.70599999999999996</v>
      </c>
      <c r="AH348" s="2">
        <v>0.55100000000000005</v>
      </c>
      <c r="AI348" s="2">
        <v>0</v>
      </c>
      <c r="AJ348" s="2">
        <v>1.69810166409517</v>
      </c>
      <c r="AK348" s="2">
        <v>1.14725236702602</v>
      </c>
    </row>
    <row r="349" spans="2:37" x14ac:dyDescent="0.2">
      <c r="B349" s="2" t="s">
        <v>341</v>
      </c>
      <c r="C349" s="2" t="s">
        <v>393</v>
      </c>
      <c r="D349" s="2">
        <v>0</v>
      </c>
      <c r="E349" s="2">
        <v>1.0294417830331299</v>
      </c>
      <c r="F349" s="2">
        <v>0.42899999999999999</v>
      </c>
      <c r="G349" s="2">
        <v>0.19400000000000001</v>
      </c>
      <c r="H349" s="2">
        <v>1.1366289926962101</v>
      </c>
      <c r="O349" s="45" t="s">
        <v>859</v>
      </c>
      <c r="P349" s="45">
        <v>0.414383</v>
      </c>
      <c r="Q349" s="45">
        <v>0.90200000000000002</v>
      </c>
      <c r="R349" s="45">
        <v>0.879</v>
      </c>
      <c r="S349" s="45">
        <v>5.6300000000000004E-76</v>
      </c>
      <c r="T349" s="45">
        <v>2.7535259999999999</v>
      </c>
      <c r="U349" s="45">
        <v>2.339143</v>
      </c>
      <c r="V349" s="48"/>
      <c r="W349" s="2" t="s">
        <v>1398</v>
      </c>
      <c r="X349" s="2">
        <v>0.43872578739637602</v>
      </c>
      <c r="Y349" s="2">
        <v>0.76200000000000001</v>
      </c>
      <c r="Z349" s="2">
        <v>0.61899999999999999</v>
      </c>
      <c r="AA349" s="2">
        <v>0</v>
      </c>
      <c r="AB349" s="2">
        <v>1.53804246804359</v>
      </c>
      <c r="AC349" s="2">
        <v>1.0993166806472101</v>
      </c>
      <c r="AE349" s="2" t="s">
        <v>1764</v>
      </c>
      <c r="AF349" s="2">
        <v>0.55026664543794901</v>
      </c>
      <c r="AG349" s="2">
        <v>0.70699999999999996</v>
      </c>
      <c r="AH349" s="2">
        <v>0.505</v>
      </c>
      <c r="AI349" s="2">
        <v>0</v>
      </c>
      <c r="AJ349" s="2">
        <v>1.5240356234224499</v>
      </c>
      <c r="AK349" s="2">
        <v>0.97376897798450202</v>
      </c>
    </row>
    <row r="350" spans="2:37" x14ac:dyDescent="0.2">
      <c r="B350" s="2" t="s">
        <v>367</v>
      </c>
      <c r="C350" s="2" t="s">
        <v>562</v>
      </c>
      <c r="D350" s="2">
        <v>0</v>
      </c>
      <c r="E350" s="2">
        <v>1.0292756145002999</v>
      </c>
      <c r="F350" s="2">
        <v>0.99099999999999999</v>
      </c>
      <c r="G350" s="2">
        <v>0.88400000000000001</v>
      </c>
      <c r="H350" s="2">
        <v>2.6207959087592698</v>
      </c>
      <c r="O350" s="45" t="s">
        <v>860</v>
      </c>
      <c r="P350" s="45">
        <v>-0.41419</v>
      </c>
      <c r="Q350" s="45">
        <v>0.39100000000000001</v>
      </c>
      <c r="R350" s="45">
        <v>0.51800000000000002</v>
      </c>
      <c r="S350" s="45">
        <v>2.0999999999999999E-187</v>
      </c>
      <c r="T350" s="45">
        <v>0.67350699999999997</v>
      </c>
      <c r="U350" s="45">
        <v>1.087693</v>
      </c>
      <c r="V350" s="48"/>
      <c r="W350" s="2" t="s">
        <v>1045</v>
      </c>
      <c r="X350" s="2">
        <v>-0.437969559320602</v>
      </c>
      <c r="Y350" s="2">
        <v>0.55600000000000005</v>
      </c>
      <c r="Z350" s="2">
        <v>0.72499999999999998</v>
      </c>
      <c r="AA350" s="2">
        <v>0</v>
      </c>
      <c r="AB350" s="2">
        <v>1.0840625273353901</v>
      </c>
      <c r="AC350" s="2">
        <v>1.52203208665599</v>
      </c>
      <c r="AE350" s="2" t="s">
        <v>1765</v>
      </c>
      <c r="AF350" s="2">
        <v>0.54897486531044604</v>
      </c>
      <c r="AG350" s="2">
        <v>0.85299999999999998</v>
      </c>
      <c r="AH350" s="2">
        <v>0.72699999999999998</v>
      </c>
      <c r="AI350" s="2">
        <v>0</v>
      </c>
      <c r="AJ350" s="2">
        <v>1.8653991909536101</v>
      </c>
      <c r="AK350" s="2">
        <v>1.31642432564317</v>
      </c>
    </row>
    <row r="351" spans="2:37" x14ac:dyDescent="0.2">
      <c r="B351" s="2" t="s">
        <v>367</v>
      </c>
      <c r="C351" s="2" t="s">
        <v>563</v>
      </c>
      <c r="D351" s="2">
        <v>0</v>
      </c>
      <c r="E351" s="2">
        <v>1.02844587964365</v>
      </c>
      <c r="F351" s="2">
        <v>0.93700000000000006</v>
      </c>
      <c r="G351" s="2">
        <v>0.67400000000000004</v>
      </c>
      <c r="H351" s="2">
        <v>1.9666351250145999</v>
      </c>
      <c r="O351" s="45" t="s">
        <v>861</v>
      </c>
      <c r="P351" s="45">
        <v>0.41360599999999997</v>
      </c>
      <c r="Q351" s="45">
        <v>0.92400000000000004</v>
      </c>
      <c r="R351" s="45">
        <v>0.79700000000000004</v>
      </c>
      <c r="S351" s="45">
        <v>0</v>
      </c>
      <c r="T351" s="45">
        <v>1.9447779999999999</v>
      </c>
      <c r="U351" s="45">
        <v>1.531172</v>
      </c>
      <c r="V351" s="48"/>
      <c r="W351" s="2" t="s">
        <v>283</v>
      </c>
      <c r="X351" s="2">
        <v>-0.43678682315399397</v>
      </c>
      <c r="Y351" s="2">
        <v>0.06</v>
      </c>
      <c r="Z351" s="2">
        <v>0.152</v>
      </c>
      <c r="AA351" s="2">
        <v>1.23884091407929E-174</v>
      </c>
      <c r="AB351" s="2">
        <v>0.194083188406587</v>
      </c>
      <c r="AC351" s="2">
        <v>0.63087001156058098</v>
      </c>
      <c r="AE351" s="2" t="s">
        <v>1766</v>
      </c>
      <c r="AF351" s="2">
        <v>0.54788121498185005</v>
      </c>
      <c r="AG351" s="2">
        <v>0.81499999999999995</v>
      </c>
      <c r="AH351" s="2">
        <v>0.63100000000000001</v>
      </c>
      <c r="AI351" s="2">
        <v>0</v>
      </c>
      <c r="AJ351" s="2">
        <v>1.74910874734586</v>
      </c>
      <c r="AK351" s="2">
        <v>1.20122753236401</v>
      </c>
    </row>
    <row r="352" spans="2:37" x14ac:dyDescent="0.2">
      <c r="B352" s="2" t="s">
        <v>300</v>
      </c>
      <c r="C352" s="2" t="s">
        <v>564</v>
      </c>
      <c r="D352" s="2">
        <v>3.2374744297941801E-70</v>
      </c>
      <c r="E352" s="2">
        <v>1.0282007131281199</v>
      </c>
      <c r="F352" s="2">
        <v>0.86799999999999999</v>
      </c>
      <c r="G352" s="2">
        <v>0.63800000000000001</v>
      </c>
      <c r="H352" s="2">
        <v>1.31408773907702</v>
      </c>
      <c r="O352" s="45" t="s">
        <v>862</v>
      </c>
      <c r="P352" s="45">
        <v>-0.41360000000000002</v>
      </c>
      <c r="Q352" s="45">
        <v>0.318</v>
      </c>
      <c r="R352" s="45">
        <v>0.53900000000000003</v>
      </c>
      <c r="S352" s="45">
        <v>0</v>
      </c>
      <c r="T352" s="45">
        <v>0.56235800000000002</v>
      </c>
      <c r="U352" s="45">
        <v>0.97595900000000002</v>
      </c>
      <c r="V352" s="48"/>
      <c r="W352" s="2" t="s">
        <v>1399</v>
      </c>
      <c r="X352" s="2">
        <v>0.43625844911148798</v>
      </c>
      <c r="Y352" s="2">
        <v>0.252</v>
      </c>
      <c r="Z352" s="2">
        <v>2.4E-2</v>
      </c>
      <c r="AA352" s="2">
        <v>0</v>
      </c>
      <c r="AB352" s="2">
        <v>0.477128515874018</v>
      </c>
      <c r="AC352" s="2">
        <v>4.0870066762530202E-2</v>
      </c>
      <c r="AE352" s="2" t="s">
        <v>1015</v>
      </c>
      <c r="AF352" s="2">
        <v>0.54743374180040405</v>
      </c>
      <c r="AG352" s="2">
        <v>0.66800000000000004</v>
      </c>
      <c r="AH352" s="2">
        <v>0.40799999999999997</v>
      </c>
      <c r="AI352" s="2">
        <v>0</v>
      </c>
      <c r="AJ352" s="2">
        <v>1.2408208378432799</v>
      </c>
      <c r="AK352" s="2">
        <v>0.69338709604287196</v>
      </c>
    </row>
    <row r="353" spans="2:37" x14ac:dyDescent="0.2">
      <c r="B353" s="2" t="s">
        <v>300</v>
      </c>
      <c r="C353" s="2" t="s">
        <v>565</v>
      </c>
      <c r="D353" s="2">
        <v>0</v>
      </c>
      <c r="E353" s="2">
        <v>1.0275993493975499</v>
      </c>
      <c r="F353" s="2">
        <v>0.58499999999999996</v>
      </c>
      <c r="G353" s="2">
        <v>2.8000000000000001E-2</v>
      </c>
      <c r="H353" s="2">
        <v>3.8729495569602701</v>
      </c>
      <c r="O353" s="45" t="s">
        <v>863</v>
      </c>
      <c r="P353" s="45">
        <v>0.41343299999999999</v>
      </c>
      <c r="Q353" s="45">
        <v>0.90900000000000003</v>
      </c>
      <c r="R353" s="45">
        <v>0.77300000000000002</v>
      </c>
      <c r="S353" s="45">
        <v>0</v>
      </c>
      <c r="T353" s="45">
        <v>2.0492680000000001</v>
      </c>
      <c r="U353" s="45">
        <v>1.6358349999999999</v>
      </c>
      <c r="V353" s="48"/>
      <c r="W353" s="2" t="s">
        <v>1400</v>
      </c>
      <c r="X353" s="2">
        <v>0.43494913553738501</v>
      </c>
      <c r="Y353" s="2">
        <v>0.38600000000000001</v>
      </c>
      <c r="Z353" s="2">
        <v>0.19700000000000001</v>
      </c>
      <c r="AA353" s="2">
        <v>0</v>
      </c>
      <c r="AB353" s="2">
        <v>0.77445021639244305</v>
      </c>
      <c r="AC353" s="2">
        <v>0.33950108085505898</v>
      </c>
      <c r="AE353" s="2" t="s">
        <v>1767</v>
      </c>
      <c r="AF353" s="2">
        <v>0.54733573109811495</v>
      </c>
      <c r="AG353" s="2">
        <v>0.73</v>
      </c>
      <c r="AH353" s="2">
        <v>0.53900000000000003</v>
      </c>
      <c r="AI353" s="2">
        <v>0</v>
      </c>
      <c r="AJ353" s="2">
        <v>1.5702305592016099</v>
      </c>
      <c r="AK353" s="2">
        <v>1.0228948281035</v>
      </c>
    </row>
    <row r="354" spans="2:37" x14ac:dyDescent="0.2">
      <c r="B354" s="2" t="s">
        <v>300</v>
      </c>
      <c r="C354" s="2" t="s">
        <v>566</v>
      </c>
      <c r="D354" s="2">
        <v>5.5356321371795798E-90</v>
      </c>
      <c r="E354" s="2">
        <v>1.0274206970909801</v>
      </c>
      <c r="F354" s="2">
        <v>0.98699999999999999</v>
      </c>
      <c r="G354" s="2">
        <v>0.91</v>
      </c>
      <c r="H354" s="2">
        <v>1.98384276286911</v>
      </c>
      <c r="O354" s="45" t="s">
        <v>864</v>
      </c>
      <c r="P354" s="45">
        <v>-0.41305999999999998</v>
      </c>
      <c r="Q354" s="45">
        <v>0.193</v>
      </c>
      <c r="R354" s="45">
        <v>0.375</v>
      </c>
      <c r="S354" s="45">
        <v>6.8000000000000003E-247</v>
      </c>
      <c r="T354" s="45">
        <v>0.47862900000000003</v>
      </c>
      <c r="U354" s="45">
        <v>0.89168999999999998</v>
      </c>
      <c r="V354" s="48"/>
      <c r="W354" s="2" t="s">
        <v>1401</v>
      </c>
      <c r="X354" s="2">
        <v>-0.43465143857153399</v>
      </c>
      <c r="Y354" s="2">
        <v>0.93600000000000005</v>
      </c>
      <c r="Z354" s="2">
        <v>0.98</v>
      </c>
      <c r="AA354" s="2">
        <v>0</v>
      </c>
      <c r="AB354" s="2">
        <v>2.7833189550301101</v>
      </c>
      <c r="AC354" s="2">
        <v>3.2179703936016399</v>
      </c>
      <c r="AE354" s="2" t="s">
        <v>1768</v>
      </c>
      <c r="AF354" s="2">
        <v>-0.54715889690180397</v>
      </c>
      <c r="AG354" s="2">
        <v>0.71199999999999997</v>
      </c>
      <c r="AH354" s="2">
        <v>0.878</v>
      </c>
      <c r="AI354" s="2">
        <v>0</v>
      </c>
      <c r="AJ354" s="2">
        <v>1.2677406533556701</v>
      </c>
      <c r="AK354" s="2">
        <v>1.8148995502574801</v>
      </c>
    </row>
    <row r="355" spans="2:37" x14ac:dyDescent="0.2">
      <c r="B355" s="2" t="s">
        <v>300</v>
      </c>
      <c r="C355" s="2" t="s">
        <v>567</v>
      </c>
      <c r="D355" s="2">
        <v>5.4971088874596402E-109</v>
      </c>
      <c r="E355" s="2">
        <v>1.0246451497498399</v>
      </c>
      <c r="F355" s="2">
        <v>0.877</v>
      </c>
      <c r="G355" s="2">
        <v>0.51700000000000002</v>
      </c>
      <c r="H355" s="2">
        <v>1.89287758902581</v>
      </c>
      <c r="O355" s="45" t="s">
        <v>865</v>
      </c>
      <c r="P355" s="45">
        <v>-0.41249999999999998</v>
      </c>
      <c r="Q355" s="45">
        <v>0.223</v>
      </c>
      <c r="R355" s="45">
        <v>0.38800000000000001</v>
      </c>
      <c r="S355" s="45">
        <v>1.7999999999999999E-234</v>
      </c>
      <c r="T355" s="45">
        <v>0.40821000000000002</v>
      </c>
      <c r="U355" s="45">
        <v>0.82071499999999997</v>
      </c>
      <c r="V355" s="48"/>
      <c r="W355" s="2" t="s">
        <v>1402</v>
      </c>
      <c r="X355" s="2">
        <v>-0.43456617510062701</v>
      </c>
      <c r="Y355" s="2">
        <v>0.30199999999999999</v>
      </c>
      <c r="Z355" s="2">
        <v>0.51200000000000001</v>
      </c>
      <c r="AA355" s="2">
        <v>0</v>
      </c>
      <c r="AB355" s="2">
        <v>0.63642979448765802</v>
      </c>
      <c r="AC355" s="2">
        <v>1.07099596958828</v>
      </c>
      <c r="AE355" s="2" t="s">
        <v>762</v>
      </c>
      <c r="AF355" s="2">
        <v>0.54708484451325701</v>
      </c>
      <c r="AG355" s="2">
        <v>0.77400000000000002</v>
      </c>
      <c r="AH355" s="2">
        <v>0.54800000000000004</v>
      </c>
      <c r="AI355" s="2">
        <v>0</v>
      </c>
      <c r="AJ355" s="2">
        <v>1.58511704759232</v>
      </c>
      <c r="AK355" s="2">
        <v>1.0380322030790601</v>
      </c>
    </row>
    <row r="356" spans="2:37" x14ac:dyDescent="0.2">
      <c r="B356" s="2" t="s">
        <v>299</v>
      </c>
      <c r="C356" s="2" t="s">
        <v>568</v>
      </c>
      <c r="D356" s="2">
        <v>0</v>
      </c>
      <c r="E356" s="2">
        <v>1.0245225356207499</v>
      </c>
      <c r="F356" s="2">
        <v>0.58099999999999996</v>
      </c>
      <c r="G356" s="2">
        <v>0.23799999999999999</v>
      </c>
      <c r="H356" s="2">
        <v>1.4887806442046301</v>
      </c>
      <c r="O356" s="45" t="s">
        <v>866</v>
      </c>
      <c r="P356" s="45">
        <v>-0.41139999999999999</v>
      </c>
      <c r="Q356" s="45">
        <v>0.14099999999999999</v>
      </c>
      <c r="R356" s="45">
        <v>0.36599999999999999</v>
      </c>
      <c r="S356" s="45">
        <v>0</v>
      </c>
      <c r="T356" s="45">
        <v>0.31870500000000002</v>
      </c>
      <c r="U356" s="45">
        <v>0.73010799999999998</v>
      </c>
      <c r="V356" s="48"/>
      <c r="W356" s="2" t="s">
        <v>915</v>
      </c>
      <c r="X356" s="2">
        <v>-0.43381156124880199</v>
      </c>
      <c r="Y356" s="2">
        <v>0.60399999999999998</v>
      </c>
      <c r="Z356" s="2">
        <v>0.753</v>
      </c>
      <c r="AA356" s="2">
        <v>0</v>
      </c>
      <c r="AB356" s="2">
        <v>1.1182724737710801</v>
      </c>
      <c r="AC356" s="2">
        <v>1.5520840350198799</v>
      </c>
      <c r="AE356" s="2" t="s">
        <v>562</v>
      </c>
      <c r="AF356" s="2">
        <v>0.54695268901737404</v>
      </c>
      <c r="AG356" s="2">
        <v>0.93400000000000005</v>
      </c>
      <c r="AH356" s="2">
        <v>0.872</v>
      </c>
      <c r="AI356" s="2">
        <v>0</v>
      </c>
      <c r="AJ356" s="2">
        <v>2.5854260916765899</v>
      </c>
      <c r="AK356" s="2">
        <v>2.0384734026592102</v>
      </c>
    </row>
    <row r="357" spans="2:37" x14ac:dyDescent="0.2">
      <c r="B357" s="2" t="s">
        <v>300</v>
      </c>
      <c r="C357" s="2" t="s">
        <v>569</v>
      </c>
      <c r="D357" s="2">
        <v>1.47369810959825E-209</v>
      </c>
      <c r="E357" s="2">
        <v>1.02409903798381</v>
      </c>
      <c r="F357" s="2">
        <v>0.57399999999999995</v>
      </c>
      <c r="G357" s="2">
        <v>0.114</v>
      </c>
      <c r="H357" s="2">
        <v>2.34459403287704</v>
      </c>
      <c r="O357" s="45" t="s">
        <v>867</v>
      </c>
      <c r="P357" s="45">
        <v>0.41116000000000003</v>
      </c>
      <c r="Q357" s="45">
        <v>0.75700000000000001</v>
      </c>
      <c r="R357" s="45">
        <v>0.56100000000000005</v>
      </c>
      <c r="S357" s="45">
        <v>0</v>
      </c>
      <c r="T357" s="45">
        <v>1.515385</v>
      </c>
      <c r="U357" s="45">
        <v>1.104225</v>
      </c>
      <c r="V357" s="48"/>
      <c r="W357" s="2" t="s">
        <v>583</v>
      </c>
      <c r="X357" s="2">
        <v>0.43358846989691902</v>
      </c>
      <c r="Y357" s="2">
        <v>0.44800000000000001</v>
      </c>
      <c r="Z357" s="2">
        <v>0.34200000000000003</v>
      </c>
      <c r="AA357" s="2">
        <v>4.6360646216831703E-160</v>
      </c>
      <c r="AB357" s="2">
        <v>1.17071262438242</v>
      </c>
      <c r="AC357" s="2">
        <v>0.73712415448550395</v>
      </c>
      <c r="AE357" s="2" t="s">
        <v>627</v>
      </c>
      <c r="AF357" s="2">
        <v>-0.546856877868937</v>
      </c>
      <c r="AG357" s="2">
        <v>0.57999999999999996</v>
      </c>
      <c r="AH357" s="2">
        <v>0.80200000000000005</v>
      </c>
      <c r="AI357" s="2">
        <v>0</v>
      </c>
      <c r="AJ357" s="2">
        <v>1.14024777858782</v>
      </c>
      <c r="AK357" s="2">
        <v>1.68710465645676</v>
      </c>
    </row>
    <row r="358" spans="2:37" x14ac:dyDescent="0.2">
      <c r="B358" s="2" t="s">
        <v>300</v>
      </c>
      <c r="C358" s="2" t="s">
        <v>570</v>
      </c>
      <c r="D358" s="2">
        <v>4.4931871727824099E-272</v>
      </c>
      <c r="E358" s="2">
        <v>1.02333291197266</v>
      </c>
      <c r="F358" s="2">
        <v>0.63700000000000001</v>
      </c>
      <c r="G358" s="2">
        <v>0.115</v>
      </c>
      <c r="H358" s="2">
        <v>2.5986569073200498</v>
      </c>
      <c r="O358" s="45" t="s">
        <v>868</v>
      </c>
      <c r="P358" s="45">
        <v>0.410881</v>
      </c>
      <c r="Q358" s="45">
        <v>0.98199999999999998</v>
      </c>
      <c r="R358" s="45">
        <v>0.95899999999999996</v>
      </c>
      <c r="S358" s="45">
        <v>1.5E-179</v>
      </c>
      <c r="T358" s="45">
        <v>3.6616930000000001</v>
      </c>
      <c r="U358" s="45">
        <v>3.250813</v>
      </c>
      <c r="V358" s="48"/>
      <c r="W358" s="2" t="s">
        <v>872</v>
      </c>
      <c r="X358" s="2">
        <v>0.43326158494114603</v>
      </c>
      <c r="Y358" s="2">
        <v>0.45800000000000002</v>
      </c>
      <c r="Z358" s="2">
        <v>0.32800000000000001</v>
      </c>
      <c r="AA358" s="2">
        <v>9.913620634655121E-221</v>
      </c>
      <c r="AB358" s="2">
        <v>1.15487788226042</v>
      </c>
      <c r="AC358" s="2">
        <v>0.72161629731927301</v>
      </c>
      <c r="AE358" s="2" t="s">
        <v>1769</v>
      </c>
      <c r="AF358" s="2">
        <v>0.54665342499480596</v>
      </c>
      <c r="AG358" s="2">
        <v>0.96399999999999997</v>
      </c>
      <c r="AH358" s="2">
        <v>0.90900000000000003</v>
      </c>
      <c r="AI358" s="2">
        <v>0</v>
      </c>
      <c r="AJ358" s="2">
        <v>2.5408653864661499</v>
      </c>
      <c r="AK358" s="2">
        <v>1.99421196147135</v>
      </c>
    </row>
    <row r="359" spans="2:37" x14ac:dyDescent="0.2">
      <c r="B359" s="2" t="s">
        <v>299</v>
      </c>
      <c r="C359" s="2" t="s">
        <v>571</v>
      </c>
      <c r="D359" s="2">
        <v>1.5006026224601099E-225</v>
      </c>
      <c r="E359" s="2">
        <v>1.0232949394636</v>
      </c>
      <c r="F359" s="2">
        <v>0.91200000000000003</v>
      </c>
      <c r="G359" s="2">
        <v>0.85099999999999998</v>
      </c>
      <c r="H359" s="2">
        <v>0.59348242617076097</v>
      </c>
      <c r="O359" s="45" t="s">
        <v>869</v>
      </c>
      <c r="P359" s="45">
        <v>0.40976000000000001</v>
      </c>
      <c r="Q359" s="45">
        <v>0.99099999999999999</v>
      </c>
      <c r="R359" s="45">
        <v>0.97699999999999998</v>
      </c>
      <c r="S359" s="45">
        <v>0</v>
      </c>
      <c r="T359" s="45">
        <v>3.3954390000000001</v>
      </c>
      <c r="U359" s="45">
        <v>2.9856790000000002</v>
      </c>
      <c r="V359" s="48"/>
      <c r="W359" s="2" t="s">
        <v>1403</v>
      </c>
      <c r="X359" s="2">
        <v>0.433212020884989</v>
      </c>
      <c r="Y359" s="2">
        <v>0.71799999999999997</v>
      </c>
      <c r="Z359" s="2">
        <v>0.55300000000000005</v>
      </c>
      <c r="AA359" s="2">
        <v>0</v>
      </c>
      <c r="AB359" s="2">
        <v>1.41359795384367</v>
      </c>
      <c r="AC359" s="2">
        <v>0.98038593295867704</v>
      </c>
      <c r="AE359" s="2" t="s">
        <v>1770</v>
      </c>
      <c r="AF359" s="2">
        <v>0.54653039848959895</v>
      </c>
      <c r="AG359" s="2">
        <v>0.72399999999999998</v>
      </c>
      <c r="AH359" s="2">
        <v>0.53300000000000003</v>
      </c>
      <c r="AI359" s="2">
        <v>0</v>
      </c>
      <c r="AJ359" s="2">
        <v>1.5353305738324701</v>
      </c>
      <c r="AK359" s="2">
        <v>0.98880017534287201</v>
      </c>
    </row>
    <row r="360" spans="2:37" x14ac:dyDescent="0.2">
      <c r="B360" s="2" t="s">
        <v>299</v>
      </c>
      <c r="C360" s="2" t="s">
        <v>572</v>
      </c>
      <c r="D360" s="2">
        <v>0</v>
      </c>
      <c r="E360" s="2">
        <v>1.0222559038741399</v>
      </c>
      <c r="F360" s="2">
        <v>0.86899999999999999</v>
      </c>
      <c r="G360" s="2">
        <v>0.43</v>
      </c>
      <c r="H360" s="2">
        <v>2.1704773276108602</v>
      </c>
      <c r="O360" s="45" t="s">
        <v>870</v>
      </c>
      <c r="P360" s="45">
        <v>0.409221</v>
      </c>
      <c r="Q360" s="45">
        <v>0.40400000000000003</v>
      </c>
      <c r="R360" s="45">
        <v>0.29199999999999998</v>
      </c>
      <c r="S360" s="45">
        <v>2.4999999999999999E-150</v>
      </c>
      <c r="T360" s="45">
        <v>0.91855699999999996</v>
      </c>
      <c r="U360" s="45">
        <v>0.50933700000000004</v>
      </c>
      <c r="V360" s="48"/>
      <c r="W360" s="2" t="s">
        <v>255</v>
      </c>
      <c r="X360" s="2">
        <v>0.432986592632363</v>
      </c>
      <c r="Y360" s="2">
        <v>0.94299999999999995</v>
      </c>
      <c r="Z360" s="2">
        <v>0.86699999999999999</v>
      </c>
      <c r="AA360" s="2">
        <v>2.0841055390642099E-218</v>
      </c>
      <c r="AB360" s="2">
        <v>2.37133241371169</v>
      </c>
      <c r="AC360" s="2">
        <v>1.9383458210793201</v>
      </c>
      <c r="AE360" s="2" t="s">
        <v>1086</v>
      </c>
      <c r="AF360" s="2">
        <v>-0.546187331637498</v>
      </c>
      <c r="AG360" s="2">
        <v>0.115</v>
      </c>
      <c r="AH360" s="2">
        <v>0.373</v>
      </c>
      <c r="AI360" s="2">
        <v>0</v>
      </c>
      <c r="AJ360" s="2">
        <v>0.204497008264343</v>
      </c>
      <c r="AK360" s="2">
        <v>0.75068433990184102</v>
      </c>
    </row>
    <row r="361" spans="2:37" x14ac:dyDescent="0.2">
      <c r="B361" s="2" t="s">
        <v>367</v>
      </c>
      <c r="C361" s="2" t="s">
        <v>573</v>
      </c>
      <c r="D361" s="2">
        <v>0</v>
      </c>
      <c r="E361" s="2">
        <v>1.0207539353569699</v>
      </c>
      <c r="F361" s="2">
        <v>0.999</v>
      </c>
      <c r="G361" s="2">
        <v>0.98399999999999999</v>
      </c>
      <c r="H361" s="2">
        <v>2.4130165286596501</v>
      </c>
      <c r="O361" s="45" t="s">
        <v>871</v>
      </c>
      <c r="P361" s="45">
        <v>-0.40895999999999999</v>
      </c>
      <c r="Q361" s="45">
        <v>0.89800000000000002</v>
      </c>
      <c r="R361" s="45">
        <v>0.95099999999999996</v>
      </c>
      <c r="S361" s="45">
        <v>0</v>
      </c>
      <c r="T361" s="45">
        <v>2.047971</v>
      </c>
      <c r="U361" s="45">
        <v>2.4569329999999998</v>
      </c>
      <c r="V361" s="48"/>
      <c r="W361" s="2" t="s">
        <v>1404</v>
      </c>
      <c r="X361" s="2">
        <v>0.43294151513283002</v>
      </c>
      <c r="Y361" s="2">
        <v>0.34100000000000003</v>
      </c>
      <c r="Z361" s="2">
        <v>0.23699999999999999</v>
      </c>
      <c r="AA361" s="2">
        <v>5.0708521223334397E-154</v>
      </c>
      <c r="AB361" s="2">
        <v>0.91962178743643197</v>
      </c>
      <c r="AC361" s="2">
        <v>0.486680272303602</v>
      </c>
      <c r="AE361" s="2" t="s">
        <v>973</v>
      </c>
      <c r="AF361" s="2">
        <v>-0.54601136059879296</v>
      </c>
      <c r="AG361" s="2">
        <v>0.24099999999999999</v>
      </c>
      <c r="AH361" s="2">
        <v>0.46100000000000002</v>
      </c>
      <c r="AI361" s="2">
        <v>0</v>
      </c>
      <c r="AJ361" s="2">
        <v>0.43609575490821201</v>
      </c>
      <c r="AK361" s="2">
        <v>0.98210711550700502</v>
      </c>
    </row>
    <row r="362" spans="2:37" x14ac:dyDescent="0.2">
      <c r="B362" s="2" t="s">
        <v>367</v>
      </c>
      <c r="C362" s="2" t="s">
        <v>574</v>
      </c>
      <c r="D362" s="2">
        <v>0</v>
      </c>
      <c r="E362" s="2">
        <v>1.02032363411636</v>
      </c>
      <c r="F362" s="2">
        <v>0.93700000000000006</v>
      </c>
      <c r="G362" s="2">
        <v>0.71099999999999997</v>
      </c>
      <c r="H362" s="2">
        <v>1.79295673142906</v>
      </c>
      <c r="O362" s="45" t="s">
        <v>872</v>
      </c>
      <c r="P362" s="45">
        <v>0.40773399999999999</v>
      </c>
      <c r="Q362" s="45">
        <v>0.42799999999999999</v>
      </c>
      <c r="R362" s="45">
        <v>0.32800000000000001</v>
      </c>
      <c r="S362" s="45">
        <v>6.2000000000000003E-111</v>
      </c>
      <c r="T362" s="45">
        <v>1.1293500000000001</v>
      </c>
      <c r="U362" s="45">
        <v>0.72161600000000004</v>
      </c>
      <c r="V362" s="48"/>
      <c r="W362" s="2" t="s">
        <v>365</v>
      </c>
      <c r="X362" s="2">
        <v>-0.42906784181667901</v>
      </c>
      <c r="Y362" s="2">
        <v>0.20899999999999999</v>
      </c>
      <c r="Z362" s="2">
        <v>0.38200000000000001</v>
      </c>
      <c r="AA362" s="2">
        <v>0</v>
      </c>
      <c r="AB362" s="2">
        <v>0.53044388037650803</v>
      </c>
      <c r="AC362" s="2">
        <v>0.95951172219318703</v>
      </c>
      <c r="AE362" s="2" t="s">
        <v>573</v>
      </c>
      <c r="AF362" s="2">
        <v>0.54562788341761803</v>
      </c>
      <c r="AG362" s="2">
        <v>0.99199999999999999</v>
      </c>
      <c r="AH362" s="2">
        <v>0.98199999999999998</v>
      </c>
      <c r="AI362" s="2">
        <v>0</v>
      </c>
      <c r="AJ362" s="2">
        <v>3.6478227991247301</v>
      </c>
      <c r="AK362" s="2">
        <v>3.10219491570711</v>
      </c>
    </row>
    <row r="363" spans="2:37" x14ac:dyDescent="0.2">
      <c r="B363" s="2" t="s">
        <v>300</v>
      </c>
      <c r="C363" s="2" t="s">
        <v>575</v>
      </c>
      <c r="D363" s="2">
        <v>4.3088199736323298E-98</v>
      </c>
      <c r="E363" s="2">
        <v>1.0191690698523901</v>
      </c>
      <c r="F363" s="2">
        <v>0.93200000000000005</v>
      </c>
      <c r="G363" s="2">
        <v>0.78</v>
      </c>
      <c r="H363" s="2">
        <v>1.34699836118121</v>
      </c>
      <c r="O363" s="45" t="s">
        <v>873</v>
      </c>
      <c r="P363" s="45">
        <v>-0.40651999999999999</v>
      </c>
      <c r="Q363" s="45">
        <v>0.80700000000000005</v>
      </c>
      <c r="R363" s="45">
        <v>0.89600000000000002</v>
      </c>
      <c r="S363" s="45">
        <v>2.3E-288</v>
      </c>
      <c r="T363" s="45">
        <v>1.8506320000000001</v>
      </c>
      <c r="U363" s="45">
        <v>2.2571469999999998</v>
      </c>
      <c r="V363" s="48"/>
      <c r="W363" s="2" t="s">
        <v>1046</v>
      </c>
      <c r="X363" s="2">
        <v>-0.42840590280198898</v>
      </c>
      <c r="Y363" s="2">
        <v>0.191</v>
      </c>
      <c r="Z363" s="2">
        <v>0.39700000000000002</v>
      </c>
      <c r="AA363" s="2">
        <v>0</v>
      </c>
      <c r="AB363" s="2">
        <v>0.43694764831502703</v>
      </c>
      <c r="AC363" s="2">
        <v>0.86535355111701595</v>
      </c>
      <c r="AE363" s="2" t="s">
        <v>1525</v>
      </c>
      <c r="AF363" s="2">
        <v>-0.54514768984081596</v>
      </c>
      <c r="AG363" s="2">
        <v>0.93899999999999995</v>
      </c>
      <c r="AH363" s="2">
        <v>0.98399999999999999</v>
      </c>
      <c r="AI363" s="2">
        <v>0</v>
      </c>
      <c r="AJ363" s="2">
        <v>2.12184744934209</v>
      </c>
      <c r="AK363" s="2">
        <v>2.6669951391829101</v>
      </c>
    </row>
    <row r="364" spans="2:37" x14ac:dyDescent="0.2">
      <c r="B364" s="2" t="s">
        <v>328</v>
      </c>
      <c r="C364" s="2" t="s">
        <v>576</v>
      </c>
      <c r="D364" s="2">
        <v>0</v>
      </c>
      <c r="E364" s="2">
        <v>1.0176676780573499</v>
      </c>
      <c r="F364" s="2">
        <v>1</v>
      </c>
      <c r="G364" s="2">
        <v>0.99099999999999999</v>
      </c>
      <c r="H364" s="2">
        <v>2.95347518523038</v>
      </c>
      <c r="O364" s="45" t="s">
        <v>401</v>
      </c>
      <c r="P364" s="45">
        <v>-0.40605999999999998</v>
      </c>
      <c r="Q364" s="45">
        <v>0.90900000000000003</v>
      </c>
      <c r="R364" s="45">
        <v>0.90500000000000003</v>
      </c>
      <c r="S364" s="45">
        <v>1.13E-58</v>
      </c>
      <c r="T364" s="45">
        <v>2.579034</v>
      </c>
      <c r="U364" s="45">
        <v>2.985093</v>
      </c>
      <c r="V364" s="48"/>
      <c r="W364" s="2" t="s">
        <v>854</v>
      </c>
      <c r="X364" s="2">
        <v>-0.42834308542226102</v>
      </c>
      <c r="Y364" s="2">
        <v>0.317</v>
      </c>
      <c r="Z364" s="2">
        <v>0.50700000000000001</v>
      </c>
      <c r="AA364" s="2">
        <v>0</v>
      </c>
      <c r="AB364" s="2">
        <v>0.60535267402584603</v>
      </c>
      <c r="AC364" s="2">
        <v>1.03369575944811</v>
      </c>
      <c r="AE364" s="2" t="s">
        <v>1027</v>
      </c>
      <c r="AF364" s="2">
        <v>-0.54437142252682902</v>
      </c>
      <c r="AG364" s="2">
        <v>0.247</v>
      </c>
      <c r="AH364" s="2">
        <v>0.45</v>
      </c>
      <c r="AI364" s="2">
        <v>0</v>
      </c>
      <c r="AJ364" s="2">
        <v>0.57210304104041498</v>
      </c>
      <c r="AK364" s="2">
        <v>1.1164744635672399</v>
      </c>
    </row>
    <row r="365" spans="2:37" x14ac:dyDescent="0.2">
      <c r="B365" s="2" t="s">
        <v>300</v>
      </c>
      <c r="C365" s="2" t="s">
        <v>577</v>
      </c>
      <c r="D365" s="2">
        <v>0</v>
      </c>
      <c r="E365" s="2">
        <v>1.01725041302528</v>
      </c>
      <c r="F365" s="2">
        <v>0.251</v>
      </c>
      <c r="G365" s="2">
        <v>6.0000000000000001E-3</v>
      </c>
      <c r="H365" s="2">
        <v>3.9384745933895799</v>
      </c>
      <c r="O365" s="45" t="s">
        <v>874</v>
      </c>
      <c r="P365" s="45">
        <v>-0.40454000000000001</v>
      </c>
      <c r="Q365" s="45">
        <v>0.745</v>
      </c>
      <c r="R365" s="45">
        <v>0.85299999999999998</v>
      </c>
      <c r="S365" s="45">
        <v>0</v>
      </c>
      <c r="T365" s="45">
        <v>1.468024</v>
      </c>
      <c r="U365" s="45">
        <v>1.872563</v>
      </c>
      <c r="V365" s="48"/>
      <c r="W365" s="2" t="s">
        <v>724</v>
      </c>
      <c r="X365" s="2">
        <v>0.42789526677733303</v>
      </c>
      <c r="Y365" s="2">
        <v>0.86799999999999999</v>
      </c>
      <c r="Z365" s="2">
        <v>0.78200000000000003</v>
      </c>
      <c r="AA365" s="2">
        <v>1.78745293341667E-276</v>
      </c>
      <c r="AB365" s="2">
        <v>2.1725929967303599</v>
      </c>
      <c r="AC365" s="2">
        <v>1.74469772995303</v>
      </c>
      <c r="AE365" s="2" t="s">
        <v>1771</v>
      </c>
      <c r="AF365" s="2">
        <v>0.54310270792478099</v>
      </c>
      <c r="AG365" s="2">
        <v>0.76200000000000001</v>
      </c>
      <c r="AH365" s="2">
        <v>0.52400000000000002</v>
      </c>
      <c r="AI365" s="2">
        <v>0</v>
      </c>
      <c r="AJ365" s="2">
        <v>1.8865370325444899</v>
      </c>
      <c r="AK365" s="2">
        <v>1.34343432461971</v>
      </c>
    </row>
    <row r="366" spans="2:37" x14ac:dyDescent="0.2">
      <c r="B366" s="2" t="s">
        <v>300</v>
      </c>
      <c r="C366" s="2" t="s">
        <v>578</v>
      </c>
      <c r="D366" s="2">
        <v>0</v>
      </c>
      <c r="E366" s="2">
        <v>1.01636954298856</v>
      </c>
      <c r="F366" s="2">
        <v>0.54100000000000004</v>
      </c>
      <c r="G366" s="2">
        <v>7.1999999999999995E-2</v>
      </c>
      <c r="H366" s="2">
        <v>2.7141879435774401</v>
      </c>
      <c r="O366" s="45" t="s">
        <v>875</v>
      </c>
      <c r="P366" s="45">
        <v>0.40401599999999999</v>
      </c>
      <c r="Q366" s="45">
        <v>0.83099999999999996</v>
      </c>
      <c r="R366" s="45">
        <v>0.64800000000000002</v>
      </c>
      <c r="S366" s="45">
        <v>0</v>
      </c>
      <c r="T366" s="45">
        <v>1.5369299999999999</v>
      </c>
      <c r="U366" s="45">
        <v>1.132914</v>
      </c>
      <c r="V366" s="48"/>
      <c r="W366" s="2" t="s">
        <v>1405</v>
      </c>
      <c r="X366" s="2">
        <v>0.42639399353026503</v>
      </c>
      <c r="Y366" s="2">
        <v>0.998</v>
      </c>
      <c r="Z366" s="2">
        <v>0.99399999999999999</v>
      </c>
      <c r="AA366" s="2">
        <v>0</v>
      </c>
      <c r="AB366" s="2">
        <v>3.4665964247288801</v>
      </c>
      <c r="AC366" s="2">
        <v>3.04020243119861</v>
      </c>
      <c r="AE366" s="2" t="s">
        <v>764</v>
      </c>
      <c r="AF366" s="2">
        <v>-0.54282148999605595</v>
      </c>
      <c r="AG366" s="2">
        <v>8.5999999999999993E-2</v>
      </c>
      <c r="AH366" s="2">
        <v>0.31900000000000001</v>
      </c>
      <c r="AI366" s="2">
        <v>0</v>
      </c>
      <c r="AJ366" s="2">
        <v>0.16575457685230199</v>
      </c>
      <c r="AK366" s="2">
        <v>0.70857606684835805</v>
      </c>
    </row>
    <row r="367" spans="2:37" x14ac:dyDescent="0.2">
      <c r="B367" s="2" t="s">
        <v>299</v>
      </c>
      <c r="C367" s="2" t="s">
        <v>251</v>
      </c>
      <c r="D367" s="2">
        <v>0</v>
      </c>
      <c r="E367" s="2">
        <v>1.01600453140098</v>
      </c>
      <c r="F367" s="2">
        <v>1</v>
      </c>
      <c r="G367" s="2">
        <v>0.995</v>
      </c>
      <c r="H367" s="2">
        <v>2.40290530331791</v>
      </c>
      <c r="O367" s="45" t="s">
        <v>876</v>
      </c>
      <c r="P367" s="45">
        <v>0.40355200000000002</v>
      </c>
      <c r="Q367" s="45">
        <v>0.875</v>
      </c>
      <c r="R367" s="45">
        <v>0.78500000000000003</v>
      </c>
      <c r="S367" s="45">
        <v>1.3999999999999999E-183</v>
      </c>
      <c r="T367" s="45">
        <v>2.1155719999999998</v>
      </c>
      <c r="U367" s="45">
        <v>1.7120200000000001</v>
      </c>
      <c r="V367" s="48"/>
      <c r="W367" s="2" t="s">
        <v>896</v>
      </c>
      <c r="X367" s="2">
        <v>0.42595986009202902</v>
      </c>
      <c r="Y367" s="2">
        <v>0.58799999999999997</v>
      </c>
      <c r="Z367" s="2">
        <v>0.42499999999999999</v>
      </c>
      <c r="AA367" s="2">
        <v>0</v>
      </c>
      <c r="AB367" s="2">
        <v>1.3263230547867799</v>
      </c>
      <c r="AC367" s="2">
        <v>0.90036319469475001</v>
      </c>
      <c r="AE367" s="2" t="s">
        <v>1772</v>
      </c>
      <c r="AF367" s="2">
        <v>0.54155499769707904</v>
      </c>
      <c r="AG367" s="2">
        <v>0.81899999999999995</v>
      </c>
      <c r="AH367" s="2">
        <v>0.65900000000000003</v>
      </c>
      <c r="AI367" s="2">
        <v>0</v>
      </c>
      <c r="AJ367" s="2">
        <v>2.1547072046911002</v>
      </c>
      <c r="AK367" s="2">
        <v>1.6131522069940201</v>
      </c>
    </row>
    <row r="368" spans="2:37" x14ac:dyDescent="0.2">
      <c r="B368" s="2" t="s">
        <v>341</v>
      </c>
      <c r="C368" s="2" t="s">
        <v>447</v>
      </c>
      <c r="D368" s="2">
        <v>0</v>
      </c>
      <c r="E368" s="2">
        <v>1.01598752314439</v>
      </c>
      <c r="F368" s="2">
        <v>0.82199999999999995</v>
      </c>
      <c r="G368" s="2">
        <v>0.56299999999999994</v>
      </c>
      <c r="H368" s="2">
        <v>1.27466925373767</v>
      </c>
      <c r="O368" s="45" t="s">
        <v>513</v>
      </c>
      <c r="P368" s="45">
        <v>-0.40328000000000003</v>
      </c>
      <c r="Q368" s="45">
        <v>0.97599999999999998</v>
      </c>
      <c r="R368" s="45">
        <v>0.95599999999999996</v>
      </c>
      <c r="S368" s="45">
        <v>5.2999999999999999E-155</v>
      </c>
      <c r="T368" s="45">
        <v>2.4651369999999999</v>
      </c>
      <c r="U368" s="45">
        <v>2.8684120000000002</v>
      </c>
      <c r="V368" s="48"/>
      <c r="W368" s="2" t="s">
        <v>994</v>
      </c>
      <c r="X368" s="2">
        <v>0.425501874260653</v>
      </c>
      <c r="Y368" s="2">
        <v>0.41699999999999998</v>
      </c>
      <c r="Z368" s="2">
        <v>0.218</v>
      </c>
      <c r="AA368" s="2">
        <v>0</v>
      </c>
      <c r="AB368" s="2">
        <v>0.81033801946351203</v>
      </c>
      <c r="AC368" s="2">
        <v>0.38483614520285903</v>
      </c>
      <c r="AE368" s="2" t="s">
        <v>379</v>
      </c>
      <c r="AF368" s="2">
        <v>0.54149413046536998</v>
      </c>
      <c r="AG368" s="2">
        <v>0.85499999999999998</v>
      </c>
      <c r="AH368" s="2">
        <v>0.84899999999999998</v>
      </c>
      <c r="AI368" s="2">
        <v>5.5640806635830799E-62</v>
      </c>
      <c r="AJ368" s="2">
        <v>3.7309253162504401</v>
      </c>
      <c r="AK368" s="2">
        <v>3.1894311857850699</v>
      </c>
    </row>
    <row r="369" spans="2:37" x14ac:dyDescent="0.2">
      <c r="B369" s="2" t="s">
        <v>367</v>
      </c>
      <c r="C369" s="2" t="s">
        <v>579</v>
      </c>
      <c r="D369" s="2">
        <v>0</v>
      </c>
      <c r="E369" s="2">
        <v>1.01528044742234</v>
      </c>
      <c r="F369" s="2">
        <v>0.99099999999999999</v>
      </c>
      <c r="G369" s="2">
        <v>0.91500000000000004</v>
      </c>
      <c r="H369" s="2">
        <v>2.2769731611815001</v>
      </c>
      <c r="O369" s="45" t="s">
        <v>877</v>
      </c>
      <c r="P369" s="45">
        <v>0.40256700000000001</v>
      </c>
      <c r="Q369" s="45">
        <v>0.78300000000000003</v>
      </c>
      <c r="R369" s="45">
        <v>0.61499999999999999</v>
      </c>
      <c r="S369" s="45">
        <v>4.6999999999999997E-270</v>
      </c>
      <c r="T369" s="45">
        <v>1.6665449999999999</v>
      </c>
      <c r="U369" s="45">
        <v>1.263978</v>
      </c>
      <c r="V369" s="48"/>
      <c r="W369" s="2" t="s">
        <v>276</v>
      </c>
      <c r="X369" s="2">
        <v>0.42437003854537197</v>
      </c>
      <c r="Y369" s="2">
        <v>0.80100000000000005</v>
      </c>
      <c r="Z369" s="2">
        <v>0.755</v>
      </c>
      <c r="AA369" s="2">
        <v>1.9271825573034502E-80</v>
      </c>
      <c r="AB369" s="2">
        <v>2.23991328989145</v>
      </c>
      <c r="AC369" s="2">
        <v>1.8155432513460701</v>
      </c>
      <c r="AE369" s="2" t="s">
        <v>259</v>
      </c>
      <c r="AF369" s="2">
        <v>-0.54077690510250898</v>
      </c>
      <c r="AG369" s="2">
        <v>0.112</v>
      </c>
      <c r="AH369" s="2">
        <v>0.16700000000000001</v>
      </c>
      <c r="AI369" s="2">
        <v>5.6944950488172103E-65</v>
      </c>
      <c r="AJ369" s="2">
        <v>0.36838849439615601</v>
      </c>
      <c r="AK369" s="2">
        <v>0.90916539949866504</v>
      </c>
    </row>
    <row r="370" spans="2:37" x14ac:dyDescent="0.2">
      <c r="B370" s="2" t="s">
        <v>367</v>
      </c>
      <c r="C370" s="2" t="s">
        <v>580</v>
      </c>
      <c r="D370" s="2">
        <v>0</v>
      </c>
      <c r="E370" s="2">
        <v>1.01470114725755</v>
      </c>
      <c r="F370" s="2">
        <v>0.78500000000000003</v>
      </c>
      <c r="G370" s="2">
        <v>0.28699999999999998</v>
      </c>
      <c r="H370" s="2">
        <v>2.2023191248313601</v>
      </c>
      <c r="O370" s="45" t="s">
        <v>878</v>
      </c>
      <c r="P370" s="45">
        <v>-0.40222999999999998</v>
      </c>
      <c r="Q370" s="45">
        <v>8.1000000000000003E-2</v>
      </c>
      <c r="R370" s="45">
        <v>0.28399999999999997</v>
      </c>
      <c r="S370" s="45">
        <v>0</v>
      </c>
      <c r="T370" s="45">
        <v>0.16003000000000001</v>
      </c>
      <c r="U370" s="45">
        <v>0.56226399999999999</v>
      </c>
      <c r="V370" s="48"/>
      <c r="W370" s="2" t="s">
        <v>753</v>
      </c>
      <c r="X370" s="2">
        <v>-0.42404955002487699</v>
      </c>
      <c r="Y370" s="2">
        <v>0.94099999999999995</v>
      </c>
      <c r="Z370" s="2">
        <v>0.93300000000000005</v>
      </c>
      <c r="AA370" s="2">
        <v>8.0973257314930898E-255</v>
      </c>
      <c r="AB370" s="2">
        <v>2.1083763125003099</v>
      </c>
      <c r="AC370" s="2">
        <v>2.5324258625251801</v>
      </c>
      <c r="AE370" s="2" t="s">
        <v>695</v>
      </c>
      <c r="AF370" s="2">
        <v>0.54068856995139203</v>
      </c>
      <c r="AG370" s="2">
        <v>0.96599999999999997</v>
      </c>
      <c r="AH370" s="2">
        <v>0.86</v>
      </c>
      <c r="AI370" s="2">
        <v>0</v>
      </c>
      <c r="AJ370" s="2">
        <v>3.2201136941279498</v>
      </c>
      <c r="AK370" s="2">
        <v>2.6794251241765501</v>
      </c>
    </row>
    <row r="371" spans="2:37" x14ac:dyDescent="0.2">
      <c r="B371" s="2" t="s">
        <v>367</v>
      </c>
      <c r="C371" s="2" t="s">
        <v>547</v>
      </c>
      <c r="D371" s="2">
        <v>0</v>
      </c>
      <c r="E371" s="2">
        <v>1.0142657540259099</v>
      </c>
      <c r="F371" s="2">
        <v>0.86699999999999999</v>
      </c>
      <c r="G371" s="2">
        <v>0.46500000000000002</v>
      </c>
      <c r="H371" s="2">
        <v>2.0116028271513899</v>
      </c>
      <c r="O371" s="45" t="s">
        <v>483</v>
      </c>
      <c r="P371" s="45">
        <v>0.40093600000000001</v>
      </c>
      <c r="Q371" s="45">
        <v>0.64</v>
      </c>
      <c r="R371" s="45">
        <v>0.48499999999999999</v>
      </c>
      <c r="S371" s="45">
        <v>1.4E-170</v>
      </c>
      <c r="T371" s="45">
        <v>1.3335220000000001</v>
      </c>
      <c r="U371" s="45">
        <v>0.93258600000000003</v>
      </c>
      <c r="V371" s="48"/>
      <c r="W371" s="2" t="s">
        <v>754</v>
      </c>
      <c r="X371" s="2">
        <v>0.423380701135116</v>
      </c>
      <c r="Y371" s="2">
        <v>0.23300000000000001</v>
      </c>
      <c r="Z371" s="2">
        <v>0.126</v>
      </c>
      <c r="AA371" s="2">
        <v>5.4491578995089395E-178</v>
      </c>
      <c r="AB371" s="2">
        <v>0.95372986923560998</v>
      </c>
      <c r="AC371" s="2">
        <v>0.53034916810049404</v>
      </c>
      <c r="AE371" s="2" t="s">
        <v>1773</v>
      </c>
      <c r="AF371" s="2">
        <v>0.54031929604500295</v>
      </c>
      <c r="AG371" s="2">
        <v>0.90400000000000003</v>
      </c>
      <c r="AH371" s="2">
        <v>0.78900000000000003</v>
      </c>
      <c r="AI371" s="2">
        <v>0</v>
      </c>
      <c r="AJ371" s="2">
        <v>2.0350602387808099</v>
      </c>
      <c r="AK371" s="2">
        <v>1.49474094273581</v>
      </c>
    </row>
    <row r="372" spans="2:37" x14ac:dyDescent="0.2">
      <c r="B372" s="2" t="s">
        <v>367</v>
      </c>
      <c r="C372" s="2" t="s">
        <v>581</v>
      </c>
      <c r="D372" s="2">
        <v>0</v>
      </c>
      <c r="E372" s="2">
        <v>1.0125881038259099</v>
      </c>
      <c r="F372" s="2">
        <v>0.94199999999999995</v>
      </c>
      <c r="G372" s="2">
        <v>0.68400000000000005</v>
      </c>
      <c r="H372" s="2">
        <v>2.0081437619400799</v>
      </c>
      <c r="O372" s="45" t="s">
        <v>283</v>
      </c>
      <c r="P372" s="45">
        <v>-0.40018999999999999</v>
      </c>
      <c r="Q372" s="45">
        <v>7.4999999999999997E-2</v>
      </c>
      <c r="R372" s="45">
        <v>0.152</v>
      </c>
      <c r="S372" s="45">
        <v>6.9499999999999998E-85</v>
      </c>
      <c r="T372" s="45">
        <v>0.230683</v>
      </c>
      <c r="U372" s="45">
        <v>0.63087000000000004</v>
      </c>
      <c r="V372" s="48"/>
      <c r="W372" s="2" t="s">
        <v>1406</v>
      </c>
      <c r="X372" s="2">
        <v>-0.423258518618149</v>
      </c>
      <c r="Y372" s="2">
        <v>0.79400000000000004</v>
      </c>
      <c r="Z372" s="2">
        <v>0.876</v>
      </c>
      <c r="AA372" s="2">
        <v>0</v>
      </c>
      <c r="AB372" s="2">
        <v>1.7292003887827201</v>
      </c>
      <c r="AC372" s="2">
        <v>2.1524589074008702</v>
      </c>
      <c r="AE372" s="2" t="s">
        <v>1774</v>
      </c>
      <c r="AF372" s="2">
        <v>0.54010979894618805</v>
      </c>
      <c r="AG372" s="2">
        <v>0.72899999999999998</v>
      </c>
      <c r="AH372" s="2">
        <v>0.47399999999999998</v>
      </c>
      <c r="AI372" s="2">
        <v>0</v>
      </c>
      <c r="AJ372" s="2">
        <v>1.52468036732051</v>
      </c>
      <c r="AK372" s="2">
        <v>0.984570568374324</v>
      </c>
    </row>
    <row r="373" spans="2:37" x14ac:dyDescent="0.2">
      <c r="B373" s="2" t="s">
        <v>300</v>
      </c>
      <c r="C373" s="2" t="s">
        <v>582</v>
      </c>
      <c r="D373" s="2">
        <v>4.6782427674195003E-92</v>
      </c>
      <c r="E373" s="2">
        <v>1.01191178034046</v>
      </c>
      <c r="F373" s="2">
        <v>0.98499999999999999</v>
      </c>
      <c r="G373" s="2">
        <v>0.874</v>
      </c>
      <c r="H373" s="2">
        <v>2.2188991163764902</v>
      </c>
      <c r="O373" s="45" t="s">
        <v>879</v>
      </c>
      <c r="P373" s="45">
        <v>-0.39950000000000002</v>
      </c>
      <c r="Q373" s="45">
        <v>0.222</v>
      </c>
      <c r="R373" s="45">
        <v>0.43</v>
      </c>
      <c r="S373" s="45">
        <v>1.5000000000000001E-300</v>
      </c>
      <c r="T373" s="45">
        <v>0.51682799999999995</v>
      </c>
      <c r="U373" s="45">
        <v>0.91632499999999995</v>
      </c>
      <c r="V373" s="48"/>
      <c r="W373" s="2" t="s">
        <v>1021</v>
      </c>
      <c r="X373" s="2">
        <v>0.42257289221055999</v>
      </c>
      <c r="Y373" s="2">
        <v>0.14899999999999999</v>
      </c>
      <c r="Z373" s="2">
        <v>8.0000000000000002E-3</v>
      </c>
      <c r="AA373" s="2">
        <v>0</v>
      </c>
      <c r="AB373" s="2">
        <v>0.43851132443900198</v>
      </c>
      <c r="AC373" s="2">
        <v>1.5938432228441601E-2</v>
      </c>
      <c r="AE373" s="2" t="s">
        <v>1775</v>
      </c>
      <c r="AF373" s="2">
        <v>0.53962865021781703</v>
      </c>
      <c r="AG373" s="2">
        <v>0.60499999999999998</v>
      </c>
      <c r="AH373" s="2">
        <v>0.374</v>
      </c>
      <c r="AI373" s="2">
        <v>0</v>
      </c>
      <c r="AJ373" s="2">
        <v>1.2201054012758401</v>
      </c>
      <c r="AK373" s="2">
        <v>0.68047675105802696</v>
      </c>
    </row>
    <row r="374" spans="2:37" x14ac:dyDescent="0.2">
      <c r="B374" s="2" t="s">
        <v>299</v>
      </c>
      <c r="C374" s="2" t="s">
        <v>583</v>
      </c>
      <c r="D374" s="2">
        <v>0</v>
      </c>
      <c r="E374" s="2">
        <v>1.01066848144465</v>
      </c>
      <c r="F374" s="2">
        <v>0.73</v>
      </c>
      <c r="G374" s="2">
        <v>0.32700000000000001</v>
      </c>
      <c r="H374" s="2">
        <v>1.7144570736793301</v>
      </c>
      <c r="O374" s="45" t="s">
        <v>880</v>
      </c>
      <c r="P374" s="45">
        <v>-0.39909</v>
      </c>
      <c r="Q374" s="45">
        <v>0.878</v>
      </c>
      <c r="R374" s="45">
        <v>0.93600000000000005</v>
      </c>
      <c r="S374" s="45">
        <v>0</v>
      </c>
      <c r="T374" s="45">
        <v>1.9604539999999999</v>
      </c>
      <c r="U374" s="45">
        <v>2.3595470000000001</v>
      </c>
      <c r="V374" s="48"/>
      <c r="W374" s="2" t="s">
        <v>827</v>
      </c>
      <c r="X374" s="2">
        <v>-0.422512110498316</v>
      </c>
      <c r="Y374" s="2">
        <v>0.90600000000000003</v>
      </c>
      <c r="Z374" s="2">
        <v>0.94199999999999995</v>
      </c>
      <c r="AA374" s="2">
        <v>0</v>
      </c>
      <c r="AB374" s="2">
        <v>1.70350359987731</v>
      </c>
      <c r="AC374" s="2">
        <v>2.1260157103756301</v>
      </c>
      <c r="AE374" s="2" t="s">
        <v>1776</v>
      </c>
      <c r="AF374" s="2">
        <v>0.53909202969236902</v>
      </c>
      <c r="AG374" s="2">
        <v>0.83399999999999996</v>
      </c>
      <c r="AH374" s="2">
        <v>0.69399999999999995</v>
      </c>
      <c r="AI374" s="2">
        <v>0</v>
      </c>
      <c r="AJ374" s="2">
        <v>1.82267362225078</v>
      </c>
      <c r="AK374" s="2">
        <v>1.28358159255841</v>
      </c>
    </row>
    <row r="375" spans="2:37" x14ac:dyDescent="0.2">
      <c r="B375" s="2" t="s">
        <v>367</v>
      </c>
      <c r="C375" s="2" t="s">
        <v>584</v>
      </c>
      <c r="D375" s="2">
        <v>0</v>
      </c>
      <c r="E375" s="2">
        <v>1.00803194340694</v>
      </c>
      <c r="F375" s="2">
        <v>0.94</v>
      </c>
      <c r="G375" s="2">
        <v>0.74199999999999999</v>
      </c>
      <c r="H375" s="2">
        <v>1.68864110697592</v>
      </c>
      <c r="O375" s="45" t="s">
        <v>881</v>
      </c>
      <c r="P375" s="45">
        <v>-0.39895000000000003</v>
      </c>
      <c r="Q375" s="45">
        <v>0.67900000000000005</v>
      </c>
      <c r="R375" s="45">
        <v>0.77800000000000002</v>
      </c>
      <c r="S375" s="45">
        <v>1.1E-249</v>
      </c>
      <c r="T375" s="45">
        <v>1.3026740000000001</v>
      </c>
      <c r="U375" s="45">
        <v>1.7016279999999999</v>
      </c>
      <c r="V375" s="48"/>
      <c r="W375" s="2" t="s">
        <v>1407</v>
      </c>
      <c r="X375" s="2">
        <v>0.42200918432031997</v>
      </c>
      <c r="Y375" s="2">
        <v>0.54100000000000004</v>
      </c>
      <c r="Z375" s="2">
        <v>0.379</v>
      </c>
      <c r="AA375" s="2">
        <v>0</v>
      </c>
      <c r="AB375" s="2">
        <v>1.1459588851589999</v>
      </c>
      <c r="AC375" s="2">
        <v>0.72394970083868404</v>
      </c>
      <c r="AE375" s="2" t="s">
        <v>1481</v>
      </c>
      <c r="AF375" s="2">
        <v>-0.53875299276528399</v>
      </c>
      <c r="AG375" s="2">
        <v>0.93899999999999995</v>
      </c>
      <c r="AH375" s="2">
        <v>0.99099999999999999</v>
      </c>
      <c r="AI375" s="2">
        <v>0</v>
      </c>
      <c r="AJ375" s="2">
        <v>2.39832152289009</v>
      </c>
      <c r="AK375" s="2">
        <v>2.9370745156553699</v>
      </c>
    </row>
    <row r="376" spans="2:37" x14ac:dyDescent="0.2">
      <c r="B376" s="2" t="s">
        <v>300</v>
      </c>
      <c r="C376" s="2" t="s">
        <v>585</v>
      </c>
      <c r="D376" s="2">
        <v>1.06931864926129E-98</v>
      </c>
      <c r="E376" s="2">
        <v>1.00783318353919</v>
      </c>
      <c r="F376" s="2">
        <v>0.94499999999999995</v>
      </c>
      <c r="G376" s="2">
        <v>0.68400000000000005</v>
      </c>
      <c r="H376" s="2">
        <v>2.0639654642018499</v>
      </c>
      <c r="O376" s="45" t="s">
        <v>882</v>
      </c>
      <c r="P376" s="45">
        <v>0.39890300000000001</v>
      </c>
      <c r="Q376" s="45">
        <v>0.20399999999999999</v>
      </c>
      <c r="R376" s="45">
        <v>5.3999999999999999E-2</v>
      </c>
      <c r="S376" s="45">
        <v>0</v>
      </c>
      <c r="T376" s="45">
        <v>0.57423599999999997</v>
      </c>
      <c r="U376" s="45">
        <v>0.17533299999999999</v>
      </c>
      <c r="V376" s="48"/>
      <c r="W376" s="2" t="s">
        <v>576</v>
      </c>
      <c r="X376" s="2">
        <v>-0.42163717631802999</v>
      </c>
      <c r="Y376" s="2">
        <v>0.99099999999999999</v>
      </c>
      <c r="Z376" s="2">
        <v>0.99399999999999999</v>
      </c>
      <c r="AA376" s="2">
        <v>1.0687654040968E-224</v>
      </c>
      <c r="AB376" s="2">
        <v>4.0211390181989204</v>
      </c>
      <c r="AC376" s="2">
        <v>4.4427761945169504</v>
      </c>
      <c r="AE376" s="2" t="s">
        <v>825</v>
      </c>
      <c r="AF376" s="2">
        <v>0.53849289226345398</v>
      </c>
      <c r="AG376" s="2">
        <v>0.59599999999999997</v>
      </c>
      <c r="AH376" s="2">
        <v>0.309</v>
      </c>
      <c r="AI376" s="2">
        <v>0</v>
      </c>
      <c r="AJ376" s="2">
        <v>1.11798952207997</v>
      </c>
      <c r="AK376" s="2">
        <v>0.57949662981651595</v>
      </c>
    </row>
    <row r="377" spans="2:37" x14ac:dyDescent="0.2">
      <c r="B377" s="2" t="s">
        <v>301</v>
      </c>
      <c r="C377" s="2" t="s">
        <v>586</v>
      </c>
      <c r="D377" s="2">
        <v>7.6122156713175197E-226</v>
      </c>
      <c r="E377" s="2">
        <v>1.0075571500134699</v>
      </c>
      <c r="F377" s="2">
        <v>0.96099999999999997</v>
      </c>
      <c r="G377" s="2">
        <v>0.68500000000000005</v>
      </c>
      <c r="H377" s="2">
        <v>2.41620407610066</v>
      </c>
      <c r="O377" s="45" t="s">
        <v>883</v>
      </c>
      <c r="P377" s="45">
        <v>-0.39816000000000001</v>
      </c>
      <c r="Q377" s="45">
        <v>0.56899999999999995</v>
      </c>
      <c r="R377" s="45">
        <v>0.69199999999999995</v>
      </c>
      <c r="S377" s="45">
        <v>0</v>
      </c>
      <c r="T377" s="45">
        <v>0.88102100000000005</v>
      </c>
      <c r="U377" s="45">
        <v>1.2791779999999999</v>
      </c>
      <c r="V377" s="48"/>
      <c r="W377" s="2" t="s">
        <v>691</v>
      </c>
      <c r="X377" s="2">
        <v>-0.42143016748075601</v>
      </c>
      <c r="Y377" s="2">
        <v>0.749</v>
      </c>
      <c r="Z377" s="2">
        <v>0.81399999999999995</v>
      </c>
      <c r="AA377" s="2">
        <v>4.2325821991486503E-207</v>
      </c>
      <c r="AB377" s="2">
        <v>2.3530462888755799</v>
      </c>
      <c r="AC377" s="2">
        <v>2.77447645635633</v>
      </c>
      <c r="AE377" s="2" t="s">
        <v>1777</v>
      </c>
      <c r="AF377" s="2">
        <v>-0.53824450195197504</v>
      </c>
      <c r="AG377" s="2">
        <v>0.80900000000000005</v>
      </c>
      <c r="AH377" s="2">
        <v>0.94</v>
      </c>
      <c r="AI377" s="2">
        <v>0</v>
      </c>
      <c r="AJ377" s="2">
        <v>1.4874346463072401</v>
      </c>
      <c r="AK377" s="2">
        <v>2.0256791482592198</v>
      </c>
    </row>
    <row r="378" spans="2:37" x14ac:dyDescent="0.2">
      <c r="B378" s="2" t="s">
        <v>367</v>
      </c>
      <c r="C378" s="2" t="s">
        <v>587</v>
      </c>
      <c r="D378" s="2">
        <v>0</v>
      </c>
      <c r="E378" s="2">
        <v>1.00743258482343</v>
      </c>
      <c r="F378" s="2">
        <v>1</v>
      </c>
      <c r="G378" s="2">
        <v>0.999</v>
      </c>
      <c r="H378" s="2">
        <v>1.0996122887514399</v>
      </c>
      <c r="O378" s="45" t="s">
        <v>884</v>
      </c>
      <c r="P378" s="45">
        <v>-0.39795000000000003</v>
      </c>
      <c r="Q378" s="45">
        <v>0.183</v>
      </c>
      <c r="R378" s="45">
        <v>0.377</v>
      </c>
      <c r="S378" s="45">
        <v>2.7999999999999999E-289</v>
      </c>
      <c r="T378" s="45">
        <v>0.38363599999999998</v>
      </c>
      <c r="U378" s="45">
        <v>0.78158499999999997</v>
      </c>
      <c r="V378" s="48"/>
      <c r="W378" s="2" t="s">
        <v>1408</v>
      </c>
      <c r="X378" s="2">
        <v>0.42011881937734102</v>
      </c>
      <c r="Y378" s="2">
        <v>0.437</v>
      </c>
      <c r="Z378" s="2">
        <v>0.254</v>
      </c>
      <c r="AA378" s="2">
        <v>0</v>
      </c>
      <c r="AB378" s="2">
        <v>0.88049227769178595</v>
      </c>
      <c r="AC378" s="2">
        <v>0.46037345831444598</v>
      </c>
      <c r="AE378" s="2" t="s">
        <v>1778</v>
      </c>
      <c r="AF378" s="2">
        <v>-0.53738910411639595</v>
      </c>
      <c r="AG378" s="2">
        <v>0.877</v>
      </c>
      <c r="AH378" s="2">
        <v>0.96599999999999997</v>
      </c>
      <c r="AI378" s="2">
        <v>0</v>
      </c>
      <c r="AJ378" s="2">
        <v>2.2866321911710101</v>
      </c>
      <c r="AK378" s="2">
        <v>2.8240212952874</v>
      </c>
    </row>
    <row r="379" spans="2:37" x14ac:dyDescent="0.2">
      <c r="B379" s="2" t="s">
        <v>367</v>
      </c>
      <c r="C379" s="2" t="s">
        <v>588</v>
      </c>
      <c r="D379" s="2">
        <v>0</v>
      </c>
      <c r="E379" s="2">
        <v>1.0072537733698801</v>
      </c>
      <c r="F379" s="2">
        <v>0.91800000000000004</v>
      </c>
      <c r="G379" s="2">
        <v>0.61</v>
      </c>
      <c r="H379" s="2">
        <v>1.96309328704353</v>
      </c>
      <c r="O379" s="45" t="s">
        <v>885</v>
      </c>
      <c r="P379" s="45">
        <v>-0.39778000000000002</v>
      </c>
      <c r="Q379" s="45">
        <v>0.55700000000000005</v>
      </c>
      <c r="R379" s="45">
        <v>0.68200000000000005</v>
      </c>
      <c r="S379" s="45">
        <v>4.1999999999999999E-259</v>
      </c>
      <c r="T379" s="45">
        <v>0.94759899999999997</v>
      </c>
      <c r="U379" s="45">
        <v>1.345375</v>
      </c>
      <c r="V379" s="48"/>
      <c r="W379" s="2" t="s">
        <v>1409</v>
      </c>
      <c r="X379" s="2">
        <v>0.41949725742965199</v>
      </c>
      <c r="Y379" s="2">
        <v>0.42799999999999999</v>
      </c>
      <c r="Z379" s="2">
        <v>0.3</v>
      </c>
      <c r="AA379" s="2">
        <v>3.70156113432863E-222</v>
      </c>
      <c r="AB379" s="2">
        <v>1.04443039479503</v>
      </c>
      <c r="AC379" s="2">
        <v>0.62493313736538303</v>
      </c>
      <c r="AE379" s="2" t="s">
        <v>1779</v>
      </c>
      <c r="AF379" s="2">
        <v>0.53729094995196403</v>
      </c>
      <c r="AG379" s="2">
        <v>0.90200000000000002</v>
      </c>
      <c r="AH379" s="2">
        <v>0.80800000000000005</v>
      </c>
      <c r="AI379" s="2">
        <v>0</v>
      </c>
      <c r="AJ379" s="2">
        <v>2.28854735390457</v>
      </c>
      <c r="AK379" s="2">
        <v>1.75125640395261</v>
      </c>
    </row>
    <row r="380" spans="2:37" x14ac:dyDescent="0.2">
      <c r="B380" s="2" t="s">
        <v>301</v>
      </c>
      <c r="C380" s="2" t="s">
        <v>520</v>
      </c>
      <c r="D380" s="2">
        <v>2.6603875342421498E-196</v>
      </c>
      <c r="E380" s="2">
        <v>1.00691433507759</v>
      </c>
      <c r="F380" s="2">
        <v>0.96499999999999997</v>
      </c>
      <c r="G380" s="2">
        <v>0.76300000000000001</v>
      </c>
      <c r="H380" s="2">
        <v>2.1353679042032101</v>
      </c>
      <c r="O380" s="45" t="s">
        <v>886</v>
      </c>
      <c r="P380" s="45">
        <v>0.397563</v>
      </c>
      <c r="Q380" s="45">
        <v>0.373</v>
      </c>
      <c r="R380" s="45">
        <v>0.191</v>
      </c>
      <c r="S380" s="45">
        <v>0</v>
      </c>
      <c r="T380" s="45">
        <v>0.86380999999999997</v>
      </c>
      <c r="U380" s="45">
        <v>0.46624700000000002</v>
      </c>
      <c r="V380" s="48"/>
      <c r="W380" s="2" t="s">
        <v>277</v>
      </c>
      <c r="X380" s="2">
        <v>-0.41838743294380198</v>
      </c>
      <c r="Y380" s="2">
        <v>3.4000000000000002E-2</v>
      </c>
      <c r="Z380" s="2">
        <v>0.104</v>
      </c>
      <c r="AA380" s="2">
        <v>4.6645218856452598E-139</v>
      </c>
      <c r="AB380" s="2">
        <v>0.23620461041586099</v>
      </c>
      <c r="AC380" s="2">
        <v>0.65459204335966303</v>
      </c>
      <c r="AE380" s="2" t="s">
        <v>1780</v>
      </c>
      <c r="AF380" s="2">
        <v>0.53706636168562605</v>
      </c>
      <c r="AG380" s="2">
        <v>0.752</v>
      </c>
      <c r="AH380" s="2">
        <v>0.53400000000000003</v>
      </c>
      <c r="AI380" s="2">
        <v>0</v>
      </c>
      <c r="AJ380" s="2">
        <v>1.48605595022853</v>
      </c>
      <c r="AK380" s="2">
        <v>0.94898958854290605</v>
      </c>
    </row>
    <row r="381" spans="2:37" x14ac:dyDescent="0.2">
      <c r="B381" s="2" t="s">
        <v>300</v>
      </c>
      <c r="C381" s="2" t="s">
        <v>589</v>
      </c>
      <c r="D381" s="2">
        <v>0</v>
      </c>
      <c r="E381" s="2">
        <v>1.0067870595675601</v>
      </c>
      <c r="F381" s="2">
        <v>0.48399999999999999</v>
      </c>
      <c r="G381" s="2">
        <v>8.9999999999999993E-3</v>
      </c>
      <c r="H381" s="2">
        <v>4.5839692921244799</v>
      </c>
      <c r="O381" s="45" t="s">
        <v>477</v>
      </c>
      <c r="P381" s="45">
        <v>0.39719900000000002</v>
      </c>
      <c r="Q381" s="45">
        <v>0.30499999999999999</v>
      </c>
      <c r="R381" s="45">
        <v>0.158</v>
      </c>
      <c r="S381" s="45">
        <v>2.5E-239</v>
      </c>
      <c r="T381" s="45">
        <v>0.75281200000000004</v>
      </c>
      <c r="U381" s="45">
        <v>0.35561300000000001</v>
      </c>
      <c r="V381" s="48"/>
      <c r="W381" s="2" t="s">
        <v>686</v>
      </c>
      <c r="X381" s="2">
        <v>0.41807035989324198</v>
      </c>
      <c r="Y381" s="2">
        <v>0.80800000000000005</v>
      </c>
      <c r="Z381" s="2">
        <v>0.74</v>
      </c>
      <c r="AA381" s="2">
        <v>1.1026070973390399E-109</v>
      </c>
      <c r="AB381" s="2">
        <v>1.9968657092215101</v>
      </c>
      <c r="AC381" s="2">
        <v>1.57879534932827</v>
      </c>
      <c r="AE381" s="2" t="s">
        <v>283</v>
      </c>
      <c r="AF381" s="2">
        <v>-0.53679013412015397</v>
      </c>
      <c r="AG381" s="2">
        <v>2.9000000000000001E-2</v>
      </c>
      <c r="AH381" s="2">
        <v>0.152</v>
      </c>
      <c r="AI381" s="2">
        <v>0</v>
      </c>
      <c r="AJ381" s="2">
        <v>9.4079877440426202E-2</v>
      </c>
      <c r="AK381" s="2">
        <v>0.63087001156058098</v>
      </c>
    </row>
    <row r="382" spans="2:37" x14ac:dyDescent="0.2">
      <c r="B382" s="2" t="s">
        <v>341</v>
      </c>
      <c r="C382" s="2" t="s">
        <v>590</v>
      </c>
      <c r="D382" s="2">
        <v>0</v>
      </c>
      <c r="E382" s="2">
        <v>1.00205348587904</v>
      </c>
      <c r="F382" s="2">
        <v>0.98499999999999999</v>
      </c>
      <c r="G382" s="2">
        <v>0.82899999999999996</v>
      </c>
      <c r="H382" s="2">
        <v>2.5760692596430701</v>
      </c>
      <c r="O382" s="45" t="s">
        <v>887</v>
      </c>
      <c r="P382" s="45">
        <v>-0.39687</v>
      </c>
      <c r="Q382" s="45">
        <v>0.96899999999999997</v>
      </c>
      <c r="R382" s="45">
        <v>0.99399999999999999</v>
      </c>
      <c r="S382" s="45">
        <v>0</v>
      </c>
      <c r="T382" s="45">
        <v>2.9420769999999998</v>
      </c>
      <c r="U382" s="45">
        <v>3.3389470000000001</v>
      </c>
      <c r="V382" s="48"/>
      <c r="W382" s="2" t="s">
        <v>266</v>
      </c>
      <c r="X382" s="2">
        <v>-0.41806235771881201</v>
      </c>
      <c r="Y382" s="2">
        <v>3.2000000000000001E-2</v>
      </c>
      <c r="Z382" s="2">
        <v>0.11899999999999999</v>
      </c>
      <c r="AA382" s="2">
        <v>4.1496510381470697E-201</v>
      </c>
      <c r="AB382" s="2">
        <v>0.15756350421897</v>
      </c>
      <c r="AC382" s="2">
        <v>0.57562586193778198</v>
      </c>
      <c r="AE382" s="2" t="s">
        <v>798</v>
      </c>
      <c r="AF382" s="2">
        <v>-0.53611851519657305</v>
      </c>
      <c r="AG382" s="2">
        <v>0.76500000000000001</v>
      </c>
      <c r="AH382" s="2">
        <v>0.9</v>
      </c>
      <c r="AI382" s="2">
        <v>0</v>
      </c>
      <c r="AJ382" s="2">
        <v>1.3900746307118701</v>
      </c>
      <c r="AK382" s="2">
        <v>1.92619314590845</v>
      </c>
    </row>
    <row r="383" spans="2:37" x14ac:dyDescent="0.2">
      <c r="B383" s="2" t="s">
        <v>367</v>
      </c>
      <c r="C383" s="2" t="s">
        <v>591</v>
      </c>
      <c r="D383" s="2">
        <v>0</v>
      </c>
      <c r="E383" s="2">
        <v>1.00116304169459</v>
      </c>
      <c r="F383" s="2">
        <v>0.97899999999999998</v>
      </c>
      <c r="G383" s="2">
        <v>0.80700000000000005</v>
      </c>
      <c r="H383" s="2">
        <v>2.3903237596240001</v>
      </c>
      <c r="O383" s="45" t="s">
        <v>888</v>
      </c>
      <c r="P383" s="45">
        <v>-0.39606999999999998</v>
      </c>
      <c r="Q383" s="45">
        <v>0.76100000000000001</v>
      </c>
      <c r="R383" s="45">
        <v>0.84199999999999997</v>
      </c>
      <c r="S383" s="45">
        <v>7.3000000000000002E-228</v>
      </c>
      <c r="T383" s="45">
        <v>1.674412</v>
      </c>
      <c r="U383" s="45">
        <v>2.070484</v>
      </c>
      <c r="V383" s="48"/>
      <c r="W383" s="2" t="s">
        <v>1410</v>
      </c>
      <c r="X383" s="2">
        <v>0.41675082141562497</v>
      </c>
      <c r="Y383" s="2">
        <v>0.375</v>
      </c>
      <c r="Z383" s="2">
        <v>0.152</v>
      </c>
      <c r="AA383" s="2">
        <v>0</v>
      </c>
      <c r="AB383" s="2">
        <v>0.67846321311237401</v>
      </c>
      <c r="AC383" s="2">
        <v>0.26171239169674798</v>
      </c>
      <c r="AE383" s="2" t="s">
        <v>1496</v>
      </c>
      <c r="AF383" s="2">
        <v>-0.53571890167643199</v>
      </c>
      <c r="AG383" s="2">
        <v>0.35</v>
      </c>
      <c r="AH383" s="2">
        <v>0.55900000000000005</v>
      </c>
      <c r="AI383" s="2">
        <v>0</v>
      </c>
      <c r="AJ383" s="2">
        <v>0.62977573149533095</v>
      </c>
      <c r="AK383" s="2">
        <v>1.1654946331717599</v>
      </c>
    </row>
    <row r="384" spans="2:37" x14ac:dyDescent="0.2">
      <c r="B384" s="2" t="s">
        <v>321</v>
      </c>
      <c r="C384" s="2" t="s">
        <v>336</v>
      </c>
      <c r="D384" s="2">
        <v>0</v>
      </c>
      <c r="E384" s="2">
        <v>1.00070269415095</v>
      </c>
      <c r="F384" s="2">
        <v>0.60899999999999999</v>
      </c>
      <c r="G384" s="2">
        <v>0.23300000000000001</v>
      </c>
      <c r="H384" s="2">
        <v>1.63260983584287</v>
      </c>
      <c r="O384" s="45" t="s">
        <v>889</v>
      </c>
      <c r="P384" s="45">
        <v>0.39589299999999999</v>
      </c>
      <c r="Q384" s="45">
        <v>0.23599999999999999</v>
      </c>
      <c r="R384" s="45">
        <v>6.3E-2</v>
      </c>
      <c r="S384" s="45">
        <v>0</v>
      </c>
      <c r="T384" s="45">
        <v>0.52277799999999996</v>
      </c>
      <c r="U384" s="45">
        <v>0.126885</v>
      </c>
      <c r="V384" s="48"/>
      <c r="W384" s="2" t="s">
        <v>987</v>
      </c>
      <c r="X384" s="2">
        <v>-0.41466102278913902</v>
      </c>
      <c r="Y384" s="2">
        <v>0.28899999999999998</v>
      </c>
      <c r="Z384" s="2">
        <v>0.51800000000000002</v>
      </c>
      <c r="AA384" s="2">
        <v>0</v>
      </c>
      <c r="AB384" s="2">
        <v>0.549821956038132</v>
      </c>
      <c r="AC384" s="2">
        <v>0.96448297882727096</v>
      </c>
      <c r="AE384" s="2" t="s">
        <v>1781</v>
      </c>
      <c r="AF384" s="2">
        <v>0.53489861126145899</v>
      </c>
      <c r="AG384" s="2">
        <v>0.377</v>
      </c>
      <c r="AH384" s="2">
        <v>7.2999999999999995E-2</v>
      </c>
      <c r="AI384" s="2">
        <v>0</v>
      </c>
      <c r="AJ384" s="2">
        <v>0.68258557504083806</v>
      </c>
      <c r="AK384" s="2">
        <v>0.14768696377937901</v>
      </c>
    </row>
    <row r="385" spans="15:37" x14ac:dyDescent="0.2">
      <c r="O385" s="45" t="s">
        <v>890</v>
      </c>
      <c r="P385" s="45">
        <v>0.39562399999999998</v>
      </c>
      <c r="Q385" s="45">
        <v>0.65800000000000003</v>
      </c>
      <c r="R385" s="45">
        <v>0.48199999999999998</v>
      </c>
      <c r="S385" s="45">
        <v>4.1000000000000002E-244</v>
      </c>
      <c r="T385" s="45">
        <v>1.492877</v>
      </c>
      <c r="U385" s="45">
        <v>1.097253</v>
      </c>
      <c r="V385" s="48"/>
      <c r="W385" s="2" t="s">
        <v>828</v>
      </c>
      <c r="X385" s="2">
        <v>-0.41464971998163902</v>
      </c>
      <c r="Y385" s="2">
        <v>0.996</v>
      </c>
      <c r="Z385" s="2">
        <v>0.998</v>
      </c>
      <c r="AA385" s="2">
        <v>0</v>
      </c>
      <c r="AB385" s="2">
        <v>3.0528883182999</v>
      </c>
      <c r="AC385" s="2">
        <v>3.4675380382815399</v>
      </c>
      <c r="AE385" s="2" t="s">
        <v>1782</v>
      </c>
      <c r="AF385" s="2">
        <v>0.53388756843312701</v>
      </c>
      <c r="AG385" s="2">
        <v>0.40500000000000003</v>
      </c>
      <c r="AH385" s="2">
        <v>0.106</v>
      </c>
      <c r="AI385" s="2">
        <v>0</v>
      </c>
      <c r="AJ385" s="2">
        <v>0.72854874480310206</v>
      </c>
      <c r="AK385" s="2">
        <v>0.19466117636997499</v>
      </c>
    </row>
    <row r="386" spans="15:37" x14ac:dyDescent="0.2">
      <c r="O386" s="45" t="s">
        <v>891</v>
      </c>
      <c r="P386" s="45">
        <v>-0.39407999999999999</v>
      </c>
      <c r="Q386" s="45">
        <v>0.86699999999999999</v>
      </c>
      <c r="R386" s="45">
        <v>0.92500000000000004</v>
      </c>
      <c r="S386" s="45">
        <v>3.3000000000000002E-298</v>
      </c>
      <c r="T386" s="45">
        <v>1.8962570000000001</v>
      </c>
      <c r="U386" s="45">
        <v>2.2903349999999998</v>
      </c>
      <c r="V386" s="48"/>
      <c r="W386" s="2" t="s">
        <v>436</v>
      </c>
      <c r="X386" s="2">
        <v>0.41457709711583002</v>
      </c>
      <c r="Y386" s="2">
        <v>0.437</v>
      </c>
      <c r="Z386" s="2">
        <v>0.3</v>
      </c>
      <c r="AA386" s="2">
        <v>1.2273174548706201E-206</v>
      </c>
      <c r="AB386" s="2">
        <v>1.23682989812351</v>
      </c>
      <c r="AC386" s="2">
        <v>0.82225280100767895</v>
      </c>
      <c r="AE386" s="2" t="s">
        <v>610</v>
      </c>
      <c r="AF386" s="2">
        <v>-0.53244480245824399</v>
      </c>
      <c r="AG386" s="2">
        <v>0.79300000000000004</v>
      </c>
      <c r="AH386" s="2">
        <v>0.88700000000000001</v>
      </c>
      <c r="AI386" s="2">
        <v>0</v>
      </c>
      <c r="AJ386" s="2">
        <v>1.93695553064574</v>
      </c>
      <c r="AK386" s="2">
        <v>2.4694003331039802</v>
      </c>
    </row>
    <row r="387" spans="15:37" x14ac:dyDescent="0.2">
      <c r="O387" s="45" t="s">
        <v>892</v>
      </c>
      <c r="P387" s="45">
        <v>0.392042</v>
      </c>
      <c r="Q387" s="45">
        <v>0.84799999999999998</v>
      </c>
      <c r="R387" s="45">
        <v>0.70599999999999996</v>
      </c>
      <c r="S387" s="45">
        <v>0</v>
      </c>
      <c r="T387" s="45">
        <v>1.6509879999999999</v>
      </c>
      <c r="U387" s="45">
        <v>1.2589459999999999</v>
      </c>
      <c r="V387" s="48"/>
      <c r="W387" s="2" t="s">
        <v>781</v>
      </c>
      <c r="X387" s="2">
        <v>0.41402631081260499</v>
      </c>
      <c r="Y387" s="2">
        <v>0.43099999999999999</v>
      </c>
      <c r="Z387" s="2">
        <v>0.25800000000000001</v>
      </c>
      <c r="AA387" s="2">
        <v>0</v>
      </c>
      <c r="AB387" s="2">
        <v>0.97379549228971596</v>
      </c>
      <c r="AC387" s="2">
        <v>0.55976918147711097</v>
      </c>
      <c r="AE387" s="2" t="s">
        <v>1434</v>
      </c>
      <c r="AF387" s="2">
        <v>-0.53204394123886101</v>
      </c>
      <c r="AG387" s="2">
        <v>0.93600000000000005</v>
      </c>
      <c r="AH387" s="2">
        <v>0.98499999999999999</v>
      </c>
      <c r="AI387" s="2">
        <v>0</v>
      </c>
      <c r="AJ387" s="2">
        <v>2.50945218328091</v>
      </c>
      <c r="AK387" s="2">
        <v>3.0414961245197798</v>
      </c>
    </row>
    <row r="388" spans="15:37" x14ac:dyDescent="0.2">
      <c r="O388" s="45" t="s">
        <v>893</v>
      </c>
      <c r="P388" s="45">
        <v>0.391739</v>
      </c>
      <c r="Q388" s="45">
        <v>0.97399999999999998</v>
      </c>
      <c r="R388" s="45">
        <v>0.94499999999999995</v>
      </c>
      <c r="S388" s="45">
        <v>3.4999999999999999E-276</v>
      </c>
      <c r="T388" s="45">
        <v>2.5756220000000001</v>
      </c>
      <c r="U388" s="45">
        <v>2.1838829999999998</v>
      </c>
      <c r="V388" s="48"/>
      <c r="W388" s="2" t="s">
        <v>1411</v>
      </c>
      <c r="X388" s="2">
        <v>0.41399824866941098</v>
      </c>
      <c r="Y388" s="2">
        <v>0.56799999999999995</v>
      </c>
      <c r="Z388" s="2">
        <v>0.43</v>
      </c>
      <c r="AA388" s="2">
        <v>3.2181972069345402E-253</v>
      </c>
      <c r="AB388" s="2">
        <v>1.3351460095163199</v>
      </c>
      <c r="AC388" s="2">
        <v>0.92114776084690897</v>
      </c>
      <c r="AE388" s="2" t="s">
        <v>1783</v>
      </c>
      <c r="AF388" s="2">
        <v>0.53161864490749</v>
      </c>
      <c r="AG388" s="2">
        <v>0.99</v>
      </c>
      <c r="AH388" s="2">
        <v>0.96499999999999997</v>
      </c>
      <c r="AI388" s="2">
        <v>0</v>
      </c>
      <c r="AJ388" s="2">
        <v>2.8320369972195101</v>
      </c>
      <c r="AK388" s="2">
        <v>2.3004183523120201</v>
      </c>
    </row>
    <row r="389" spans="15:37" x14ac:dyDescent="0.2">
      <c r="O389" s="45" t="s">
        <v>894</v>
      </c>
      <c r="P389" s="45">
        <v>-0.39167000000000002</v>
      </c>
      <c r="Q389" s="45">
        <v>0.50900000000000001</v>
      </c>
      <c r="R389" s="45">
        <v>0.63300000000000001</v>
      </c>
      <c r="S389" s="45">
        <v>7.4E-172</v>
      </c>
      <c r="T389" s="45">
        <v>1.12077</v>
      </c>
      <c r="U389" s="45">
        <v>1.512437</v>
      </c>
      <c r="V389" s="48"/>
      <c r="W389" s="2" t="s">
        <v>904</v>
      </c>
      <c r="X389" s="2">
        <v>0.41364680801352199</v>
      </c>
      <c r="Y389" s="2">
        <v>0.30599999999999999</v>
      </c>
      <c r="Z389" s="2">
        <v>0.20799999999999999</v>
      </c>
      <c r="AA389" s="2">
        <v>2.4258373977928901E-128</v>
      </c>
      <c r="AB389" s="2">
        <v>0.99386331719043797</v>
      </c>
      <c r="AC389" s="2">
        <v>0.58021650917691603</v>
      </c>
      <c r="AE389" s="2" t="s">
        <v>735</v>
      </c>
      <c r="AF389" s="2">
        <v>-0.53136725428409404</v>
      </c>
      <c r="AG389" s="2">
        <v>0.214</v>
      </c>
      <c r="AH389" s="2">
        <v>0.42599999999999999</v>
      </c>
      <c r="AI389" s="2">
        <v>0</v>
      </c>
      <c r="AJ389" s="2">
        <v>0.39607704164530999</v>
      </c>
      <c r="AK389" s="2">
        <v>0.92744429592940303</v>
      </c>
    </row>
    <row r="390" spans="15:37" x14ac:dyDescent="0.2">
      <c r="O390" s="45" t="s">
        <v>895</v>
      </c>
      <c r="P390" s="45">
        <v>0.39050299999999999</v>
      </c>
      <c r="Q390" s="45">
        <v>0.245</v>
      </c>
      <c r="R390" s="45">
        <v>8.7999999999999995E-2</v>
      </c>
      <c r="S390" s="45">
        <v>0</v>
      </c>
      <c r="T390" s="45">
        <v>0.60974499999999998</v>
      </c>
      <c r="U390" s="45">
        <v>0.21924199999999999</v>
      </c>
      <c r="V390" s="48"/>
      <c r="W390" s="2" t="s">
        <v>810</v>
      </c>
      <c r="X390" s="2">
        <v>-0.41278255295934602</v>
      </c>
      <c r="Y390" s="2">
        <v>0.8</v>
      </c>
      <c r="Z390" s="2">
        <v>0.872</v>
      </c>
      <c r="AA390" s="2">
        <v>0</v>
      </c>
      <c r="AB390" s="2">
        <v>1.6810787964982901</v>
      </c>
      <c r="AC390" s="2">
        <v>2.0938613494576401</v>
      </c>
      <c r="AE390" s="2" t="s">
        <v>1784</v>
      </c>
      <c r="AF390" s="2">
        <v>0.53109985021508499</v>
      </c>
      <c r="AG390" s="2">
        <v>0.78200000000000003</v>
      </c>
      <c r="AH390" s="2">
        <v>0.54800000000000004</v>
      </c>
      <c r="AI390" s="2">
        <v>0</v>
      </c>
      <c r="AJ390" s="2">
        <v>1.8431288017252301</v>
      </c>
      <c r="AK390" s="2">
        <v>1.31202895151015</v>
      </c>
    </row>
    <row r="391" spans="15:37" x14ac:dyDescent="0.2">
      <c r="O391" s="45" t="s">
        <v>235</v>
      </c>
      <c r="P391" s="45">
        <v>-0.39034999999999997</v>
      </c>
      <c r="Q391" s="45">
        <v>0.20399999999999999</v>
      </c>
      <c r="R391" s="45">
        <v>0.35099999999999998</v>
      </c>
      <c r="S391" s="45">
        <v>5.0999999999999999E-163</v>
      </c>
      <c r="T391" s="45">
        <v>0.618286</v>
      </c>
      <c r="U391" s="45">
        <v>1.0086390000000001</v>
      </c>
      <c r="V391" s="48"/>
      <c r="W391" s="2" t="s">
        <v>732</v>
      </c>
      <c r="X391" s="2">
        <v>0.41233504917700098</v>
      </c>
      <c r="Y391" s="2">
        <v>0.68600000000000005</v>
      </c>
      <c r="Z391" s="2">
        <v>0.53300000000000003</v>
      </c>
      <c r="AA391" s="2">
        <v>8.0085570292973706E-264</v>
      </c>
      <c r="AB391" s="2">
        <v>1.7110048752235401</v>
      </c>
      <c r="AC391" s="2">
        <v>1.2986698260465399</v>
      </c>
      <c r="AE391" s="2" t="s">
        <v>961</v>
      </c>
      <c r="AF391" s="2">
        <v>-0.52983650671330995</v>
      </c>
      <c r="AG391" s="2">
        <v>0.71599999999999997</v>
      </c>
      <c r="AH391" s="2">
        <v>0.879</v>
      </c>
      <c r="AI391" s="2">
        <v>0</v>
      </c>
      <c r="AJ391" s="2">
        <v>1.3320468000438199</v>
      </c>
      <c r="AK391" s="2">
        <v>1.8618833067571301</v>
      </c>
    </row>
    <row r="392" spans="15:37" x14ac:dyDescent="0.2">
      <c r="O392" s="45" t="s">
        <v>896</v>
      </c>
      <c r="P392" s="45">
        <v>0.390044</v>
      </c>
      <c r="Q392" s="45">
        <v>0.56999999999999995</v>
      </c>
      <c r="R392" s="45">
        <v>0.42499999999999999</v>
      </c>
      <c r="S392" s="45">
        <v>2.9000000000000002E-195</v>
      </c>
      <c r="T392" s="45">
        <v>1.2904070000000001</v>
      </c>
      <c r="U392" s="45">
        <v>0.90036300000000002</v>
      </c>
      <c r="V392" s="48"/>
      <c r="W392" s="2" t="s">
        <v>1016</v>
      </c>
      <c r="X392" s="2">
        <v>-0.41109325913973499</v>
      </c>
      <c r="Y392" s="2">
        <v>0.47499999999999998</v>
      </c>
      <c r="Z392" s="2">
        <v>0.66400000000000003</v>
      </c>
      <c r="AA392" s="2">
        <v>0</v>
      </c>
      <c r="AB392" s="2">
        <v>0.87337205276338203</v>
      </c>
      <c r="AC392" s="2">
        <v>1.28446531190312</v>
      </c>
      <c r="AE392" s="2" t="s">
        <v>1594</v>
      </c>
      <c r="AF392" s="2">
        <v>-0.529385312925714</v>
      </c>
      <c r="AG392" s="2">
        <v>0.54400000000000004</v>
      </c>
      <c r="AH392" s="2">
        <v>0.73399999999999999</v>
      </c>
      <c r="AI392" s="2">
        <v>0</v>
      </c>
      <c r="AJ392" s="2">
        <v>0.98964638070203903</v>
      </c>
      <c r="AK392" s="2">
        <v>1.5190316936277499</v>
      </c>
    </row>
    <row r="393" spans="15:37" x14ac:dyDescent="0.2">
      <c r="O393" s="45" t="s">
        <v>897</v>
      </c>
      <c r="P393" s="45">
        <v>-0.38979000000000003</v>
      </c>
      <c r="Q393" s="45">
        <v>0.97399999999999998</v>
      </c>
      <c r="R393" s="45">
        <v>0.94699999999999995</v>
      </c>
      <c r="S393" s="45">
        <v>1.3E-138</v>
      </c>
      <c r="T393" s="45">
        <v>2.5427040000000001</v>
      </c>
      <c r="U393" s="45">
        <v>2.9324970000000001</v>
      </c>
      <c r="V393" s="48"/>
      <c r="W393" s="2" t="s">
        <v>835</v>
      </c>
      <c r="X393" s="2">
        <v>-0.41097376253365397</v>
      </c>
      <c r="Y393" s="2">
        <v>0.78700000000000003</v>
      </c>
      <c r="Z393" s="2">
        <v>0.85299999999999998</v>
      </c>
      <c r="AA393" s="2">
        <v>0</v>
      </c>
      <c r="AB393" s="2">
        <v>1.4178778245646899</v>
      </c>
      <c r="AC393" s="2">
        <v>1.8288515870983499</v>
      </c>
      <c r="AE393" s="2" t="s">
        <v>1460</v>
      </c>
      <c r="AF393" s="2">
        <v>-0.52872470366033797</v>
      </c>
      <c r="AG393" s="2">
        <v>0.78300000000000003</v>
      </c>
      <c r="AH393" s="2">
        <v>0.871</v>
      </c>
      <c r="AI393" s="2">
        <v>0</v>
      </c>
      <c r="AJ393" s="2">
        <v>1.4041584037263399</v>
      </c>
      <c r="AK393" s="2">
        <v>1.9328831073866799</v>
      </c>
    </row>
    <row r="394" spans="15:37" x14ac:dyDescent="0.2">
      <c r="O394" s="45" t="s">
        <v>898</v>
      </c>
      <c r="P394" s="45">
        <v>-0.38917000000000002</v>
      </c>
      <c r="Q394" s="45">
        <v>0.314</v>
      </c>
      <c r="R394" s="45">
        <v>0.48899999999999999</v>
      </c>
      <c r="S394" s="45">
        <v>7.0999999999999998E-258</v>
      </c>
      <c r="T394" s="45">
        <v>0.55272900000000003</v>
      </c>
      <c r="U394" s="45">
        <v>0.94190200000000002</v>
      </c>
      <c r="V394" s="48"/>
      <c r="W394" s="2" t="s">
        <v>993</v>
      </c>
      <c r="X394" s="2">
        <v>-0.40990543078517699</v>
      </c>
      <c r="Y394" s="2">
        <v>0.433</v>
      </c>
      <c r="Z394" s="2">
        <v>0.59399999999999997</v>
      </c>
      <c r="AA394" s="2">
        <v>0</v>
      </c>
      <c r="AB394" s="2">
        <v>0.86616599538318495</v>
      </c>
      <c r="AC394" s="2">
        <v>1.2760714261683599</v>
      </c>
      <c r="AE394" s="2" t="s">
        <v>1377</v>
      </c>
      <c r="AF394" s="2">
        <v>-0.52813078463236995</v>
      </c>
      <c r="AG394" s="2">
        <v>0.186</v>
      </c>
      <c r="AH394" s="2">
        <v>0.378</v>
      </c>
      <c r="AI394" s="2">
        <v>0</v>
      </c>
      <c r="AJ394" s="2">
        <v>0.32783544627083699</v>
      </c>
      <c r="AK394" s="2">
        <v>0.855966230903206</v>
      </c>
    </row>
    <row r="395" spans="15:37" x14ac:dyDescent="0.2">
      <c r="O395" s="45" t="s">
        <v>899</v>
      </c>
      <c r="P395" s="45">
        <v>0.388793</v>
      </c>
      <c r="Q395" s="45">
        <v>0.22700000000000001</v>
      </c>
      <c r="R395" s="45">
        <v>0.11</v>
      </c>
      <c r="S395" s="45">
        <v>4.4000000000000003E-194</v>
      </c>
      <c r="T395" s="45">
        <v>0.62909099999999996</v>
      </c>
      <c r="U395" s="45">
        <v>0.24029800000000001</v>
      </c>
      <c r="V395" s="48"/>
      <c r="W395" s="2" t="s">
        <v>634</v>
      </c>
      <c r="X395" s="2">
        <v>0.40866080771649999</v>
      </c>
      <c r="Y395" s="2">
        <v>0.69299999999999995</v>
      </c>
      <c r="Z395" s="2">
        <v>0.53200000000000003</v>
      </c>
      <c r="AA395" s="2">
        <v>1.4481253618946099E-237</v>
      </c>
      <c r="AB395" s="2">
        <v>1.78619193213181</v>
      </c>
      <c r="AC395" s="2">
        <v>1.3775311244153099</v>
      </c>
      <c r="AE395" s="2" t="s">
        <v>1391</v>
      </c>
      <c r="AF395" s="2">
        <v>-0.52801101634540903</v>
      </c>
      <c r="AG395" s="2">
        <v>0.43</v>
      </c>
      <c r="AH395" s="2">
        <v>0.54700000000000004</v>
      </c>
      <c r="AI395" s="2">
        <v>9.1153772883752501E-238</v>
      </c>
      <c r="AJ395" s="2">
        <v>1.0093204146988899</v>
      </c>
      <c r="AK395" s="2">
        <v>1.5373314310443</v>
      </c>
    </row>
    <row r="396" spans="15:37" x14ac:dyDescent="0.2">
      <c r="O396" s="45" t="s">
        <v>900</v>
      </c>
      <c r="P396" s="45">
        <v>0.38846700000000001</v>
      </c>
      <c r="Q396" s="45">
        <v>0.996</v>
      </c>
      <c r="R396" s="45">
        <v>0.98799999999999999</v>
      </c>
      <c r="S396" s="45">
        <v>7.8999999999999995E-240</v>
      </c>
      <c r="T396" s="45">
        <v>3.9091179999999999</v>
      </c>
      <c r="U396" s="45">
        <v>3.520651</v>
      </c>
      <c r="V396" s="48"/>
      <c r="W396" s="2" t="s">
        <v>1031</v>
      </c>
      <c r="X396" s="2">
        <v>-0.408486024733618</v>
      </c>
      <c r="Y396" s="2">
        <v>0.158</v>
      </c>
      <c r="Z396" s="2">
        <v>0.38</v>
      </c>
      <c r="AA396" s="2">
        <v>0</v>
      </c>
      <c r="AB396" s="2">
        <v>0.327754500252811</v>
      </c>
      <c r="AC396" s="2">
        <v>0.736240524986429</v>
      </c>
      <c r="AE396" s="2" t="s">
        <v>1785</v>
      </c>
      <c r="AF396" s="2">
        <v>-0.52790054412067</v>
      </c>
      <c r="AG396" s="2">
        <v>0.999</v>
      </c>
      <c r="AH396" s="2">
        <v>1</v>
      </c>
      <c r="AI396" s="2">
        <v>0</v>
      </c>
      <c r="AJ396" s="2">
        <v>3.8353269435501498</v>
      </c>
      <c r="AK396" s="2">
        <v>4.3632274876708204</v>
      </c>
    </row>
    <row r="397" spans="15:37" x14ac:dyDescent="0.2">
      <c r="O397" s="45" t="s">
        <v>273</v>
      </c>
      <c r="P397" s="45">
        <v>0.38811800000000002</v>
      </c>
      <c r="Q397" s="45">
        <v>0.191</v>
      </c>
      <c r="R397" s="45">
        <v>0.16800000000000001</v>
      </c>
      <c r="S397" s="45">
        <v>1.0900000000000001E-4</v>
      </c>
      <c r="T397" s="45">
        <v>1.107294</v>
      </c>
      <c r="U397" s="45">
        <v>0.71917600000000004</v>
      </c>
      <c r="V397" s="48"/>
      <c r="W397" s="2" t="s">
        <v>1412</v>
      </c>
      <c r="X397" s="2">
        <v>0.40847575202371</v>
      </c>
      <c r="Y397" s="2">
        <v>0.53</v>
      </c>
      <c r="Z397" s="2">
        <v>0.36899999999999999</v>
      </c>
      <c r="AA397" s="2">
        <v>0</v>
      </c>
      <c r="AB397" s="2">
        <v>1.0846705081568999</v>
      </c>
      <c r="AC397" s="2">
        <v>0.67619475613318503</v>
      </c>
      <c r="AE397" s="2" t="s">
        <v>1359</v>
      </c>
      <c r="AF397" s="2">
        <v>0.52754925086624005</v>
      </c>
      <c r="AG397" s="2">
        <v>0.94499999999999995</v>
      </c>
      <c r="AH397" s="2">
        <v>0.89900000000000002</v>
      </c>
      <c r="AI397" s="2">
        <v>0</v>
      </c>
      <c r="AJ397" s="2">
        <v>2.5485337137664299</v>
      </c>
      <c r="AK397" s="2">
        <v>2.0209844629001901</v>
      </c>
    </row>
    <row r="398" spans="15:37" x14ac:dyDescent="0.2">
      <c r="O398" s="45" t="s">
        <v>901</v>
      </c>
      <c r="P398" s="45">
        <v>0.38767699999999999</v>
      </c>
      <c r="Q398" s="45">
        <v>0.28000000000000003</v>
      </c>
      <c r="R398" s="45">
        <v>0.13100000000000001</v>
      </c>
      <c r="S398" s="45">
        <v>3.3000000000000003E-272</v>
      </c>
      <c r="T398" s="45">
        <v>0.64598500000000003</v>
      </c>
      <c r="U398" s="45">
        <v>0.25830700000000001</v>
      </c>
      <c r="V398" s="48"/>
      <c r="W398" s="2" t="s">
        <v>821</v>
      </c>
      <c r="X398" s="2">
        <v>-0.40810580798929302</v>
      </c>
      <c r="Y398" s="2">
        <v>0.42799999999999999</v>
      </c>
      <c r="Z398" s="2">
        <v>0.58099999999999996</v>
      </c>
      <c r="AA398" s="2">
        <v>1.15665321384342E-281</v>
      </c>
      <c r="AB398" s="2">
        <v>0.86292921064830197</v>
      </c>
      <c r="AC398" s="2">
        <v>1.2710350186376</v>
      </c>
      <c r="AE398" s="2" t="s">
        <v>1786</v>
      </c>
      <c r="AF398" s="2">
        <v>0.52743754597221604</v>
      </c>
      <c r="AG398" s="2">
        <v>0.72099999999999997</v>
      </c>
      <c r="AH398" s="2">
        <v>0.54400000000000004</v>
      </c>
      <c r="AI398" s="2">
        <v>0</v>
      </c>
      <c r="AJ398" s="2">
        <v>1.50882775161599</v>
      </c>
      <c r="AK398" s="2">
        <v>0.98139020564377</v>
      </c>
    </row>
    <row r="399" spans="15:37" x14ac:dyDescent="0.2">
      <c r="O399" s="45" t="s">
        <v>902</v>
      </c>
      <c r="P399" s="45">
        <v>-0.3876</v>
      </c>
      <c r="Q399" s="45">
        <v>3.7999999999999999E-2</v>
      </c>
      <c r="R399" s="45">
        <v>0.16700000000000001</v>
      </c>
      <c r="S399" s="45">
        <v>6.4999999999999997E-235</v>
      </c>
      <c r="T399" s="45">
        <v>0.123362</v>
      </c>
      <c r="U399" s="45">
        <v>0.51096699999999995</v>
      </c>
      <c r="V399" s="48"/>
      <c r="W399" s="2" t="s">
        <v>819</v>
      </c>
      <c r="X399" s="2">
        <v>0.40727704683042099</v>
      </c>
      <c r="Y399" s="2">
        <v>0.56899999999999995</v>
      </c>
      <c r="Z399" s="2">
        <v>0.439</v>
      </c>
      <c r="AA399" s="2">
        <v>2.02651727547808E-218</v>
      </c>
      <c r="AB399" s="2">
        <v>1.4239994003113099</v>
      </c>
      <c r="AC399" s="2">
        <v>1.01672235348089</v>
      </c>
      <c r="AE399" s="2" t="s">
        <v>493</v>
      </c>
      <c r="AF399" s="2">
        <v>0.52729342504480603</v>
      </c>
      <c r="AG399" s="2">
        <v>0.84699999999999998</v>
      </c>
      <c r="AH399" s="2">
        <v>0.755</v>
      </c>
      <c r="AI399" s="2">
        <v>0</v>
      </c>
      <c r="AJ399" s="2">
        <v>2.3526336773235901</v>
      </c>
      <c r="AK399" s="2">
        <v>1.82534025227879</v>
      </c>
    </row>
    <row r="400" spans="15:37" x14ac:dyDescent="0.2">
      <c r="O400" s="45" t="s">
        <v>903</v>
      </c>
      <c r="P400" s="45">
        <v>0.38672400000000001</v>
      </c>
      <c r="Q400" s="45">
        <v>0.67100000000000004</v>
      </c>
      <c r="R400" s="45">
        <v>0.53700000000000003</v>
      </c>
      <c r="S400" s="45">
        <v>1.5E-134</v>
      </c>
      <c r="T400" s="45">
        <v>1.5993839999999999</v>
      </c>
      <c r="U400" s="45">
        <v>1.2126589999999999</v>
      </c>
      <c r="V400" s="48"/>
      <c r="W400" s="2" t="s">
        <v>403</v>
      </c>
      <c r="X400" s="2">
        <v>0.40680218442029997</v>
      </c>
      <c r="Y400" s="2">
        <v>0.86</v>
      </c>
      <c r="Z400" s="2">
        <v>0.80600000000000005</v>
      </c>
      <c r="AA400" s="2">
        <v>4.5086566585662604E-170</v>
      </c>
      <c r="AB400" s="2">
        <v>2.1644201097708899</v>
      </c>
      <c r="AC400" s="2">
        <v>1.7576179253505899</v>
      </c>
      <c r="AE400" s="2" t="s">
        <v>1787</v>
      </c>
      <c r="AF400" s="2">
        <v>0.52680244428906398</v>
      </c>
      <c r="AG400" s="2">
        <v>0.59099999999999997</v>
      </c>
      <c r="AH400" s="2">
        <v>0.373</v>
      </c>
      <c r="AI400" s="2">
        <v>0</v>
      </c>
      <c r="AJ400" s="2">
        <v>1.25885536996414</v>
      </c>
      <c r="AK400" s="2">
        <v>0.73205292567507496</v>
      </c>
    </row>
    <row r="401" spans="15:37" x14ac:dyDescent="0.2">
      <c r="O401" s="45" t="s">
        <v>904</v>
      </c>
      <c r="P401" s="45">
        <v>0.38658799999999999</v>
      </c>
      <c r="Q401" s="45">
        <v>0.28699999999999998</v>
      </c>
      <c r="R401" s="45">
        <v>0.20799999999999999</v>
      </c>
      <c r="S401" s="45">
        <v>8.4600000000000004E-71</v>
      </c>
      <c r="T401" s="45">
        <v>0.966804</v>
      </c>
      <c r="U401" s="45">
        <v>0.58021699999999998</v>
      </c>
      <c r="V401" s="48"/>
      <c r="W401" s="2" t="s">
        <v>982</v>
      </c>
      <c r="X401" s="2">
        <v>0.40665875454447997</v>
      </c>
      <c r="Y401" s="2">
        <v>0.47899999999999998</v>
      </c>
      <c r="Z401" s="2">
        <v>0.32600000000000001</v>
      </c>
      <c r="AA401" s="2">
        <v>0</v>
      </c>
      <c r="AB401" s="2">
        <v>1.02116170440177</v>
      </c>
      <c r="AC401" s="2">
        <v>0.61450294985729403</v>
      </c>
      <c r="AE401" s="2" t="s">
        <v>1788</v>
      </c>
      <c r="AF401" s="2">
        <v>0.52576140070661603</v>
      </c>
      <c r="AG401" s="2">
        <v>0.92900000000000005</v>
      </c>
      <c r="AH401" s="2">
        <v>0.86099999999999999</v>
      </c>
      <c r="AI401" s="2">
        <v>0</v>
      </c>
      <c r="AJ401" s="2">
        <v>2.4994150322956199</v>
      </c>
      <c r="AK401" s="2">
        <v>1.9736536315890101</v>
      </c>
    </row>
    <row r="402" spans="15:37" x14ac:dyDescent="0.2">
      <c r="O402" s="45" t="s">
        <v>905</v>
      </c>
      <c r="P402" s="45">
        <v>0.38641300000000001</v>
      </c>
      <c r="Q402" s="45">
        <v>0.35</v>
      </c>
      <c r="R402" s="45">
        <v>0.19500000000000001</v>
      </c>
      <c r="S402" s="45">
        <v>3.5000000000000002E-240</v>
      </c>
      <c r="T402" s="45">
        <v>0.78686599999999995</v>
      </c>
      <c r="U402" s="45">
        <v>0.40045199999999997</v>
      </c>
      <c r="V402" s="48"/>
      <c r="W402" s="2" t="s">
        <v>1413</v>
      </c>
      <c r="X402" s="2">
        <v>-0.40583014672700501</v>
      </c>
      <c r="Y402" s="2">
        <v>0.50800000000000001</v>
      </c>
      <c r="Z402" s="2">
        <v>0.68200000000000005</v>
      </c>
      <c r="AA402" s="2">
        <v>0</v>
      </c>
      <c r="AB402" s="2">
        <v>0.94519445697730897</v>
      </c>
      <c r="AC402" s="2">
        <v>1.3510246037043101</v>
      </c>
      <c r="AE402" s="2" t="s">
        <v>916</v>
      </c>
      <c r="AF402" s="2">
        <v>-0.52566264795861195</v>
      </c>
      <c r="AG402" s="2">
        <v>0.22700000000000001</v>
      </c>
      <c r="AH402" s="2">
        <v>0.46700000000000003</v>
      </c>
      <c r="AI402" s="2">
        <v>0</v>
      </c>
      <c r="AJ402" s="2">
        <v>0.40725012345341999</v>
      </c>
      <c r="AK402" s="2">
        <v>0.93291277141203299</v>
      </c>
    </row>
    <row r="403" spans="15:37" x14ac:dyDescent="0.2">
      <c r="O403" s="45" t="s">
        <v>906</v>
      </c>
      <c r="P403" s="45">
        <v>-0.38446000000000002</v>
      </c>
      <c r="Q403" s="45">
        <v>0.54800000000000004</v>
      </c>
      <c r="R403" s="45">
        <v>0.69499999999999995</v>
      </c>
      <c r="S403" s="45">
        <v>5.9E-269</v>
      </c>
      <c r="T403" s="45">
        <v>1.0121260000000001</v>
      </c>
      <c r="U403" s="45">
        <v>1.396585</v>
      </c>
      <c r="V403" s="48"/>
      <c r="W403" s="2" t="s">
        <v>990</v>
      </c>
      <c r="X403" s="2">
        <v>0.40570180599758698</v>
      </c>
      <c r="Y403" s="2">
        <v>0.76400000000000001</v>
      </c>
      <c r="Z403" s="2">
        <v>0.61099999999999999</v>
      </c>
      <c r="AA403" s="2">
        <v>0</v>
      </c>
      <c r="AB403" s="2">
        <v>1.53388250895567</v>
      </c>
      <c r="AC403" s="2">
        <v>1.1281807029580799</v>
      </c>
      <c r="AE403" s="2" t="s">
        <v>1113</v>
      </c>
      <c r="AF403" s="2">
        <v>-0.52496161379506601</v>
      </c>
      <c r="AG403" s="2">
        <v>0.22800000000000001</v>
      </c>
      <c r="AH403" s="2">
        <v>0.42499999999999999</v>
      </c>
      <c r="AI403" s="2">
        <v>0</v>
      </c>
      <c r="AJ403" s="2">
        <v>0.39824822899508</v>
      </c>
      <c r="AK403" s="2">
        <v>0.92320984279014595</v>
      </c>
    </row>
    <row r="404" spans="15:37" x14ac:dyDescent="0.2">
      <c r="O404" s="45" t="s">
        <v>525</v>
      </c>
      <c r="P404" s="45">
        <v>0.38423400000000002</v>
      </c>
      <c r="Q404" s="45">
        <v>0.38400000000000001</v>
      </c>
      <c r="R404" s="45">
        <v>0.26700000000000002</v>
      </c>
      <c r="S404" s="45">
        <v>1.0999999999999999E-124</v>
      </c>
      <c r="T404" s="45">
        <v>1.1351880000000001</v>
      </c>
      <c r="U404" s="45">
        <v>0.75095400000000001</v>
      </c>
      <c r="V404" s="48"/>
      <c r="W404" s="2" t="s">
        <v>1414</v>
      </c>
      <c r="X404" s="2">
        <v>0.405364566074359</v>
      </c>
      <c r="Y404" s="2">
        <v>0.88</v>
      </c>
      <c r="Z404" s="2">
        <v>0.79800000000000004</v>
      </c>
      <c r="AA404" s="2">
        <v>3.4210314782968698E-271</v>
      </c>
      <c r="AB404" s="2">
        <v>2.1677645038428701</v>
      </c>
      <c r="AC404" s="2">
        <v>1.76239993776851</v>
      </c>
      <c r="AE404" s="2" t="s">
        <v>1789</v>
      </c>
      <c r="AF404" s="2">
        <v>0.524273358363743</v>
      </c>
      <c r="AG404" s="2">
        <v>0.748</v>
      </c>
      <c r="AH404" s="2">
        <v>0.58199999999999996</v>
      </c>
      <c r="AI404" s="2">
        <v>0</v>
      </c>
      <c r="AJ404" s="2">
        <v>1.5999789647820699</v>
      </c>
      <c r="AK404" s="2">
        <v>1.0757056064183299</v>
      </c>
    </row>
    <row r="405" spans="15:37" x14ac:dyDescent="0.2">
      <c r="O405" s="45" t="s">
        <v>493</v>
      </c>
      <c r="P405" s="45">
        <v>-0.38372000000000001</v>
      </c>
      <c r="Q405" s="45">
        <v>0.73499999999999999</v>
      </c>
      <c r="R405" s="45">
        <v>0.755</v>
      </c>
      <c r="S405" s="45">
        <v>2.3E-107</v>
      </c>
      <c r="T405" s="45">
        <v>1.441622</v>
      </c>
      <c r="U405" s="45">
        <v>1.82534</v>
      </c>
      <c r="V405" s="48"/>
      <c r="W405" s="2" t="s">
        <v>1415</v>
      </c>
      <c r="X405" s="2">
        <v>0.40399196381015201</v>
      </c>
      <c r="Y405" s="2">
        <v>0.377</v>
      </c>
      <c r="Z405" s="2">
        <v>0.311</v>
      </c>
      <c r="AA405" s="2">
        <v>6.1721036985905504E-74</v>
      </c>
      <c r="AB405" s="2">
        <v>1.1341343059801099</v>
      </c>
      <c r="AC405" s="2">
        <v>0.73014234216995599</v>
      </c>
      <c r="AE405" s="2" t="s">
        <v>1790</v>
      </c>
      <c r="AF405" s="2">
        <v>0.52418662909427904</v>
      </c>
      <c r="AG405" s="2">
        <v>0.56999999999999995</v>
      </c>
      <c r="AH405" s="2">
        <v>0.28899999999999998</v>
      </c>
      <c r="AI405" s="2">
        <v>0</v>
      </c>
      <c r="AJ405" s="2">
        <v>1.12795985987693</v>
      </c>
      <c r="AK405" s="2">
        <v>0.60377323078265399</v>
      </c>
    </row>
    <row r="406" spans="15:37" x14ac:dyDescent="0.2">
      <c r="O406" s="45" t="s">
        <v>907</v>
      </c>
      <c r="P406" s="45">
        <v>0.383573</v>
      </c>
      <c r="Q406" s="45">
        <v>0.90100000000000002</v>
      </c>
      <c r="R406" s="45">
        <v>0.77900000000000003</v>
      </c>
      <c r="S406" s="45">
        <v>3.7000000000000002E-244</v>
      </c>
      <c r="T406" s="45">
        <v>1.840217</v>
      </c>
      <c r="U406" s="45">
        <v>1.456644</v>
      </c>
      <c r="V406" s="48"/>
      <c r="W406" s="2" t="s">
        <v>693</v>
      </c>
      <c r="X406" s="2">
        <v>0.40334392883380799</v>
      </c>
      <c r="Y406" s="2">
        <v>0.38600000000000001</v>
      </c>
      <c r="Z406" s="2">
        <v>0.24</v>
      </c>
      <c r="AA406" s="2">
        <v>6.0339368685322002E-251</v>
      </c>
      <c r="AB406" s="2">
        <v>0.957338626773648</v>
      </c>
      <c r="AC406" s="2">
        <v>0.55399469793984102</v>
      </c>
      <c r="AE406" s="2" t="s">
        <v>1791</v>
      </c>
      <c r="AF406" s="2">
        <v>0.52380284246016795</v>
      </c>
      <c r="AG406" s="2">
        <v>0.73399999999999999</v>
      </c>
      <c r="AH406" s="2">
        <v>0.53900000000000003</v>
      </c>
      <c r="AI406" s="2">
        <v>0</v>
      </c>
      <c r="AJ406" s="2">
        <v>1.5066265117575901</v>
      </c>
      <c r="AK406" s="2">
        <v>0.98282366929742004</v>
      </c>
    </row>
    <row r="407" spans="15:37" x14ac:dyDescent="0.2">
      <c r="O407" s="45" t="s">
        <v>908</v>
      </c>
      <c r="P407" s="45">
        <v>-0.38356000000000001</v>
      </c>
      <c r="Q407" s="45">
        <v>0.35299999999999998</v>
      </c>
      <c r="R407" s="45">
        <v>0.55500000000000005</v>
      </c>
      <c r="S407" s="45">
        <v>2.1999999999999999E-272</v>
      </c>
      <c r="T407" s="45">
        <v>0.733908</v>
      </c>
      <c r="U407" s="45">
        <v>1.117467</v>
      </c>
      <c r="V407" s="48"/>
      <c r="W407" s="2" t="s">
        <v>902</v>
      </c>
      <c r="X407" s="2">
        <v>-0.40286821912981702</v>
      </c>
      <c r="Y407" s="2">
        <v>3.1E-2</v>
      </c>
      <c r="Z407" s="2">
        <v>0.16700000000000001</v>
      </c>
      <c r="AA407" s="2">
        <v>0</v>
      </c>
      <c r="AB407" s="2">
        <v>0.10809866784054301</v>
      </c>
      <c r="AC407" s="2">
        <v>0.51096688697035997</v>
      </c>
      <c r="AE407" s="2" t="s">
        <v>654</v>
      </c>
      <c r="AF407" s="2">
        <v>-0.52339145682050803</v>
      </c>
      <c r="AG407" s="2">
        <v>0.86599999999999999</v>
      </c>
      <c r="AH407" s="2">
        <v>0.95599999999999996</v>
      </c>
      <c r="AI407" s="2">
        <v>0</v>
      </c>
      <c r="AJ407" s="2">
        <v>1.7958611378803699</v>
      </c>
      <c r="AK407" s="2">
        <v>2.3192525947008802</v>
      </c>
    </row>
    <row r="408" spans="15:37" x14ac:dyDescent="0.2">
      <c r="O408" s="45" t="s">
        <v>909</v>
      </c>
      <c r="P408" s="45">
        <v>-0.38352000000000003</v>
      </c>
      <c r="Q408" s="45">
        <v>0.94599999999999995</v>
      </c>
      <c r="R408" s="45">
        <v>0.97799999999999998</v>
      </c>
      <c r="S408" s="45">
        <v>0</v>
      </c>
      <c r="T408" s="45">
        <v>2.2124809999999999</v>
      </c>
      <c r="U408" s="45">
        <v>2.5960009999999998</v>
      </c>
      <c r="V408" s="48"/>
      <c r="W408" s="2" t="s">
        <v>1416</v>
      </c>
      <c r="X408" s="2">
        <v>0.40212259467953798</v>
      </c>
      <c r="Y408" s="2">
        <v>0.34300000000000003</v>
      </c>
      <c r="Z408" s="2">
        <v>0.32300000000000001</v>
      </c>
      <c r="AA408" s="2">
        <v>5.8827468916524398E-12</v>
      </c>
      <c r="AB408" s="2">
        <v>1.4080567125079999</v>
      </c>
      <c r="AC408" s="2">
        <v>1.00593411782846</v>
      </c>
      <c r="AE408" s="2" t="s">
        <v>1792</v>
      </c>
      <c r="AF408" s="2">
        <v>-0.52315415826521305</v>
      </c>
      <c r="AG408" s="2">
        <v>0.34</v>
      </c>
      <c r="AH408" s="2">
        <v>0.52500000000000002</v>
      </c>
      <c r="AI408" s="2">
        <v>0</v>
      </c>
      <c r="AJ408" s="2">
        <v>0.69547949165609602</v>
      </c>
      <c r="AK408" s="2">
        <v>1.21863364992131</v>
      </c>
    </row>
    <row r="409" spans="15:37" x14ac:dyDescent="0.2">
      <c r="O409" s="45" t="s">
        <v>579</v>
      </c>
      <c r="P409" s="45">
        <v>-0.38303999999999999</v>
      </c>
      <c r="Q409" s="45">
        <v>0.88900000000000001</v>
      </c>
      <c r="R409" s="45">
        <v>0.90900000000000003</v>
      </c>
      <c r="S409" s="45">
        <v>4.4999999999999997E-204</v>
      </c>
      <c r="T409" s="45">
        <v>1.792278</v>
      </c>
      <c r="U409" s="45">
        <v>2.1753200000000001</v>
      </c>
      <c r="V409" s="48"/>
      <c r="W409" s="2" t="s">
        <v>998</v>
      </c>
      <c r="X409" s="2">
        <v>0.400695378656868</v>
      </c>
      <c r="Y409" s="2">
        <v>0.30199999999999999</v>
      </c>
      <c r="Z409" s="2">
        <v>0.14699999999999999</v>
      </c>
      <c r="AA409" s="2">
        <v>0</v>
      </c>
      <c r="AB409" s="2">
        <v>0.71891499169991702</v>
      </c>
      <c r="AC409" s="2">
        <v>0.31821961304304902</v>
      </c>
      <c r="AE409" s="2" t="s">
        <v>1585</v>
      </c>
      <c r="AF409" s="2">
        <v>-0.52272344627341705</v>
      </c>
      <c r="AG409" s="2">
        <v>0.13800000000000001</v>
      </c>
      <c r="AH409" s="2">
        <v>0.38300000000000001</v>
      </c>
      <c r="AI409" s="2">
        <v>0</v>
      </c>
      <c r="AJ409" s="2">
        <v>0.24542398942986399</v>
      </c>
      <c r="AK409" s="2">
        <v>0.76814743570328103</v>
      </c>
    </row>
    <row r="410" spans="15:37" x14ac:dyDescent="0.2">
      <c r="O410" s="45" t="s">
        <v>910</v>
      </c>
      <c r="P410" s="45">
        <v>0.38201200000000002</v>
      </c>
      <c r="Q410" s="45">
        <v>0.98499999999999999</v>
      </c>
      <c r="R410" s="45">
        <v>0.95099999999999996</v>
      </c>
      <c r="S410" s="45">
        <v>1.7E-266</v>
      </c>
      <c r="T410" s="45">
        <v>3.0235759999999998</v>
      </c>
      <c r="U410" s="45">
        <v>2.6415639999999998</v>
      </c>
      <c r="V410" s="48"/>
      <c r="W410" s="2" t="s">
        <v>420</v>
      </c>
      <c r="X410" s="2">
        <v>-0.40032952655885001</v>
      </c>
      <c r="Y410" s="2">
        <v>7.8E-2</v>
      </c>
      <c r="Z410" s="2">
        <v>0.193</v>
      </c>
      <c r="AA410" s="2">
        <v>1.4182037349685301E-220</v>
      </c>
      <c r="AB410" s="2">
        <v>0.28350023768746402</v>
      </c>
      <c r="AC410" s="2">
        <v>0.68382976424631403</v>
      </c>
      <c r="AE410" s="2" t="s">
        <v>394</v>
      </c>
      <c r="AF410" s="2">
        <v>-0.52258664799791799</v>
      </c>
      <c r="AG410" s="2">
        <v>0.27600000000000002</v>
      </c>
      <c r="AH410" s="2">
        <v>0.438</v>
      </c>
      <c r="AI410" s="2">
        <v>0</v>
      </c>
      <c r="AJ410" s="2">
        <v>0.61869595559690105</v>
      </c>
      <c r="AK410" s="2">
        <v>1.14128260359482</v>
      </c>
    </row>
    <row r="411" spans="15:37" x14ac:dyDescent="0.2">
      <c r="O411" s="45" t="s">
        <v>911</v>
      </c>
      <c r="P411" s="45">
        <v>-0.38112000000000001</v>
      </c>
      <c r="Q411" s="45">
        <v>0.76500000000000001</v>
      </c>
      <c r="R411" s="45">
        <v>0.83599999999999997</v>
      </c>
      <c r="S411" s="45">
        <v>1.8999999999999999E-228</v>
      </c>
      <c r="T411" s="45">
        <v>1.4827710000000001</v>
      </c>
      <c r="U411" s="45">
        <v>1.8638920000000001</v>
      </c>
      <c r="V411" s="48"/>
      <c r="W411" s="2" t="s">
        <v>1336</v>
      </c>
      <c r="X411" s="2">
        <v>-0.400184831452715</v>
      </c>
      <c r="Y411" s="2">
        <v>0.82</v>
      </c>
      <c r="Z411" s="2">
        <v>0.90100000000000002</v>
      </c>
      <c r="AA411" s="2">
        <v>0</v>
      </c>
      <c r="AB411" s="2">
        <v>1.55189628427599</v>
      </c>
      <c r="AC411" s="2">
        <v>1.9520811157287099</v>
      </c>
      <c r="AE411" s="2" t="s">
        <v>1793</v>
      </c>
      <c r="AF411" s="2">
        <v>0.52187898566086199</v>
      </c>
      <c r="AG411" s="2">
        <v>0.47499999999999998</v>
      </c>
      <c r="AH411" s="2">
        <v>0.19600000000000001</v>
      </c>
      <c r="AI411" s="2">
        <v>0</v>
      </c>
      <c r="AJ411" s="2">
        <v>0.90245836514506805</v>
      </c>
      <c r="AK411" s="2">
        <v>0.380579379484206</v>
      </c>
    </row>
    <row r="412" spans="15:37" x14ac:dyDescent="0.2">
      <c r="O412" s="45" t="s">
        <v>912</v>
      </c>
      <c r="P412" s="45">
        <v>0.38101200000000002</v>
      </c>
      <c r="Q412" s="45">
        <v>0.99399999999999999</v>
      </c>
      <c r="R412" s="45">
        <v>0.98899999999999999</v>
      </c>
      <c r="S412" s="45">
        <v>0</v>
      </c>
      <c r="T412" s="45">
        <v>3.173559</v>
      </c>
      <c r="U412" s="45">
        <v>2.7925469999999999</v>
      </c>
      <c r="V412" s="48"/>
      <c r="W412" s="2" t="s">
        <v>776</v>
      </c>
      <c r="X412" s="2">
        <v>-0.39946388457086102</v>
      </c>
      <c r="Y412" s="2">
        <v>9.5000000000000001E-2</v>
      </c>
      <c r="Z412" s="2">
        <v>0.27</v>
      </c>
      <c r="AA412" s="2">
        <v>0</v>
      </c>
      <c r="AB412" s="2">
        <v>0.224587634368621</v>
      </c>
      <c r="AC412" s="2">
        <v>0.62405151893948196</v>
      </c>
      <c r="AE412" s="2" t="s">
        <v>1794</v>
      </c>
      <c r="AF412" s="2">
        <v>-0.52187008085897402</v>
      </c>
      <c r="AG412" s="2">
        <v>0.83299999999999996</v>
      </c>
      <c r="AH412" s="2">
        <v>0.94399999999999995</v>
      </c>
      <c r="AI412" s="2">
        <v>0</v>
      </c>
      <c r="AJ412" s="2">
        <v>1.7469691885326999</v>
      </c>
      <c r="AK412" s="2">
        <v>2.2688392693916799</v>
      </c>
    </row>
    <row r="413" spans="15:37" x14ac:dyDescent="0.2">
      <c r="O413" s="45" t="s">
        <v>913</v>
      </c>
      <c r="P413" s="45">
        <v>0.38058999999999998</v>
      </c>
      <c r="Q413" s="45">
        <v>0.29399999999999998</v>
      </c>
      <c r="R413" s="45">
        <v>0.13500000000000001</v>
      </c>
      <c r="S413" s="45">
        <v>1.2999999999999999E-288</v>
      </c>
      <c r="T413" s="45">
        <v>0.67273000000000005</v>
      </c>
      <c r="U413" s="45">
        <v>0.29214000000000001</v>
      </c>
      <c r="V413" s="48"/>
      <c r="W413" s="2" t="s">
        <v>719</v>
      </c>
      <c r="X413" s="2">
        <v>0.39909790667901102</v>
      </c>
      <c r="Y413" s="2">
        <v>0.32800000000000001</v>
      </c>
      <c r="Z413" s="2">
        <v>0.216</v>
      </c>
      <c r="AA413" s="2">
        <v>2.9906191418267498E-159</v>
      </c>
      <c r="AB413" s="2">
        <v>1.1387001318213099</v>
      </c>
      <c r="AC413" s="2">
        <v>0.73960222514230201</v>
      </c>
      <c r="AE413" s="2" t="s">
        <v>1542</v>
      </c>
      <c r="AF413" s="2">
        <v>-0.52175835400540704</v>
      </c>
      <c r="AG413" s="2">
        <v>7.0999999999999994E-2</v>
      </c>
      <c r="AH413" s="2">
        <v>0.34100000000000003</v>
      </c>
      <c r="AI413" s="2">
        <v>0</v>
      </c>
      <c r="AJ413" s="2">
        <v>0.12580132824472001</v>
      </c>
      <c r="AK413" s="2">
        <v>0.64755968225012694</v>
      </c>
    </row>
    <row r="414" spans="15:37" x14ac:dyDescent="0.2">
      <c r="O414" s="45" t="s">
        <v>914</v>
      </c>
      <c r="P414" s="45">
        <v>-0.38022</v>
      </c>
      <c r="Q414" s="45">
        <v>0.41299999999999998</v>
      </c>
      <c r="R414" s="45">
        <v>0.53900000000000003</v>
      </c>
      <c r="S414" s="45">
        <v>7.7000000000000005E-125</v>
      </c>
      <c r="T414" s="45">
        <v>1.1055680000000001</v>
      </c>
      <c r="U414" s="45">
        <v>1.4857910000000001</v>
      </c>
      <c r="V414" s="48"/>
      <c r="W414" s="2" t="s">
        <v>1068</v>
      </c>
      <c r="X414" s="2">
        <v>-0.398296107113291</v>
      </c>
      <c r="Y414" s="2">
        <v>0.90900000000000003</v>
      </c>
      <c r="Z414" s="2">
        <v>0.95899999999999996</v>
      </c>
      <c r="AA414" s="2">
        <v>0</v>
      </c>
      <c r="AB414" s="2">
        <v>1.89828882424197</v>
      </c>
      <c r="AC414" s="2">
        <v>2.2965849313552602</v>
      </c>
      <c r="AE414" s="2" t="s">
        <v>537</v>
      </c>
      <c r="AF414" s="2">
        <v>-0.52157729512334505</v>
      </c>
      <c r="AG414" s="2">
        <v>0.46200000000000002</v>
      </c>
      <c r="AH414" s="2">
        <v>0.59099999999999997</v>
      </c>
      <c r="AI414" s="2">
        <v>3.8060791443202298E-290</v>
      </c>
      <c r="AJ414" s="2">
        <v>1.0195342952680599</v>
      </c>
      <c r="AK414" s="2">
        <v>1.5411115903914101</v>
      </c>
    </row>
    <row r="415" spans="15:37" x14ac:dyDescent="0.2">
      <c r="O415" s="45" t="s">
        <v>383</v>
      </c>
      <c r="P415" s="45">
        <v>0.38001600000000002</v>
      </c>
      <c r="Q415" s="45">
        <v>0.158</v>
      </c>
      <c r="R415" s="45">
        <v>5.1999999999999998E-2</v>
      </c>
      <c r="S415" s="45">
        <v>4.9000000000000001E-237</v>
      </c>
      <c r="T415" s="45">
        <v>0.63486200000000004</v>
      </c>
      <c r="U415" s="45">
        <v>0.25484699999999999</v>
      </c>
      <c r="V415" s="48"/>
      <c r="W415" s="2" t="s">
        <v>1058</v>
      </c>
      <c r="X415" s="2">
        <v>0.39763969640431301</v>
      </c>
      <c r="Y415" s="2">
        <v>0.82499999999999996</v>
      </c>
      <c r="Z415" s="2">
        <v>0.68400000000000005</v>
      </c>
      <c r="AA415" s="2">
        <v>0</v>
      </c>
      <c r="AB415" s="2">
        <v>1.5675458204572901</v>
      </c>
      <c r="AC415" s="2">
        <v>1.16990612405298</v>
      </c>
      <c r="AE415" s="2" t="s">
        <v>1795</v>
      </c>
      <c r="AF415" s="2">
        <v>0.52139581336051799</v>
      </c>
      <c r="AG415" s="2">
        <v>0.48</v>
      </c>
      <c r="AH415" s="2">
        <v>0.17899999999999999</v>
      </c>
      <c r="AI415" s="2">
        <v>0</v>
      </c>
      <c r="AJ415" s="2">
        <v>0.84351644351132904</v>
      </c>
      <c r="AK415" s="2">
        <v>0.32212063015081099</v>
      </c>
    </row>
    <row r="416" spans="15:37" x14ac:dyDescent="0.2">
      <c r="O416" s="45" t="s">
        <v>266</v>
      </c>
      <c r="P416" s="45">
        <v>-0.37996000000000002</v>
      </c>
      <c r="Q416" s="45">
        <v>3.7999999999999999E-2</v>
      </c>
      <c r="R416" s="45">
        <v>0.11899999999999999</v>
      </c>
      <c r="S416" s="45">
        <v>2.3999999999999999E-120</v>
      </c>
      <c r="T416" s="45">
        <v>0.19566900000000001</v>
      </c>
      <c r="U416" s="45">
        <v>0.57562599999999997</v>
      </c>
      <c r="V416" s="48"/>
      <c r="W416" s="2" t="s">
        <v>1417</v>
      </c>
      <c r="X416" s="2">
        <v>-0.39742415854659902</v>
      </c>
      <c r="Y416" s="2">
        <v>0.59499999999999997</v>
      </c>
      <c r="Z416" s="2">
        <v>0.73899999999999999</v>
      </c>
      <c r="AA416" s="2">
        <v>0</v>
      </c>
      <c r="AB416" s="2">
        <v>1.0796252022991</v>
      </c>
      <c r="AC416" s="2">
        <v>1.4770493608457</v>
      </c>
      <c r="AE416" s="2" t="s">
        <v>1796</v>
      </c>
      <c r="AF416" s="2">
        <v>-0.52106951997083795</v>
      </c>
      <c r="AG416" s="2">
        <v>0.67800000000000005</v>
      </c>
      <c r="AH416" s="2">
        <v>0.82399999999999995</v>
      </c>
      <c r="AI416" s="2">
        <v>0</v>
      </c>
      <c r="AJ416" s="2">
        <v>1.3342551480087399</v>
      </c>
      <c r="AK416" s="2">
        <v>1.8553246679795801</v>
      </c>
    </row>
    <row r="417" spans="15:37" x14ac:dyDescent="0.2">
      <c r="O417" s="45" t="s">
        <v>915</v>
      </c>
      <c r="P417" s="45">
        <v>-0.37894</v>
      </c>
      <c r="Q417" s="45">
        <v>0.65</v>
      </c>
      <c r="R417" s="45">
        <v>0.753</v>
      </c>
      <c r="S417" s="45">
        <v>5.3000000000000002E-242</v>
      </c>
      <c r="T417" s="45">
        <v>1.1731469999999999</v>
      </c>
      <c r="U417" s="45">
        <v>1.552084</v>
      </c>
      <c r="V417" s="48"/>
      <c r="W417" s="2" t="s">
        <v>1034</v>
      </c>
      <c r="X417" s="2">
        <v>-0.39730692441520599</v>
      </c>
      <c r="Y417" s="2">
        <v>0.50600000000000001</v>
      </c>
      <c r="Z417" s="2">
        <v>0.67</v>
      </c>
      <c r="AA417" s="2">
        <v>0</v>
      </c>
      <c r="AB417" s="2">
        <v>0.98904645553728099</v>
      </c>
      <c r="AC417" s="2">
        <v>1.3863533799524901</v>
      </c>
      <c r="AE417" s="2" t="s">
        <v>1314</v>
      </c>
      <c r="AF417" s="2">
        <v>0.52101280307805797</v>
      </c>
      <c r="AG417" s="2">
        <v>0.35699999999999998</v>
      </c>
      <c r="AH417" s="2">
        <v>7.2999999999999995E-2</v>
      </c>
      <c r="AI417" s="2">
        <v>0</v>
      </c>
      <c r="AJ417" s="2">
        <v>0.64171246349383304</v>
      </c>
      <c r="AK417" s="2">
        <v>0.120699660415775</v>
      </c>
    </row>
    <row r="418" spans="15:37" x14ac:dyDescent="0.2">
      <c r="O418" s="45" t="s">
        <v>916</v>
      </c>
      <c r="P418" s="45">
        <v>-0.37878000000000001</v>
      </c>
      <c r="Q418" s="45">
        <v>0.26300000000000001</v>
      </c>
      <c r="R418" s="45">
        <v>0.46700000000000003</v>
      </c>
      <c r="S418" s="45">
        <v>1.3999999999999999E-283</v>
      </c>
      <c r="T418" s="45">
        <v>0.55413500000000004</v>
      </c>
      <c r="U418" s="45">
        <v>0.93291299999999999</v>
      </c>
      <c r="V418" s="48"/>
      <c r="W418" s="2" t="s">
        <v>1418</v>
      </c>
      <c r="X418" s="2">
        <v>0.39639540573598198</v>
      </c>
      <c r="Y418" s="2">
        <v>0.33300000000000002</v>
      </c>
      <c r="Z418" s="2">
        <v>0.15</v>
      </c>
      <c r="AA418" s="2">
        <v>0</v>
      </c>
      <c r="AB418" s="2">
        <v>0.652570522283896</v>
      </c>
      <c r="AC418" s="2">
        <v>0.25617511654791503</v>
      </c>
      <c r="AE418" s="2" t="s">
        <v>1484</v>
      </c>
      <c r="AF418" s="2">
        <v>-0.52098978435166599</v>
      </c>
      <c r="AG418" s="2">
        <v>0.81699999999999995</v>
      </c>
      <c r="AH418" s="2">
        <v>0.92</v>
      </c>
      <c r="AI418" s="2">
        <v>0</v>
      </c>
      <c r="AJ418" s="2">
        <v>1.6950499547798401</v>
      </c>
      <c r="AK418" s="2">
        <v>2.2160397391315101</v>
      </c>
    </row>
    <row r="419" spans="15:37" x14ac:dyDescent="0.2">
      <c r="O419" s="45" t="s">
        <v>496</v>
      </c>
      <c r="P419" s="45">
        <v>0.37862499999999999</v>
      </c>
      <c r="Q419" s="45">
        <v>1</v>
      </c>
      <c r="R419" s="45">
        <v>0.999</v>
      </c>
      <c r="S419" s="45">
        <v>1.2199999999999999E-94</v>
      </c>
      <c r="T419" s="45">
        <v>6.0576379999999999</v>
      </c>
      <c r="U419" s="45">
        <v>5.6790130000000003</v>
      </c>
      <c r="V419" s="48"/>
      <c r="W419" s="2" t="s">
        <v>1419</v>
      </c>
      <c r="X419" s="2">
        <v>-0.39614627417279002</v>
      </c>
      <c r="Y419" s="2">
        <v>0.71699999999999997</v>
      </c>
      <c r="Z419" s="2">
        <v>0.80100000000000005</v>
      </c>
      <c r="AA419" s="2">
        <v>8.6221949007688602E-251</v>
      </c>
      <c r="AB419" s="2">
        <v>1.60320231311376</v>
      </c>
      <c r="AC419" s="2">
        <v>1.99934858728655</v>
      </c>
      <c r="AE419" s="2" t="s">
        <v>1797</v>
      </c>
      <c r="AF419" s="2">
        <v>-0.52093465202803602</v>
      </c>
      <c r="AG419" s="2">
        <v>1</v>
      </c>
      <c r="AH419" s="2">
        <v>1</v>
      </c>
      <c r="AI419" s="2">
        <v>0</v>
      </c>
      <c r="AJ419" s="2">
        <v>6.96375880925667</v>
      </c>
      <c r="AK419" s="2">
        <v>7.48469346128471</v>
      </c>
    </row>
    <row r="420" spans="15:37" x14ac:dyDescent="0.2">
      <c r="O420" s="45" t="s">
        <v>917</v>
      </c>
      <c r="P420" s="45">
        <v>0.37853199999999998</v>
      </c>
      <c r="Q420" s="45">
        <v>0.94199999999999995</v>
      </c>
      <c r="R420" s="45">
        <v>0.86599999999999999</v>
      </c>
      <c r="S420" s="45">
        <v>1.8000000000000001E-267</v>
      </c>
      <c r="T420" s="45">
        <v>2.1615989999999998</v>
      </c>
      <c r="U420" s="45">
        <v>1.783067</v>
      </c>
      <c r="V420" s="48"/>
      <c r="W420" s="2" t="s">
        <v>1420</v>
      </c>
      <c r="X420" s="2">
        <v>0.395567946549223</v>
      </c>
      <c r="Y420" s="2">
        <v>0.62</v>
      </c>
      <c r="Z420" s="2">
        <v>0.52100000000000002</v>
      </c>
      <c r="AA420" s="2">
        <v>1.5577654582206199E-161</v>
      </c>
      <c r="AB420" s="2">
        <v>1.49157681500218</v>
      </c>
      <c r="AC420" s="2">
        <v>1.0960088684529501</v>
      </c>
      <c r="AE420" s="2" t="s">
        <v>1798</v>
      </c>
      <c r="AF420" s="2">
        <v>0.52091862364234698</v>
      </c>
      <c r="AG420" s="2">
        <v>0.78700000000000003</v>
      </c>
      <c r="AH420" s="2">
        <v>0.64300000000000002</v>
      </c>
      <c r="AI420" s="2">
        <v>0</v>
      </c>
      <c r="AJ420" s="2">
        <v>1.7230817719031899</v>
      </c>
      <c r="AK420" s="2">
        <v>1.2021631482608399</v>
      </c>
    </row>
    <row r="421" spans="15:37" x14ac:dyDescent="0.2">
      <c r="O421" s="45" t="s">
        <v>918</v>
      </c>
      <c r="P421" s="45">
        <v>0.37735000000000002</v>
      </c>
      <c r="Q421" s="45">
        <v>0.81799999999999995</v>
      </c>
      <c r="R421" s="45">
        <v>0.65900000000000003</v>
      </c>
      <c r="S421" s="45">
        <v>1.1E-263</v>
      </c>
      <c r="T421" s="45">
        <v>1.544686</v>
      </c>
      <c r="U421" s="45">
        <v>1.1673359999999999</v>
      </c>
      <c r="V421" s="48"/>
      <c r="W421" s="2" t="s">
        <v>792</v>
      </c>
      <c r="X421" s="2">
        <v>-0.39506731407328499</v>
      </c>
      <c r="Y421" s="2">
        <v>0.91100000000000003</v>
      </c>
      <c r="Z421" s="2">
        <v>0.92500000000000004</v>
      </c>
      <c r="AA421" s="2">
        <v>0</v>
      </c>
      <c r="AB421" s="2">
        <v>1.8056305877721599</v>
      </c>
      <c r="AC421" s="2">
        <v>2.20069790184544</v>
      </c>
      <c r="AE421" s="2" t="s">
        <v>336</v>
      </c>
      <c r="AF421" s="2">
        <v>0.51972172511852899</v>
      </c>
      <c r="AG421" s="2">
        <v>0.36</v>
      </c>
      <c r="AH421" s="2">
        <v>0.152</v>
      </c>
      <c r="AI421" s="2">
        <v>0</v>
      </c>
      <c r="AJ421" s="2">
        <v>0.99353284904439698</v>
      </c>
      <c r="AK421" s="2">
        <v>0.47381112392586799</v>
      </c>
    </row>
    <row r="422" spans="15:37" x14ac:dyDescent="0.2">
      <c r="O422" s="45" t="s">
        <v>919</v>
      </c>
      <c r="P422" s="45">
        <v>0.37716100000000002</v>
      </c>
      <c r="Q422" s="45">
        <v>0.36199999999999999</v>
      </c>
      <c r="R422" s="45">
        <v>0.186</v>
      </c>
      <c r="S422" s="45">
        <v>0</v>
      </c>
      <c r="T422" s="45">
        <v>0.69210700000000003</v>
      </c>
      <c r="U422" s="45">
        <v>0.314946</v>
      </c>
      <c r="V422" s="48"/>
      <c r="W422" s="2" t="s">
        <v>1421</v>
      </c>
      <c r="X422" s="2">
        <v>0.39430088980883299</v>
      </c>
      <c r="Y422" s="2">
        <v>0.38200000000000001</v>
      </c>
      <c r="Z422" s="2">
        <v>0.20100000000000001</v>
      </c>
      <c r="AA422" s="2">
        <v>0</v>
      </c>
      <c r="AB422" s="2">
        <v>0.77283429435870898</v>
      </c>
      <c r="AC422" s="2">
        <v>0.378533404549876</v>
      </c>
      <c r="AE422" s="2" t="s">
        <v>1799</v>
      </c>
      <c r="AF422" s="2">
        <v>0.51887756506289895</v>
      </c>
      <c r="AG422" s="2">
        <v>0.72399999999999998</v>
      </c>
      <c r="AH422" s="2">
        <v>0.51600000000000001</v>
      </c>
      <c r="AI422" s="2">
        <v>0</v>
      </c>
      <c r="AJ422" s="2">
        <v>1.4142258564777499</v>
      </c>
      <c r="AK422" s="2">
        <v>0.89534829141485295</v>
      </c>
    </row>
    <row r="423" spans="15:37" x14ac:dyDescent="0.2">
      <c r="O423" s="45" t="s">
        <v>920</v>
      </c>
      <c r="P423" s="45">
        <v>-0.37695000000000001</v>
      </c>
      <c r="Q423" s="45">
        <v>0.19900000000000001</v>
      </c>
      <c r="R423" s="45">
        <v>0.39800000000000002</v>
      </c>
      <c r="S423" s="45">
        <v>2.2E-293</v>
      </c>
      <c r="T423" s="45">
        <v>0.38279200000000002</v>
      </c>
      <c r="U423" s="45">
        <v>0.75974299999999995</v>
      </c>
      <c r="V423" s="48"/>
      <c r="W423" s="2" t="s">
        <v>875</v>
      </c>
      <c r="X423" s="2">
        <v>0.391076082953767</v>
      </c>
      <c r="Y423" s="2">
        <v>0.80300000000000005</v>
      </c>
      <c r="Z423" s="2">
        <v>0.64800000000000002</v>
      </c>
      <c r="AA423" s="2">
        <v>0</v>
      </c>
      <c r="AB423" s="2">
        <v>1.52399028770611</v>
      </c>
      <c r="AC423" s="2">
        <v>1.1329142047523399</v>
      </c>
      <c r="AE423" s="2" t="s">
        <v>1800</v>
      </c>
      <c r="AF423" s="2">
        <v>0.51853062519834603</v>
      </c>
      <c r="AG423" s="2">
        <v>0.97399999999999998</v>
      </c>
      <c r="AH423" s="2">
        <v>0.95099999999999996</v>
      </c>
      <c r="AI423" s="2">
        <v>0</v>
      </c>
      <c r="AJ423" s="2">
        <v>2.8968353097358301</v>
      </c>
      <c r="AK423" s="2">
        <v>2.37830468453748</v>
      </c>
    </row>
    <row r="424" spans="15:37" x14ac:dyDescent="0.2">
      <c r="O424" s="45" t="s">
        <v>921</v>
      </c>
      <c r="P424" s="45">
        <v>0.37627100000000002</v>
      </c>
      <c r="Q424" s="45">
        <v>0.29599999999999999</v>
      </c>
      <c r="R424" s="45">
        <v>0.126</v>
      </c>
      <c r="S424" s="45">
        <v>0</v>
      </c>
      <c r="T424" s="45">
        <v>0.72077599999999997</v>
      </c>
      <c r="U424" s="45">
        <v>0.34450500000000001</v>
      </c>
      <c r="V424" s="48"/>
      <c r="W424" s="2" t="s">
        <v>1050</v>
      </c>
      <c r="X424" s="2">
        <v>-0.390940255542366</v>
      </c>
      <c r="Y424" s="2">
        <v>0.78700000000000003</v>
      </c>
      <c r="Z424" s="2">
        <v>0.86799999999999999</v>
      </c>
      <c r="AA424" s="2">
        <v>3.6341689109315298E-290</v>
      </c>
      <c r="AB424" s="2">
        <v>1.9614822978314601</v>
      </c>
      <c r="AC424" s="2">
        <v>2.3524225533738199</v>
      </c>
      <c r="AE424" s="2" t="s">
        <v>853</v>
      </c>
      <c r="AF424" s="2">
        <v>-0.51812618416037604</v>
      </c>
      <c r="AG424" s="2">
        <v>0.98</v>
      </c>
      <c r="AH424" s="2">
        <v>0.996</v>
      </c>
      <c r="AI424" s="2">
        <v>0</v>
      </c>
      <c r="AJ424" s="2">
        <v>2.5251503114967599</v>
      </c>
      <c r="AK424" s="2">
        <v>3.0432764956571399</v>
      </c>
    </row>
    <row r="425" spans="15:37" x14ac:dyDescent="0.2">
      <c r="O425" s="45" t="s">
        <v>922</v>
      </c>
      <c r="P425" s="45">
        <v>-0.37592999999999999</v>
      </c>
      <c r="Q425" s="45">
        <v>0.68799999999999994</v>
      </c>
      <c r="R425" s="45">
        <v>0.78700000000000003</v>
      </c>
      <c r="S425" s="45">
        <v>3.1E-289</v>
      </c>
      <c r="T425" s="45">
        <v>1.16415</v>
      </c>
      <c r="U425" s="45">
        <v>1.5400799999999999</v>
      </c>
      <c r="V425" s="48"/>
      <c r="W425" s="2" t="s">
        <v>1422</v>
      </c>
      <c r="X425" s="2">
        <v>0.39064982198349602</v>
      </c>
      <c r="Y425" s="2">
        <v>0.92100000000000004</v>
      </c>
      <c r="Z425" s="2">
        <v>0.81</v>
      </c>
      <c r="AA425" s="2">
        <v>0</v>
      </c>
      <c r="AB425" s="2">
        <v>2.3853592179504499</v>
      </c>
      <c r="AC425" s="2">
        <v>1.99470939596695</v>
      </c>
      <c r="AE425" s="2" t="s">
        <v>1098</v>
      </c>
      <c r="AF425" s="2">
        <v>0.51800921933993205</v>
      </c>
      <c r="AG425" s="2">
        <v>0.625</v>
      </c>
      <c r="AH425" s="2">
        <v>0.443</v>
      </c>
      <c r="AI425" s="2">
        <v>0</v>
      </c>
      <c r="AJ425" s="2">
        <v>1.4139358733526399</v>
      </c>
      <c r="AK425" s="2">
        <v>0.89592665401270699</v>
      </c>
    </row>
    <row r="426" spans="15:37" x14ac:dyDescent="0.2">
      <c r="O426" s="45" t="s">
        <v>923</v>
      </c>
      <c r="P426" s="45">
        <v>0.375915</v>
      </c>
      <c r="Q426" s="45">
        <v>0.25</v>
      </c>
      <c r="R426" s="45">
        <v>8.4000000000000005E-2</v>
      </c>
      <c r="S426" s="45">
        <v>0</v>
      </c>
      <c r="T426" s="45">
        <v>0.55900000000000005</v>
      </c>
      <c r="U426" s="45">
        <v>0.183085</v>
      </c>
      <c r="V426" s="48"/>
      <c r="W426" s="2" t="s">
        <v>1423</v>
      </c>
      <c r="X426" s="2">
        <v>0.39056751209456603</v>
      </c>
      <c r="Y426" s="2">
        <v>0.35</v>
      </c>
      <c r="Z426" s="2">
        <v>0.14499999999999999</v>
      </c>
      <c r="AA426" s="2">
        <v>0</v>
      </c>
      <c r="AB426" s="2">
        <v>0.62274018892883598</v>
      </c>
      <c r="AC426" s="2">
        <v>0.23217267683427001</v>
      </c>
      <c r="AE426" s="2" t="s">
        <v>1801</v>
      </c>
      <c r="AF426" s="2">
        <v>0.51725713068252599</v>
      </c>
      <c r="AG426" s="2">
        <v>0.65500000000000003</v>
      </c>
      <c r="AH426" s="2">
        <v>0.36399999999999999</v>
      </c>
      <c r="AI426" s="2">
        <v>0</v>
      </c>
      <c r="AJ426" s="2">
        <v>1.27257874464063</v>
      </c>
      <c r="AK426" s="2">
        <v>0.75532161395810604</v>
      </c>
    </row>
    <row r="427" spans="15:37" x14ac:dyDescent="0.2">
      <c r="O427" s="45" t="s">
        <v>572</v>
      </c>
      <c r="P427" s="45">
        <v>0.37514900000000001</v>
      </c>
      <c r="Q427" s="45">
        <v>0.46400000000000002</v>
      </c>
      <c r="R427" s="45">
        <v>0.36199999999999999</v>
      </c>
      <c r="S427" s="45">
        <v>4.8000000000000004E-115</v>
      </c>
      <c r="T427" s="45">
        <v>1.1146830000000001</v>
      </c>
      <c r="U427" s="45">
        <v>0.73953400000000002</v>
      </c>
      <c r="V427" s="48"/>
      <c r="W427" s="2" t="s">
        <v>934</v>
      </c>
      <c r="X427" s="2">
        <v>-0.38946471603911598</v>
      </c>
      <c r="Y427" s="2">
        <v>0.81499999999999995</v>
      </c>
      <c r="Z427" s="2">
        <v>0.83</v>
      </c>
      <c r="AA427" s="2">
        <v>1.8478471663999401E-80</v>
      </c>
      <c r="AB427" s="2">
        <v>2.5525556728341199</v>
      </c>
      <c r="AC427" s="2">
        <v>2.9420203888732401</v>
      </c>
      <c r="AE427" s="2" t="s">
        <v>1802</v>
      </c>
      <c r="AF427" s="2">
        <v>0.51605701110899305</v>
      </c>
      <c r="AG427" s="2">
        <v>0.92</v>
      </c>
      <c r="AH427" s="2">
        <v>0.85399999999999998</v>
      </c>
      <c r="AI427" s="2">
        <v>0</v>
      </c>
      <c r="AJ427" s="2">
        <v>2.4006942325742</v>
      </c>
      <c r="AK427" s="2">
        <v>1.8846372214652101</v>
      </c>
    </row>
    <row r="428" spans="15:37" x14ac:dyDescent="0.2">
      <c r="O428" s="45" t="s">
        <v>924</v>
      </c>
      <c r="P428" s="45">
        <v>-0.37511</v>
      </c>
      <c r="Q428" s="45">
        <v>0.50700000000000001</v>
      </c>
      <c r="R428" s="45">
        <v>0.66300000000000003</v>
      </c>
      <c r="S428" s="45">
        <v>3.7000000000000001E-220</v>
      </c>
      <c r="T428" s="45">
        <v>1.2827930000000001</v>
      </c>
      <c r="U428" s="45">
        <v>1.6578980000000001</v>
      </c>
      <c r="V428" s="48"/>
      <c r="W428" s="2" t="s">
        <v>1133</v>
      </c>
      <c r="X428" s="2">
        <v>0.389326388277135</v>
      </c>
      <c r="Y428" s="2">
        <v>0.23</v>
      </c>
      <c r="Z428" s="2">
        <v>7.9000000000000001E-2</v>
      </c>
      <c r="AA428" s="2">
        <v>0</v>
      </c>
      <c r="AB428" s="2">
        <v>0.59807091703569804</v>
      </c>
      <c r="AC428" s="2">
        <v>0.208744528758563</v>
      </c>
      <c r="AE428" s="2" t="s">
        <v>1505</v>
      </c>
      <c r="AF428" s="2">
        <v>-0.51535863276830396</v>
      </c>
      <c r="AG428" s="2">
        <v>0.437</v>
      </c>
      <c r="AH428" s="2">
        <v>0.64500000000000002</v>
      </c>
      <c r="AI428" s="2">
        <v>0</v>
      </c>
      <c r="AJ428" s="2">
        <v>0.75351588893653798</v>
      </c>
      <c r="AK428" s="2">
        <v>1.2688745217048401</v>
      </c>
    </row>
    <row r="429" spans="15:37" x14ac:dyDescent="0.2">
      <c r="O429" s="45" t="s">
        <v>925</v>
      </c>
      <c r="P429" s="45">
        <v>0.37510300000000002</v>
      </c>
      <c r="Q429" s="45">
        <v>0.995</v>
      </c>
      <c r="R429" s="45">
        <v>0.97299999999999998</v>
      </c>
      <c r="S429" s="45">
        <v>0</v>
      </c>
      <c r="T429" s="45">
        <v>2.826568</v>
      </c>
      <c r="U429" s="45">
        <v>2.4514659999999999</v>
      </c>
      <c r="V429" s="48"/>
      <c r="W429" s="2" t="s">
        <v>840</v>
      </c>
      <c r="X429" s="2">
        <v>-0.38930801850161401</v>
      </c>
      <c r="Y429" s="2">
        <v>0.127</v>
      </c>
      <c r="Z429" s="2">
        <v>0.3</v>
      </c>
      <c r="AA429" s="2">
        <v>0</v>
      </c>
      <c r="AB429" s="2">
        <v>0.26438435344306399</v>
      </c>
      <c r="AC429" s="2">
        <v>0.653692371944677</v>
      </c>
      <c r="AE429" s="2" t="s">
        <v>1803</v>
      </c>
      <c r="AF429" s="2">
        <v>0.51395906696003402</v>
      </c>
      <c r="AG429" s="2">
        <v>0.63800000000000001</v>
      </c>
      <c r="AH429" s="2">
        <v>0.40400000000000003</v>
      </c>
      <c r="AI429" s="2">
        <v>0</v>
      </c>
      <c r="AJ429" s="2">
        <v>1.22751674885541</v>
      </c>
      <c r="AK429" s="2">
        <v>0.71355768189537405</v>
      </c>
    </row>
    <row r="430" spans="15:37" x14ac:dyDescent="0.2">
      <c r="O430" s="45" t="s">
        <v>926</v>
      </c>
      <c r="P430" s="45">
        <v>-0.37417</v>
      </c>
      <c r="Q430" s="45">
        <v>0.311</v>
      </c>
      <c r="R430" s="45">
        <v>0.496</v>
      </c>
      <c r="S430" s="45">
        <v>2.4000000000000002E-236</v>
      </c>
      <c r="T430" s="45">
        <v>0.62775599999999998</v>
      </c>
      <c r="U430" s="45">
        <v>1.001924</v>
      </c>
      <c r="V430" s="48"/>
      <c r="W430" s="2" t="s">
        <v>638</v>
      </c>
      <c r="X430" s="2">
        <v>0.38893519737893201</v>
      </c>
      <c r="Y430" s="2">
        <v>0.26400000000000001</v>
      </c>
      <c r="Z430" s="2">
        <v>0.13300000000000001</v>
      </c>
      <c r="AA430" s="2">
        <v>2.40570175002519E-265</v>
      </c>
      <c r="AB430" s="2">
        <v>0.67546815685758499</v>
      </c>
      <c r="AC430" s="2">
        <v>0.28653295947865398</v>
      </c>
      <c r="AE430" s="2" t="s">
        <v>564</v>
      </c>
      <c r="AF430" s="2">
        <v>-0.51370639835341303</v>
      </c>
      <c r="AG430" s="2">
        <v>0.46800000000000003</v>
      </c>
      <c r="AH430" s="2">
        <v>0.67900000000000005</v>
      </c>
      <c r="AI430" s="2">
        <v>0</v>
      </c>
      <c r="AJ430" s="2">
        <v>0.90440010931132198</v>
      </c>
      <c r="AK430" s="2">
        <v>1.4181065076647299</v>
      </c>
    </row>
    <row r="431" spans="15:37" x14ac:dyDescent="0.2">
      <c r="O431" s="45" t="s">
        <v>927</v>
      </c>
      <c r="P431" s="45">
        <v>-0.3735</v>
      </c>
      <c r="Q431" s="45">
        <v>0.222</v>
      </c>
      <c r="R431" s="45">
        <v>0.39900000000000002</v>
      </c>
      <c r="S431" s="45">
        <v>7.0999999999999997E-239</v>
      </c>
      <c r="T431" s="45">
        <v>0.45593699999999998</v>
      </c>
      <c r="U431" s="45">
        <v>0.82944099999999998</v>
      </c>
      <c r="V431" s="48"/>
      <c r="W431" s="2" t="s">
        <v>1424</v>
      </c>
      <c r="X431" s="2">
        <v>0.38877423425767599</v>
      </c>
      <c r="Y431" s="2">
        <v>0.45</v>
      </c>
      <c r="Z431" s="2">
        <v>0.32</v>
      </c>
      <c r="AA431" s="2">
        <v>2.5122973328640399E-183</v>
      </c>
      <c r="AB431" s="2">
        <v>1.2873158440628401</v>
      </c>
      <c r="AC431" s="2">
        <v>0.89854160980516096</v>
      </c>
      <c r="AE431" s="2" t="s">
        <v>1804</v>
      </c>
      <c r="AF431" s="2">
        <v>0.51267865218142905</v>
      </c>
      <c r="AG431" s="2">
        <v>0.81899999999999995</v>
      </c>
      <c r="AH431" s="2">
        <v>0.69399999999999995</v>
      </c>
      <c r="AI431" s="2">
        <v>0</v>
      </c>
      <c r="AJ431" s="2">
        <v>1.9630361512455501</v>
      </c>
      <c r="AK431" s="2">
        <v>1.4503574990641299</v>
      </c>
    </row>
    <row r="432" spans="15:37" x14ac:dyDescent="0.2">
      <c r="O432" s="45" t="s">
        <v>928</v>
      </c>
      <c r="P432" s="45">
        <v>0.37292599999999998</v>
      </c>
      <c r="Q432" s="45">
        <v>0.67100000000000004</v>
      </c>
      <c r="R432" s="45">
        <v>0.48499999999999999</v>
      </c>
      <c r="S432" s="45">
        <v>4.1000000000000001E-238</v>
      </c>
      <c r="T432" s="45">
        <v>1.477889</v>
      </c>
      <c r="U432" s="45">
        <v>1.104962</v>
      </c>
      <c r="V432" s="48"/>
      <c r="W432" s="2" t="s">
        <v>1425</v>
      </c>
      <c r="X432" s="2">
        <v>-0.38865732369870998</v>
      </c>
      <c r="Y432" s="2">
        <v>0.74</v>
      </c>
      <c r="Z432" s="2">
        <v>0.82399999999999995</v>
      </c>
      <c r="AA432" s="2">
        <v>0</v>
      </c>
      <c r="AB432" s="2">
        <v>1.39498541806681</v>
      </c>
      <c r="AC432" s="2">
        <v>1.7836427417655201</v>
      </c>
      <c r="AE432" s="2" t="s">
        <v>1805</v>
      </c>
      <c r="AF432" s="2">
        <v>-0.51244625017187395</v>
      </c>
      <c r="AG432" s="2">
        <v>0.746</v>
      </c>
      <c r="AH432" s="2">
        <v>0.89600000000000002</v>
      </c>
      <c r="AI432" s="2">
        <v>0</v>
      </c>
      <c r="AJ432" s="2">
        <v>1.38363256599605</v>
      </c>
      <c r="AK432" s="2">
        <v>1.8960788161679201</v>
      </c>
    </row>
    <row r="433" spans="15:37" x14ac:dyDescent="0.2">
      <c r="O433" s="45" t="s">
        <v>929</v>
      </c>
      <c r="P433" s="45">
        <v>0.37271199999999999</v>
      </c>
      <c r="Q433" s="45">
        <v>0.13600000000000001</v>
      </c>
      <c r="R433" s="45">
        <v>9.2999999999999999E-2</v>
      </c>
      <c r="S433" s="45">
        <v>5.6499999999999998E-34</v>
      </c>
      <c r="T433" s="45">
        <v>0.69890399999999997</v>
      </c>
      <c r="U433" s="45">
        <v>0.32619199999999998</v>
      </c>
      <c r="V433" s="48"/>
      <c r="W433" s="2" t="s">
        <v>1314</v>
      </c>
      <c r="X433" s="2">
        <v>0.38764434915305002</v>
      </c>
      <c r="Y433" s="2">
        <v>0.251</v>
      </c>
      <c r="Z433" s="2">
        <v>7.2999999999999995E-2</v>
      </c>
      <c r="AA433" s="2">
        <v>0</v>
      </c>
      <c r="AB433" s="2">
        <v>0.50834400956882497</v>
      </c>
      <c r="AC433" s="2">
        <v>0.120699660415775</v>
      </c>
      <c r="AE433" s="2" t="s">
        <v>752</v>
      </c>
      <c r="AF433" s="2">
        <v>-0.51243339135733601</v>
      </c>
      <c r="AG433" s="2">
        <v>8.4000000000000005E-2</v>
      </c>
      <c r="AH433" s="2">
        <v>0.23300000000000001</v>
      </c>
      <c r="AI433" s="2">
        <v>0</v>
      </c>
      <c r="AJ433" s="2">
        <v>0.19541475063424699</v>
      </c>
      <c r="AK433" s="2">
        <v>0.70784814199158297</v>
      </c>
    </row>
    <row r="434" spans="15:37" x14ac:dyDescent="0.2">
      <c r="O434" s="45" t="s">
        <v>930</v>
      </c>
      <c r="P434" s="45">
        <v>0.37237900000000002</v>
      </c>
      <c r="Q434" s="45">
        <v>0.33100000000000002</v>
      </c>
      <c r="R434" s="45">
        <v>0.23400000000000001</v>
      </c>
      <c r="S434" s="45">
        <v>5.8999999999999997E-105</v>
      </c>
      <c r="T434" s="45">
        <v>0.88378299999999999</v>
      </c>
      <c r="U434" s="45">
        <v>0.51140399999999997</v>
      </c>
      <c r="V434" s="48"/>
      <c r="W434" s="2" t="s">
        <v>1426</v>
      </c>
      <c r="X434" s="2">
        <v>0.387602734049936</v>
      </c>
      <c r="Y434" s="2">
        <v>0.49099999999999999</v>
      </c>
      <c r="Z434" s="2">
        <v>0.36499999999999999</v>
      </c>
      <c r="AA434" s="2">
        <v>2.20255732874129E-249</v>
      </c>
      <c r="AB434" s="2">
        <v>1.02496793115914</v>
      </c>
      <c r="AC434" s="2">
        <v>0.63736519710920403</v>
      </c>
      <c r="AE434" s="2" t="s">
        <v>258</v>
      </c>
      <c r="AF434" s="2">
        <v>-0.51205217296501704</v>
      </c>
      <c r="AG434" s="2">
        <v>0.14499999999999999</v>
      </c>
      <c r="AH434" s="2">
        <v>0.20799999999999999</v>
      </c>
      <c r="AI434" s="2">
        <v>7.4384516043196301E-73</v>
      </c>
      <c r="AJ434" s="2">
        <v>0.57345387919237301</v>
      </c>
      <c r="AK434" s="2">
        <v>1.08550605215739</v>
      </c>
    </row>
    <row r="435" spans="15:37" x14ac:dyDescent="0.2">
      <c r="O435" s="45" t="s">
        <v>931</v>
      </c>
      <c r="P435" s="45">
        <v>-0.37229000000000001</v>
      </c>
      <c r="Q435" s="45">
        <v>0.49399999999999999</v>
      </c>
      <c r="R435" s="45">
        <v>0.58399999999999996</v>
      </c>
      <c r="S435" s="45">
        <v>1.2E-179</v>
      </c>
      <c r="T435" s="45">
        <v>0.77163300000000001</v>
      </c>
      <c r="U435" s="45">
        <v>1.1439250000000001</v>
      </c>
      <c r="V435" s="48"/>
      <c r="W435" s="2" t="s">
        <v>1427</v>
      </c>
      <c r="X435" s="2">
        <v>0.38717322420087902</v>
      </c>
      <c r="Y435" s="2">
        <v>0.66700000000000004</v>
      </c>
      <c r="Z435" s="2">
        <v>0.51600000000000001</v>
      </c>
      <c r="AA435" s="2">
        <v>0</v>
      </c>
      <c r="AB435" s="2">
        <v>1.3356933764618</v>
      </c>
      <c r="AC435" s="2">
        <v>0.94852015226091901</v>
      </c>
      <c r="AE435" s="2" t="s">
        <v>1806</v>
      </c>
      <c r="AF435" s="2">
        <v>-0.51063943847555704</v>
      </c>
      <c r="AG435" s="2">
        <v>0.26600000000000001</v>
      </c>
      <c r="AH435" s="2">
        <v>0.50600000000000001</v>
      </c>
      <c r="AI435" s="2">
        <v>0</v>
      </c>
      <c r="AJ435" s="2">
        <v>0.47559015643866098</v>
      </c>
      <c r="AK435" s="2">
        <v>0.98622959491421702</v>
      </c>
    </row>
    <row r="436" spans="15:37" x14ac:dyDescent="0.2">
      <c r="O436" s="45" t="s">
        <v>932</v>
      </c>
      <c r="P436" s="45">
        <v>0.37190499999999999</v>
      </c>
      <c r="Q436" s="45">
        <v>0.60699999999999998</v>
      </c>
      <c r="R436" s="45">
        <v>0.44800000000000001</v>
      </c>
      <c r="S436" s="45">
        <v>1.1000000000000001E-194</v>
      </c>
      <c r="T436" s="45">
        <v>1.4227050000000001</v>
      </c>
      <c r="U436" s="45">
        <v>1.0508</v>
      </c>
      <c r="V436" s="48"/>
      <c r="W436" s="2" t="s">
        <v>985</v>
      </c>
      <c r="X436" s="2">
        <v>-0.386945884658628</v>
      </c>
      <c r="Y436" s="2">
        <v>0.20799999999999999</v>
      </c>
      <c r="Z436" s="2">
        <v>0.36699999999999999</v>
      </c>
      <c r="AA436" s="2">
        <v>2.7967172531026701E-270</v>
      </c>
      <c r="AB436" s="2">
        <v>0.42272907463785098</v>
      </c>
      <c r="AC436" s="2">
        <v>0.80967495929647904</v>
      </c>
      <c r="AE436" s="2" t="s">
        <v>642</v>
      </c>
      <c r="AF436" s="2">
        <v>0.51041056464284695</v>
      </c>
      <c r="AG436" s="2">
        <v>0.75800000000000001</v>
      </c>
      <c r="AH436" s="2">
        <v>0.59599999999999997</v>
      </c>
      <c r="AI436" s="2">
        <v>0</v>
      </c>
      <c r="AJ436" s="2">
        <v>1.55904925092416</v>
      </c>
      <c r="AK436" s="2">
        <v>1.04863868628131</v>
      </c>
    </row>
    <row r="437" spans="15:37" x14ac:dyDescent="0.2">
      <c r="O437" s="45" t="s">
        <v>933</v>
      </c>
      <c r="P437" s="45">
        <v>-0.37157000000000001</v>
      </c>
      <c r="Q437" s="45">
        <v>0.105</v>
      </c>
      <c r="R437" s="45">
        <v>0.26800000000000002</v>
      </c>
      <c r="S437" s="45">
        <v>1.3E-252</v>
      </c>
      <c r="T437" s="45">
        <v>0.22633800000000001</v>
      </c>
      <c r="U437" s="45">
        <v>0.59791099999999997</v>
      </c>
      <c r="V437" s="48"/>
      <c r="W437" s="2" t="s">
        <v>1197</v>
      </c>
      <c r="X437" s="2">
        <v>0.386824333888873</v>
      </c>
      <c r="Y437" s="2">
        <v>0.82299999999999995</v>
      </c>
      <c r="Z437" s="2">
        <v>0.70499999999999996</v>
      </c>
      <c r="AA437" s="2">
        <v>2.3736960157953502E-269</v>
      </c>
      <c r="AB437" s="2">
        <v>1.8858593136304</v>
      </c>
      <c r="AC437" s="2">
        <v>1.4990349797415199</v>
      </c>
      <c r="AE437" s="2" t="s">
        <v>1807</v>
      </c>
      <c r="AF437" s="2">
        <v>-0.51007050586678104</v>
      </c>
      <c r="AG437" s="2">
        <v>0.81899999999999995</v>
      </c>
      <c r="AH437" s="2">
        <v>0.93300000000000005</v>
      </c>
      <c r="AI437" s="2">
        <v>0</v>
      </c>
      <c r="AJ437" s="2">
        <v>1.66680344445666</v>
      </c>
      <c r="AK437" s="2">
        <v>2.17687395032344</v>
      </c>
    </row>
    <row r="438" spans="15:37" x14ac:dyDescent="0.2">
      <c r="O438" s="45" t="s">
        <v>934</v>
      </c>
      <c r="P438" s="45">
        <v>-0.37135000000000001</v>
      </c>
      <c r="Q438" s="45">
        <v>0.75800000000000001</v>
      </c>
      <c r="R438" s="45">
        <v>0.83</v>
      </c>
      <c r="S438" s="45">
        <v>3.0000000000000002E-118</v>
      </c>
      <c r="T438" s="45">
        <v>2.5706739999999999</v>
      </c>
      <c r="U438" s="45">
        <v>2.9420199999999999</v>
      </c>
      <c r="V438" s="48"/>
      <c r="W438" s="2" t="s">
        <v>1048</v>
      </c>
      <c r="X438" s="2">
        <v>0.38676532320367901</v>
      </c>
      <c r="Y438" s="2">
        <v>0.497</v>
      </c>
      <c r="Z438" s="2">
        <v>0.38900000000000001</v>
      </c>
      <c r="AA438" s="2">
        <v>1.27394483531891E-174</v>
      </c>
      <c r="AB438" s="2">
        <v>1.2384699901046501</v>
      </c>
      <c r="AC438" s="2">
        <v>0.85170466690096702</v>
      </c>
      <c r="AE438" s="2" t="s">
        <v>1808</v>
      </c>
      <c r="AF438" s="2">
        <v>0.51003416744224805</v>
      </c>
      <c r="AG438" s="2">
        <v>0.86899999999999999</v>
      </c>
      <c r="AH438" s="2">
        <v>0.72299999999999998</v>
      </c>
      <c r="AI438" s="2">
        <v>0</v>
      </c>
      <c r="AJ438" s="2">
        <v>1.96574904565769</v>
      </c>
      <c r="AK438" s="2">
        <v>1.4557148782154401</v>
      </c>
    </row>
    <row r="439" spans="15:37" x14ac:dyDescent="0.2">
      <c r="O439" s="45" t="s">
        <v>935</v>
      </c>
      <c r="P439" s="45">
        <v>-0.37109999999999999</v>
      </c>
      <c r="Q439" s="45">
        <v>0.871</v>
      </c>
      <c r="R439" s="45">
        <v>0.91300000000000003</v>
      </c>
      <c r="S439" s="45">
        <v>2.2000000000000001E-223</v>
      </c>
      <c r="T439" s="45">
        <v>1.9298329999999999</v>
      </c>
      <c r="U439" s="45">
        <v>2.3009360000000001</v>
      </c>
      <c r="V439" s="48"/>
      <c r="W439" s="2" t="s">
        <v>1299</v>
      </c>
      <c r="X439" s="2">
        <v>-0.38651390502496902</v>
      </c>
      <c r="Y439" s="2">
        <v>0.32</v>
      </c>
      <c r="Z439" s="2">
        <v>0.52300000000000002</v>
      </c>
      <c r="AA439" s="2">
        <v>0</v>
      </c>
      <c r="AB439" s="2">
        <v>0.63607431954662397</v>
      </c>
      <c r="AC439" s="2">
        <v>1.02258822457159</v>
      </c>
      <c r="AE439" s="2" t="s">
        <v>1809</v>
      </c>
      <c r="AF439" s="2">
        <v>0.50976570244639396</v>
      </c>
      <c r="AG439" s="2">
        <v>0.27500000000000002</v>
      </c>
      <c r="AH439" s="2">
        <v>8.6999999999999994E-2</v>
      </c>
      <c r="AI439" s="2">
        <v>0</v>
      </c>
      <c r="AJ439" s="2">
        <v>0.65918974524398399</v>
      </c>
      <c r="AK439" s="2">
        <v>0.14942404279759</v>
      </c>
    </row>
    <row r="440" spans="15:37" x14ac:dyDescent="0.2">
      <c r="O440" s="45" t="s">
        <v>936</v>
      </c>
      <c r="P440" s="45">
        <v>0.37098900000000001</v>
      </c>
      <c r="Q440" s="45">
        <v>0.4</v>
      </c>
      <c r="R440" s="45">
        <v>0.28100000000000003</v>
      </c>
      <c r="S440" s="45">
        <v>2.6E-137</v>
      </c>
      <c r="T440" s="45">
        <v>0.96624100000000002</v>
      </c>
      <c r="U440" s="45">
        <v>0.595252</v>
      </c>
      <c r="V440" s="48"/>
      <c r="W440" s="2" t="s">
        <v>1030</v>
      </c>
      <c r="X440" s="2">
        <v>-0.38475747587335901</v>
      </c>
      <c r="Y440" s="2">
        <v>0.92200000000000004</v>
      </c>
      <c r="Z440" s="2">
        <v>0.96499999999999997</v>
      </c>
      <c r="AA440" s="2">
        <v>0</v>
      </c>
      <c r="AB440" s="2">
        <v>2.1031347718375999</v>
      </c>
      <c r="AC440" s="2">
        <v>2.4878922477109602</v>
      </c>
      <c r="AE440" s="2" t="s">
        <v>1810</v>
      </c>
      <c r="AF440" s="2">
        <v>-0.50935245986117195</v>
      </c>
      <c r="AG440" s="2">
        <v>0.28399999999999997</v>
      </c>
      <c r="AH440" s="2">
        <v>0.46200000000000002</v>
      </c>
      <c r="AI440" s="2">
        <v>0</v>
      </c>
      <c r="AJ440" s="2">
        <v>0.55799982731659403</v>
      </c>
      <c r="AK440" s="2">
        <v>1.0673522871777701</v>
      </c>
    </row>
    <row r="441" spans="15:37" x14ac:dyDescent="0.2">
      <c r="O441" s="45" t="s">
        <v>937</v>
      </c>
      <c r="P441" s="45">
        <v>0.37076199999999998</v>
      </c>
      <c r="Q441" s="45">
        <v>0.51900000000000002</v>
      </c>
      <c r="R441" s="45">
        <v>0.39</v>
      </c>
      <c r="S441" s="45">
        <v>2.2999999999999999E-157</v>
      </c>
      <c r="T441" s="45">
        <v>1.247819</v>
      </c>
      <c r="U441" s="45">
        <v>0.87705599999999995</v>
      </c>
      <c r="V441" s="48"/>
      <c r="W441" s="2" t="s">
        <v>1428</v>
      </c>
      <c r="X441" s="2">
        <v>-0.38465966057897599</v>
      </c>
      <c r="Y441" s="2">
        <v>0.81899999999999995</v>
      </c>
      <c r="Z441" s="2">
        <v>0.89400000000000002</v>
      </c>
      <c r="AA441" s="2">
        <v>0</v>
      </c>
      <c r="AB441" s="2">
        <v>1.6193273667969399</v>
      </c>
      <c r="AC441" s="2">
        <v>2.0039870273759202</v>
      </c>
      <c r="AE441" s="2" t="s">
        <v>1811</v>
      </c>
      <c r="AF441" s="2">
        <v>0.508113297283458</v>
      </c>
      <c r="AG441" s="2">
        <v>0.44500000000000001</v>
      </c>
      <c r="AH441" s="2">
        <v>0.217</v>
      </c>
      <c r="AI441" s="2">
        <v>0</v>
      </c>
      <c r="AJ441" s="2">
        <v>1.2385628682121701</v>
      </c>
      <c r="AK441" s="2">
        <v>0.73044957092871499</v>
      </c>
    </row>
    <row r="442" spans="15:37" x14ac:dyDescent="0.2">
      <c r="O442" s="45" t="s">
        <v>323</v>
      </c>
      <c r="P442" s="45">
        <v>-0.37073</v>
      </c>
      <c r="Q442" s="45">
        <v>0.247</v>
      </c>
      <c r="R442" s="45">
        <v>0.35199999999999998</v>
      </c>
      <c r="S442" s="45">
        <v>5.66E-89</v>
      </c>
      <c r="T442" s="45">
        <v>0.73754299999999995</v>
      </c>
      <c r="U442" s="45">
        <v>1.108276</v>
      </c>
      <c r="V442" s="48"/>
      <c r="W442" s="2" t="s">
        <v>1429</v>
      </c>
      <c r="X442" s="2">
        <v>-0.38452126410656701</v>
      </c>
      <c r="Y442" s="2">
        <v>0.33600000000000002</v>
      </c>
      <c r="Z442" s="2">
        <v>0.52800000000000002</v>
      </c>
      <c r="AA442" s="2">
        <v>0</v>
      </c>
      <c r="AB442" s="2">
        <v>0.68752561385931898</v>
      </c>
      <c r="AC442" s="2">
        <v>1.07204687796589</v>
      </c>
      <c r="AE442" s="2" t="s">
        <v>773</v>
      </c>
      <c r="AF442" s="2">
        <v>-0.50805540048634101</v>
      </c>
      <c r="AG442" s="2">
        <v>0.23699999999999999</v>
      </c>
      <c r="AH442" s="2">
        <v>0.43099999999999999</v>
      </c>
      <c r="AI442" s="2">
        <v>0</v>
      </c>
      <c r="AJ442" s="2">
        <v>0.52856957778050395</v>
      </c>
      <c r="AK442" s="2">
        <v>1.03662497826684</v>
      </c>
    </row>
    <row r="443" spans="15:37" x14ac:dyDescent="0.2">
      <c r="O443" s="45" t="s">
        <v>938</v>
      </c>
      <c r="P443" s="45">
        <v>-0.37064000000000002</v>
      </c>
      <c r="Q443" s="45">
        <v>0.41499999999999998</v>
      </c>
      <c r="R443" s="45">
        <v>0.57999999999999996</v>
      </c>
      <c r="S443" s="45">
        <v>2.2E-197</v>
      </c>
      <c r="T443" s="45">
        <v>1.0117849999999999</v>
      </c>
      <c r="U443" s="45">
        <v>1.3824270000000001</v>
      </c>
      <c r="V443" s="48"/>
      <c r="W443" s="2" t="s">
        <v>911</v>
      </c>
      <c r="X443" s="2">
        <v>-0.38435064226092303</v>
      </c>
      <c r="Y443" s="2">
        <v>0.754</v>
      </c>
      <c r="Z443" s="2">
        <v>0.83599999999999997</v>
      </c>
      <c r="AA443" s="2">
        <v>0</v>
      </c>
      <c r="AB443" s="2">
        <v>1.4795411328496499</v>
      </c>
      <c r="AC443" s="2">
        <v>1.8638917751105699</v>
      </c>
      <c r="AE443" s="2" t="s">
        <v>1812</v>
      </c>
      <c r="AF443" s="2">
        <v>0.50780600069645199</v>
      </c>
      <c r="AG443" s="2">
        <v>0.47399999999999998</v>
      </c>
      <c r="AH443" s="2">
        <v>0.19500000000000001</v>
      </c>
      <c r="AI443" s="2">
        <v>0</v>
      </c>
      <c r="AJ443" s="2">
        <v>0.85672002032641004</v>
      </c>
      <c r="AK443" s="2">
        <v>0.34891401962995899</v>
      </c>
    </row>
    <row r="444" spans="15:37" x14ac:dyDescent="0.2">
      <c r="O444" s="45" t="s">
        <v>939</v>
      </c>
      <c r="P444" s="45">
        <v>0.37044199999999999</v>
      </c>
      <c r="Q444" s="45">
        <v>0.35</v>
      </c>
      <c r="R444" s="45">
        <v>0.248</v>
      </c>
      <c r="S444" s="45">
        <v>1.8999999999999999E-110</v>
      </c>
      <c r="T444" s="45">
        <v>0.93051899999999999</v>
      </c>
      <c r="U444" s="45">
        <v>0.56007700000000005</v>
      </c>
      <c r="V444" s="48"/>
      <c r="W444" s="2" t="s">
        <v>1041</v>
      </c>
      <c r="X444" s="2">
        <v>-0.38311904050819401</v>
      </c>
      <c r="Y444" s="2">
        <v>0.83899999999999997</v>
      </c>
      <c r="Z444" s="2">
        <v>0.90700000000000003</v>
      </c>
      <c r="AA444" s="2">
        <v>0</v>
      </c>
      <c r="AB444" s="2">
        <v>1.5818282099426699</v>
      </c>
      <c r="AC444" s="2">
        <v>1.9649472504508601</v>
      </c>
      <c r="AE444" s="2" t="s">
        <v>1813</v>
      </c>
      <c r="AF444" s="2">
        <v>-0.507669012677743</v>
      </c>
      <c r="AG444" s="2">
        <v>0.23599999999999999</v>
      </c>
      <c r="AH444" s="2">
        <v>0.45600000000000002</v>
      </c>
      <c r="AI444" s="2">
        <v>0</v>
      </c>
      <c r="AJ444" s="2">
        <v>0.407424928482923</v>
      </c>
      <c r="AK444" s="2">
        <v>0.915093941160666</v>
      </c>
    </row>
    <row r="445" spans="15:37" x14ac:dyDescent="0.2">
      <c r="O445" s="45" t="s">
        <v>940</v>
      </c>
      <c r="P445" s="45">
        <v>-0.37026999999999999</v>
      </c>
      <c r="Q445" s="45">
        <v>0.995</v>
      </c>
      <c r="R445" s="45">
        <v>0.998</v>
      </c>
      <c r="S445" s="45">
        <v>0</v>
      </c>
      <c r="T445" s="45">
        <v>3.7154340000000001</v>
      </c>
      <c r="U445" s="45">
        <v>4.0857029999999996</v>
      </c>
      <c r="V445" s="48"/>
      <c r="W445" s="2" t="s">
        <v>730</v>
      </c>
      <c r="X445" s="2">
        <v>0.38257366465154202</v>
      </c>
      <c r="Y445" s="2">
        <v>0.61199999999999999</v>
      </c>
      <c r="Z445" s="2">
        <v>0.58099999999999996</v>
      </c>
      <c r="AA445" s="2">
        <v>1.01312865199152E-60</v>
      </c>
      <c r="AB445" s="2">
        <v>1.5469569975145201</v>
      </c>
      <c r="AC445" s="2">
        <v>1.16438333286298</v>
      </c>
      <c r="AE445" s="2" t="s">
        <v>1660</v>
      </c>
      <c r="AF445" s="2">
        <v>-0.50569432421212501</v>
      </c>
      <c r="AG445" s="2">
        <v>0.81200000000000006</v>
      </c>
      <c r="AH445" s="2">
        <v>0.91700000000000004</v>
      </c>
      <c r="AI445" s="2">
        <v>0</v>
      </c>
      <c r="AJ445" s="2">
        <v>1.7161599947088599</v>
      </c>
      <c r="AK445" s="2">
        <v>2.2218543189209901</v>
      </c>
    </row>
    <row r="446" spans="15:37" x14ac:dyDescent="0.2">
      <c r="O446" s="45" t="s">
        <v>941</v>
      </c>
      <c r="P446" s="45">
        <v>-0.36943999999999999</v>
      </c>
      <c r="Q446" s="45">
        <v>0.98399999999999999</v>
      </c>
      <c r="R446" s="45">
        <v>0.98599999999999999</v>
      </c>
      <c r="S446" s="45">
        <v>2.4999999999999999E-235</v>
      </c>
      <c r="T446" s="45">
        <v>2.624457</v>
      </c>
      <c r="U446" s="45">
        <v>2.9938989999999999</v>
      </c>
      <c r="V446" s="48"/>
      <c r="W446" s="2" t="s">
        <v>1430</v>
      </c>
      <c r="X446" s="2">
        <v>-0.38201316036897298</v>
      </c>
      <c r="Y446" s="2">
        <v>0.51</v>
      </c>
      <c r="Z446" s="2">
        <v>0.65800000000000003</v>
      </c>
      <c r="AA446" s="2">
        <v>2.1972503127598301E-303</v>
      </c>
      <c r="AB446" s="2">
        <v>0.98523717352792495</v>
      </c>
      <c r="AC446" s="2">
        <v>1.3672503338969</v>
      </c>
      <c r="AE446" s="2" t="s">
        <v>1814</v>
      </c>
      <c r="AF446" s="2">
        <v>0.50563887229312499</v>
      </c>
      <c r="AG446" s="2">
        <v>0.218</v>
      </c>
      <c r="AH446" s="2">
        <v>3.2000000000000001E-2</v>
      </c>
      <c r="AI446" s="2">
        <v>0</v>
      </c>
      <c r="AJ446" s="2">
        <v>0.60524627767087602</v>
      </c>
      <c r="AK446" s="2">
        <v>9.9607405377751701E-2</v>
      </c>
    </row>
    <row r="447" spans="15:37" x14ac:dyDescent="0.2">
      <c r="O447" s="45" t="s">
        <v>942</v>
      </c>
      <c r="P447" s="45">
        <v>-0.36931000000000003</v>
      </c>
      <c r="Q447" s="45">
        <v>0.17399999999999999</v>
      </c>
      <c r="R447" s="45">
        <v>0.37</v>
      </c>
      <c r="S447" s="45">
        <v>3.4000000000000001E-286</v>
      </c>
      <c r="T447" s="45">
        <v>0.36890099999999998</v>
      </c>
      <c r="U447" s="45">
        <v>0.73821099999999995</v>
      </c>
      <c r="V447" s="48"/>
      <c r="W447" s="2" t="s">
        <v>1005</v>
      </c>
      <c r="X447" s="2">
        <v>-0.38080612936263603</v>
      </c>
      <c r="Y447" s="2">
        <v>8.6999999999999994E-2</v>
      </c>
      <c r="Z447" s="2">
        <v>0.29199999999999998</v>
      </c>
      <c r="AA447" s="2">
        <v>0</v>
      </c>
      <c r="AB447" s="2">
        <v>0.16801041078489701</v>
      </c>
      <c r="AC447" s="2">
        <v>0.54881654014753301</v>
      </c>
      <c r="AE447" s="2" t="s">
        <v>420</v>
      </c>
      <c r="AF447" s="2">
        <v>-0.50490856649511995</v>
      </c>
      <c r="AG447" s="2">
        <v>5.3999999999999999E-2</v>
      </c>
      <c r="AH447" s="2">
        <v>0.193</v>
      </c>
      <c r="AI447" s="2">
        <v>0</v>
      </c>
      <c r="AJ447" s="2">
        <v>0.178921197751194</v>
      </c>
      <c r="AK447" s="2">
        <v>0.68382976424631403</v>
      </c>
    </row>
    <row r="448" spans="15:37" x14ac:dyDescent="0.2">
      <c r="O448" s="45" t="s">
        <v>943</v>
      </c>
      <c r="P448" s="45">
        <v>0.369284</v>
      </c>
      <c r="Q448" s="45">
        <v>0.94399999999999995</v>
      </c>
      <c r="R448" s="45">
        <v>0.90800000000000003</v>
      </c>
      <c r="S448" s="45">
        <v>5.3100000000000001E-96</v>
      </c>
      <c r="T448" s="45">
        <v>2.4653860000000001</v>
      </c>
      <c r="U448" s="45">
        <v>2.0961020000000001</v>
      </c>
      <c r="V448" s="48"/>
      <c r="W448" s="2" t="s">
        <v>660</v>
      </c>
      <c r="X448" s="2">
        <v>0.38066007483447201</v>
      </c>
      <c r="Y448" s="2">
        <v>0.81100000000000005</v>
      </c>
      <c r="Z448" s="2">
        <v>0.67800000000000005</v>
      </c>
      <c r="AA448" s="2">
        <v>5.1037348350829101E-262</v>
      </c>
      <c r="AB448" s="2">
        <v>1.9831657232581399</v>
      </c>
      <c r="AC448" s="2">
        <v>1.6025056484236599</v>
      </c>
      <c r="AE448" s="2" t="s">
        <v>1815</v>
      </c>
      <c r="AF448" s="2">
        <v>-0.50303826811467001</v>
      </c>
      <c r="AG448" s="2">
        <v>0.23699999999999999</v>
      </c>
      <c r="AH448" s="2">
        <v>0.43099999999999999</v>
      </c>
      <c r="AI448" s="2">
        <v>0</v>
      </c>
      <c r="AJ448" s="2">
        <v>0.52416996883129297</v>
      </c>
      <c r="AK448" s="2">
        <v>1.0272082369459601</v>
      </c>
    </row>
    <row r="449" spans="15:37" x14ac:dyDescent="0.2">
      <c r="O449" s="45" t="s">
        <v>944</v>
      </c>
      <c r="P449" s="45">
        <v>0.36921100000000001</v>
      </c>
      <c r="Q449" s="45">
        <v>0.44800000000000001</v>
      </c>
      <c r="R449" s="45">
        <v>0.28799999999999998</v>
      </c>
      <c r="S449" s="45">
        <v>7.7E-236</v>
      </c>
      <c r="T449" s="45">
        <v>0.90421899999999999</v>
      </c>
      <c r="U449" s="45">
        <v>0.53500800000000004</v>
      </c>
      <c r="V449" s="48"/>
      <c r="W449" s="2" t="s">
        <v>1431</v>
      </c>
      <c r="X449" s="2">
        <v>0.380483471519724</v>
      </c>
      <c r="Y449" s="2">
        <v>0.44700000000000001</v>
      </c>
      <c r="Z449" s="2">
        <v>0.26</v>
      </c>
      <c r="AA449" s="2">
        <v>0</v>
      </c>
      <c r="AB449" s="2">
        <v>0.82828974837608305</v>
      </c>
      <c r="AC449" s="2">
        <v>0.44780627685635899</v>
      </c>
      <c r="AE449" s="2" t="s">
        <v>1816</v>
      </c>
      <c r="AF449" s="2">
        <v>0.501852259149139</v>
      </c>
      <c r="AG449" s="2">
        <v>0.82699999999999996</v>
      </c>
      <c r="AH449" s="2">
        <v>0.69</v>
      </c>
      <c r="AI449" s="2">
        <v>0</v>
      </c>
      <c r="AJ449" s="2">
        <v>1.7370351423070001</v>
      </c>
      <c r="AK449" s="2">
        <v>1.23518288315786</v>
      </c>
    </row>
    <row r="450" spans="15:37" x14ac:dyDescent="0.2">
      <c r="O450" s="45" t="s">
        <v>945</v>
      </c>
      <c r="P450" s="45">
        <v>0.36757000000000001</v>
      </c>
      <c r="Q450" s="45">
        <v>0.39600000000000002</v>
      </c>
      <c r="R450" s="45">
        <v>0.217</v>
      </c>
      <c r="S450" s="45">
        <v>0</v>
      </c>
      <c r="T450" s="45">
        <v>0.740429</v>
      </c>
      <c r="U450" s="45">
        <v>0.372859</v>
      </c>
      <c r="V450" s="48"/>
      <c r="W450" s="2" t="s">
        <v>1432</v>
      </c>
      <c r="X450" s="2">
        <v>0.37996081467867099</v>
      </c>
      <c r="Y450" s="2">
        <v>0.61</v>
      </c>
      <c r="Z450" s="2">
        <v>0.46600000000000003</v>
      </c>
      <c r="AA450" s="2">
        <v>2.4761720456910801E-303</v>
      </c>
      <c r="AB450" s="2">
        <v>1.2253755187423601</v>
      </c>
      <c r="AC450" s="2">
        <v>0.84541470406368502</v>
      </c>
      <c r="AE450" s="2" t="s">
        <v>1817</v>
      </c>
      <c r="AF450" s="2">
        <v>0.50173572049205695</v>
      </c>
      <c r="AG450" s="2">
        <v>0.60699999999999998</v>
      </c>
      <c r="AH450" s="2">
        <v>0.35099999999999998</v>
      </c>
      <c r="AI450" s="2">
        <v>0</v>
      </c>
      <c r="AJ450" s="2">
        <v>1.1320204602227499</v>
      </c>
      <c r="AK450" s="2">
        <v>0.63028473973069199</v>
      </c>
    </row>
    <row r="451" spans="15:37" x14ac:dyDescent="0.2">
      <c r="O451" s="45" t="s">
        <v>946</v>
      </c>
      <c r="P451" s="45">
        <v>0.36742399999999997</v>
      </c>
      <c r="Q451" s="45">
        <v>0.22900000000000001</v>
      </c>
      <c r="R451" s="45">
        <v>6.7000000000000004E-2</v>
      </c>
      <c r="S451" s="45">
        <v>0</v>
      </c>
      <c r="T451" s="45">
        <v>0.52555300000000005</v>
      </c>
      <c r="U451" s="45">
        <v>0.15812899999999999</v>
      </c>
      <c r="V451" s="48"/>
      <c r="W451" s="2" t="s">
        <v>1433</v>
      </c>
      <c r="X451" s="2">
        <v>-0.37865237670756202</v>
      </c>
      <c r="Y451" s="2">
        <v>0.75</v>
      </c>
      <c r="Z451" s="2">
        <v>0.80300000000000005</v>
      </c>
      <c r="AA451" s="2">
        <v>1.4261660288794701E-240</v>
      </c>
      <c r="AB451" s="2">
        <v>1.3605427865818001</v>
      </c>
      <c r="AC451" s="2">
        <v>1.7391951632893601</v>
      </c>
      <c r="AE451" s="2" t="s">
        <v>1818</v>
      </c>
      <c r="AF451" s="2">
        <v>0.50106137347006796</v>
      </c>
      <c r="AG451" s="2">
        <v>0.502</v>
      </c>
      <c r="AH451" s="2">
        <v>0.26200000000000001</v>
      </c>
      <c r="AI451" s="2">
        <v>0</v>
      </c>
      <c r="AJ451" s="2">
        <v>1.1344161448460299</v>
      </c>
      <c r="AK451" s="2">
        <v>0.63335477137596496</v>
      </c>
    </row>
    <row r="452" spans="15:37" x14ac:dyDescent="0.2">
      <c r="O452" s="45" t="s">
        <v>947</v>
      </c>
      <c r="P452" s="45">
        <v>-0.36559999999999998</v>
      </c>
      <c r="Q452" s="45">
        <v>0.35299999999999998</v>
      </c>
      <c r="R452" s="45">
        <v>0.55800000000000005</v>
      </c>
      <c r="S452" s="45">
        <v>1.0000000000000001E-293</v>
      </c>
      <c r="T452" s="45">
        <v>0.66033399999999998</v>
      </c>
      <c r="U452" s="45">
        <v>1.0259290000000001</v>
      </c>
      <c r="V452" s="48"/>
      <c r="W452" s="2" t="s">
        <v>1434</v>
      </c>
      <c r="X452" s="2">
        <v>-0.37831787817933199</v>
      </c>
      <c r="Y452" s="2">
        <v>0.95399999999999996</v>
      </c>
      <c r="Z452" s="2">
        <v>0.98499999999999999</v>
      </c>
      <c r="AA452" s="2">
        <v>0</v>
      </c>
      <c r="AB452" s="2">
        <v>2.6631782463404399</v>
      </c>
      <c r="AC452" s="2">
        <v>3.0414961245197798</v>
      </c>
      <c r="AE452" s="2" t="s">
        <v>1819</v>
      </c>
      <c r="AF452" s="2">
        <v>0.5009213779517</v>
      </c>
      <c r="AG452" s="2">
        <v>0.69199999999999995</v>
      </c>
      <c r="AH452" s="2">
        <v>0.54500000000000004</v>
      </c>
      <c r="AI452" s="2">
        <v>0</v>
      </c>
      <c r="AJ452" s="2">
        <v>1.7238072205639301</v>
      </c>
      <c r="AK452" s="2">
        <v>1.22288584261223</v>
      </c>
    </row>
    <row r="453" spans="15:37" x14ac:dyDescent="0.2">
      <c r="O453" s="45" t="s">
        <v>279</v>
      </c>
      <c r="P453" s="45">
        <v>-0.36403999999999997</v>
      </c>
      <c r="Q453" s="45">
        <v>0.63100000000000001</v>
      </c>
      <c r="R453" s="45">
        <v>0.68500000000000005</v>
      </c>
      <c r="S453" s="45">
        <v>1.4E-111</v>
      </c>
      <c r="T453" s="45">
        <v>1.713411</v>
      </c>
      <c r="U453" s="45">
        <v>2.0774509999999999</v>
      </c>
      <c r="V453" s="48"/>
      <c r="W453" s="2" t="s">
        <v>1435</v>
      </c>
      <c r="X453" s="2">
        <v>0.37747442066248599</v>
      </c>
      <c r="Y453" s="2">
        <v>0.44</v>
      </c>
      <c r="Z453" s="2">
        <v>0.26300000000000001</v>
      </c>
      <c r="AA453" s="2">
        <v>0</v>
      </c>
      <c r="AB453" s="2">
        <v>0.81138786308493005</v>
      </c>
      <c r="AC453" s="2">
        <v>0.43391344242244401</v>
      </c>
      <c r="AE453" s="2" t="s">
        <v>1247</v>
      </c>
      <c r="AF453" s="2">
        <v>-0.50081913943432399</v>
      </c>
      <c r="AG453" s="2">
        <v>0.90400000000000003</v>
      </c>
      <c r="AH453" s="2">
        <v>0.95899999999999996</v>
      </c>
      <c r="AI453" s="2">
        <v>0</v>
      </c>
      <c r="AJ453" s="2">
        <v>2.1719070969829399</v>
      </c>
      <c r="AK453" s="2">
        <v>2.6727262364172599</v>
      </c>
    </row>
    <row r="454" spans="15:37" x14ac:dyDescent="0.2">
      <c r="O454" s="45" t="s">
        <v>948</v>
      </c>
      <c r="P454" s="45">
        <v>-0.36396000000000001</v>
      </c>
      <c r="Q454" s="45">
        <v>0.42399999999999999</v>
      </c>
      <c r="R454" s="45">
        <v>0.53500000000000003</v>
      </c>
      <c r="S454" s="45">
        <v>3.2000000000000001E-141</v>
      </c>
      <c r="T454" s="45">
        <v>0.82596700000000001</v>
      </c>
      <c r="U454" s="45">
        <v>1.1899280000000001</v>
      </c>
      <c r="V454" s="48"/>
      <c r="W454" s="2" t="s">
        <v>941</v>
      </c>
      <c r="X454" s="2">
        <v>-0.377181798357419</v>
      </c>
      <c r="Y454" s="2">
        <v>0.98199999999999998</v>
      </c>
      <c r="Z454" s="2">
        <v>0.98599999999999999</v>
      </c>
      <c r="AA454" s="2">
        <v>0</v>
      </c>
      <c r="AB454" s="2">
        <v>2.61671740219293</v>
      </c>
      <c r="AC454" s="2">
        <v>2.99389920055035</v>
      </c>
      <c r="AE454" s="2" t="s">
        <v>776</v>
      </c>
      <c r="AF454" s="2">
        <v>-0.50023464085756697</v>
      </c>
      <c r="AG454" s="2">
        <v>6.2E-2</v>
      </c>
      <c r="AH454" s="2">
        <v>0.27</v>
      </c>
      <c r="AI454" s="2">
        <v>0</v>
      </c>
      <c r="AJ454" s="2">
        <v>0.12381687808191499</v>
      </c>
      <c r="AK454" s="2">
        <v>0.62405151893948196</v>
      </c>
    </row>
    <row r="455" spans="15:37" x14ac:dyDescent="0.2">
      <c r="O455" s="45" t="s">
        <v>949</v>
      </c>
      <c r="P455" s="45">
        <v>0.3639</v>
      </c>
      <c r="Q455" s="45">
        <v>0.35499999999999998</v>
      </c>
      <c r="R455" s="45">
        <v>0.21299999999999999</v>
      </c>
      <c r="S455" s="45">
        <v>2.1000000000000001E-204</v>
      </c>
      <c r="T455" s="45">
        <v>0.78247299999999997</v>
      </c>
      <c r="U455" s="45">
        <v>0.41857299999999997</v>
      </c>
      <c r="V455" s="48"/>
      <c r="W455" s="2" t="s">
        <v>1040</v>
      </c>
      <c r="X455" s="2">
        <v>-0.377130138043201</v>
      </c>
      <c r="Y455" s="2">
        <v>4.7E-2</v>
      </c>
      <c r="Z455" s="2">
        <v>0.122</v>
      </c>
      <c r="AA455" s="2">
        <v>5.2182563334257499E-140</v>
      </c>
      <c r="AB455" s="2">
        <v>0.18754839192337899</v>
      </c>
      <c r="AC455" s="2">
        <v>0.56467852996657997</v>
      </c>
      <c r="AE455" s="2" t="s">
        <v>1820</v>
      </c>
      <c r="AF455" s="2">
        <v>0.50022271987682199</v>
      </c>
      <c r="AG455" s="2">
        <v>0.85899999999999999</v>
      </c>
      <c r="AH455" s="2">
        <v>0.74</v>
      </c>
      <c r="AI455" s="2">
        <v>0</v>
      </c>
      <c r="AJ455" s="2">
        <v>2.0065921488162801</v>
      </c>
      <c r="AK455" s="2">
        <v>1.50636942893946</v>
      </c>
    </row>
    <row r="456" spans="15:37" x14ac:dyDescent="0.2">
      <c r="O456" s="45" t="s">
        <v>436</v>
      </c>
      <c r="P456" s="45">
        <v>0.36347000000000002</v>
      </c>
      <c r="Q456" s="45">
        <v>0.40699999999999997</v>
      </c>
      <c r="R456" s="45">
        <v>0.3</v>
      </c>
      <c r="S456" s="45">
        <v>7.3000000000000003E-108</v>
      </c>
      <c r="T456" s="45">
        <v>1.1857230000000001</v>
      </c>
      <c r="U456" s="45">
        <v>0.82225300000000001</v>
      </c>
      <c r="V456" s="48"/>
      <c r="W456" s="2" t="s">
        <v>1121</v>
      </c>
      <c r="X456" s="2">
        <v>-0.37696636523593702</v>
      </c>
      <c r="Y456" s="2">
        <v>0.97399999999999998</v>
      </c>
      <c r="Z456" s="2">
        <v>0.99199999999999999</v>
      </c>
      <c r="AA456" s="2">
        <v>0</v>
      </c>
      <c r="AB456" s="2">
        <v>2.9878397230301998</v>
      </c>
      <c r="AC456" s="2">
        <v>3.3648060882661399</v>
      </c>
      <c r="AE456" s="2" t="s">
        <v>806</v>
      </c>
      <c r="AF456" s="2">
        <v>-0.499539082364787</v>
      </c>
      <c r="AG456" s="2">
        <v>0.87</v>
      </c>
      <c r="AH456" s="2">
        <v>0.94499999999999995</v>
      </c>
      <c r="AI456" s="2">
        <v>0</v>
      </c>
      <c r="AJ456" s="2">
        <v>1.84140468805956</v>
      </c>
      <c r="AK456" s="2">
        <v>2.3409437704243499</v>
      </c>
    </row>
    <row r="457" spans="15:37" x14ac:dyDescent="0.2">
      <c r="O457" s="45" t="s">
        <v>950</v>
      </c>
      <c r="P457" s="45">
        <v>-0.36330000000000001</v>
      </c>
      <c r="Q457" s="45">
        <v>0.60199999999999998</v>
      </c>
      <c r="R457" s="45">
        <v>0.66600000000000004</v>
      </c>
      <c r="S457" s="45">
        <v>6.9999999999999997E-123</v>
      </c>
      <c r="T457" s="45">
        <v>1.049966</v>
      </c>
      <c r="U457" s="45">
        <v>1.4132670000000001</v>
      </c>
      <c r="V457" s="48"/>
      <c r="W457" s="2" t="s">
        <v>881</v>
      </c>
      <c r="X457" s="2">
        <v>-0.376334022223278</v>
      </c>
      <c r="Y457" s="2">
        <v>0.67700000000000005</v>
      </c>
      <c r="Z457" s="2">
        <v>0.77800000000000002</v>
      </c>
      <c r="AA457" s="2">
        <v>2.3698690358460998E-297</v>
      </c>
      <c r="AB457" s="2">
        <v>1.32529447375513</v>
      </c>
      <c r="AC457" s="2">
        <v>1.70162849597841</v>
      </c>
      <c r="AE457" s="2" t="s">
        <v>1821</v>
      </c>
      <c r="AF457" s="2">
        <v>0.499045377852261</v>
      </c>
      <c r="AG457" s="2">
        <v>0.56699999999999995</v>
      </c>
      <c r="AH457" s="2">
        <v>0.314</v>
      </c>
      <c r="AI457" s="2">
        <v>0</v>
      </c>
      <c r="AJ457" s="2">
        <v>1.0869308916492499</v>
      </c>
      <c r="AK457" s="2">
        <v>0.58788551379698395</v>
      </c>
    </row>
    <row r="458" spans="15:37" x14ac:dyDescent="0.2">
      <c r="O458" s="45" t="s">
        <v>951</v>
      </c>
      <c r="P458" s="45">
        <v>0.36201899999999998</v>
      </c>
      <c r="Q458" s="45">
        <v>0.51800000000000002</v>
      </c>
      <c r="R458" s="45">
        <v>0.35799999999999998</v>
      </c>
      <c r="S458" s="45">
        <v>4.5E-199</v>
      </c>
      <c r="T458" s="45">
        <v>1.088846</v>
      </c>
      <c r="U458" s="45">
        <v>0.726827</v>
      </c>
      <c r="V458" s="48"/>
      <c r="W458" s="2" t="s">
        <v>889</v>
      </c>
      <c r="X458" s="2">
        <v>0.37620595632124698</v>
      </c>
      <c r="Y458" s="2">
        <v>0.23300000000000001</v>
      </c>
      <c r="Z458" s="2">
        <v>6.3E-2</v>
      </c>
      <c r="AA458" s="2">
        <v>0</v>
      </c>
      <c r="AB458" s="2">
        <v>0.50309064683039095</v>
      </c>
      <c r="AC458" s="2">
        <v>0.126884690509144</v>
      </c>
      <c r="AE458" s="2" t="s">
        <v>1286</v>
      </c>
      <c r="AF458" s="2">
        <v>-0.49803992268639302</v>
      </c>
      <c r="AG458" s="2">
        <v>0.64800000000000002</v>
      </c>
      <c r="AH458" s="2">
        <v>0.75800000000000001</v>
      </c>
      <c r="AI458" s="2">
        <v>0</v>
      </c>
      <c r="AJ458" s="2">
        <v>1.3631109210183701</v>
      </c>
      <c r="AK458" s="2">
        <v>1.8611508437047599</v>
      </c>
    </row>
    <row r="459" spans="15:37" x14ac:dyDescent="0.2">
      <c r="O459" s="45" t="s">
        <v>952</v>
      </c>
      <c r="P459" s="45">
        <v>-0.36201</v>
      </c>
      <c r="Q459" s="45">
        <v>0.86099999999999999</v>
      </c>
      <c r="R459" s="45">
        <v>0.92600000000000005</v>
      </c>
      <c r="S459" s="45">
        <v>0</v>
      </c>
      <c r="T459" s="45">
        <v>1.6673690000000001</v>
      </c>
      <c r="U459" s="45">
        <v>2.0293739999999998</v>
      </c>
      <c r="V459" s="48"/>
      <c r="W459" s="2" t="s">
        <v>543</v>
      </c>
      <c r="X459" s="2">
        <v>0.37602754000076699</v>
      </c>
      <c r="Y459" s="2">
        <v>0.14599999999999999</v>
      </c>
      <c r="Z459" s="2">
        <v>2.9000000000000001E-2</v>
      </c>
      <c r="AA459" s="2">
        <v>0</v>
      </c>
      <c r="AB459" s="2">
        <v>0.44826296154286099</v>
      </c>
      <c r="AC459" s="2">
        <v>7.22354215420936E-2</v>
      </c>
      <c r="AE459" s="2" t="s">
        <v>473</v>
      </c>
      <c r="AF459" s="2">
        <v>0.49753106678231201</v>
      </c>
      <c r="AG459" s="2">
        <v>0.33800000000000002</v>
      </c>
      <c r="AH459" s="2">
        <v>6.3E-2</v>
      </c>
      <c r="AI459" s="2">
        <v>0</v>
      </c>
      <c r="AJ459" s="2">
        <v>0.60499225970369397</v>
      </c>
      <c r="AK459" s="2">
        <v>0.107461192921382</v>
      </c>
    </row>
    <row r="460" spans="15:37" x14ac:dyDescent="0.2">
      <c r="O460" s="45" t="s">
        <v>953</v>
      </c>
      <c r="P460" s="45">
        <v>0.36187200000000003</v>
      </c>
      <c r="Q460" s="45">
        <v>0.128</v>
      </c>
      <c r="R460" s="45">
        <v>3.5000000000000003E-2</v>
      </c>
      <c r="S460" s="45">
        <v>1.1E-237</v>
      </c>
      <c r="T460" s="45">
        <v>0.473584</v>
      </c>
      <c r="U460" s="45">
        <v>0.11171300000000001</v>
      </c>
      <c r="V460" s="48"/>
      <c r="W460" s="2" t="s">
        <v>268</v>
      </c>
      <c r="X460" s="2">
        <v>-0.37502859495534402</v>
      </c>
      <c r="Y460" s="2">
        <v>0.13</v>
      </c>
      <c r="Z460" s="2">
        <v>0.215</v>
      </c>
      <c r="AA460" s="2">
        <v>2.4673329652762302E-105</v>
      </c>
      <c r="AB460" s="2">
        <v>0.46710445846758097</v>
      </c>
      <c r="AC460" s="2">
        <v>0.84213305342292499</v>
      </c>
      <c r="AE460" s="2" t="s">
        <v>1011</v>
      </c>
      <c r="AF460" s="2">
        <v>0.49708410746035098</v>
      </c>
      <c r="AG460" s="2">
        <v>0.38700000000000001</v>
      </c>
      <c r="AH460" s="2">
        <v>0.11799999999999999</v>
      </c>
      <c r="AI460" s="2">
        <v>0</v>
      </c>
      <c r="AJ460" s="2">
        <v>0.71486581282504202</v>
      </c>
      <c r="AK460" s="2">
        <v>0.21778170536468999</v>
      </c>
    </row>
    <row r="461" spans="15:37" x14ac:dyDescent="0.2">
      <c r="O461" s="45" t="s">
        <v>954</v>
      </c>
      <c r="P461" s="45">
        <v>0.36152800000000002</v>
      </c>
      <c r="Q461" s="45">
        <v>0.75700000000000001</v>
      </c>
      <c r="R461" s="45">
        <v>0.62</v>
      </c>
      <c r="S461" s="45">
        <v>2.2999999999999999E-215</v>
      </c>
      <c r="T461" s="45">
        <v>1.5201899999999999</v>
      </c>
      <c r="U461" s="45">
        <v>1.1586620000000001</v>
      </c>
      <c r="V461" s="48"/>
      <c r="W461" s="2" t="s">
        <v>1436</v>
      </c>
      <c r="X461" s="2">
        <v>-0.37482634636620699</v>
      </c>
      <c r="Y461" s="2">
        <v>0.70199999999999996</v>
      </c>
      <c r="Z461" s="2">
        <v>0.80100000000000005</v>
      </c>
      <c r="AA461" s="2">
        <v>0</v>
      </c>
      <c r="AB461" s="2">
        <v>1.3084392453040701</v>
      </c>
      <c r="AC461" s="2">
        <v>1.6832655916702799</v>
      </c>
      <c r="AE461" s="2" t="s">
        <v>1428</v>
      </c>
      <c r="AF461" s="2">
        <v>-0.49605567179245103</v>
      </c>
      <c r="AG461" s="2">
        <v>0.76800000000000002</v>
      </c>
      <c r="AH461" s="2">
        <v>0.89400000000000002</v>
      </c>
      <c r="AI461" s="2">
        <v>0</v>
      </c>
      <c r="AJ461" s="2">
        <v>1.5079313555834699</v>
      </c>
      <c r="AK461" s="2">
        <v>2.0039870273759202</v>
      </c>
    </row>
    <row r="462" spans="15:37" x14ac:dyDescent="0.2">
      <c r="O462" s="45" t="s">
        <v>955</v>
      </c>
      <c r="P462" s="45">
        <v>-0.36081999999999997</v>
      </c>
      <c r="Q462" s="45">
        <v>0.51</v>
      </c>
      <c r="R462" s="45">
        <v>0.64100000000000001</v>
      </c>
      <c r="S462" s="45">
        <v>9.9999999999999993E-208</v>
      </c>
      <c r="T462" s="45">
        <v>0.88258899999999996</v>
      </c>
      <c r="U462" s="45">
        <v>1.243411</v>
      </c>
      <c r="V462" s="48"/>
      <c r="W462" s="2" t="s">
        <v>1437</v>
      </c>
      <c r="X462" s="2">
        <v>0.37406296449360799</v>
      </c>
      <c r="Y462" s="2">
        <v>0.33200000000000002</v>
      </c>
      <c r="Z462" s="2">
        <v>0.154</v>
      </c>
      <c r="AA462" s="2">
        <v>0</v>
      </c>
      <c r="AB462" s="2">
        <v>0.64458163682268399</v>
      </c>
      <c r="AC462" s="2">
        <v>0.270518672329076</v>
      </c>
      <c r="AE462" s="2" t="s">
        <v>1822</v>
      </c>
      <c r="AF462" s="2">
        <v>0.49597636094568998</v>
      </c>
      <c r="AG462" s="2">
        <v>0.89</v>
      </c>
      <c r="AH462" s="2">
        <v>0.76</v>
      </c>
      <c r="AI462" s="2">
        <v>0</v>
      </c>
      <c r="AJ462" s="2">
        <v>1.83099479141058</v>
      </c>
      <c r="AK462" s="2">
        <v>1.33501843046489</v>
      </c>
    </row>
    <row r="463" spans="15:37" x14ac:dyDescent="0.2">
      <c r="O463" s="45" t="s">
        <v>956</v>
      </c>
      <c r="P463" s="45">
        <v>0.36021700000000001</v>
      </c>
      <c r="Q463" s="45">
        <v>0.97299999999999998</v>
      </c>
      <c r="R463" s="45">
        <v>0.94099999999999995</v>
      </c>
      <c r="S463" s="45">
        <v>9.6000000000000001E-216</v>
      </c>
      <c r="T463" s="45">
        <v>2.8092999999999999</v>
      </c>
      <c r="U463" s="45">
        <v>2.4490820000000002</v>
      </c>
      <c r="V463" s="48"/>
      <c r="W463" s="2" t="s">
        <v>797</v>
      </c>
      <c r="X463" s="2">
        <v>0.37395688748247102</v>
      </c>
      <c r="Y463" s="2">
        <v>0.91100000000000003</v>
      </c>
      <c r="Z463" s="2">
        <v>0.81499999999999995</v>
      </c>
      <c r="AA463" s="2">
        <v>0</v>
      </c>
      <c r="AB463" s="2">
        <v>2.0407647592174101</v>
      </c>
      <c r="AC463" s="2">
        <v>1.6668078717349399</v>
      </c>
      <c r="AE463" s="2" t="s">
        <v>636</v>
      </c>
      <c r="AF463" s="2">
        <v>0.49546266767641101</v>
      </c>
      <c r="AG463" s="2">
        <v>0.13600000000000001</v>
      </c>
      <c r="AH463" s="2">
        <v>1.4999999999999999E-2</v>
      </c>
      <c r="AI463" s="2">
        <v>0</v>
      </c>
      <c r="AJ463" s="2">
        <v>0.527497738919249</v>
      </c>
      <c r="AK463" s="2">
        <v>3.2035071242838303E-2</v>
      </c>
    </row>
    <row r="464" spans="15:37" x14ac:dyDescent="0.2">
      <c r="O464" s="45" t="s">
        <v>957</v>
      </c>
      <c r="P464" s="45">
        <v>0.35964299999999999</v>
      </c>
      <c r="Q464" s="45">
        <v>0.84399999999999997</v>
      </c>
      <c r="R464" s="45">
        <v>0.69</v>
      </c>
      <c r="S464" s="45">
        <v>1.3000000000000001E-277</v>
      </c>
      <c r="T464" s="45">
        <v>1.7183949999999999</v>
      </c>
      <c r="U464" s="45">
        <v>1.358752</v>
      </c>
      <c r="V464" s="48"/>
      <c r="W464" s="2" t="s">
        <v>787</v>
      </c>
      <c r="X464" s="2">
        <v>0.37342618555644402</v>
      </c>
      <c r="Y464" s="2">
        <v>0.48199999999999998</v>
      </c>
      <c r="Z464" s="2">
        <v>0.36199999999999999</v>
      </c>
      <c r="AA464" s="2">
        <v>8.7175066383015305E-195</v>
      </c>
      <c r="AB464" s="2">
        <v>1.13530855857088</v>
      </c>
      <c r="AC464" s="2">
        <v>0.76188237301443096</v>
      </c>
      <c r="AE464" s="2" t="s">
        <v>1823</v>
      </c>
      <c r="AF464" s="2">
        <v>0.49489956724448703</v>
      </c>
      <c r="AG464" s="2">
        <v>0.35399999999999998</v>
      </c>
      <c r="AH464" s="2">
        <v>6.3E-2</v>
      </c>
      <c r="AI464" s="2">
        <v>0</v>
      </c>
      <c r="AJ464" s="2">
        <v>0.609962877544584</v>
      </c>
      <c r="AK464" s="2">
        <v>0.115063310300097</v>
      </c>
    </row>
    <row r="465" spans="15:37" x14ac:dyDescent="0.2">
      <c r="O465" s="45" t="s">
        <v>958</v>
      </c>
      <c r="P465" s="45">
        <v>-0.35959999999999998</v>
      </c>
      <c r="Q465" s="45">
        <v>0.86299999999999999</v>
      </c>
      <c r="R465" s="45">
        <v>0.91800000000000004</v>
      </c>
      <c r="S465" s="45">
        <v>7.5000000000000001E-286</v>
      </c>
      <c r="T465" s="45">
        <v>1.7727200000000001</v>
      </c>
      <c r="U465" s="45">
        <v>2.13232</v>
      </c>
      <c r="V465" s="48"/>
      <c r="W465" s="2" t="s">
        <v>927</v>
      </c>
      <c r="X465" s="2">
        <v>-0.37256519931737297</v>
      </c>
      <c r="Y465" s="2">
        <v>0.23300000000000001</v>
      </c>
      <c r="Z465" s="2">
        <v>0.39900000000000002</v>
      </c>
      <c r="AA465" s="2">
        <v>3.7597347586389099E-295</v>
      </c>
      <c r="AB465" s="2">
        <v>0.456876091847569</v>
      </c>
      <c r="AC465" s="2">
        <v>0.82944129116494203</v>
      </c>
      <c r="AE465" s="2" t="s">
        <v>1824</v>
      </c>
      <c r="AF465" s="2">
        <v>-0.493562217778585</v>
      </c>
      <c r="AG465" s="2">
        <v>0.92700000000000005</v>
      </c>
      <c r="AH465" s="2">
        <v>0.98199999999999998</v>
      </c>
      <c r="AI465" s="2">
        <v>0</v>
      </c>
      <c r="AJ465" s="2">
        <v>1.95486672451532</v>
      </c>
      <c r="AK465" s="2">
        <v>2.4484289422939098</v>
      </c>
    </row>
    <row r="466" spans="15:37" x14ac:dyDescent="0.2">
      <c r="O466" s="45" t="s">
        <v>959</v>
      </c>
      <c r="P466" s="45">
        <v>0.35906199999999999</v>
      </c>
      <c r="Q466" s="45">
        <v>0.122</v>
      </c>
      <c r="R466" s="45">
        <v>2.4E-2</v>
      </c>
      <c r="S466" s="45">
        <v>0</v>
      </c>
      <c r="T466" s="45">
        <v>0.41390199999999999</v>
      </c>
      <c r="U466" s="45">
        <v>5.484E-2</v>
      </c>
      <c r="V466" s="48"/>
      <c r="W466" s="2" t="s">
        <v>961</v>
      </c>
      <c r="X466" s="2">
        <v>-0.37207594623786899</v>
      </c>
      <c r="Y466" s="2">
        <v>0.79100000000000004</v>
      </c>
      <c r="Z466" s="2">
        <v>0.879</v>
      </c>
      <c r="AA466" s="2">
        <v>0</v>
      </c>
      <c r="AB466" s="2">
        <v>1.4898073605192601</v>
      </c>
      <c r="AC466" s="2">
        <v>1.8618833067571301</v>
      </c>
      <c r="AE466" s="2" t="s">
        <v>1497</v>
      </c>
      <c r="AF466" s="2">
        <v>-0.493330511009617</v>
      </c>
      <c r="AG466" s="2">
        <v>0.36899999999999999</v>
      </c>
      <c r="AH466" s="2">
        <v>0.59399999999999997</v>
      </c>
      <c r="AI466" s="2">
        <v>0</v>
      </c>
      <c r="AJ466" s="2">
        <v>0.79846273256491995</v>
      </c>
      <c r="AK466" s="2">
        <v>1.2917932435745401</v>
      </c>
    </row>
    <row r="467" spans="15:37" x14ac:dyDescent="0.2">
      <c r="O467" s="45" t="s">
        <v>960</v>
      </c>
      <c r="P467" s="45">
        <v>-0.35831000000000002</v>
      </c>
      <c r="Q467" s="45">
        <v>0.16700000000000001</v>
      </c>
      <c r="R467" s="45">
        <v>0.35399999999999998</v>
      </c>
      <c r="S467" s="45">
        <v>4.2000000000000004E-273</v>
      </c>
      <c r="T467" s="45">
        <v>0.33581299999999997</v>
      </c>
      <c r="U467" s="45">
        <v>0.69412200000000002</v>
      </c>
      <c r="V467" s="48"/>
      <c r="W467" s="2" t="s">
        <v>1438</v>
      </c>
      <c r="X467" s="2">
        <v>0.37152589095611599</v>
      </c>
      <c r="Y467" s="2">
        <v>0.27200000000000002</v>
      </c>
      <c r="Z467" s="2">
        <v>0.1</v>
      </c>
      <c r="AA467" s="2">
        <v>0</v>
      </c>
      <c r="AB467" s="2">
        <v>0.56440455615201401</v>
      </c>
      <c r="AC467" s="2">
        <v>0.192878665195898</v>
      </c>
      <c r="AE467" s="2" t="s">
        <v>1825</v>
      </c>
      <c r="AF467" s="2">
        <v>-0.49286829149921302</v>
      </c>
      <c r="AG467" s="2">
        <v>0.82</v>
      </c>
      <c r="AH467" s="2">
        <v>0.86399999999999999</v>
      </c>
      <c r="AI467" s="2">
        <v>2.5898838228143699E-226</v>
      </c>
      <c r="AJ467" s="2">
        <v>1.86703133097193</v>
      </c>
      <c r="AK467" s="2">
        <v>2.3598996224711399</v>
      </c>
    </row>
    <row r="468" spans="15:37" x14ac:dyDescent="0.2">
      <c r="O468" s="45" t="s">
        <v>961</v>
      </c>
      <c r="P468" s="45">
        <v>-0.35829</v>
      </c>
      <c r="Q468" s="45">
        <v>0.80200000000000005</v>
      </c>
      <c r="R468" s="45">
        <v>0.879</v>
      </c>
      <c r="S468" s="45">
        <v>1.5E-288</v>
      </c>
      <c r="T468" s="45">
        <v>1.503593</v>
      </c>
      <c r="U468" s="45">
        <v>1.861883</v>
      </c>
      <c r="V468" s="48"/>
      <c r="W468" s="2" t="s">
        <v>1439</v>
      </c>
      <c r="X468" s="2">
        <v>0.369972222357761</v>
      </c>
      <c r="Y468" s="2">
        <v>0.96399999999999997</v>
      </c>
      <c r="Z468" s="2">
        <v>0.88600000000000001</v>
      </c>
      <c r="AA468" s="2">
        <v>0</v>
      </c>
      <c r="AB468" s="2">
        <v>2.1408106032717198</v>
      </c>
      <c r="AC468" s="2">
        <v>1.7708383809139601</v>
      </c>
      <c r="AE468" s="2" t="s">
        <v>1826</v>
      </c>
      <c r="AF468" s="2">
        <v>-0.49214184552811302</v>
      </c>
      <c r="AG468" s="2">
        <v>0.223</v>
      </c>
      <c r="AH468" s="2">
        <v>0.39900000000000002</v>
      </c>
      <c r="AI468" s="2">
        <v>0</v>
      </c>
      <c r="AJ468" s="2">
        <v>0.40725012345341999</v>
      </c>
      <c r="AK468" s="2">
        <v>0.89939196898153395</v>
      </c>
    </row>
    <row r="469" spans="15:37" x14ac:dyDescent="0.2">
      <c r="O469" s="45" t="s">
        <v>962</v>
      </c>
      <c r="P469" s="45">
        <v>0.35777900000000001</v>
      </c>
      <c r="Q469" s="45">
        <v>0.83199999999999996</v>
      </c>
      <c r="R469" s="45">
        <v>0.74</v>
      </c>
      <c r="S469" s="45">
        <v>2.2E-131</v>
      </c>
      <c r="T469" s="45">
        <v>1.856533</v>
      </c>
      <c r="U469" s="45">
        <v>1.4987539999999999</v>
      </c>
      <c r="V469" s="48"/>
      <c r="W469" s="2" t="s">
        <v>1335</v>
      </c>
      <c r="X469" s="2">
        <v>-0.36987147642462398</v>
      </c>
      <c r="Y469" s="2">
        <v>0.88</v>
      </c>
      <c r="Z469" s="2">
        <v>0.93700000000000006</v>
      </c>
      <c r="AA469" s="2">
        <v>0</v>
      </c>
      <c r="AB469" s="2">
        <v>1.7966200726824799</v>
      </c>
      <c r="AC469" s="2">
        <v>2.1664915491071</v>
      </c>
      <c r="AE469" s="2" t="s">
        <v>1827</v>
      </c>
      <c r="AF469" s="2">
        <v>0.49090357008385499</v>
      </c>
      <c r="AG469" s="2">
        <v>0.56299999999999994</v>
      </c>
      <c r="AH469" s="2">
        <v>0.315</v>
      </c>
      <c r="AI469" s="2">
        <v>0</v>
      </c>
      <c r="AJ469" s="2">
        <v>1.0419636840525801</v>
      </c>
      <c r="AK469" s="2">
        <v>0.55106011396872701</v>
      </c>
    </row>
    <row r="470" spans="15:37" x14ac:dyDescent="0.2">
      <c r="O470" s="45" t="s">
        <v>963</v>
      </c>
      <c r="P470" s="45">
        <v>0.35774299999999998</v>
      </c>
      <c r="Q470" s="45">
        <v>0.31</v>
      </c>
      <c r="R470" s="45">
        <v>0.13200000000000001</v>
      </c>
      <c r="S470" s="45">
        <v>0</v>
      </c>
      <c r="T470" s="45">
        <v>0.60550099999999996</v>
      </c>
      <c r="U470" s="45">
        <v>0.24775800000000001</v>
      </c>
      <c r="V470" s="48"/>
      <c r="W470" s="2" t="s">
        <v>1440</v>
      </c>
      <c r="X470" s="2">
        <v>0.36925530202024398</v>
      </c>
      <c r="Y470" s="2">
        <v>0.21299999999999999</v>
      </c>
      <c r="Z470" s="2">
        <v>6.9000000000000006E-2</v>
      </c>
      <c r="AA470" s="2">
        <v>0</v>
      </c>
      <c r="AB470" s="2">
        <v>0.50425971504076395</v>
      </c>
      <c r="AC470" s="2">
        <v>0.13500441302051999</v>
      </c>
      <c r="AE470" s="2" t="s">
        <v>910</v>
      </c>
      <c r="AF470" s="2">
        <v>-0.48981032845204098</v>
      </c>
      <c r="AG470" s="2">
        <v>0.89100000000000001</v>
      </c>
      <c r="AH470" s="2">
        <v>0.95099999999999996</v>
      </c>
      <c r="AI470" s="2">
        <v>0</v>
      </c>
      <c r="AJ470" s="2">
        <v>2.15175385173844</v>
      </c>
      <c r="AK470" s="2">
        <v>2.6415641801904801</v>
      </c>
    </row>
    <row r="471" spans="15:37" x14ac:dyDescent="0.2">
      <c r="O471" s="45" t="s">
        <v>964</v>
      </c>
      <c r="P471" s="45">
        <v>0.35761399999999999</v>
      </c>
      <c r="Q471" s="45">
        <v>0.75900000000000001</v>
      </c>
      <c r="R471" s="45">
        <v>0.59899999999999998</v>
      </c>
      <c r="S471" s="45">
        <v>2.8000000000000002E-221</v>
      </c>
      <c r="T471" s="45">
        <v>1.643961</v>
      </c>
      <c r="U471" s="45">
        <v>1.2863469999999999</v>
      </c>
      <c r="V471" s="48"/>
      <c r="W471" s="2" t="s">
        <v>1441</v>
      </c>
      <c r="X471" s="2">
        <v>0.368265683210107</v>
      </c>
      <c r="Y471" s="2">
        <v>0.34899999999999998</v>
      </c>
      <c r="Z471" s="2">
        <v>0.14899999999999999</v>
      </c>
      <c r="AA471" s="2">
        <v>0</v>
      </c>
      <c r="AB471" s="2">
        <v>0.60159502224033501</v>
      </c>
      <c r="AC471" s="2">
        <v>0.23332933903022801</v>
      </c>
      <c r="AE471" s="2" t="s">
        <v>553</v>
      </c>
      <c r="AF471" s="2">
        <v>0.48926268281256102</v>
      </c>
      <c r="AG471" s="2">
        <v>0.90500000000000003</v>
      </c>
      <c r="AH471" s="2">
        <v>0.80500000000000005</v>
      </c>
      <c r="AI471" s="2">
        <v>0</v>
      </c>
      <c r="AJ471" s="2">
        <v>2.4834604293492499</v>
      </c>
      <c r="AK471" s="2">
        <v>1.99419774653669</v>
      </c>
    </row>
    <row r="472" spans="15:37" x14ac:dyDescent="0.2">
      <c r="O472" s="45" t="s">
        <v>395</v>
      </c>
      <c r="P472" s="45">
        <v>0.35735499999999998</v>
      </c>
      <c r="Q472" s="45">
        <v>0.76</v>
      </c>
      <c r="R472" s="45">
        <v>0.58599999999999997</v>
      </c>
      <c r="S472" s="45">
        <v>9.3999999999999995E-221</v>
      </c>
      <c r="T472" s="45">
        <v>1.8129459999999999</v>
      </c>
      <c r="U472" s="45">
        <v>1.4555910000000001</v>
      </c>
      <c r="V472" s="48"/>
      <c r="W472" s="2" t="s">
        <v>674</v>
      </c>
      <c r="X472" s="2">
        <v>0.36819698334823298</v>
      </c>
      <c r="Y472" s="2">
        <v>0.105</v>
      </c>
      <c r="Z472" s="2">
        <v>0.05</v>
      </c>
      <c r="AA472" s="2">
        <v>3.03366159404634E-99</v>
      </c>
      <c r="AB472" s="2">
        <v>0.57699051419707803</v>
      </c>
      <c r="AC472" s="2">
        <v>0.208793530848845</v>
      </c>
      <c r="AE472" s="2" t="s">
        <v>1828</v>
      </c>
      <c r="AF472" s="2">
        <v>-0.48844688321783403</v>
      </c>
      <c r="AG472" s="2">
        <v>0.71499999999999997</v>
      </c>
      <c r="AH472" s="2">
        <v>0.86</v>
      </c>
      <c r="AI472" s="2">
        <v>0</v>
      </c>
      <c r="AJ472" s="2">
        <v>1.4789208633108299</v>
      </c>
      <c r="AK472" s="2">
        <v>1.9673677465286701</v>
      </c>
    </row>
    <row r="473" spans="15:37" x14ac:dyDescent="0.2">
      <c r="O473" s="45" t="s">
        <v>965</v>
      </c>
      <c r="P473" s="45">
        <v>0.35597400000000001</v>
      </c>
      <c r="Q473" s="45">
        <v>0.96399999999999997</v>
      </c>
      <c r="R473" s="45">
        <v>0.95</v>
      </c>
      <c r="S473" s="45">
        <v>6.4999999999999997E-103</v>
      </c>
      <c r="T473" s="45">
        <v>3.1955939999999998</v>
      </c>
      <c r="U473" s="45">
        <v>2.8396189999999999</v>
      </c>
      <c r="V473" s="48"/>
      <c r="W473" s="2" t="s">
        <v>1442</v>
      </c>
      <c r="X473" s="2">
        <v>-0.36806224012122402</v>
      </c>
      <c r="Y473" s="2">
        <v>0.379</v>
      </c>
      <c r="Z473" s="2">
        <v>0.56299999999999994</v>
      </c>
      <c r="AA473" s="2">
        <v>0</v>
      </c>
      <c r="AB473" s="2">
        <v>0.81646879486711998</v>
      </c>
      <c r="AC473" s="2">
        <v>1.18453103498834</v>
      </c>
      <c r="AE473" s="2" t="s">
        <v>871</v>
      </c>
      <c r="AF473" s="2">
        <v>-0.48835718587936999</v>
      </c>
      <c r="AG473" s="2">
        <v>0.90500000000000003</v>
      </c>
      <c r="AH473" s="2">
        <v>0.95099999999999996</v>
      </c>
      <c r="AI473" s="2">
        <v>0</v>
      </c>
      <c r="AJ473" s="2">
        <v>1.96857532202851</v>
      </c>
      <c r="AK473" s="2">
        <v>2.4569325079078799</v>
      </c>
    </row>
    <row r="474" spans="15:37" x14ac:dyDescent="0.2">
      <c r="O474" s="45" t="s">
        <v>966</v>
      </c>
      <c r="P474" s="45">
        <v>0.35590300000000002</v>
      </c>
      <c r="Q474" s="45">
        <v>0.26300000000000001</v>
      </c>
      <c r="R474" s="45">
        <v>0.14299999999999999</v>
      </c>
      <c r="S474" s="45">
        <v>1.7999999999999999E-162</v>
      </c>
      <c r="T474" s="45">
        <v>0.81231900000000001</v>
      </c>
      <c r="U474" s="45">
        <v>0.45641700000000002</v>
      </c>
      <c r="V474" s="48"/>
      <c r="W474" s="2" t="s">
        <v>647</v>
      </c>
      <c r="X474" s="2">
        <v>-0.36752223160925401</v>
      </c>
      <c r="Y474" s="2">
        <v>0.999</v>
      </c>
      <c r="Z474" s="2">
        <v>0.999</v>
      </c>
      <c r="AA474" s="2">
        <v>0</v>
      </c>
      <c r="AB474" s="2">
        <v>5.33435652314314</v>
      </c>
      <c r="AC474" s="2">
        <v>5.7018787547523901</v>
      </c>
      <c r="AE474" s="2" t="s">
        <v>1829</v>
      </c>
      <c r="AF474" s="2">
        <v>-0.48710649301863801</v>
      </c>
      <c r="AG474" s="2">
        <v>0.70299999999999996</v>
      </c>
      <c r="AH474" s="2">
        <v>0.83599999999999997</v>
      </c>
      <c r="AI474" s="2">
        <v>0</v>
      </c>
      <c r="AJ474" s="2">
        <v>1.3046227301754301</v>
      </c>
      <c r="AK474" s="2">
        <v>1.79172922319407</v>
      </c>
    </row>
    <row r="475" spans="15:37" x14ac:dyDescent="0.2">
      <c r="O475" s="45" t="s">
        <v>967</v>
      </c>
      <c r="P475" s="45">
        <v>0.35572700000000002</v>
      </c>
      <c r="Q475" s="45">
        <v>0.70699999999999996</v>
      </c>
      <c r="R475" s="45">
        <v>0.53700000000000003</v>
      </c>
      <c r="S475" s="45">
        <v>3.9000000000000001E-222</v>
      </c>
      <c r="T475" s="45">
        <v>1.544686</v>
      </c>
      <c r="U475" s="45">
        <v>1.1889590000000001</v>
      </c>
      <c r="V475" s="48"/>
      <c r="W475" s="2" t="s">
        <v>1443</v>
      </c>
      <c r="X475" s="2">
        <v>0.36659058246910398</v>
      </c>
      <c r="Y475" s="2">
        <v>0.76300000000000001</v>
      </c>
      <c r="Z475" s="2">
        <v>0.63200000000000001</v>
      </c>
      <c r="AA475" s="2">
        <v>3.5528818736703601E-302</v>
      </c>
      <c r="AB475" s="2">
        <v>1.4854399821043001</v>
      </c>
      <c r="AC475" s="2">
        <v>1.1188493996352</v>
      </c>
      <c r="AE475" s="2" t="s">
        <v>1830</v>
      </c>
      <c r="AF475" s="2">
        <v>0.48707619647928302</v>
      </c>
      <c r="AG475" s="2">
        <v>0.79400000000000004</v>
      </c>
      <c r="AH475" s="2">
        <v>0.64500000000000002</v>
      </c>
      <c r="AI475" s="2">
        <v>0</v>
      </c>
      <c r="AJ475" s="2">
        <v>1.63092395675588</v>
      </c>
      <c r="AK475" s="2">
        <v>1.1438477602766</v>
      </c>
    </row>
    <row r="476" spans="15:37" x14ac:dyDescent="0.2">
      <c r="O476" s="45" t="s">
        <v>968</v>
      </c>
      <c r="P476" s="45">
        <v>0.35559499999999999</v>
      </c>
      <c r="Q476" s="45">
        <v>0.97499999999999998</v>
      </c>
      <c r="R476" s="45">
        <v>0.93300000000000005</v>
      </c>
      <c r="S476" s="45">
        <v>8.5000000000000001E-271</v>
      </c>
      <c r="T476" s="45">
        <v>2.7130329999999998</v>
      </c>
      <c r="U476" s="45">
        <v>2.357437</v>
      </c>
      <c r="V476" s="48"/>
      <c r="W476" s="2" t="s">
        <v>395</v>
      </c>
      <c r="X476" s="2">
        <v>0.36633163913373101</v>
      </c>
      <c r="Y476" s="2">
        <v>0.73299999999999998</v>
      </c>
      <c r="Z476" s="2">
        <v>0.58599999999999997</v>
      </c>
      <c r="AA476" s="2">
        <v>2.09168061059059E-215</v>
      </c>
      <c r="AB476" s="2">
        <v>1.82192263301258</v>
      </c>
      <c r="AC476" s="2">
        <v>1.45559099387885</v>
      </c>
      <c r="AE476" s="2" t="s">
        <v>390</v>
      </c>
      <c r="AF476" s="2">
        <v>0.486990833555763</v>
      </c>
      <c r="AG476" s="2">
        <v>0.252</v>
      </c>
      <c r="AH476" s="2">
        <v>7.1999999999999995E-2</v>
      </c>
      <c r="AI476" s="2">
        <v>0</v>
      </c>
      <c r="AJ476" s="2">
        <v>0.70948842439698101</v>
      </c>
      <c r="AK476" s="2">
        <v>0.22249759084121801</v>
      </c>
    </row>
    <row r="477" spans="15:37" x14ac:dyDescent="0.2">
      <c r="O477" s="45" t="s">
        <v>969</v>
      </c>
      <c r="P477" s="45">
        <v>-0.35555999999999999</v>
      </c>
      <c r="Q477" s="45">
        <v>0.46200000000000002</v>
      </c>
      <c r="R477" s="45">
        <v>0.61699999999999999</v>
      </c>
      <c r="S477" s="45">
        <v>1.0999999999999999E-210</v>
      </c>
      <c r="T477" s="45">
        <v>0.94008800000000003</v>
      </c>
      <c r="U477" s="45">
        <v>1.2956510000000001</v>
      </c>
      <c r="V477" s="48"/>
      <c r="W477" s="2" t="s">
        <v>1201</v>
      </c>
      <c r="X477" s="2">
        <v>-0.36617986338806702</v>
      </c>
      <c r="Y477" s="2">
        <v>0.26200000000000001</v>
      </c>
      <c r="Z477" s="2">
        <v>0.46</v>
      </c>
      <c r="AA477" s="2">
        <v>0</v>
      </c>
      <c r="AB477" s="2">
        <v>0.49957774739855199</v>
      </c>
      <c r="AC477" s="2">
        <v>0.86575761078661895</v>
      </c>
      <c r="AE477" s="2" t="s">
        <v>1831</v>
      </c>
      <c r="AF477" s="2">
        <v>0.48695035312783302</v>
      </c>
      <c r="AG477" s="2">
        <v>0.92300000000000004</v>
      </c>
      <c r="AH477" s="2">
        <v>0.86</v>
      </c>
      <c r="AI477" s="2">
        <v>0</v>
      </c>
      <c r="AJ477" s="2">
        <v>2.27972602651871</v>
      </c>
      <c r="AK477" s="2">
        <v>1.79277567339087</v>
      </c>
    </row>
    <row r="478" spans="15:37" x14ac:dyDescent="0.2">
      <c r="O478" s="45" t="s">
        <v>970</v>
      </c>
      <c r="P478" s="45">
        <v>0.35549500000000001</v>
      </c>
      <c r="Q478" s="45">
        <v>0.97699999999999998</v>
      </c>
      <c r="R478" s="45">
        <v>0.94399999999999995</v>
      </c>
      <c r="S478" s="45">
        <v>6.2999999999999996E-277</v>
      </c>
      <c r="T478" s="45">
        <v>2.4402539999999999</v>
      </c>
      <c r="U478" s="45">
        <v>2.084759</v>
      </c>
      <c r="V478" s="48"/>
      <c r="W478" s="2" t="s">
        <v>957</v>
      </c>
      <c r="X478" s="2">
        <v>0.36516171988279</v>
      </c>
      <c r="Y478" s="2">
        <v>0.83599999999999997</v>
      </c>
      <c r="Z478" s="2">
        <v>0.69</v>
      </c>
      <c r="AA478" s="2">
        <v>0</v>
      </c>
      <c r="AB478" s="2">
        <v>1.72391354330125</v>
      </c>
      <c r="AC478" s="2">
        <v>1.3587518234184599</v>
      </c>
      <c r="AE478" s="2" t="s">
        <v>1485</v>
      </c>
      <c r="AF478" s="2">
        <v>-0.48647401353717301</v>
      </c>
      <c r="AG478" s="2">
        <v>0.76800000000000002</v>
      </c>
      <c r="AH478" s="2">
        <v>0.90300000000000002</v>
      </c>
      <c r="AI478" s="2">
        <v>0</v>
      </c>
      <c r="AJ478" s="2">
        <v>1.4480693406787799</v>
      </c>
      <c r="AK478" s="2">
        <v>1.93454335421595</v>
      </c>
    </row>
    <row r="479" spans="15:37" x14ac:dyDescent="0.2">
      <c r="O479" s="45" t="s">
        <v>971</v>
      </c>
      <c r="P479" s="45">
        <v>0.35541400000000001</v>
      </c>
      <c r="Q479" s="45">
        <v>0.441</v>
      </c>
      <c r="R479" s="45">
        <v>0.34599999999999997</v>
      </c>
      <c r="S479" s="45">
        <v>6.1500000000000002E-97</v>
      </c>
      <c r="T479" s="45">
        <v>1.1457360000000001</v>
      </c>
      <c r="U479" s="45">
        <v>0.79032199999999997</v>
      </c>
      <c r="V479" s="48"/>
      <c r="W479" s="2" t="s">
        <v>1444</v>
      </c>
      <c r="X479" s="2">
        <v>0.36513602556247798</v>
      </c>
      <c r="Y479" s="2">
        <v>0.182</v>
      </c>
      <c r="Z479" s="2">
        <v>6.4000000000000001E-2</v>
      </c>
      <c r="AA479" s="2">
        <v>0</v>
      </c>
      <c r="AB479" s="2">
        <v>0.54547506260213297</v>
      </c>
      <c r="AC479" s="2">
        <v>0.18033903703965501</v>
      </c>
      <c r="AE479" s="2" t="s">
        <v>1300</v>
      </c>
      <c r="AF479" s="2">
        <v>-0.48601931952144001</v>
      </c>
      <c r="AG479" s="2">
        <v>0.375</v>
      </c>
      <c r="AH479" s="2">
        <v>0.55700000000000005</v>
      </c>
      <c r="AI479" s="2">
        <v>0</v>
      </c>
      <c r="AJ479" s="2">
        <v>0.70641337354815004</v>
      </c>
      <c r="AK479" s="2">
        <v>1.1924326930695901</v>
      </c>
    </row>
    <row r="480" spans="15:37" x14ac:dyDescent="0.2">
      <c r="O480" s="45" t="s">
        <v>972</v>
      </c>
      <c r="P480" s="45">
        <v>0.35510000000000003</v>
      </c>
      <c r="Q480" s="45">
        <v>0.94099999999999995</v>
      </c>
      <c r="R480" s="45">
        <v>0.86199999999999999</v>
      </c>
      <c r="S480" s="45">
        <v>3.1E-294</v>
      </c>
      <c r="T480" s="45">
        <v>1.951233</v>
      </c>
      <c r="U480" s="45">
        <v>1.5961320000000001</v>
      </c>
      <c r="V480" s="48"/>
      <c r="W480" s="2" t="s">
        <v>1445</v>
      </c>
      <c r="X480" s="2">
        <v>-0.36477788238365899</v>
      </c>
      <c r="Y480" s="2">
        <v>0.28100000000000003</v>
      </c>
      <c r="Z480" s="2">
        <v>0.45500000000000002</v>
      </c>
      <c r="AA480" s="2">
        <v>2.4810242158241902E-276</v>
      </c>
      <c r="AB480" s="2">
        <v>0.68506489702316697</v>
      </c>
      <c r="AC480" s="2">
        <v>1.0498427794068299</v>
      </c>
      <c r="AE480" s="2" t="s">
        <v>1832</v>
      </c>
      <c r="AF480" s="2">
        <v>0.48575323022473899</v>
      </c>
      <c r="AG480" s="2">
        <v>0.60499999999999998</v>
      </c>
      <c r="AH480" s="2">
        <v>0.36</v>
      </c>
      <c r="AI480" s="2">
        <v>0</v>
      </c>
      <c r="AJ480" s="2">
        <v>1.1543079868831501</v>
      </c>
      <c r="AK480" s="2">
        <v>0.66855475665840902</v>
      </c>
    </row>
    <row r="481" spans="15:37" x14ac:dyDescent="0.2">
      <c r="O481" s="45" t="s">
        <v>973</v>
      </c>
      <c r="P481" s="45">
        <v>-0.35497000000000001</v>
      </c>
      <c r="Q481" s="45">
        <v>0.309</v>
      </c>
      <c r="R481" s="45">
        <v>0.46100000000000002</v>
      </c>
      <c r="S481" s="45">
        <v>2.3E-180</v>
      </c>
      <c r="T481" s="45">
        <v>0.62713300000000005</v>
      </c>
      <c r="U481" s="45">
        <v>0.98210699999999995</v>
      </c>
      <c r="V481" s="48"/>
      <c r="W481" s="2" t="s">
        <v>1446</v>
      </c>
      <c r="X481" s="2">
        <v>0.36449176729836802</v>
      </c>
      <c r="Y481" s="2">
        <v>0.96799999999999997</v>
      </c>
      <c r="Z481" s="2">
        <v>0.95199999999999996</v>
      </c>
      <c r="AA481" s="2">
        <v>6.2092220139634104E-163</v>
      </c>
      <c r="AB481" s="2">
        <v>2.9885708449701101</v>
      </c>
      <c r="AC481" s="2">
        <v>2.62407907767175</v>
      </c>
      <c r="AE481" s="2" t="s">
        <v>243</v>
      </c>
      <c r="AF481" s="2">
        <v>-0.48571804136418301</v>
      </c>
      <c r="AG481" s="2">
        <v>0.14299999999999999</v>
      </c>
      <c r="AH481" s="2">
        <v>0.23400000000000001</v>
      </c>
      <c r="AI481" s="2">
        <v>9.4906516318848699E-138</v>
      </c>
      <c r="AJ481" s="2">
        <v>0.46353553797672298</v>
      </c>
      <c r="AK481" s="2">
        <v>0.94925357934090604</v>
      </c>
    </row>
    <row r="482" spans="15:37" x14ac:dyDescent="0.2">
      <c r="O482" s="45" t="s">
        <v>974</v>
      </c>
      <c r="P482" s="45">
        <v>0.35477799999999998</v>
      </c>
      <c r="Q482" s="45">
        <v>0.83699999999999997</v>
      </c>
      <c r="R482" s="45">
        <v>0.69899999999999995</v>
      </c>
      <c r="S482" s="45">
        <v>4.7000000000000001E-251</v>
      </c>
      <c r="T482" s="45">
        <v>1.681851</v>
      </c>
      <c r="U482" s="45">
        <v>1.327072</v>
      </c>
      <c r="V482" s="48"/>
      <c r="W482" s="2" t="s">
        <v>1447</v>
      </c>
      <c r="X482" s="2">
        <v>0.36379296804250799</v>
      </c>
      <c r="Y482" s="2">
        <v>0.51900000000000002</v>
      </c>
      <c r="Z482" s="2">
        <v>0.38</v>
      </c>
      <c r="AA482" s="2">
        <v>1.4817095291237299E-280</v>
      </c>
      <c r="AB482" s="2">
        <v>1.02695766854626</v>
      </c>
      <c r="AC482" s="2">
        <v>0.66316470050374898</v>
      </c>
      <c r="AE482" s="2" t="s">
        <v>1833</v>
      </c>
      <c r="AF482" s="2">
        <v>0.48471784010772201</v>
      </c>
      <c r="AG482" s="2">
        <v>0.78</v>
      </c>
      <c r="AH482" s="2">
        <v>0.61299999999999999</v>
      </c>
      <c r="AI482" s="2">
        <v>0</v>
      </c>
      <c r="AJ482" s="2">
        <v>1.58197133582648</v>
      </c>
      <c r="AK482" s="2">
        <v>1.0972534957187601</v>
      </c>
    </row>
    <row r="483" spans="15:37" x14ac:dyDescent="0.2">
      <c r="O483" s="45" t="s">
        <v>975</v>
      </c>
      <c r="P483" s="45">
        <v>-0.35477999999999998</v>
      </c>
      <c r="Q483" s="45">
        <v>0.89500000000000002</v>
      </c>
      <c r="R483" s="45">
        <v>0.91</v>
      </c>
      <c r="S483" s="45">
        <v>4.2000000000000004E-273</v>
      </c>
      <c r="T483" s="45">
        <v>1.5878490000000001</v>
      </c>
      <c r="U483" s="45">
        <v>1.942625</v>
      </c>
      <c r="V483" s="48"/>
      <c r="W483" s="2" t="s">
        <v>926</v>
      </c>
      <c r="X483" s="2">
        <v>-0.363481697617485</v>
      </c>
      <c r="Y483" s="2">
        <v>0.313</v>
      </c>
      <c r="Z483" s="2">
        <v>0.496</v>
      </c>
      <c r="AA483" s="2">
        <v>0</v>
      </c>
      <c r="AB483" s="2">
        <v>0.638442499725277</v>
      </c>
      <c r="AC483" s="2">
        <v>1.0019241973427599</v>
      </c>
      <c r="AE483" s="2" t="s">
        <v>767</v>
      </c>
      <c r="AF483" s="2">
        <v>0.48405087075317799</v>
      </c>
      <c r="AG483" s="2">
        <v>0.98899999999999999</v>
      </c>
      <c r="AH483" s="2">
        <v>0.97799999999999998</v>
      </c>
      <c r="AI483" s="2">
        <v>0</v>
      </c>
      <c r="AJ483" s="2">
        <v>3.2810781083239702</v>
      </c>
      <c r="AK483" s="2">
        <v>2.7970272375707901</v>
      </c>
    </row>
    <row r="484" spans="15:37" x14ac:dyDescent="0.2">
      <c r="O484" s="45" t="s">
        <v>976</v>
      </c>
      <c r="P484" s="45">
        <v>-0.35449000000000003</v>
      </c>
      <c r="Q484" s="45">
        <v>0.63300000000000001</v>
      </c>
      <c r="R484" s="45">
        <v>0.70799999999999996</v>
      </c>
      <c r="S484" s="45">
        <v>2.1000000000000001E-171</v>
      </c>
      <c r="T484" s="45">
        <v>1.136565</v>
      </c>
      <c r="U484" s="45">
        <v>1.4910589999999999</v>
      </c>
      <c r="V484" s="48"/>
      <c r="W484" s="2" t="s">
        <v>1109</v>
      </c>
      <c r="X484" s="2">
        <v>-0.36314961531162399</v>
      </c>
      <c r="Y484" s="2">
        <v>0.20499999999999999</v>
      </c>
      <c r="Z484" s="2">
        <v>0.377</v>
      </c>
      <c r="AA484" s="2">
        <v>0</v>
      </c>
      <c r="AB484" s="2">
        <v>0.40266826225447799</v>
      </c>
      <c r="AC484" s="2">
        <v>0.76581787756610098</v>
      </c>
      <c r="AE484" s="2" t="s">
        <v>1834</v>
      </c>
      <c r="AF484" s="2">
        <v>-0.483118881922451</v>
      </c>
      <c r="AG484" s="2">
        <v>0.71</v>
      </c>
      <c r="AH484" s="2">
        <v>0.875</v>
      </c>
      <c r="AI484" s="2">
        <v>0</v>
      </c>
      <c r="AJ484" s="2">
        <v>1.2850950573437001</v>
      </c>
      <c r="AK484" s="2">
        <v>1.76821393926615</v>
      </c>
    </row>
    <row r="485" spans="15:37" x14ac:dyDescent="0.2">
      <c r="O485" s="45" t="s">
        <v>977</v>
      </c>
      <c r="P485" s="45">
        <v>0.354161</v>
      </c>
      <c r="Q485" s="45">
        <v>0.215</v>
      </c>
      <c r="R485" s="45">
        <v>0.05</v>
      </c>
      <c r="S485" s="45">
        <v>0</v>
      </c>
      <c r="T485" s="45">
        <v>0.44789000000000001</v>
      </c>
      <c r="U485" s="45">
        <v>9.3729000000000007E-2</v>
      </c>
      <c r="V485" s="48"/>
      <c r="W485" s="2" t="s">
        <v>866</v>
      </c>
      <c r="X485" s="2">
        <v>-0.36262506791546201</v>
      </c>
      <c r="Y485" s="2">
        <v>0.17799999999999999</v>
      </c>
      <c r="Z485" s="2">
        <v>0.36599999999999999</v>
      </c>
      <c r="AA485" s="2">
        <v>0</v>
      </c>
      <c r="AB485" s="2">
        <v>0.367483133686761</v>
      </c>
      <c r="AC485" s="2">
        <v>0.73010820160222301</v>
      </c>
      <c r="AE485" s="2" t="s">
        <v>1835</v>
      </c>
      <c r="AF485" s="2">
        <v>-0.48272537216206701</v>
      </c>
      <c r="AG485" s="2">
        <v>0.55000000000000004</v>
      </c>
      <c r="AH485" s="2">
        <v>0.70799999999999996</v>
      </c>
      <c r="AI485" s="2">
        <v>0</v>
      </c>
      <c r="AJ485" s="2">
        <v>1.0591255031523901</v>
      </c>
      <c r="AK485" s="2">
        <v>1.54185087531445</v>
      </c>
    </row>
    <row r="486" spans="15:37" x14ac:dyDescent="0.2">
      <c r="O486" s="45" t="s">
        <v>978</v>
      </c>
      <c r="P486" s="45">
        <v>0.35391400000000001</v>
      </c>
      <c r="Q486" s="45">
        <v>0.77500000000000002</v>
      </c>
      <c r="R486" s="45">
        <v>0.61299999999999999</v>
      </c>
      <c r="S486" s="45">
        <v>1.3E-254</v>
      </c>
      <c r="T486" s="45">
        <v>1.4233720000000001</v>
      </c>
      <c r="U486" s="45">
        <v>1.0694589999999999</v>
      </c>
      <c r="V486" s="48"/>
      <c r="W486" s="2" t="s">
        <v>1448</v>
      </c>
      <c r="X486" s="2">
        <v>0.36116554036864601</v>
      </c>
      <c r="Y486" s="2">
        <v>0.30099999999999999</v>
      </c>
      <c r="Z486" s="2">
        <v>0.10199999999999999</v>
      </c>
      <c r="AA486" s="2">
        <v>0</v>
      </c>
      <c r="AB486" s="2">
        <v>0.53031636623103995</v>
      </c>
      <c r="AC486" s="2">
        <v>0.16915082586239399</v>
      </c>
      <c r="AE486" s="2" t="s">
        <v>1836</v>
      </c>
      <c r="AF486" s="2">
        <v>0.48267851721331001</v>
      </c>
      <c r="AG486" s="2">
        <v>0.57399999999999995</v>
      </c>
      <c r="AH486" s="2">
        <v>0.33300000000000002</v>
      </c>
      <c r="AI486" s="2">
        <v>0</v>
      </c>
      <c r="AJ486" s="2">
        <v>1.12044414442361</v>
      </c>
      <c r="AK486" s="2">
        <v>0.63776562721030206</v>
      </c>
    </row>
    <row r="487" spans="15:37" x14ac:dyDescent="0.2">
      <c r="O487" s="45" t="s">
        <v>358</v>
      </c>
      <c r="P487" s="45">
        <v>0.35266700000000001</v>
      </c>
      <c r="Q487" s="45">
        <v>0.89</v>
      </c>
      <c r="R487" s="45">
        <v>0.81299999999999994</v>
      </c>
      <c r="S487" s="45">
        <v>3.0999999999999999E-161</v>
      </c>
      <c r="T487" s="45">
        <v>2.0505640000000001</v>
      </c>
      <c r="U487" s="45">
        <v>1.6978979999999999</v>
      </c>
      <c r="V487" s="48"/>
      <c r="W487" s="2" t="s">
        <v>1449</v>
      </c>
      <c r="X487" s="2">
        <v>0.36089569361180601</v>
      </c>
      <c r="Y487" s="2">
        <v>0.48399999999999999</v>
      </c>
      <c r="Z487" s="2">
        <v>0.32300000000000001</v>
      </c>
      <c r="AA487" s="2">
        <v>0</v>
      </c>
      <c r="AB487" s="2">
        <v>0.93800278158418504</v>
      </c>
      <c r="AC487" s="2">
        <v>0.57710708797237997</v>
      </c>
      <c r="AE487" s="2" t="s">
        <v>1475</v>
      </c>
      <c r="AF487" s="2">
        <v>-0.48238057177655602</v>
      </c>
      <c r="AG487" s="2">
        <v>0.66800000000000004</v>
      </c>
      <c r="AH487" s="2">
        <v>0.78700000000000003</v>
      </c>
      <c r="AI487" s="2">
        <v>0</v>
      </c>
      <c r="AJ487" s="2">
        <v>1.1660645486922601</v>
      </c>
      <c r="AK487" s="2">
        <v>1.64844512046881</v>
      </c>
    </row>
    <row r="488" spans="15:37" x14ac:dyDescent="0.2">
      <c r="O488" s="45" t="s">
        <v>547</v>
      </c>
      <c r="P488" s="45">
        <v>0.352381</v>
      </c>
      <c r="Q488" s="45">
        <v>0.53900000000000003</v>
      </c>
      <c r="R488" s="45">
        <v>0.39900000000000002</v>
      </c>
      <c r="S488" s="45">
        <v>3.9999999999999997E-129</v>
      </c>
      <c r="T488" s="45">
        <v>1.3121259999999999</v>
      </c>
      <c r="U488" s="45">
        <v>0.95974499999999996</v>
      </c>
      <c r="V488" s="48"/>
      <c r="W488" s="2" t="s">
        <v>860</v>
      </c>
      <c r="X488" s="2">
        <v>-0.36024315320536499</v>
      </c>
      <c r="Y488" s="2">
        <v>0.40100000000000002</v>
      </c>
      <c r="Z488" s="2">
        <v>0.51800000000000002</v>
      </c>
      <c r="AA488" s="2">
        <v>2.6601642282493402E-190</v>
      </c>
      <c r="AB488" s="2">
        <v>0.72744952820787101</v>
      </c>
      <c r="AC488" s="2">
        <v>1.0876926814132399</v>
      </c>
      <c r="AE488" s="2" t="s">
        <v>1837</v>
      </c>
      <c r="AF488" s="2">
        <v>-0.482285324595285</v>
      </c>
      <c r="AG488" s="2">
        <v>0.78700000000000003</v>
      </c>
      <c r="AH488" s="2">
        <v>0.90500000000000003</v>
      </c>
      <c r="AI488" s="2">
        <v>0</v>
      </c>
      <c r="AJ488" s="2">
        <v>1.4814138569169899</v>
      </c>
      <c r="AK488" s="2">
        <v>1.96369918151227</v>
      </c>
    </row>
    <row r="489" spans="15:37" x14ac:dyDescent="0.2">
      <c r="O489" s="45" t="s">
        <v>979</v>
      </c>
      <c r="P489" s="45">
        <v>-0.35227999999999998</v>
      </c>
      <c r="Q489" s="45">
        <v>0.70899999999999996</v>
      </c>
      <c r="R489" s="45">
        <v>0.76600000000000001</v>
      </c>
      <c r="S489" s="45">
        <v>2.8999999999999998E-158</v>
      </c>
      <c r="T489" s="45">
        <v>1.3489450000000001</v>
      </c>
      <c r="U489" s="45">
        <v>1.701228</v>
      </c>
      <c r="V489" s="48"/>
      <c r="W489" s="2" t="s">
        <v>867</v>
      </c>
      <c r="X489" s="2">
        <v>0.360012429326933</v>
      </c>
      <c r="Y489" s="2">
        <v>0.73099999999999998</v>
      </c>
      <c r="Z489" s="2">
        <v>0.56100000000000005</v>
      </c>
      <c r="AA489" s="2">
        <v>0</v>
      </c>
      <c r="AB489" s="2">
        <v>1.4642371382217501</v>
      </c>
      <c r="AC489" s="2">
        <v>1.1042247088948201</v>
      </c>
      <c r="AE489" s="2" t="s">
        <v>1838</v>
      </c>
      <c r="AF489" s="2">
        <v>0.48219885759299902</v>
      </c>
      <c r="AG489" s="2">
        <v>0.63900000000000001</v>
      </c>
      <c r="AH489" s="2">
        <v>0.41399999999999998</v>
      </c>
      <c r="AI489" s="2">
        <v>0</v>
      </c>
      <c r="AJ489" s="2">
        <v>1.30643606473795</v>
      </c>
      <c r="AK489" s="2">
        <v>0.82423720714495396</v>
      </c>
    </row>
    <row r="490" spans="15:37" x14ac:dyDescent="0.2">
      <c r="O490" s="45" t="s">
        <v>980</v>
      </c>
      <c r="P490" s="45">
        <v>-0.35225000000000001</v>
      </c>
      <c r="Q490" s="45">
        <v>0.28499999999999998</v>
      </c>
      <c r="R490" s="45">
        <v>0.48299999999999998</v>
      </c>
      <c r="S490" s="45">
        <v>1.8999999999999999E-265</v>
      </c>
      <c r="T490" s="45">
        <v>0.55507200000000001</v>
      </c>
      <c r="U490" s="45">
        <v>0.90732500000000005</v>
      </c>
      <c r="V490" s="48"/>
      <c r="W490" s="2" t="s">
        <v>533</v>
      </c>
      <c r="X490" s="2">
        <v>-0.35971391159751098</v>
      </c>
      <c r="Y490" s="2">
        <v>0.29199999999999998</v>
      </c>
      <c r="Z490" s="2">
        <v>0.48</v>
      </c>
      <c r="AA490" s="2">
        <v>0</v>
      </c>
      <c r="AB490" s="2">
        <v>0.68294417132741503</v>
      </c>
      <c r="AC490" s="2">
        <v>1.0426580829249299</v>
      </c>
      <c r="AE490" s="2" t="s">
        <v>1839</v>
      </c>
      <c r="AF490" s="2">
        <v>-0.48201203814905103</v>
      </c>
      <c r="AG490" s="2">
        <v>0.7</v>
      </c>
      <c r="AH490" s="2">
        <v>0.83599999999999997</v>
      </c>
      <c r="AI490" s="2">
        <v>0</v>
      </c>
      <c r="AJ490" s="2">
        <v>1.37945053741537</v>
      </c>
      <c r="AK490" s="2">
        <v>1.8614625755644201</v>
      </c>
    </row>
    <row r="491" spans="15:37" x14ac:dyDescent="0.2">
      <c r="O491" s="45" t="s">
        <v>981</v>
      </c>
      <c r="P491" s="45">
        <v>-0.35183999999999999</v>
      </c>
      <c r="Q491" s="45">
        <v>0.35399999999999998</v>
      </c>
      <c r="R491" s="45">
        <v>0.54500000000000004</v>
      </c>
      <c r="S491" s="45">
        <v>3.7000000000000003E-248</v>
      </c>
      <c r="T491" s="45">
        <v>0.69559499999999996</v>
      </c>
      <c r="U491" s="45">
        <v>1.047434</v>
      </c>
      <c r="V491" s="48"/>
      <c r="W491" s="2" t="s">
        <v>1450</v>
      </c>
      <c r="X491" s="2">
        <v>0.359555948071834</v>
      </c>
      <c r="Y491" s="2">
        <v>0.75800000000000001</v>
      </c>
      <c r="Z491" s="2">
        <v>0.64100000000000001</v>
      </c>
      <c r="AA491" s="2">
        <v>7.34095529414747E-183</v>
      </c>
      <c r="AB491" s="2">
        <v>1.85839055628474</v>
      </c>
      <c r="AC491" s="2">
        <v>1.4988346082129</v>
      </c>
      <c r="AE491" s="2" t="s">
        <v>1840</v>
      </c>
      <c r="AF491" s="2">
        <v>0.48110143378734799</v>
      </c>
      <c r="AG491" s="2">
        <v>0.68500000000000005</v>
      </c>
      <c r="AH491" s="2">
        <v>0.47899999999999998</v>
      </c>
      <c r="AI491" s="2">
        <v>0</v>
      </c>
      <c r="AJ491" s="2">
        <v>1.39089997114679</v>
      </c>
      <c r="AK491" s="2">
        <v>0.90979853735944105</v>
      </c>
    </row>
    <row r="492" spans="15:37" x14ac:dyDescent="0.2">
      <c r="O492" s="45" t="s">
        <v>982</v>
      </c>
      <c r="P492" s="45">
        <v>0.35110400000000003</v>
      </c>
      <c r="Q492" s="45">
        <v>0.435</v>
      </c>
      <c r="R492" s="45">
        <v>0.32600000000000001</v>
      </c>
      <c r="S492" s="45">
        <v>6.1000000000000004E-133</v>
      </c>
      <c r="T492" s="45">
        <v>0.96560699999999999</v>
      </c>
      <c r="U492" s="45">
        <v>0.61450300000000002</v>
      </c>
      <c r="V492" s="48"/>
      <c r="W492" s="2" t="s">
        <v>702</v>
      </c>
      <c r="X492" s="2">
        <v>-0.35933457695683302</v>
      </c>
      <c r="Y492" s="2">
        <v>0.56599999999999995</v>
      </c>
      <c r="Z492" s="2">
        <v>0.66600000000000004</v>
      </c>
      <c r="AA492" s="2">
        <v>4.1588091704732803E-203</v>
      </c>
      <c r="AB492" s="2">
        <v>1.07953805935317</v>
      </c>
      <c r="AC492" s="2">
        <v>1.43887263631</v>
      </c>
      <c r="AE492" s="2" t="s">
        <v>716</v>
      </c>
      <c r="AF492" s="2">
        <v>-0.48051636235851602</v>
      </c>
      <c r="AG492" s="2">
        <v>0.624</v>
      </c>
      <c r="AH492" s="2">
        <v>0.77600000000000002</v>
      </c>
      <c r="AI492" s="2">
        <v>0</v>
      </c>
      <c r="AJ492" s="2">
        <v>1.30527954559351</v>
      </c>
      <c r="AK492" s="2">
        <v>1.78579590795202</v>
      </c>
    </row>
    <row r="493" spans="15:37" x14ac:dyDescent="0.2">
      <c r="O493" s="45" t="s">
        <v>983</v>
      </c>
      <c r="P493" s="45">
        <v>0.35048099999999999</v>
      </c>
      <c r="Q493" s="45">
        <v>0.499</v>
      </c>
      <c r="R493" s="45">
        <v>0.36399999999999999</v>
      </c>
      <c r="S493" s="45">
        <v>1.2E-174</v>
      </c>
      <c r="T493" s="45">
        <v>1.1089530000000001</v>
      </c>
      <c r="U493" s="45">
        <v>0.75847200000000004</v>
      </c>
      <c r="V493" s="48"/>
      <c r="W493" s="2" t="s">
        <v>240</v>
      </c>
      <c r="X493" s="2">
        <v>-0.358697370621678</v>
      </c>
      <c r="Y493" s="2">
        <v>0.998</v>
      </c>
      <c r="Z493" s="2">
        <v>0.999</v>
      </c>
      <c r="AA493" s="2">
        <v>0</v>
      </c>
      <c r="AB493" s="2">
        <v>4.8721714437825501</v>
      </c>
      <c r="AC493" s="2">
        <v>5.2308688144042303</v>
      </c>
      <c r="AE493" s="2" t="s">
        <v>1841</v>
      </c>
      <c r="AF493" s="2">
        <v>0.48050075828065097</v>
      </c>
      <c r="AG493" s="2">
        <v>0.55100000000000005</v>
      </c>
      <c r="AH493" s="2">
        <v>0.32900000000000001</v>
      </c>
      <c r="AI493" s="2">
        <v>0</v>
      </c>
      <c r="AJ493" s="2">
        <v>1.0792343598971399</v>
      </c>
      <c r="AK493" s="2">
        <v>0.59873360161649103</v>
      </c>
    </row>
    <row r="494" spans="15:37" x14ac:dyDescent="0.2">
      <c r="O494" s="45" t="s">
        <v>984</v>
      </c>
      <c r="P494" s="45">
        <v>0.35000900000000001</v>
      </c>
      <c r="Q494" s="45">
        <v>0.39200000000000002</v>
      </c>
      <c r="R494" s="45">
        <v>0.30399999999999999</v>
      </c>
      <c r="S494" s="45">
        <v>5.36E-83</v>
      </c>
      <c r="T494" s="45">
        <v>0.95854399999999995</v>
      </c>
      <c r="U494" s="45">
        <v>0.60853500000000005</v>
      </c>
      <c r="V494" s="48"/>
      <c r="W494" s="2" t="s">
        <v>1053</v>
      </c>
      <c r="X494" s="2">
        <v>0.35860684054967701</v>
      </c>
      <c r="Y494" s="2">
        <v>0.46200000000000002</v>
      </c>
      <c r="Z494" s="2">
        <v>0.307</v>
      </c>
      <c r="AA494" s="2">
        <v>1.9844481279592399E-259</v>
      </c>
      <c r="AB494" s="2">
        <v>0.99418695209337105</v>
      </c>
      <c r="AC494" s="2">
        <v>0.63558011154369398</v>
      </c>
      <c r="AE494" s="2" t="s">
        <v>1842</v>
      </c>
      <c r="AF494" s="2">
        <v>0.48049990046782898</v>
      </c>
      <c r="AG494" s="2">
        <v>0.57699999999999996</v>
      </c>
      <c r="AH494" s="2">
        <v>0.30399999999999999</v>
      </c>
      <c r="AI494" s="2">
        <v>0</v>
      </c>
      <c r="AJ494" s="2">
        <v>1.1219007125099201</v>
      </c>
      <c r="AK494" s="2">
        <v>0.64140081204209098</v>
      </c>
    </row>
    <row r="495" spans="15:37" x14ac:dyDescent="0.2">
      <c r="O495" s="45" t="s">
        <v>985</v>
      </c>
      <c r="P495" s="45">
        <v>-0.34972999999999999</v>
      </c>
      <c r="Q495" s="45">
        <v>0.222</v>
      </c>
      <c r="R495" s="45">
        <v>0.36699999999999999</v>
      </c>
      <c r="S495" s="45">
        <v>1.4999999999999999E-165</v>
      </c>
      <c r="T495" s="45">
        <v>0.45994400000000002</v>
      </c>
      <c r="U495" s="45">
        <v>0.80967500000000003</v>
      </c>
      <c r="V495" s="48"/>
      <c r="W495" s="2" t="s">
        <v>1451</v>
      </c>
      <c r="X495" s="2">
        <v>-0.35804635306731902</v>
      </c>
      <c r="Y495" s="2">
        <v>0.5</v>
      </c>
      <c r="Z495" s="2">
        <v>0.64800000000000002</v>
      </c>
      <c r="AA495" s="2">
        <v>3.8790354372405596E-267</v>
      </c>
      <c r="AB495" s="2">
        <v>0.98565575717560105</v>
      </c>
      <c r="AC495" s="2">
        <v>1.3437021102429201</v>
      </c>
      <c r="AE495" s="2" t="s">
        <v>656</v>
      </c>
      <c r="AF495" s="2">
        <v>0.480298451910524</v>
      </c>
      <c r="AG495" s="2">
        <v>0.69699999999999995</v>
      </c>
      <c r="AH495" s="2">
        <v>0.53</v>
      </c>
      <c r="AI495" s="2">
        <v>0</v>
      </c>
      <c r="AJ495" s="2">
        <v>1.40786184841506</v>
      </c>
      <c r="AK495" s="2">
        <v>0.92756339650453501</v>
      </c>
    </row>
    <row r="496" spans="15:37" x14ac:dyDescent="0.2">
      <c r="O496" s="45" t="s">
        <v>986</v>
      </c>
      <c r="P496" s="45">
        <v>-0.34902</v>
      </c>
      <c r="Q496" s="45">
        <v>0.80300000000000005</v>
      </c>
      <c r="R496" s="45">
        <v>0.874</v>
      </c>
      <c r="S496" s="45">
        <v>8.3999999999999997E-295</v>
      </c>
      <c r="T496" s="45">
        <v>1.417718</v>
      </c>
      <c r="U496" s="45">
        <v>1.766734</v>
      </c>
      <c r="V496" s="48"/>
      <c r="W496" s="2" t="s">
        <v>586</v>
      </c>
      <c r="X496" s="2">
        <v>-0.35772001033981898</v>
      </c>
      <c r="Y496" s="2">
        <v>0.67100000000000004</v>
      </c>
      <c r="Z496" s="2">
        <v>0.70099999999999996</v>
      </c>
      <c r="AA496" s="2">
        <v>4.1125858662828303E-98</v>
      </c>
      <c r="AB496" s="2">
        <v>1.4263996635655101</v>
      </c>
      <c r="AC496" s="2">
        <v>1.78411967390533</v>
      </c>
      <c r="AE496" s="2" t="s">
        <v>1451</v>
      </c>
      <c r="AF496" s="2">
        <v>-0.48017048594607298</v>
      </c>
      <c r="AG496" s="2">
        <v>0.46200000000000002</v>
      </c>
      <c r="AH496" s="2">
        <v>0.64800000000000002</v>
      </c>
      <c r="AI496" s="2">
        <v>0</v>
      </c>
      <c r="AJ496" s="2">
        <v>0.86353162429684704</v>
      </c>
      <c r="AK496" s="2">
        <v>1.3437021102429201</v>
      </c>
    </row>
    <row r="497" spans="15:37" x14ac:dyDescent="0.2">
      <c r="O497" s="45" t="s">
        <v>987</v>
      </c>
      <c r="P497" s="45">
        <v>-0.34826000000000001</v>
      </c>
      <c r="Q497" s="45">
        <v>0.32600000000000001</v>
      </c>
      <c r="R497" s="45">
        <v>0.51800000000000002</v>
      </c>
      <c r="S497" s="45">
        <v>2.2000000000000001E-256</v>
      </c>
      <c r="T497" s="45">
        <v>0.61622299999999997</v>
      </c>
      <c r="U497" s="45">
        <v>0.96448299999999998</v>
      </c>
      <c r="V497" s="48"/>
      <c r="W497" s="2" t="s">
        <v>639</v>
      </c>
      <c r="X497" s="2">
        <v>0.35757082351811398</v>
      </c>
      <c r="Y497" s="2">
        <v>0.219</v>
      </c>
      <c r="Z497" s="2">
        <v>0.107</v>
      </c>
      <c r="AA497" s="2">
        <v>3.2316415489152501E-219</v>
      </c>
      <c r="AB497" s="2">
        <v>0.63903393786781604</v>
      </c>
      <c r="AC497" s="2">
        <v>0.281463114349702</v>
      </c>
      <c r="AE497" s="2" t="s">
        <v>1843</v>
      </c>
      <c r="AF497" s="2">
        <v>0.47940368536799399</v>
      </c>
      <c r="AG497" s="2">
        <v>0.50800000000000001</v>
      </c>
      <c r="AH497" s="2">
        <v>0.254</v>
      </c>
      <c r="AI497" s="2">
        <v>0</v>
      </c>
      <c r="AJ497" s="2">
        <v>0.93317648573150203</v>
      </c>
      <c r="AK497" s="2">
        <v>0.45377280036350798</v>
      </c>
    </row>
    <row r="498" spans="15:37" x14ac:dyDescent="0.2">
      <c r="O498" s="45" t="s">
        <v>988</v>
      </c>
      <c r="P498" s="45">
        <v>0.34809299999999999</v>
      </c>
      <c r="Q498" s="45">
        <v>0.20799999999999999</v>
      </c>
      <c r="R498" s="45">
        <v>7.2999999999999995E-2</v>
      </c>
      <c r="S498" s="45">
        <v>9.1000000000000003E-290</v>
      </c>
      <c r="T498" s="45">
        <v>0.58252999999999999</v>
      </c>
      <c r="U498" s="45">
        <v>0.23443700000000001</v>
      </c>
      <c r="V498" s="48"/>
      <c r="W498" s="2" t="s">
        <v>1452</v>
      </c>
      <c r="X498" s="2">
        <v>0.35752040679390301</v>
      </c>
      <c r="Y498" s="2">
        <v>0.36599999999999999</v>
      </c>
      <c r="Z498" s="2">
        <v>0.222</v>
      </c>
      <c r="AA498" s="2">
        <v>1.24820262944909E-254</v>
      </c>
      <c r="AB498" s="2">
        <v>0.80233414295169203</v>
      </c>
      <c r="AC498" s="2">
        <v>0.44481373615778902</v>
      </c>
      <c r="AE498" s="2" t="s">
        <v>1844</v>
      </c>
      <c r="AF498" s="2">
        <v>0.47876692872794502</v>
      </c>
      <c r="AG498" s="2">
        <v>0.86</v>
      </c>
      <c r="AH498" s="2">
        <v>0.75700000000000001</v>
      </c>
      <c r="AI498" s="2">
        <v>0</v>
      </c>
      <c r="AJ498" s="2">
        <v>1.95135418505337</v>
      </c>
      <c r="AK498" s="2">
        <v>1.4725872563254201</v>
      </c>
    </row>
    <row r="499" spans="15:37" x14ac:dyDescent="0.2">
      <c r="O499" s="45" t="s">
        <v>989</v>
      </c>
      <c r="P499" s="45">
        <v>0.34751799999999999</v>
      </c>
      <c r="Q499" s="45">
        <v>0.53100000000000003</v>
      </c>
      <c r="R499" s="45">
        <v>0.38100000000000001</v>
      </c>
      <c r="S499" s="45">
        <v>5.6E-208</v>
      </c>
      <c r="T499" s="45">
        <v>1.037083</v>
      </c>
      <c r="U499" s="45">
        <v>0.68956499999999998</v>
      </c>
      <c r="V499" s="48"/>
      <c r="W499" s="2" t="s">
        <v>920</v>
      </c>
      <c r="X499" s="2">
        <v>-0.35742343493093598</v>
      </c>
      <c r="Y499" s="2">
        <v>0.20899999999999999</v>
      </c>
      <c r="Z499" s="2">
        <v>0.39800000000000002</v>
      </c>
      <c r="AA499" s="2">
        <v>0</v>
      </c>
      <c r="AB499" s="2">
        <v>0.40231992822548002</v>
      </c>
      <c r="AC499" s="2">
        <v>0.759743363156417</v>
      </c>
      <c r="AE499" s="2" t="s">
        <v>1091</v>
      </c>
      <c r="AF499" s="2">
        <v>-0.47804858135174699</v>
      </c>
      <c r="AG499" s="2">
        <v>0.30399999999999999</v>
      </c>
      <c r="AH499" s="2">
        <v>0.35399999999999998</v>
      </c>
      <c r="AI499" s="2">
        <v>1.29212977970903E-52</v>
      </c>
      <c r="AJ499" s="2">
        <v>0.87840490077837796</v>
      </c>
      <c r="AK499" s="2">
        <v>1.35645348213012</v>
      </c>
    </row>
    <row r="500" spans="15:37" x14ac:dyDescent="0.2">
      <c r="O500" s="45" t="s">
        <v>990</v>
      </c>
      <c r="P500" s="45">
        <v>0.34748299999999999</v>
      </c>
      <c r="Q500" s="45">
        <v>0.752</v>
      </c>
      <c r="R500" s="45">
        <v>0.61099999999999999</v>
      </c>
      <c r="S500" s="45">
        <v>2.2999999999999999E-201</v>
      </c>
      <c r="T500" s="45">
        <v>1.4756640000000001</v>
      </c>
      <c r="U500" s="45">
        <v>1.1281810000000001</v>
      </c>
      <c r="V500" s="48"/>
      <c r="W500" s="2" t="s">
        <v>1453</v>
      </c>
      <c r="X500" s="2">
        <v>-0.35735687497296797</v>
      </c>
      <c r="Y500" s="2">
        <v>0.58799999999999997</v>
      </c>
      <c r="Z500" s="2">
        <v>0.68400000000000005</v>
      </c>
      <c r="AA500" s="2">
        <v>8.2156806337015797E-186</v>
      </c>
      <c r="AB500" s="2">
        <v>1.2674477265887201</v>
      </c>
      <c r="AC500" s="2">
        <v>1.6248046015616799</v>
      </c>
      <c r="AE500" s="2" t="s">
        <v>1845</v>
      </c>
      <c r="AF500" s="2">
        <v>-0.47779637622267401</v>
      </c>
      <c r="AG500" s="2">
        <v>0.317</v>
      </c>
      <c r="AH500" s="2">
        <v>0.501</v>
      </c>
      <c r="AI500" s="2">
        <v>0</v>
      </c>
      <c r="AJ500" s="2">
        <v>0.61021602190853497</v>
      </c>
      <c r="AK500" s="2">
        <v>1.08801239813121</v>
      </c>
    </row>
    <row r="501" spans="15:37" x14ac:dyDescent="0.2">
      <c r="O501" s="45" t="s">
        <v>991</v>
      </c>
      <c r="P501" s="45">
        <v>0.34726699999999999</v>
      </c>
      <c r="Q501" s="45">
        <v>0.50800000000000001</v>
      </c>
      <c r="R501" s="45">
        <v>0.39200000000000002</v>
      </c>
      <c r="S501" s="45">
        <v>2.0000000000000001E-134</v>
      </c>
      <c r="T501" s="45">
        <v>1.225279</v>
      </c>
      <c r="U501" s="45">
        <v>0.87801200000000001</v>
      </c>
      <c r="V501" s="48"/>
      <c r="W501" s="2" t="s">
        <v>1183</v>
      </c>
      <c r="X501" s="2">
        <v>-0.35694877882448001</v>
      </c>
      <c r="Y501" s="2">
        <v>0.89900000000000002</v>
      </c>
      <c r="Z501" s="2">
        <v>0.95199999999999996</v>
      </c>
      <c r="AA501" s="2">
        <v>0</v>
      </c>
      <c r="AB501" s="2">
        <v>1.98772363784753</v>
      </c>
      <c r="AC501" s="2">
        <v>2.3446724166720099</v>
      </c>
      <c r="AE501" s="2" t="s">
        <v>1846</v>
      </c>
      <c r="AF501" s="2">
        <v>0.47775087922049098</v>
      </c>
      <c r="AG501" s="2">
        <v>0.56599999999999995</v>
      </c>
      <c r="AH501" s="2">
        <v>0.32600000000000001</v>
      </c>
      <c r="AI501" s="2">
        <v>0</v>
      </c>
      <c r="AJ501" s="2">
        <v>1.05466815138562</v>
      </c>
      <c r="AK501" s="2">
        <v>0.576917272165134</v>
      </c>
    </row>
    <row r="502" spans="15:37" x14ac:dyDescent="0.2">
      <c r="O502" s="45" t="s">
        <v>992</v>
      </c>
      <c r="P502" s="45">
        <v>0.34725200000000001</v>
      </c>
      <c r="Q502" s="45">
        <v>0.84299999999999997</v>
      </c>
      <c r="R502" s="45">
        <v>0.72899999999999998</v>
      </c>
      <c r="S502" s="45">
        <v>1.6E-193</v>
      </c>
      <c r="T502" s="45">
        <v>1.868377</v>
      </c>
      <c r="U502" s="45">
        <v>1.5211250000000001</v>
      </c>
      <c r="V502" s="48"/>
      <c r="W502" s="2" t="s">
        <v>1324</v>
      </c>
      <c r="X502" s="2">
        <v>-0.356913159287646</v>
      </c>
      <c r="Y502" s="2">
        <v>0.159</v>
      </c>
      <c r="Z502" s="2">
        <v>0.28699999999999998</v>
      </c>
      <c r="AA502" s="2">
        <v>7.9485563742494696E-198</v>
      </c>
      <c r="AB502" s="2">
        <v>0.40843835491868402</v>
      </c>
      <c r="AC502" s="2">
        <v>0.76535151420632996</v>
      </c>
      <c r="AE502" s="2" t="s">
        <v>685</v>
      </c>
      <c r="AF502" s="2">
        <v>0.47717628876573598</v>
      </c>
      <c r="AG502" s="2">
        <v>0.63400000000000001</v>
      </c>
      <c r="AH502" s="2">
        <v>0.433</v>
      </c>
      <c r="AI502" s="2">
        <v>0</v>
      </c>
      <c r="AJ502" s="2">
        <v>1.34597625121361</v>
      </c>
      <c r="AK502" s="2">
        <v>0.86879996244787805</v>
      </c>
    </row>
    <row r="503" spans="15:37" x14ac:dyDescent="0.2">
      <c r="O503" s="45" t="s">
        <v>993</v>
      </c>
      <c r="P503" s="45">
        <v>-0.34570000000000001</v>
      </c>
      <c r="Q503" s="45">
        <v>0.48899999999999999</v>
      </c>
      <c r="R503" s="45">
        <v>0.59399999999999997</v>
      </c>
      <c r="S503" s="45">
        <v>1.6999999999999999E-135</v>
      </c>
      <c r="T503" s="45">
        <v>0.93037400000000003</v>
      </c>
      <c r="U503" s="45">
        <v>1.276071</v>
      </c>
      <c r="V503" s="48"/>
      <c r="W503" s="2" t="s">
        <v>279</v>
      </c>
      <c r="X503" s="2">
        <v>-0.35646745937899499</v>
      </c>
      <c r="Y503" s="2">
        <v>0.69099999999999995</v>
      </c>
      <c r="Z503" s="2">
        <v>0.68500000000000005</v>
      </c>
      <c r="AA503" s="2">
        <v>8.9804178137082398E-32</v>
      </c>
      <c r="AB503" s="2">
        <v>1.7209835323465901</v>
      </c>
      <c r="AC503" s="2">
        <v>2.0774509917255801</v>
      </c>
      <c r="AE503" s="2" t="s">
        <v>1847</v>
      </c>
      <c r="AF503" s="2">
        <v>0.477143800350807</v>
      </c>
      <c r="AG503" s="2">
        <v>0.32800000000000001</v>
      </c>
      <c r="AH503" s="2">
        <v>0.115</v>
      </c>
      <c r="AI503" s="2">
        <v>0</v>
      </c>
      <c r="AJ503" s="2">
        <v>0.70844837156498097</v>
      </c>
      <c r="AK503" s="2">
        <v>0.231304571214174</v>
      </c>
    </row>
    <row r="504" spans="15:37" x14ac:dyDescent="0.2">
      <c r="O504" s="45" t="s">
        <v>994</v>
      </c>
      <c r="P504" s="45">
        <v>0.34501199999999999</v>
      </c>
      <c r="Q504" s="45">
        <v>0.36599999999999999</v>
      </c>
      <c r="R504" s="45">
        <v>0.218</v>
      </c>
      <c r="S504" s="45">
        <v>9.0999999999999993E-220</v>
      </c>
      <c r="T504" s="45">
        <v>0.72984800000000005</v>
      </c>
      <c r="U504" s="45">
        <v>0.38483600000000001</v>
      </c>
      <c r="V504" s="48"/>
      <c r="W504" s="2" t="s">
        <v>1454</v>
      </c>
      <c r="X504" s="2">
        <v>0.35594805207371799</v>
      </c>
      <c r="Y504" s="2">
        <v>0.95899999999999996</v>
      </c>
      <c r="Z504" s="2">
        <v>0.878</v>
      </c>
      <c r="AA504" s="2">
        <v>6.3199018616245596E-267</v>
      </c>
      <c r="AB504" s="2">
        <v>2.4478579566159802</v>
      </c>
      <c r="AC504" s="2">
        <v>2.09190990454226</v>
      </c>
      <c r="AE504" s="2" t="s">
        <v>1848</v>
      </c>
      <c r="AF504" s="2">
        <v>0.47688811956193</v>
      </c>
      <c r="AG504" s="2">
        <v>0.95699999999999996</v>
      </c>
      <c r="AH504" s="2">
        <v>0.91400000000000003</v>
      </c>
      <c r="AI504" s="2">
        <v>0</v>
      </c>
      <c r="AJ504" s="2">
        <v>2.7134055235302799</v>
      </c>
      <c r="AK504" s="2">
        <v>2.23651740396835</v>
      </c>
    </row>
    <row r="505" spans="15:37" x14ac:dyDescent="0.2">
      <c r="O505" s="45" t="s">
        <v>995</v>
      </c>
      <c r="P505" s="45">
        <v>0.344995</v>
      </c>
      <c r="Q505" s="45">
        <v>0.17599999999999999</v>
      </c>
      <c r="R505" s="45">
        <v>5.7000000000000002E-2</v>
      </c>
      <c r="S505" s="45">
        <v>1.3E-281</v>
      </c>
      <c r="T505" s="45">
        <v>0.45744099999999999</v>
      </c>
      <c r="U505" s="45">
        <v>0.112446</v>
      </c>
      <c r="V505" s="48"/>
      <c r="W505" s="2" t="s">
        <v>1455</v>
      </c>
      <c r="X505" s="2">
        <v>0.35426055852766303</v>
      </c>
      <c r="Y505" s="2">
        <v>0.82699999999999996</v>
      </c>
      <c r="Z505" s="2">
        <v>0.72299999999999998</v>
      </c>
      <c r="AA505" s="2">
        <v>4.3612249549191103E-212</v>
      </c>
      <c r="AB505" s="2">
        <v>1.70632820537057</v>
      </c>
      <c r="AC505" s="2">
        <v>1.35206764684291</v>
      </c>
      <c r="AE505" s="2" t="s">
        <v>1849</v>
      </c>
      <c r="AF505" s="2">
        <v>0.47662284167003199</v>
      </c>
      <c r="AG505" s="2">
        <v>0.24099999999999999</v>
      </c>
      <c r="AH505" s="2">
        <v>0.01</v>
      </c>
      <c r="AI505" s="2">
        <v>0</v>
      </c>
      <c r="AJ505" s="2">
        <v>0.49491176092747202</v>
      </c>
      <c r="AK505" s="2">
        <v>1.8288919257440101E-2</v>
      </c>
    </row>
    <row r="506" spans="15:37" x14ac:dyDescent="0.2">
      <c r="O506" s="45" t="s">
        <v>996</v>
      </c>
      <c r="P506" s="45">
        <v>-0.34489999999999998</v>
      </c>
      <c r="Q506" s="45">
        <v>0.19800000000000001</v>
      </c>
      <c r="R506" s="45">
        <v>0.36099999999999999</v>
      </c>
      <c r="S506" s="45">
        <v>1E-191</v>
      </c>
      <c r="T506" s="45">
        <v>0.51172200000000001</v>
      </c>
      <c r="U506" s="45">
        <v>0.85662300000000002</v>
      </c>
      <c r="V506" s="48"/>
      <c r="W506" s="2" t="s">
        <v>1456</v>
      </c>
      <c r="X506" s="2">
        <v>-0.35374470899827898</v>
      </c>
      <c r="Y506" s="2">
        <v>0.88100000000000001</v>
      </c>
      <c r="Z506" s="2">
        <v>0.93300000000000005</v>
      </c>
      <c r="AA506" s="2">
        <v>0</v>
      </c>
      <c r="AB506" s="2">
        <v>1.7266150376567599</v>
      </c>
      <c r="AC506" s="2">
        <v>2.0803597466550401</v>
      </c>
      <c r="AE506" s="2" t="s">
        <v>1654</v>
      </c>
      <c r="AF506" s="2">
        <v>-0.47636527886644398</v>
      </c>
      <c r="AG506" s="2">
        <v>0.78600000000000003</v>
      </c>
      <c r="AH506" s="2">
        <v>0.90800000000000003</v>
      </c>
      <c r="AI506" s="2">
        <v>0</v>
      </c>
      <c r="AJ506" s="2">
        <v>1.4740610088167001</v>
      </c>
      <c r="AK506" s="2">
        <v>1.95042628768314</v>
      </c>
    </row>
    <row r="507" spans="15:37" x14ac:dyDescent="0.2">
      <c r="O507" s="45" t="s">
        <v>997</v>
      </c>
      <c r="P507" s="45">
        <v>0.34472199999999997</v>
      </c>
      <c r="Q507" s="45">
        <v>0.83</v>
      </c>
      <c r="R507" s="45">
        <v>0.67500000000000004</v>
      </c>
      <c r="S507" s="45">
        <v>5.7999999999999996E-253</v>
      </c>
      <c r="T507" s="45">
        <v>1.509307</v>
      </c>
      <c r="U507" s="45">
        <v>1.164585</v>
      </c>
      <c r="V507" s="48"/>
      <c r="W507" s="2" t="s">
        <v>1457</v>
      </c>
      <c r="X507" s="2">
        <v>0.35373938317896197</v>
      </c>
      <c r="Y507" s="2">
        <v>0.57799999999999996</v>
      </c>
      <c r="Z507" s="2">
        <v>0.46</v>
      </c>
      <c r="AA507" s="2">
        <v>2.1036118599287101E-175</v>
      </c>
      <c r="AB507" s="2">
        <v>1.36280027341467</v>
      </c>
      <c r="AC507" s="2">
        <v>1.0090608902356999</v>
      </c>
      <c r="AE507" s="2" t="s">
        <v>1092</v>
      </c>
      <c r="AF507" s="2">
        <v>-0.47631118454532401</v>
      </c>
      <c r="AG507" s="2">
        <v>0.77</v>
      </c>
      <c r="AH507" s="2">
        <v>0.88600000000000001</v>
      </c>
      <c r="AI507" s="2">
        <v>0</v>
      </c>
      <c r="AJ507" s="2">
        <v>1.62028040906839</v>
      </c>
      <c r="AK507" s="2">
        <v>2.0965915936137098</v>
      </c>
    </row>
    <row r="508" spans="15:37" x14ac:dyDescent="0.2">
      <c r="O508" s="45" t="s">
        <v>998</v>
      </c>
      <c r="P508" s="45">
        <v>0.344115</v>
      </c>
      <c r="Q508" s="45">
        <v>0.28999999999999998</v>
      </c>
      <c r="R508" s="45">
        <v>0.14699999999999999</v>
      </c>
      <c r="S508" s="45">
        <v>3.1000000000000001E-229</v>
      </c>
      <c r="T508" s="45">
        <v>0.66233500000000001</v>
      </c>
      <c r="U508" s="45">
        <v>0.31822</v>
      </c>
      <c r="V508" s="48"/>
      <c r="W508" s="2" t="s">
        <v>1264</v>
      </c>
      <c r="X508" s="2">
        <v>0.35329145667010903</v>
      </c>
      <c r="Y508" s="2">
        <v>0.93600000000000005</v>
      </c>
      <c r="Z508" s="2">
        <v>0.84899999999999998</v>
      </c>
      <c r="AA508" s="2">
        <v>0</v>
      </c>
      <c r="AB508" s="2">
        <v>2.14356419721046</v>
      </c>
      <c r="AC508" s="2">
        <v>1.79027274054035</v>
      </c>
      <c r="AE508" s="2" t="s">
        <v>1850</v>
      </c>
      <c r="AF508" s="2">
        <v>0.47577088833958903</v>
      </c>
      <c r="AG508" s="2">
        <v>0.73799999999999999</v>
      </c>
      <c r="AH508" s="2">
        <v>0.52</v>
      </c>
      <c r="AI508" s="2">
        <v>0</v>
      </c>
      <c r="AJ508" s="2">
        <v>1.78206347030059</v>
      </c>
      <c r="AK508" s="2">
        <v>1.3062925819610101</v>
      </c>
    </row>
    <row r="509" spans="15:37" x14ac:dyDescent="0.2">
      <c r="O509" s="45" t="s">
        <v>999</v>
      </c>
      <c r="P509" s="45">
        <v>0.34340900000000002</v>
      </c>
      <c r="Q509" s="45">
        <v>0.44</v>
      </c>
      <c r="R509" s="45">
        <v>0.29699999999999999</v>
      </c>
      <c r="S509" s="45">
        <v>3.5000000000000001E-195</v>
      </c>
      <c r="T509" s="45">
        <v>0.88601799999999997</v>
      </c>
      <c r="U509" s="45">
        <v>0.54260900000000001</v>
      </c>
      <c r="V509" s="48"/>
      <c r="W509" s="2" t="s">
        <v>1458</v>
      </c>
      <c r="X509" s="2">
        <v>0.35283105167125201</v>
      </c>
      <c r="Y509" s="2">
        <v>0.59</v>
      </c>
      <c r="Z509" s="2">
        <v>0.432</v>
      </c>
      <c r="AA509" s="2">
        <v>6.3264540908965697E-237</v>
      </c>
      <c r="AB509" s="2">
        <v>1.3799559255554199</v>
      </c>
      <c r="AC509" s="2">
        <v>1.0271248738841701</v>
      </c>
      <c r="AE509" s="2" t="s">
        <v>1851</v>
      </c>
      <c r="AF509" s="2">
        <v>0.47536072513273397</v>
      </c>
      <c r="AG509" s="2">
        <v>0.62</v>
      </c>
      <c r="AH509" s="2">
        <v>0.35499999999999998</v>
      </c>
      <c r="AI509" s="2">
        <v>0</v>
      </c>
      <c r="AJ509" s="2">
        <v>1.21990635852345</v>
      </c>
      <c r="AK509" s="2">
        <v>0.744545633390712</v>
      </c>
    </row>
    <row r="510" spans="15:37" x14ac:dyDescent="0.2">
      <c r="O510" s="45" t="s">
        <v>1000</v>
      </c>
      <c r="P510" s="45">
        <v>0.34311599999999998</v>
      </c>
      <c r="Q510" s="45">
        <v>0.71</v>
      </c>
      <c r="R510" s="45">
        <v>0.57799999999999996</v>
      </c>
      <c r="S510" s="45">
        <v>1.6000000000000001E-195</v>
      </c>
      <c r="T510" s="45">
        <v>1.510805</v>
      </c>
      <c r="U510" s="45">
        <v>1.167689</v>
      </c>
      <c r="V510" s="48"/>
      <c r="W510" s="2" t="s">
        <v>824</v>
      </c>
      <c r="X510" s="2">
        <v>-0.35245203093733701</v>
      </c>
      <c r="Y510" s="2">
        <v>0.88700000000000001</v>
      </c>
      <c r="Z510" s="2">
        <v>0.92300000000000004</v>
      </c>
      <c r="AA510" s="2">
        <v>4.6658745816034999E-241</v>
      </c>
      <c r="AB510" s="2">
        <v>1.9759740649363</v>
      </c>
      <c r="AC510" s="2">
        <v>2.3284260958736298</v>
      </c>
      <c r="AE510" s="2" t="s">
        <v>1852</v>
      </c>
      <c r="AF510" s="2">
        <v>0.47501088673585301</v>
      </c>
      <c r="AG510" s="2">
        <v>0.63900000000000001</v>
      </c>
      <c r="AH510" s="2">
        <v>0.41799999999999998</v>
      </c>
      <c r="AI510" s="2">
        <v>0</v>
      </c>
      <c r="AJ510" s="2">
        <v>1.3239513479620399</v>
      </c>
      <c r="AK510" s="2">
        <v>0.84894046122618205</v>
      </c>
    </row>
    <row r="511" spans="15:37" x14ac:dyDescent="0.2">
      <c r="O511" s="45" t="s">
        <v>1001</v>
      </c>
      <c r="P511" s="45">
        <v>-0.34279999999999999</v>
      </c>
      <c r="Q511" s="45">
        <v>0.83599999999999997</v>
      </c>
      <c r="R511" s="45">
        <v>0.89600000000000002</v>
      </c>
      <c r="S511" s="45">
        <v>1.7999999999999998E-204</v>
      </c>
      <c r="T511" s="45">
        <v>1.9504140000000001</v>
      </c>
      <c r="U511" s="45">
        <v>2.293215</v>
      </c>
      <c r="V511" s="48"/>
      <c r="W511" s="2" t="s">
        <v>1117</v>
      </c>
      <c r="X511" s="2">
        <v>-0.351188192629318</v>
      </c>
      <c r="Y511" s="2">
        <v>0.30199999999999999</v>
      </c>
      <c r="Z511" s="2">
        <v>0.497</v>
      </c>
      <c r="AA511" s="2">
        <v>0</v>
      </c>
      <c r="AB511" s="2">
        <v>0.57476651592031403</v>
      </c>
      <c r="AC511" s="2">
        <v>0.92595470854963202</v>
      </c>
      <c r="AE511" s="2" t="s">
        <v>1853</v>
      </c>
      <c r="AF511" s="2">
        <v>-0.47437016301819201</v>
      </c>
      <c r="AG511" s="2">
        <v>0.78100000000000003</v>
      </c>
      <c r="AH511" s="2">
        <v>0.90800000000000003</v>
      </c>
      <c r="AI511" s="2">
        <v>0</v>
      </c>
      <c r="AJ511" s="2">
        <v>1.5428559149986101</v>
      </c>
      <c r="AK511" s="2">
        <v>2.0172260780168001</v>
      </c>
    </row>
    <row r="512" spans="15:37" x14ac:dyDescent="0.2">
      <c r="O512" s="45" t="s">
        <v>1002</v>
      </c>
      <c r="P512" s="45">
        <v>0.34177999999999997</v>
      </c>
      <c r="Q512" s="45">
        <v>0.18099999999999999</v>
      </c>
      <c r="R512" s="45">
        <v>4.8000000000000001E-2</v>
      </c>
      <c r="S512" s="45">
        <v>0</v>
      </c>
      <c r="T512" s="45">
        <v>0.45312599999999997</v>
      </c>
      <c r="U512" s="45">
        <v>0.111346</v>
      </c>
      <c r="V512" s="48"/>
      <c r="W512" s="2" t="s">
        <v>252</v>
      </c>
      <c r="X512" s="2">
        <v>0.35109084942327301</v>
      </c>
      <c r="Y512" s="2">
        <v>0.89700000000000002</v>
      </c>
      <c r="Z512" s="2">
        <v>0.81100000000000005</v>
      </c>
      <c r="AA512" s="2">
        <v>6.6599158491172001E-167</v>
      </c>
      <c r="AB512" s="2">
        <v>2.07733595373925</v>
      </c>
      <c r="AC512" s="2">
        <v>1.7262451043159801</v>
      </c>
      <c r="AE512" s="2" t="s">
        <v>1854</v>
      </c>
      <c r="AF512" s="2">
        <v>-0.47389741030421101</v>
      </c>
      <c r="AG512" s="2">
        <v>0.93700000000000006</v>
      </c>
      <c r="AH512" s="2">
        <v>0.97799999999999998</v>
      </c>
      <c r="AI512" s="2">
        <v>0</v>
      </c>
      <c r="AJ512" s="2">
        <v>2.1381251230337499</v>
      </c>
      <c r="AK512" s="2">
        <v>2.6120225333379601</v>
      </c>
    </row>
    <row r="513" spans="15:37" x14ac:dyDescent="0.2">
      <c r="O513" s="45" t="s">
        <v>1003</v>
      </c>
      <c r="P513" s="45">
        <v>-0.34176000000000001</v>
      </c>
      <c r="Q513" s="45">
        <v>0.46200000000000002</v>
      </c>
      <c r="R513" s="45">
        <v>0.60099999999999998</v>
      </c>
      <c r="S513" s="45">
        <v>2E-191</v>
      </c>
      <c r="T513" s="45">
        <v>0.86047899999999999</v>
      </c>
      <c r="U513" s="45">
        <v>1.202237</v>
      </c>
      <c r="V513" s="48"/>
      <c r="W513" s="2" t="s">
        <v>1235</v>
      </c>
      <c r="X513" s="2">
        <v>-0.35082227000351501</v>
      </c>
      <c r="Y513" s="2">
        <v>0.224</v>
      </c>
      <c r="Z513" s="2">
        <v>0.42099999999999999</v>
      </c>
      <c r="AA513" s="2">
        <v>0</v>
      </c>
      <c r="AB513" s="2">
        <v>0.43497363794850702</v>
      </c>
      <c r="AC513" s="2">
        <v>0.78579590795202203</v>
      </c>
      <c r="AE513" s="2" t="s">
        <v>1855</v>
      </c>
      <c r="AF513" s="2">
        <v>0.47314065212003498</v>
      </c>
      <c r="AG513" s="2">
        <v>0.63100000000000001</v>
      </c>
      <c r="AH513" s="2">
        <v>0.40699999999999997</v>
      </c>
      <c r="AI513" s="2">
        <v>0</v>
      </c>
      <c r="AJ513" s="2">
        <v>1.2426507985020001</v>
      </c>
      <c r="AK513" s="2">
        <v>0.76951014638196402</v>
      </c>
    </row>
    <row r="514" spans="15:37" x14ac:dyDescent="0.2">
      <c r="O514" s="45" t="s">
        <v>1004</v>
      </c>
      <c r="P514" s="45">
        <v>-0.34165000000000001</v>
      </c>
      <c r="Q514" s="45">
        <v>0.89500000000000002</v>
      </c>
      <c r="R514" s="45">
        <v>0.94199999999999995</v>
      </c>
      <c r="S514" s="45">
        <v>0</v>
      </c>
      <c r="T514" s="45">
        <v>1.7804310000000001</v>
      </c>
      <c r="U514" s="45">
        <v>2.1220789999999998</v>
      </c>
      <c r="V514" s="48"/>
      <c r="W514" s="2" t="s">
        <v>254</v>
      </c>
      <c r="X514" s="2">
        <v>0.35070617609962601</v>
      </c>
      <c r="Y514" s="2">
        <v>0.97599999999999998</v>
      </c>
      <c r="Z514" s="2">
        <v>0.94899999999999995</v>
      </c>
      <c r="AA514" s="2">
        <v>6.9359382662318198E-145</v>
      </c>
      <c r="AB514" s="2">
        <v>2.8376592316537801</v>
      </c>
      <c r="AC514" s="2">
        <v>2.4869530555541499</v>
      </c>
      <c r="AE514" s="2" t="s">
        <v>665</v>
      </c>
      <c r="AF514" s="2">
        <v>0.47205018436392199</v>
      </c>
      <c r="AG514" s="2">
        <v>0.495</v>
      </c>
      <c r="AH514" s="2">
        <v>0.23100000000000001</v>
      </c>
      <c r="AI514" s="2">
        <v>0</v>
      </c>
      <c r="AJ514" s="2">
        <v>0.94136870884634205</v>
      </c>
      <c r="AK514" s="2">
        <v>0.46931852448242001</v>
      </c>
    </row>
    <row r="515" spans="15:37" x14ac:dyDescent="0.2">
      <c r="O515" s="45" t="s">
        <v>1005</v>
      </c>
      <c r="P515" s="45">
        <v>-0.34154000000000001</v>
      </c>
      <c r="Q515" s="45">
        <v>0.10199999999999999</v>
      </c>
      <c r="R515" s="45">
        <v>0.29199999999999998</v>
      </c>
      <c r="S515" s="45">
        <v>0</v>
      </c>
      <c r="T515" s="45">
        <v>0.20727599999999999</v>
      </c>
      <c r="U515" s="45">
        <v>0.548817</v>
      </c>
      <c r="V515" s="48"/>
      <c r="W515" s="2" t="s">
        <v>1459</v>
      </c>
      <c r="X515" s="2">
        <v>-0.35025138159893299</v>
      </c>
      <c r="Y515" s="2">
        <v>0.93</v>
      </c>
      <c r="Z515" s="2">
        <v>0.96899999999999997</v>
      </c>
      <c r="AA515" s="2">
        <v>0</v>
      </c>
      <c r="AB515" s="2">
        <v>2.0046198642793298</v>
      </c>
      <c r="AC515" s="2">
        <v>2.3548712458782601</v>
      </c>
      <c r="AE515" s="2" t="s">
        <v>1856</v>
      </c>
      <c r="AF515" s="2">
        <v>0.47168970210052302</v>
      </c>
      <c r="AG515" s="2">
        <v>0.51600000000000001</v>
      </c>
      <c r="AH515" s="2">
        <v>0.30299999999999999</v>
      </c>
      <c r="AI515" s="2">
        <v>0</v>
      </c>
      <c r="AJ515" s="2">
        <v>1.12502204832939</v>
      </c>
      <c r="AK515" s="2">
        <v>0.65333234622887204</v>
      </c>
    </row>
    <row r="516" spans="15:37" x14ac:dyDescent="0.2">
      <c r="O516" s="45" t="s">
        <v>1006</v>
      </c>
      <c r="P516" s="45">
        <v>-0.34105999999999997</v>
      </c>
      <c r="Q516" s="45">
        <v>0.20100000000000001</v>
      </c>
      <c r="R516" s="45">
        <v>0.34</v>
      </c>
      <c r="S516" s="45">
        <v>3.9000000000000001E-151</v>
      </c>
      <c r="T516" s="45">
        <v>0.53697799999999996</v>
      </c>
      <c r="U516" s="45">
        <v>0.87804300000000002</v>
      </c>
      <c r="V516" s="48"/>
      <c r="W516" s="2" t="s">
        <v>1460</v>
      </c>
      <c r="X516" s="2">
        <v>-0.34976348235954202</v>
      </c>
      <c r="Y516" s="2">
        <v>0.83399999999999996</v>
      </c>
      <c r="Z516" s="2">
        <v>0.871</v>
      </c>
      <c r="AA516" s="2">
        <v>1.42860356674475E-273</v>
      </c>
      <c r="AB516" s="2">
        <v>1.58311962502714</v>
      </c>
      <c r="AC516" s="2">
        <v>1.9328831073866799</v>
      </c>
      <c r="AE516" s="2" t="s">
        <v>817</v>
      </c>
      <c r="AF516" s="2">
        <v>0.47102392389488501</v>
      </c>
      <c r="AG516" s="2">
        <v>0.65400000000000003</v>
      </c>
      <c r="AH516" s="2">
        <v>0.435</v>
      </c>
      <c r="AI516" s="2">
        <v>0</v>
      </c>
      <c r="AJ516" s="2">
        <v>1.2547160107801201</v>
      </c>
      <c r="AK516" s="2">
        <v>0.78369208688523695</v>
      </c>
    </row>
    <row r="517" spans="15:37" x14ac:dyDescent="0.2">
      <c r="O517" s="45" t="s">
        <v>1007</v>
      </c>
      <c r="P517" s="45">
        <v>-0.34034999999999999</v>
      </c>
      <c r="Q517" s="45">
        <v>0.86799999999999999</v>
      </c>
      <c r="R517" s="45">
        <v>0.92300000000000004</v>
      </c>
      <c r="S517" s="45">
        <v>1.2000000000000001E-196</v>
      </c>
      <c r="T517" s="45">
        <v>2.1450200000000001</v>
      </c>
      <c r="U517" s="45">
        <v>2.485366</v>
      </c>
      <c r="V517" s="48"/>
      <c r="W517" s="2" t="s">
        <v>910</v>
      </c>
      <c r="X517" s="2">
        <v>0.34971902127634003</v>
      </c>
      <c r="Y517" s="2">
        <v>0.98299999999999998</v>
      </c>
      <c r="Z517" s="2">
        <v>0.95099999999999996</v>
      </c>
      <c r="AA517" s="2">
        <v>2.25434475349175E-259</v>
      </c>
      <c r="AB517" s="2">
        <v>2.9912832014668198</v>
      </c>
      <c r="AC517" s="2">
        <v>2.6415641801904801</v>
      </c>
      <c r="AE517" s="2" t="s">
        <v>1857</v>
      </c>
      <c r="AF517" s="2">
        <v>0.47070717936857598</v>
      </c>
      <c r="AG517" s="2">
        <v>0.749</v>
      </c>
      <c r="AH517" s="2">
        <v>0.59</v>
      </c>
      <c r="AI517" s="2">
        <v>0</v>
      </c>
      <c r="AJ517" s="2">
        <v>1.56822535092298</v>
      </c>
      <c r="AK517" s="2">
        <v>1.0975181715544</v>
      </c>
    </row>
    <row r="518" spans="15:37" x14ac:dyDescent="0.2">
      <c r="O518" s="45" t="s">
        <v>1008</v>
      </c>
      <c r="P518" s="45">
        <v>0.34033799999999997</v>
      </c>
      <c r="Q518" s="45">
        <v>0.49</v>
      </c>
      <c r="R518" s="45">
        <v>0.38400000000000001</v>
      </c>
      <c r="S518" s="45">
        <v>1.0000000000000001E-110</v>
      </c>
      <c r="T518" s="45">
        <v>1.2050700000000001</v>
      </c>
      <c r="U518" s="45">
        <v>0.86473199999999995</v>
      </c>
      <c r="V518" s="48"/>
      <c r="W518" s="2" t="s">
        <v>958</v>
      </c>
      <c r="X518" s="2">
        <v>-0.34938913744875799</v>
      </c>
      <c r="Y518" s="2">
        <v>0.85299999999999998</v>
      </c>
      <c r="Z518" s="2">
        <v>0.91800000000000004</v>
      </c>
      <c r="AA518" s="2">
        <v>0</v>
      </c>
      <c r="AB518" s="2">
        <v>1.7829309989233999</v>
      </c>
      <c r="AC518" s="2">
        <v>2.1323201363721598</v>
      </c>
      <c r="AE518" s="2" t="s">
        <v>1858</v>
      </c>
      <c r="AF518" s="2">
        <v>0.47035946114552901</v>
      </c>
      <c r="AG518" s="2">
        <v>0.45700000000000002</v>
      </c>
      <c r="AH518" s="2">
        <v>0.18</v>
      </c>
      <c r="AI518" s="2">
        <v>0</v>
      </c>
      <c r="AJ518" s="2">
        <v>0.81120262561086698</v>
      </c>
      <c r="AK518" s="2">
        <v>0.34084316446533802</v>
      </c>
    </row>
    <row r="519" spans="15:37" x14ac:dyDescent="0.2">
      <c r="O519" s="45" t="s">
        <v>1009</v>
      </c>
      <c r="P519" s="45">
        <v>-0.34023999999999999</v>
      </c>
      <c r="Q519" s="45">
        <v>0.63800000000000001</v>
      </c>
      <c r="R519" s="45">
        <v>0.72599999999999998</v>
      </c>
      <c r="S519" s="45">
        <v>2.9E-198</v>
      </c>
      <c r="T519" s="45">
        <v>1.0972310000000001</v>
      </c>
      <c r="U519" s="45">
        <v>1.4374720000000001</v>
      </c>
      <c r="V519" s="48"/>
      <c r="W519" s="2" t="s">
        <v>1461</v>
      </c>
      <c r="X519" s="2">
        <v>-0.34928111638785198</v>
      </c>
      <c r="Y519" s="2">
        <v>0.53100000000000003</v>
      </c>
      <c r="Z519" s="2">
        <v>0.65200000000000002</v>
      </c>
      <c r="AA519" s="2">
        <v>3.2891563941234902E-253</v>
      </c>
      <c r="AB519" s="2">
        <v>0.94648515989492299</v>
      </c>
      <c r="AC519" s="2">
        <v>1.29576627628278</v>
      </c>
      <c r="AE519" s="2" t="s">
        <v>1038</v>
      </c>
      <c r="AF519" s="2">
        <v>-0.46811228547213701</v>
      </c>
      <c r="AG519" s="2">
        <v>0.749</v>
      </c>
      <c r="AH519" s="2">
        <v>0.88500000000000001</v>
      </c>
      <c r="AI519" s="2">
        <v>0</v>
      </c>
      <c r="AJ519" s="2">
        <v>1.36067553539493</v>
      </c>
      <c r="AK519" s="2">
        <v>1.82878782086707</v>
      </c>
    </row>
    <row r="520" spans="15:37" x14ac:dyDescent="0.2">
      <c r="O520" s="45" t="s">
        <v>1010</v>
      </c>
      <c r="P520" s="45">
        <v>0.33989200000000003</v>
      </c>
      <c r="Q520" s="45">
        <v>0.26600000000000001</v>
      </c>
      <c r="R520" s="45">
        <v>8.2000000000000003E-2</v>
      </c>
      <c r="S520" s="45">
        <v>0</v>
      </c>
      <c r="T520" s="45">
        <v>0.47922199999999998</v>
      </c>
      <c r="U520" s="45">
        <v>0.13933000000000001</v>
      </c>
      <c r="V520" s="48"/>
      <c r="W520" s="2" t="s">
        <v>430</v>
      </c>
      <c r="X520" s="2">
        <v>-0.349266306590651</v>
      </c>
      <c r="Y520" s="2">
        <v>0.159</v>
      </c>
      <c r="Z520" s="2">
        <v>0.29499999999999998</v>
      </c>
      <c r="AA520" s="2">
        <v>1.04583638990465E-208</v>
      </c>
      <c r="AB520" s="2">
        <v>0.53566228012665995</v>
      </c>
      <c r="AC520" s="2">
        <v>0.884928586717312</v>
      </c>
      <c r="AE520" s="2" t="s">
        <v>1859</v>
      </c>
      <c r="AF520" s="2">
        <v>-0.46748873675909702</v>
      </c>
      <c r="AG520" s="2">
        <v>0.84</v>
      </c>
      <c r="AH520" s="2">
        <v>0.93200000000000005</v>
      </c>
      <c r="AI520" s="2">
        <v>0</v>
      </c>
      <c r="AJ520" s="2">
        <v>1.5890267229372199</v>
      </c>
      <c r="AK520" s="2">
        <v>2.0565154596963202</v>
      </c>
    </row>
    <row r="521" spans="15:37" x14ac:dyDescent="0.2">
      <c r="O521" s="45" t="s">
        <v>253</v>
      </c>
      <c r="P521" s="45">
        <v>-0.33950000000000002</v>
      </c>
      <c r="Q521" s="45">
        <v>0.84199999999999997</v>
      </c>
      <c r="R521" s="45">
        <v>0.88600000000000001</v>
      </c>
      <c r="S521" s="45">
        <v>3.9999999999999998E-112</v>
      </c>
      <c r="T521" s="45">
        <v>2.494856</v>
      </c>
      <c r="U521" s="45">
        <v>2.8343569999999998</v>
      </c>
      <c r="V521" s="48"/>
      <c r="W521" s="2" t="s">
        <v>1462</v>
      </c>
      <c r="X521" s="2">
        <v>0.34861077652200101</v>
      </c>
      <c r="Y521" s="2">
        <v>0.77</v>
      </c>
      <c r="Z521" s="2">
        <v>0.64400000000000002</v>
      </c>
      <c r="AA521" s="2">
        <v>4.7584308761503901E-259</v>
      </c>
      <c r="AB521" s="2">
        <v>1.4959909797131801</v>
      </c>
      <c r="AC521" s="2">
        <v>1.1473802031911799</v>
      </c>
      <c r="AE521" s="2" t="s">
        <v>781</v>
      </c>
      <c r="AF521" s="2">
        <v>0.46736886839886899</v>
      </c>
      <c r="AG521" s="2">
        <v>0.53700000000000003</v>
      </c>
      <c r="AH521" s="2">
        <v>0.25800000000000001</v>
      </c>
      <c r="AI521" s="2">
        <v>0</v>
      </c>
      <c r="AJ521" s="2">
        <v>1.0271380498759799</v>
      </c>
      <c r="AK521" s="2">
        <v>0.55976918147711097</v>
      </c>
    </row>
    <row r="522" spans="15:37" x14ac:dyDescent="0.2">
      <c r="O522" s="45" t="s">
        <v>1011</v>
      </c>
      <c r="P522" s="45">
        <v>0.33934900000000001</v>
      </c>
      <c r="Q522" s="45">
        <v>0.28399999999999997</v>
      </c>
      <c r="R522" s="45">
        <v>0.11799999999999999</v>
      </c>
      <c r="S522" s="45">
        <v>0</v>
      </c>
      <c r="T522" s="45">
        <v>0.55713100000000004</v>
      </c>
      <c r="U522" s="45">
        <v>0.217782</v>
      </c>
      <c r="V522" s="48"/>
      <c r="W522" s="2" t="s">
        <v>956</v>
      </c>
      <c r="X522" s="2">
        <v>0.34841206976920502</v>
      </c>
      <c r="Y522" s="2">
        <v>0.97099999999999997</v>
      </c>
      <c r="Z522" s="2">
        <v>0.94099999999999995</v>
      </c>
      <c r="AA522" s="2">
        <v>1.64710328565785E-239</v>
      </c>
      <c r="AB522" s="2">
        <v>2.7974945216682698</v>
      </c>
      <c r="AC522" s="2">
        <v>2.4490824518990602</v>
      </c>
      <c r="AE522" s="2" t="s">
        <v>1860</v>
      </c>
      <c r="AF522" s="2">
        <v>0.46730964883817899</v>
      </c>
      <c r="AG522" s="2">
        <v>0.61</v>
      </c>
      <c r="AH522" s="2">
        <v>0.38300000000000001</v>
      </c>
      <c r="AI522" s="2">
        <v>0</v>
      </c>
      <c r="AJ522" s="2">
        <v>1.16754460671989</v>
      </c>
      <c r="AK522" s="2">
        <v>0.70023495788170798</v>
      </c>
    </row>
    <row r="523" spans="15:37" x14ac:dyDescent="0.2">
      <c r="O523" s="45" t="s">
        <v>1012</v>
      </c>
      <c r="P523" s="45">
        <v>0.33928700000000001</v>
      </c>
      <c r="Q523" s="45">
        <v>0.63700000000000001</v>
      </c>
      <c r="R523" s="45">
        <v>0.53200000000000003</v>
      </c>
      <c r="S523" s="45">
        <v>6.9E-102</v>
      </c>
      <c r="T523" s="45">
        <v>1.4961979999999999</v>
      </c>
      <c r="U523" s="45">
        <v>1.1569100000000001</v>
      </c>
      <c r="V523" s="48"/>
      <c r="W523" s="2" t="s">
        <v>534</v>
      </c>
      <c r="X523" s="2">
        <v>-0.348235938532793</v>
      </c>
      <c r="Y523" s="2">
        <v>0.41099999999999998</v>
      </c>
      <c r="Z523" s="2">
        <v>0.56899999999999995</v>
      </c>
      <c r="AA523" s="2">
        <v>1.0893196101136799E-212</v>
      </c>
      <c r="AB523" s="2">
        <v>1.1590900129766499</v>
      </c>
      <c r="AC523" s="2">
        <v>1.5073259515094499</v>
      </c>
      <c r="AE523" s="2" t="s">
        <v>1861</v>
      </c>
      <c r="AF523" s="2">
        <v>0.46715841241267803</v>
      </c>
      <c r="AG523" s="2">
        <v>0.83699999999999997</v>
      </c>
      <c r="AH523" s="2">
        <v>0.72</v>
      </c>
      <c r="AI523" s="2">
        <v>0</v>
      </c>
      <c r="AJ523" s="2">
        <v>1.8151828404985599</v>
      </c>
      <c r="AK523" s="2">
        <v>1.34802442808589</v>
      </c>
    </row>
    <row r="524" spans="15:37" x14ac:dyDescent="0.2">
      <c r="O524" s="45" t="s">
        <v>1013</v>
      </c>
      <c r="P524" s="45">
        <v>-0.33911999999999998</v>
      </c>
      <c r="Q524" s="45">
        <v>0.106</v>
      </c>
      <c r="R524" s="45">
        <v>0.29199999999999998</v>
      </c>
      <c r="S524" s="45">
        <v>0</v>
      </c>
      <c r="T524" s="45">
        <v>0.19807</v>
      </c>
      <c r="U524" s="45">
        <v>0.53719499999999998</v>
      </c>
      <c r="V524" s="48"/>
      <c r="W524" s="2" t="s">
        <v>1463</v>
      </c>
      <c r="X524" s="2">
        <v>-0.34819390082747798</v>
      </c>
      <c r="Y524" s="2">
        <v>0.96599999999999997</v>
      </c>
      <c r="Z524" s="2">
        <v>0.98499999999999999</v>
      </c>
      <c r="AA524" s="2">
        <v>0</v>
      </c>
      <c r="AB524" s="2">
        <v>2.7587941135627401</v>
      </c>
      <c r="AC524" s="2">
        <v>3.10698801439022</v>
      </c>
      <c r="AE524" s="2" t="s">
        <v>1862</v>
      </c>
      <c r="AF524" s="2">
        <v>0.46688699534607497</v>
      </c>
      <c r="AG524" s="2">
        <v>0.78800000000000003</v>
      </c>
      <c r="AH524" s="2">
        <v>0.61599999999999999</v>
      </c>
      <c r="AI524" s="2">
        <v>0</v>
      </c>
      <c r="AJ524" s="2">
        <v>1.5856320842937499</v>
      </c>
      <c r="AK524" s="2">
        <v>1.11874508894767</v>
      </c>
    </row>
    <row r="525" spans="15:37" x14ac:dyDescent="0.2">
      <c r="O525" s="45" t="s">
        <v>1014</v>
      </c>
      <c r="P525" s="45">
        <v>0.33867399999999998</v>
      </c>
      <c r="Q525" s="45">
        <v>0.96899999999999997</v>
      </c>
      <c r="R525" s="45">
        <v>0.93799999999999994</v>
      </c>
      <c r="S525" s="45">
        <v>1E-202</v>
      </c>
      <c r="T525" s="45">
        <v>2.7178930000000001</v>
      </c>
      <c r="U525" s="45">
        <v>2.379219</v>
      </c>
      <c r="V525" s="48"/>
      <c r="W525" s="2" t="s">
        <v>1171</v>
      </c>
      <c r="X525" s="2">
        <v>-0.34809606282725303</v>
      </c>
      <c r="Y525" s="2">
        <v>0.16300000000000001</v>
      </c>
      <c r="Z525" s="2">
        <v>0.35899999999999999</v>
      </c>
      <c r="AA525" s="2">
        <v>0</v>
      </c>
      <c r="AB525" s="2">
        <v>0.29337735956469002</v>
      </c>
      <c r="AC525" s="2">
        <v>0.64147342239194305</v>
      </c>
      <c r="AE525" s="2" t="s">
        <v>1863</v>
      </c>
      <c r="AF525" s="2">
        <v>-0.46662755310898002</v>
      </c>
      <c r="AG525" s="2">
        <v>0.78800000000000003</v>
      </c>
      <c r="AH525" s="2">
        <v>0.89200000000000002</v>
      </c>
      <c r="AI525" s="2">
        <v>0</v>
      </c>
      <c r="AJ525" s="2">
        <v>1.74671591246055</v>
      </c>
      <c r="AK525" s="2">
        <v>2.2133434655695301</v>
      </c>
    </row>
    <row r="526" spans="15:37" x14ac:dyDescent="0.2">
      <c r="O526" s="45" t="s">
        <v>1015</v>
      </c>
      <c r="P526" s="45">
        <v>0.338389</v>
      </c>
      <c r="Q526" s="45">
        <v>0.57699999999999996</v>
      </c>
      <c r="R526" s="45">
        <v>0.40799999999999997</v>
      </c>
      <c r="S526" s="45">
        <v>4.9000000000000001E-240</v>
      </c>
      <c r="T526" s="45">
        <v>1.031776</v>
      </c>
      <c r="U526" s="45">
        <v>0.69338699999999998</v>
      </c>
      <c r="V526" s="48"/>
      <c r="W526" s="2" t="s">
        <v>504</v>
      </c>
      <c r="X526" s="2">
        <v>0.34775042383577198</v>
      </c>
      <c r="Y526" s="2">
        <v>0.30199999999999999</v>
      </c>
      <c r="Z526" s="2">
        <v>0.192</v>
      </c>
      <c r="AA526" s="2">
        <v>2.06983007424573E-164</v>
      </c>
      <c r="AB526" s="2">
        <v>0.81301361240790204</v>
      </c>
      <c r="AC526" s="2">
        <v>0.465263188572131</v>
      </c>
      <c r="AE526" s="2" t="s">
        <v>1864</v>
      </c>
      <c r="AF526" s="2">
        <v>-0.46633905014628502</v>
      </c>
      <c r="AG526" s="2">
        <v>0.88500000000000001</v>
      </c>
      <c r="AH526" s="2">
        <v>0.95599999999999996</v>
      </c>
      <c r="AI526" s="2">
        <v>0</v>
      </c>
      <c r="AJ526" s="2">
        <v>1.81748678214812</v>
      </c>
      <c r="AK526" s="2">
        <v>2.2838258322943998</v>
      </c>
    </row>
    <row r="527" spans="15:37" x14ac:dyDescent="0.2">
      <c r="O527" s="45" t="s">
        <v>1016</v>
      </c>
      <c r="P527" s="45">
        <v>-0.33837</v>
      </c>
      <c r="Q527" s="45">
        <v>0.53300000000000003</v>
      </c>
      <c r="R527" s="45">
        <v>0.66400000000000003</v>
      </c>
      <c r="S527" s="45">
        <v>4.8999999999999998E-213</v>
      </c>
      <c r="T527" s="45">
        <v>0.94610000000000005</v>
      </c>
      <c r="U527" s="45">
        <v>1.284465</v>
      </c>
      <c r="V527" s="48"/>
      <c r="W527" s="2" t="s">
        <v>853</v>
      </c>
      <c r="X527" s="2">
        <v>-0.34744128202598901</v>
      </c>
      <c r="Y527" s="2">
        <v>0.98199999999999998</v>
      </c>
      <c r="Z527" s="2">
        <v>0.996</v>
      </c>
      <c r="AA527" s="2">
        <v>0</v>
      </c>
      <c r="AB527" s="2">
        <v>2.6958352136311499</v>
      </c>
      <c r="AC527" s="2">
        <v>3.0432764956571399</v>
      </c>
      <c r="AE527" s="2" t="s">
        <v>1619</v>
      </c>
      <c r="AF527" s="2">
        <v>-0.46605220797673003</v>
      </c>
      <c r="AG527" s="2">
        <v>0.94099999999999995</v>
      </c>
      <c r="AH527" s="2">
        <v>0.98099999999999998</v>
      </c>
      <c r="AI527" s="2">
        <v>0</v>
      </c>
      <c r="AJ527" s="2">
        <v>2.1001666357481099</v>
      </c>
      <c r="AK527" s="2">
        <v>2.5662188437248399</v>
      </c>
    </row>
    <row r="528" spans="15:37" x14ac:dyDescent="0.2">
      <c r="O528" s="45" t="s">
        <v>1017</v>
      </c>
      <c r="P528" s="45">
        <v>-0.33692</v>
      </c>
      <c r="Q528" s="45">
        <v>0.224</v>
      </c>
      <c r="R528" s="45">
        <v>0.36499999999999999</v>
      </c>
      <c r="S528" s="45">
        <v>8.3999999999999995E-136</v>
      </c>
      <c r="T528" s="45">
        <v>0.76751599999999998</v>
      </c>
      <c r="U528" s="45">
        <v>1.1044350000000001</v>
      </c>
      <c r="V528" s="48"/>
      <c r="W528" s="2" t="s">
        <v>1464</v>
      </c>
      <c r="X528" s="2">
        <v>-0.34726576577113699</v>
      </c>
      <c r="Y528" s="2">
        <v>0.64600000000000002</v>
      </c>
      <c r="Z528" s="2">
        <v>0.72</v>
      </c>
      <c r="AA528" s="2">
        <v>5.7901122452776105E-234</v>
      </c>
      <c r="AB528" s="2">
        <v>1.07530529558413</v>
      </c>
      <c r="AC528" s="2">
        <v>1.42257106135527</v>
      </c>
      <c r="AE528" s="2" t="s">
        <v>1865</v>
      </c>
      <c r="AF528" s="2">
        <v>0.46523658702474402</v>
      </c>
      <c r="AG528" s="2">
        <v>0.58899999999999997</v>
      </c>
      <c r="AH528" s="2">
        <v>0.34</v>
      </c>
      <c r="AI528" s="2">
        <v>0</v>
      </c>
      <c r="AJ528" s="2">
        <v>1.04840463196305</v>
      </c>
      <c r="AK528" s="2">
        <v>0.58316804493830998</v>
      </c>
    </row>
    <row r="529" spans="15:37" x14ac:dyDescent="0.2">
      <c r="O529" s="45" t="s">
        <v>1018</v>
      </c>
      <c r="P529" s="45">
        <v>0.33646599999999999</v>
      </c>
      <c r="Q529" s="45">
        <v>0.69399999999999995</v>
      </c>
      <c r="R529" s="45">
        <v>0.54900000000000004</v>
      </c>
      <c r="S529" s="45">
        <v>2.9E-198</v>
      </c>
      <c r="T529" s="45">
        <v>1.427778</v>
      </c>
      <c r="U529" s="45">
        <v>1.0913120000000001</v>
      </c>
      <c r="V529" s="48"/>
      <c r="W529" s="2" t="s">
        <v>1465</v>
      </c>
      <c r="X529" s="2">
        <v>-0.34716651000000998</v>
      </c>
      <c r="Y529" s="2">
        <v>0.41799999999999998</v>
      </c>
      <c r="Z529" s="2">
        <v>0.57499999999999996</v>
      </c>
      <c r="AA529" s="2">
        <v>3.1875779490435801E-254</v>
      </c>
      <c r="AB529" s="2">
        <v>0.91513621627442199</v>
      </c>
      <c r="AC529" s="2">
        <v>1.26230272627443</v>
      </c>
      <c r="AE529" s="2" t="s">
        <v>796</v>
      </c>
      <c r="AF529" s="2">
        <v>-0.46492112275803699</v>
      </c>
      <c r="AG529" s="2">
        <v>0.91800000000000004</v>
      </c>
      <c r="AH529" s="2">
        <v>0.94799999999999995</v>
      </c>
      <c r="AI529" s="2">
        <v>0</v>
      </c>
      <c r="AJ529" s="2">
        <v>2.8231432371040301</v>
      </c>
      <c r="AK529" s="2">
        <v>3.28806435986206</v>
      </c>
    </row>
    <row r="530" spans="15:37" x14ac:dyDescent="0.2">
      <c r="O530" s="45" t="s">
        <v>1019</v>
      </c>
      <c r="P530" s="45">
        <v>0.335482</v>
      </c>
      <c r="Q530" s="45">
        <v>0.94199999999999995</v>
      </c>
      <c r="R530" s="45">
        <v>0.89200000000000002</v>
      </c>
      <c r="S530" s="45">
        <v>2.2999999999999998E-160</v>
      </c>
      <c r="T530" s="45">
        <v>2.5702799999999999</v>
      </c>
      <c r="U530" s="45">
        <v>2.2347980000000001</v>
      </c>
      <c r="V530" s="48"/>
      <c r="W530" s="2" t="s">
        <v>1466</v>
      </c>
      <c r="X530" s="2">
        <v>0.346206323372652</v>
      </c>
      <c r="Y530" s="2">
        <v>0.46500000000000002</v>
      </c>
      <c r="Z530" s="2">
        <v>0.37</v>
      </c>
      <c r="AA530" s="2">
        <v>2.8946748616088198E-148</v>
      </c>
      <c r="AB530" s="2">
        <v>1.06785696280599</v>
      </c>
      <c r="AC530" s="2">
        <v>0.72165063943334096</v>
      </c>
      <c r="AE530" s="2" t="s">
        <v>1866</v>
      </c>
      <c r="AF530" s="2">
        <v>0.464804108739862</v>
      </c>
      <c r="AG530" s="2">
        <v>0.77700000000000002</v>
      </c>
      <c r="AH530" s="2">
        <v>0.628</v>
      </c>
      <c r="AI530" s="2">
        <v>0</v>
      </c>
      <c r="AJ530" s="2">
        <v>1.56939756431527</v>
      </c>
      <c r="AK530" s="2">
        <v>1.1045934555754</v>
      </c>
    </row>
    <row r="531" spans="15:37" x14ac:dyDescent="0.2">
      <c r="O531" s="45" t="s">
        <v>1020</v>
      </c>
      <c r="P531" s="45">
        <v>-0.33507999999999999</v>
      </c>
      <c r="Q531" s="45">
        <v>0.20699999999999999</v>
      </c>
      <c r="R531" s="45">
        <v>0.4</v>
      </c>
      <c r="S531" s="45">
        <v>2.3E-280</v>
      </c>
      <c r="T531" s="45">
        <v>0.36452600000000002</v>
      </c>
      <c r="U531" s="45">
        <v>0.69960699999999998</v>
      </c>
      <c r="V531" s="48"/>
      <c r="W531" s="2" t="s">
        <v>838</v>
      </c>
      <c r="X531" s="2">
        <v>0.34592015324072101</v>
      </c>
      <c r="Y531" s="2">
        <v>0.96</v>
      </c>
      <c r="Z531" s="2">
        <v>0.93799999999999994</v>
      </c>
      <c r="AA531" s="2">
        <v>1.5054961227125599E-169</v>
      </c>
      <c r="AB531" s="2">
        <v>3.0861242801948698</v>
      </c>
      <c r="AC531" s="2">
        <v>2.7402041269541502</v>
      </c>
      <c r="AE531" s="2" t="s">
        <v>1867</v>
      </c>
      <c r="AF531" s="2">
        <v>-0.46476408720560503</v>
      </c>
      <c r="AG531" s="2">
        <v>0.999</v>
      </c>
      <c r="AH531" s="2">
        <v>0.999</v>
      </c>
      <c r="AI531" s="2">
        <v>0</v>
      </c>
      <c r="AJ531" s="2">
        <v>3.7505563252109</v>
      </c>
      <c r="AK531" s="2">
        <v>4.21532041241651</v>
      </c>
    </row>
    <row r="532" spans="15:37" x14ac:dyDescent="0.2">
      <c r="O532" s="45" t="s">
        <v>1021</v>
      </c>
      <c r="P532" s="45">
        <v>0.33473399999999998</v>
      </c>
      <c r="Q532" s="45">
        <v>0.11899999999999999</v>
      </c>
      <c r="R532" s="45">
        <v>8.0000000000000002E-3</v>
      </c>
      <c r="S532" s="45">
        <v>0</v>
      </c>
      <c r="T532" s="45">
        <v>0.35067300000000001</v>
      </c>
      <c r="U532" s="45">
        <v>1.5938000000000001E-2</v>
      </c>
      <c r="V532" s="48"/>
      <c r="W532" s="2" t="s">
        <v>1253</v>
      </c>
      <c r="X532" s="2">
        <v>-0.34495898965760002</v>
      </c>
      <c r="Y532" s="2">
        <v>0.628</v>
      </c>
      <c r="Z532" s="2">
        <v>0.754</v>
      </c>
      <c r="AA532" s="2">
        <v>0</v>
      </c>
      <c r="AB532" s="2">
        <v>1.1006034638141899</v>
      </c>
      <c r="AC532" s="2">
        <v>1.4455624534717899</v>
      </c>
      <c r="AE532" s="2" t="s">
        <v>1028</v>
      </c>
      <c r="AF532" s="2">
        <v>0.464192352168047</v>
      </c>
      <c r="AG532" s="2">
        <v>0.89500000000000002</v>
      </c>
      <c r="AH532" s="2">
        <v>0.79200000000000004</v>
      </c>
      <c r="AI532" s="2">
        <v>0</v>
      </c>
      <c r="AJ532" s="2">
        <v>1.93252881117926</v>
      </c>
      <c r="AK532" s="2">
        <v>1.46833645901121</v>
      </c>
    </row>
    <row r="533" spans="15:37" x14ac:dyDescent="0.2">
      <c r="O533" s="45" t="s">
        <v>385</v>
      </c>
      <c r="P533" s="45">
        <v>-0.33466000000000001</v>
      </c>
      <c r="Q533" s="45">
        <v>0.97199999999999998</v>
      </c>
      <c r="R533" s="45">
        <v>0.97399999999999998</v>
      </c>
      <c r="S533" s="45">
        <v>2.5299999999999999E-98</v>
      </c>
      <c r="T533" s="45">
        <v>2.8385440000000002</v>
      </c>
      <c r="U533" s="45">
        <v>3.173206</v>
      </c>
      <c r="V533" s="48"/>
      <c r="W533" s="2" t="s">
        <v>1062</v>
      </c>
      <c r="X533" s="2">
        <v>-0.344529786873782</v>
      </c>
      <c r="Y533" s="2">
        <v>0.125</v>
      </c>
      <c r="Z533" s="2">
        <v>0.307</v>
      </c>
      <c r="AA533" s="2">
        <v>0</v>
      </c>
      <c r="AB533" s="2">
        <v>0.28183483237609103</v>
      </c>
      <c r="AC533" s="2">
        <v>0.62636461924987297</v>
      </c>
      <c r="AE533" s="2" t="s">
        <v>1868</v>
      </c>
      <c r="AF533" s="2">
        <v>0.46404545056394703</v>
      </c>
      <c r="AG533" s="2">
        <v>0.69699999999999995</v>
      </c>
      <c r="AH533" s="2">
        <v>0.52300000000000002</v>
      </c>
      <c r="AI533" s="2">
        <v>0</v>
      </c>
      <c r="AJ533" s="2">
        <v>1.40506327161304</v>
      </c>
      <c r="AK533" s="2">
        <v>0.94101782104908804</v>
      </c>
    </row>
    <row r="534" spans="15:37" x14ac:dyDescent="0.2">
      <c r="O534" s="45" t="s">
        <v>1022</v>
      </c>
      <c r="P534" s="45">
        <v>-0.33428000000000002</v>
      </c>
      <c r="Q534" s="45">
        <v>0.873</v>
      </c>
      <c r="R534" s="45">
        <v>0.91900000000000004</v>
      </c>
      <c r="S534" s="45">
        <v>1.6E-203</v>
      </c>
      <c r="T534" s="45">
        <v>2.0573239999999999</v>
      </c>
      <c r="U534" s="45">
        <v>2.3916080000000002</v>
      </c>
      <c r="V534" s="48"/>
      <c r="W534" s="2" t="s">
        <v>1467</v>
      </c>
      <c r="X534" s="2">
        <v>-0.34425532204910197</v>
      </c>
      <c r="Y534" s="2">
        <v>0.12</v>
      </c>
      <c r="Z534" s="2">
        <v>0.28799999999999998</v>
      </c>
      <c r="AA534" s="2">
        <v>0</v>
      </c>
      <c r="AB534" s="2">
        <v>0.256234815421236</v>
      </c>
      <c r="AC534" s="2">
        <v>0.60049013747033897</v>
      </c>
      <c r="AE534" s="2" t="s">
        <v>1869</v>
      </c>
      <c r="AF534" s="2">
        <v>0.46271623841121501</v>
      </c>
      <c r="AG534" s="2">
        <v>0.86199999999999999</v>
      </c>
      <c r="AH534" s="2">
        <v>0.76500000000000001</v>
      </c>
      <c r="AI534" s="2">
        <v>0</v>
      </c>
      <c r="AJ534" s="2">
        <v>1.9991303652366501</v>
      </c>
      <c r="AK534" s="2">
        <v>1.5364141268254301</v>
      </c>
    </row>
    <row r="535" spans="15:37" x14ac:dyDescent="0.2">
      <c r="O535" s="45" t="s">
        <v>1023</v>
      </c>
      <c r="P535" s="45">
        <v>0.33372000000000002</v>
      </c>
      <c r="Q535" s="45">
        <v>0.71699999999999997</v>
      </c>
      <c r="R535" s="45">
        <v>0.53200000000000003</v>
      </c>
      <c r="S535" s="45">
        <v>7.4000000000000004E-236</v>
      </c>
      <c r="T535" s="45">
        <v>1.4087810000000001</v>
      </c>
      <c r="U535" s="45">
        <v>1.075061</v>
      </c>
      <c r="V535" s="48"/>
      <c r="W535" s="2" t="s">
        <v>1468</v>
      </c>
      <c r="X535" s="2">
        <v>0.34388012409816998</v>
      </c>
      <c r="Y535" s="2">
        <v>0.505</v>
      </c>
      <c r="Z535" s="2">
        <v>0.40300000000000002</v>
      </c>
      <c r="AA535" s="2">
        <v>2.7408903904673801E-159</v>
      </c>
      <c r="AB535" s="2">
        <v>1.1867395703285599</v>
      </c>
      <c r="AC535" s="2">
        <v>0.842859446230391</v>
      </c>
      <c r="AE535" s="2" t="s">
        <v>277</v>
      </c>
      <c r="AF535" s="2">
        <v>-0.46235272974025898</v>
      </c>
      <c r="AG535" s="2">
        <v>3.4000000000000002E-2</v>
      </c>
      <c r="AH535" s="2">
        <v>0.104</v>
      </c>
      <c r="AI535" s="2">
        <v>7.9069084894976596E-161</v>
      </c>
      <c r="AJ535" s="2">
        <v>0.192239313619404</v>
      </c>
      <c r="AK535" s="2">
        <v>0.65459204335966303</v>
      </c>
    </row>
    <row r="536" spans="15:37" x14ac:dyDescent="0.2">
      <c r="O536" s="45" t="s">
        <v>1024</v>
      </c>
      <c r="P536" s="45">
        <v>0.33360000000000001</v>
      </c>
      <c r="Q536" s="45">
        <v>0.19</v>
      </c>
      <c r="R536" s="45">
        <v>4.4999999999999998E-2</v>
      </c>
      <c r="S536" s="45">
        <v>0</v>
      </c>
      <c r="T536" s="45">
        <v>0.435531</v>
      </c>
      <c r="U536" s="45">
        <v>0.10193099999999999</v>
      </c>
      <c r="V536" s="48"/>
      <c r="W536" s="2" t="s">
        <v>600</v>
      </c>
      <c r="X536" s="2">
        <v>0.343605907941953</v>
      </c>
      <c r="Y536" s="2">
        <v>0.12</v>
      </c>
      <c r="Z536" s="2">
        <v>5.0999999999999997E-2</v>
      </c>
      <c r="AA536" s="2">
        <v>7.09362385845896E-141</v>
      </c>
      <c r="AB536" s="2">
        <v>0.64528832066776598</v>
      </c>
      <c r="AC536" s="2">
        <v>0.30168241272581298</v>
      </c>
      <c r="AE536" s="2" t="s">
        <v>1870</v>
      </c>
      <c r="AF536" s="2">
        <v>0.46233696379655298</v>
      </c>
      <c r="AG536" s="2">
        <v>0.90200000000000002</v>
      </c>
      <c r="AH536" s="2">
        <v>0.81799999999999995</v>
      </c>
      <c r="AI536" s="2">
        <v>0</v>
      </c>
      <c r="AJ536" s="2">
        <v>2.1253586072049799</v>
      </c>
      <c r="AK536" s="2">
        <v>1.66302164340842</v>
      </c>
    </row>
    <row r="537" spans="15:37" x14ac:dyDescent="0.2">
      <c r="O537" s="45" t="s">
        <v>1025</v>
      </c>
      <c r="P537" s="45">
        <v>-0.33352999999999999</v>
      </c>
      <c r="Q537" s="45">
        <v>0.312</v>
      </c>
      <c r="R537" s="45">
        <v>0.44700000000000001</v>
      </c>
      <c r="S537" s="45">
        <v>4.7000000000000003E-139</v>
      </c>
      <c r="T537" s="45">
        <v>0.72136100000000003</v>
      </c>
      <c r="U537" s="45">
        <v>1.054894</v>
      </c>
      <c r="V537" s="48"/>
      <c r="W537" s="2" t="s">
        <v>1262</v>
      </c>
      <c r="X537" s="2">
        <v>-0.34332534864185099</v>
      </c>
      <c r="Y537" s="2">
        <v>0.45400000000000001</v>
      </c>
      <c r="Z537" s="2">
        <v>0.57799999999999996</v>
      </c>
      <c r="AA537" s="2">
        <v>6.4317835886497499E-177</v>
      </c>
      <c r="AB537" s="2">
        <v>1.0495555852925</v>
      </c>
      <c r="AC537" s="2">
        <v>1.39288093393435</v>
      </c>
      <c r="AE537" s="2" t="s">
        <v>742</v>
      </c>
      <c r="AF537" s="2">
        <v>-0.46233675701238303</v>
      </c>
      <c r="AG537" s="2">
        <v>0.314</v>
      </c>
      <c r="AH537" s="2">
        <v>0.47899999999999998</v>
      </c>
      <c r="AI537" s="2">
        <v>0</v>
      </c>
      <c r="AJ537" s="2">
        <v>0.58715037219151101</v>
      </c>
      <c r="AK537" s="2">
        <v>1.0494871292038901</v>
      </c>
    </row>
    <row r="538" spans="15:37" x14ac:dyDescent="0.2">
      <c r="O538" s="45" t="s">
        <v>1026</v>
      </c>
      <c r="P538" s="45">
        <v>0.33306000000000002</v>
      </c>
      <c r="Q538" s="45">
        <v>0.26800000000000002</v>
      </c>
      <c r="R538" s="45">
        <v>0.158</v>
      </c>
      <c r="S538" s="45">
        <v>4.2999999999999997E-142</v>
      </c>
      <c r="T538" s="45">
        <v>0.67850200000000005</v>
      </c>
      <c r="U538" s="45">
        <v>0.34544200000000003</v>
      </c>
      <c r="V538" s="48"/>
      <c r="W538" s="2" t="s">
        <v>1066</v>
      </c>
      <c r="X538" s="2">
        <v>-0.34132379590616901</v>
      </c>
      <c r="Y538" s="2">
        <v>8.0000000000000002E-3</v>
      </c>
      <c r="Z538" s="2">
        <v>0.14699999999999999</v>
      </c>
      <c r="AA538" s="2">
        <v>0</v>
      </c>
      <c r="AB538" s="2">
        <v>1.8664080987273901E-2</v>
      </c>
      <c r="AC538" s="2">
        <v>0.35998787689344303</v>
      </c>
      <c r="AE538" s="2" t="s">
        <v>1566</v>
      </c>
      <c r="AF538" s="2">
        <v>0.461219730599985</v>
      </c>
      <c r="AG538" s="2">
        <v>0.54400000000000004</v>
      </c>
      <c r="AH538" s="2">
        <v>0.26700000000000002</v>
      </c>
      <c r="AI538" s="2">
        <v>0</v>
      </c>
      <c r="AJ538" s="2">
        <v>0.94939462613188896</v>
      </c>
      <c r="AK538" s="2">
        <v>0.48817489553190402</v>
      </c>
    </row>
    <row r="539" spans="15:37" x14ac:dyDescent="0.2">
      <c r="O539" s="45" t="s">
        <v>1027</v>
      </c>
      <c r="P539" s="45">
        <v>-0.33288000000000001</v>
      </c>
      <c r="Q539" s="45">
        <v>0.28699999999999998</v>
      </c>
      <c r="R539" s="45">
        <v>0.45</v>
      </c>
      <c r="S539" s="45">
        <v>2.7000000000000002E-169</v>
      </c>
      <c r="T539" s="45">
        <v>0.78359199999999996</v>
      </c>
      <c r="U539" s="45">
        <v>1.116474</v>
      </c>
      <c r="V539" s="48"/>
      <c r="W539" s="2" t="s">
        <v>1469</v>
      </c>
      <c r="X539" s="2">
        <v>0.341172345258488</v>
      </c>
      <c r="Y539" s="2">
        <v>0.76800000000000002</v>
      </c>
      <c r="Z539" s="2">
        <v>0.64600000000000002</v>
      </c>
      <c r="AA539" s="2">
        <v>1.66594721012012E-238</v>
      </c>
      <c r="AB539" s="2">
        <v>1.60347507153292</v>
      </c>
      <c r="AC539" s="2">
        <v>1.26230272627443</v>
      </c>
      <c r="AE539" s="2" t="s">
        <v>706</v>
      </c>
      <c r="AF539" s="2">
        <v>0.46081491965946603</v>
      </c>
      <c r="AG539" s="2">
        <v>0.30199999999999999</v>
      </c>
      <c r="AH539" s="2">
        <v>0.1</v>
      </c>
      <c r="AI539" s="2">
        <v>0</v>
      </c>
      <c r="AJ539" s="2">
        <v>0.66573214826204397</v>
      </c>
      <c r="AK539" s="2">
        <v>0.20491722860257799</v>
      </c>
    </row>
    <row r="540" spans="15:37" x14ac:dyDescent="0.2">
      <c r="O540" s="45" t="s">
        <v>1028</v>
      </c>
      <c r="P540" s="45">
        <v>0.33277400000000001</v>
      </c>
      <c r="Q540" s="45">
        <v>0.89900000000000002</v>
      </c>
      <c r="R540" s="45">
        <v>0.79200000000000004</v>
      </c>
      <c r="S540" s="45">
        <v>9.2999999999999994E-223</v>
      </c>
      <c r="T540" s="45">
        <v>1.80111</v>
      </c>
      <c r="U540" s="45">
        <v>1.4683360000000001</v>
      </c>
      <c r="V540" s="48"/>
      <c r="W540" s="2" t="s">
        <v>1470</v>
      </c>
      <c r="X540" s="2">
        <v>0.340942522543696</v>
      </c>
      <c r="Y540" s="2">
        <v>0.72599999999999998</v>
      </c>
      <c r="Z540" s="2">
        <v>0.63500000000000001</v>
      </c>
      <c r="AA540" s="2">
        <v>1.2109704404459599E-136</v>
      </c>
      <c r="AB540" s="2">
        <v>1.6868965275532</v>
      </c>
      <c r="AC540" s="2">
        <v>1.34595400500951</v>
      </c>
      <c r="AE540" s="2" t="s">
        <v>1183</v>
      </c>
      <c r="AF540" s="2">
        <v>-0.46051996999846201</v>
      </c>
      <c r="AG540" s="2">
        <v>0.86799999999999999</v>
      </c>
      <c r="AH540" s="2">
        <v>0.95199999999999996</v>
      </c>
      <c r="AI540" s="2">
        <v>0</v>
      </c>
      <c r="AJ540" s="2">
        <v>1.88415244667355</v>
      </c>
      <c r="AK540" s="2">
        <v>2.3446724166720099</v>
      </c>
    </row>
    <row r="541" spans="15:37" x14ac:dyDescent="0.2">
      <c r="O541" s="45" t="s">
        <v>537</v>
      </c>
      <c r="P541" s="45">
        <v>-0.33228999999999997</v>
      </c>
      <c r="Q541" s="45">
        <v>0.50700000000000001</v>
      </c>
      <c r="R541" s="45">
        <v>0.59099999999999997</v>
      </c>
      <c r="S541" s="45">
        <v>1.37E-88</v>
      </c>
      <c r="T541" s="45">
        <v>1.208825</v>
      </c>
      <c r="U541" s="45">
        <v>1.541112</v>
      </c>
      <c r="V541" s="48"/>
      <c r="W541" s="2" t="s">
        <v>1471</v>
      </c>
      <c r="X541" s="2">
        <v>-0.34083083039490503</v>
      </c>
      <c r="Y541" s="2">
        <v>0.96099999999999997</v>
      </c>
      <c r="Z541" s="2">
        <v>0.97799999999999998</v>
      </c>
      <c r="AA541" s="2">
        <v>0</v>
      </c>
      <c r="AB541" s="2">
        <v>2.38608165354445</v>
      </c>
      <c r="AC541" s="2">
        <v>2.7269124839393499</v>
      </c>
      <c r="AE541" s="2" t="s">
        <v>1429</v>
      </c>
      <c r="AF541" s="2">
        <v>-0.46041406788425399</v>
      </c>
      <c r="AG541" s="2">
        <v>0.35399999999999998</v>
      </c>
      <c r="AH541" s="2">
        <v>0.52800000000000002</v>
      </c>
      <c r="AI541" s="2">
        <v>0</v>
      </c>
      <c r="AJ541" s="2">
        <v>0.61163281008163195</v>
      </c>
      <c r="AK541" s="2">
        <v>1.07204687796589</v>
      </c>
    </row>
    <row r="542" spans="15:37" x14ac:dyDescent="0.2">
      <c r="O542" s="45" t="s">
        <v>1029</v>
      </c>
      <c r="P542" s="45">
        <v>0.33184399999999997</v>
      </c>
      <c r="Q542" s="45">
        <v>0.23300000000000001</v>
      </c>
      <c r="R542" s="45">
        <v>0.14599999999999999</v>
      </c>
      <c r="S542" s="45">
        <v>4.5199999999999998E-97</v>
      </c>
      <c r="T542" s="45">
        <v>0.74642900000000001</v>
      </c>
      <c r="U542" s="45">
        <v>0.41458400000000001</v>
      </c>
      <c r="V542" s="48"/>
      <c r="W542" s="2" t="s">
        <v>1163</v>
      </c>
      <c r="X542" s="2">
        <v>0.33844558567755301</v>
      </c>
      <c r="Y542" s="2">
        <v>0.161</v>
      </c>
      <c r="Z542" s="2">
        <v>3.7999999999999999E-2</v>
      </c>
      <c r="AA542" s="2">
        <v>0</v>
      </c>
      <c r="AB542" s="2">
        <v>0.41535976063754199</v>
      </c>
      <c r="AC542" s="2">
        <v>7.6914174959990006E-2</v>
      </c>
      <c r="AE542" s="2" t="s">
        <v>1871</v>
      </c>
      <c r="AF542" s="2">
        <v>-0.46023498448947298</v>
      </c>
      <c r="AG542" s="2">
        <v>0.36899999999999999</v>
      </c>
      <c r="AH542" s="2">
        <v>0.53400000000000003</v>
      </c>
      <c r="AI542" s="2">
        <v>0</v>
      </c>
      <c r="AJ542" s="2">
        <v>0.82945181353638797</v>
      </c>
      <c r="AK542" s="2">
        <v>1.2896867980258599</v>
      </c>
    </row>
    <row r="543" spans="15:37" x14ac:dyDescent="0.2">
      <c r="O543" s="45" t="s">
        <v>1030</v>
      </c>
      <c r="P543" s="45">
        <v>-0.33118999999999998</v>
      </c>
      <c r="Q543" s="45">
        <v>0.93100000000000005</v>
      </c>
      <c r="R543" s="45">
        <v>0.96499999999999997</v>
      </c>
      <c r="S543" s="45">
        <v>2.2999999999999998E-246</v>
      </c>
      <c r="T543" s="45">
        <v>2.156701</v>
      </c>
      <c r="U543" s="45">
        <v>2.487892</v>
      </c>
      <c r="V543" s="48"/>
      <c r="W543" s="2" t="s">
        <v>1263</v>
      </c>
      <c r="X543" s="2">
        <v>-0.338182117086052</v>
      </c>
      <c r="Y543" s="2">
        <v>0.96199999999999997</v>
      </c>
      <c r="Z543" s="2">
        <v>0.97599999999999998</v>
      </c>
      <c r="AA543" s="2">
        <v>0</v>
      </c>
      <c r="AB543" s="2">
        <v>2.1038204634098601</v>
      </c>
      <c r="AC543" s="2">
        <v>2.4420025804959198</v>
      </c>
      <c r="AE543" s="2" t="s">
        <v>843</v>
      </c>
      <c r="AF543" s="2">
        <v>-0.46017423451454997</v>
      </c>
      <c r="AG543" s="2">
        <v>0.95599999999999996</v>
      </c>
      <c r="AH543" s="2">
        <v>0.98299999999999998</v>
      </c>
      <c r="AI543" s="2">
        <v>0</v>
      </c>
      <c r="AJ543" s="2">
        <v>2.3241674057544701</v>
      </c>
      <c r="AK543" s="2">
        <v>2.78434164026902</v>
      </c>
    </row>
    <row r="544" spans="15:37" x14ac:dyDescent="0.2">
      <c r="O544" s="45" t="s">
        <v>1031</v>
      </c>
      <c r="P544" s="45">
        <v>-0.33104</v>
      </c>
      <c r="Q544" s="45">
        <v>0.19500000000000001</v>
      </c>
      <c r="R544" s="45">
        <v>0.38</v>
      </c>
      <c r="S544" s="45">
        <v>2.1E-244</v>
      </c>
      <c r="T544" s="45">
        <v>0.4052</v>
      </c>
      <c r="U544" s="45">
        <v>0.73624100000000003</v>
      </c>
      <c r="V544" s="48"/>
      <c r="W544" s="2" t="s">
        <v>1472</v>
      </c>
      <c r="X544" s="2">
        <v>-0.337154638317752</v>
      </c>
      <c r="Y544" s="2">
        <v>0.85699999999999998</v>
      </c>
      <c r="Z544" s="2">
        <v>0.90100000000000002</v>
      </c>
      <c r="AA544" s="2">
        <v>0</v>
      </c>
      <c r="AB544" s="2">
        <v>1.5604449173771699</v>
      </c>
      <c r="AC544" s="2">
        <v>1.8975995556949199</v>
      </c>
      <c r="AE544" s="2" t="s">
        <v>1872</v>
      </c>
      <c r="AF544" s="2">
        <v>-0.46007146786907599</v>
      </c>
      <c r="AG544" s="2">
        <v>0.68100000000000005</v>
      </c>
      <c r="AH544" s="2">
        <v>0.84799999999999998</v>
      </c>
      <c r="AI544" s="2">
        <v>0</v>
      </c>
      <c r="AJ544" s="2">
        <v>1.23728505954192</v>
      </c>
      <c r="AK544" s="2">
        <v>1.6973565274110001</v>
      </c>
    </row>
    <row r="545" spans="15:37" x14ac:dyDescent="0.2">
      <c r="O545" s="45" t="s">
        <v>1032</v>
      </c>
      <c r="P545" s="45">
        <v>0.33061800000000002</v>
      </c>
      <c r="Q545" s="45">
        <v>0.77400000000000002</v>
      </c>
      <c r="R545" s="45">
        <v>0.626</v>
      </c>
      <c r="S545" s="45">
        <v>4.0000000000000001E-228</v>
      </c>
      <c r="T545" s="45">
        <v>1.5326090000000001</v>
      </c>
      <c r="U545" s="45">
        <v>1.201991</v>
      </c>
      <c r="V545" s="48"/>
      <c r="W545" s="2" t="s">
        <v>1049</v>
      </c>
      <c r="X545" s="2">
        <v>-0.33714312258601897</v>
      </c>
      <c r="Y545" s="2">
        <v>0.97399999999999998</v>
      </c>
      <c r="Z545" s="2">
        <v>0.98699999999999999</v>
      </c>
      <c r="AA545" s="2">
        <v>0</v>
      </c>
      <c r="AB545" s="2">
        <v>2.2493759125855499</v>
      </c>
      <c r="AC545" s="2">
        <v>2.5865190351715701</v>
      </c>
      <c r="AE545" s="2" t="s">
        <v>1873</v>
      </c>
      <c r="AF545" s="2">
        <v>0.46003355841218802</v>
      </c>
      <c r="AG545" s="2">
        <v>0.76700000000000002</v>
      </c>
      <c r="AH545" s="2">
        <v>0.60599999999999998</v>
      </c>
      <c r="AI545" s="2">
        <v>0</v>
      </c>
      <c r="AJ545" s="2">
        <v>1.5111340888629901</v>
      </c>
      <c r="AK545" s="2">
        <v>1.0511005304508001</v>
      </c>
    </row>
    <row r="546" spans="15:37" x14ac:dyDescent="0.2">
      <c r="O546" s="45" t="s">
        <v>1033</v>
      </c>
      <c r="P546" s="45">
        <v>0.33032600000000001</v>
      </c>
      <c r="Q546" s="45">
        <v>0.47799999999999998</v>
      </c>
      <c r="R546" s="45">
        <v>0.32</v>
      </c>
      <c r="S546" s="45">
        <v>5.2E-219</v>
      </c>
      <c r="T546" s="45">
        <v>0.92306299999999997</v>
      </c>
      <c r="U546" s="45">
        <v>0.59273799999999999</v>
      </c>
      <c r="V546" s="48"/>
      <c r="W546" s="2" t="s">
        <v>631</v>
      </c>
      <c r="X546" s="2">
        <v>-0.33695844806050401</v>
      </c>
      <c r="Y546" s="2">
        <v>0.82099999999999995</v>
      </c>
      <c r="Z546" s="2">
        <v>0.82699999999999996</v>
      </c>
      <c r="AA546" s="2">
        <v>4.7279859704118602E-163</v>
      </c>
      <c r="AB546" s="2">
        <v>1.49876335559545</v>
      </c>
      <c r="AC546" s="2">
        <v>1.8357218036559499</v>
      </c>
      <c r="AE546" s="2" t="s">
        <v>1874</v>
      </c>
      <c r="AF546" s="2">
        <v>-0.45894078516071801</v>
      </c>
      <c r="AG546" s="2">
        <v>0.45500000000000002</v>
      </c>
      <c r="AH546" s="2">
        <v>0.56899999999999995</v>
      </c>
      <c r="AI546" s="2">
        <v>1.25909818940527E-257</v>
      </c>
      <c r="AJ546" s="2">
        <v>0.87798447383648703</v>
      </c>
      <c r="AK546" s="2">
        <v>1.3369252589972001</v>
      </c>
    </row>
    <row r="547" spans="15:37" x14ac:dyDescent="0.2">
      <c r="O547" s="45" t="s">
        <v>1034</v>
      </c>
      <c r="P547" s="45">
        <v>-0.32949000000000001</v>
      </c>
      <c r="Q547" s="45">
        <v>0.56200000000000006</v>
      </c>
      <c r="R547" s="45">
        <v>0.67</v>
      </c>
      <c r="S547" s="45">
        <v>9.9999999999999998E-172</v>
      </c>
      <c r="T547" s="45">
        <v>1.0568610000000001</v>
      </c>
      <c r="U547" s="45">
        <v>1.3863529999999999</v>
      </c>
      <c r="V547" s="48"/>
      <c r="W547" s="2" t="s">
        <v>1193</v>
      </c>
      <c r="X547" s="2">
        <v>0.33635906807140697</v>
      </c>
      <c r="Y547" s="2">
        <v>0.34499999999999997</v>
      </c>
      <c r="Z547" s="2">
        <v>0.191</v>
      </c>
      <c r="AA547" s="2">
        <v>0</v>
      </c>
      <c r="AB547" s="2">
        <v>0.68798295893871997</v>
      </c>
      <c r="AC547" s="2">
        <v>0.35162389086731299</v>
      </c>
      <c r="AE547" s="2" t="s">
        <v>1875</v>
      </c>
      <c r="AF547" s="2">
        <v>0.45780131576182598</v>
      </c>
      <c r="AG547" s="2">
        <v>0.98099999999999998</v>
      </c>
      <c r="AH547" s="2">
        <v>0.95699999999999996</v>
      </c>
      <c r="AI547" s="2">
        <v>0</v>
      </c>
      <c r="AJ547" s="2">
        <v>3.0041284376052499</v>
      </c>
      <c r="AK547" s="2">
        <v>2.54632712184342</v>
      </c>
    </row>
    <row r="548" spans="15:37" x14ac:dyDescent="0.2">
      <c r="O548" s="45" t="s">
        <v>1035</v>
      </c>
      <c r="P548" s="45">
        <v>-0.32761000000000001</v>
      </c>
      <c r="Q548" s="45">
        <v>0.80800000000000005</v>
      </c>
      <c r="R548" s="45">
        <v>0.86699999999999999</v>
      </c>
      <c r="S548" s="45">
        <v>4.0999999999999997E-192</v>
      </c>
      <c r="T548" s="45">
        <v>1.638889</v>
      </c>
      <c r="U548" s="45">
        <v>1.966499</v>
      </c>
      <c r="V548" s="48"/>
      <c r="W548" s="2" t="s">
        <v>849</v>
      </c>
      <c r="X548" s="2">
        <v>0.33612041092231798</v>
      </c>
      <c r="Y548" s="2">
        <v>0.45100000000000001</v>
      </c>
      <c r="Z548" s="2">
        <v>0.29599999999999999</v>
      </c>
      <c r="AA548" s="2">
        <v>1.9409470326427601E-253</v>
      </c>
      <c r="AB548" s="2">
        <v>0.977775343202261</v>
      </c>
      <c r="AC548" s="2">
        <v>0.64165493227994297</v>
      </c>
      <c r="AE548" s="2" t="s">
        <v>1876</v>
      </c>
      <c r="AF548" s="2">
        <v>-0.45753195237141903</v>
      </c>
      <c r="AG548" s="2">
        <v>0.52200000000000002</v>
      </c>
      <c r="AH548" s="2">
        <v>0.69</v>
      </c>
      <c r="AI548" s="2">
        <v>0</v>
      </c>
      <c r="AJ548" s="2">
        <v>0.94032205242833999</v>
      </c>
      <c r="AK548" s="2">
        <v>1.3978540047997601</v>
      </c>
    </row>
    <row r="549" spans="15:37" x14ac:dyDescent="0.2">
      <c r="O549" s="45" t="s">
        <v>1036</v>
      </c>
      <c r="P549" s="45">
        <v>0.32757799999999998</v>
      </c>
      <c r="Q549" s="45">
        <v>0.38300000000000001</v>
      </c>
      <c r="R549" s="45">
        <v>0.246</v>
      </c>
      <c r="S549" s="45">
        <v>8.9999999999999996E-178</v>
      </c>
      <c r="T549" s="45">
        <v>0.79759199999999997</v>
      </c>
      <c r="U549" s="45">
        <v>0.47001399999999999</v>
      </c>
      <c r="V549" s="48"/>
      <c r="W549" s="2" t="s">
        <v>1134</v>
      </c>
      <c r="X549" s="2">
        <v>0.33582412090250602</v>
      </c>
      <c r="Y549" s="2">
        <v>0.437</v>
      </c>
      <c r="Z549" s="2">
        <v>0.315</v>
      </c>
      <c r="AA549" s="2">
        <v>1.8664180091967901E-200</v>
      </c>
      <c r="AB549" s="2">
        <v>0.90474649310929101</v>
      </c>
      <c r="AC549" s="2">
        <v>0.56892237220678499</v>
      </c>
      <c r="AE549" s="2" t="s">
        <v>1000</v>
      </c>
      <c r="AF549" s="2">
        <v>-0.45735064111934698</v>
      </c>
      <c r="AG549" s="2">
        <v>0.39400000000000002</v>
      </c>
      <c r="AH549" s="2">
        <v>0.57799999999999996</v>
      </c>
      <c r="AI549" s="2">
        <v>0</v>
      </c>
      <c r="AJ549" s="2">
        <v>0.71033881937644605</v>
      </c>
      <c r="AK549" s="2">
        <v>1.1676894604957899</v>
      </c>
    </row>
    <row r="550" spans="15:37" x14ac:dyDescent="0.2">
      <c r="O550" s="45" t="s">
        <v>1037</v>
      </c>
      <c r="P550" s="45">
        <v>0.32746399999999998</v>
      </c>
      <c r="Q550" s="45">
        <v>0.49399999999999999</v>
      </c>
      <c r="R550" s="45">
        <v>0.35599999999999998</v>
      </c>
      <c r="S550" s="45">
        <v>1.2E-141</v>
      </c>
      <c r="T550" s="45">
        <v>1.2235119999999999</v>
      </c>
      <c r="U550" s="45">
        <v>0.89604799999999996</v>
      </c>
      <c r="V550" s="48"/>
      <c r="W550" s="2" t="s">
        <v>811</v>
      </c>
      <c r="X550" s="2">
        <v>0.33567515171758999</v>
      </c>
      <c r="Y550" s="2">
        <v>0.97499999999999998</v>
      </c>
      <c r="Z550" s="2">
        <v>0.95</v>
      </c>
      <c r="AA550" s="2">
        <v>7.3056403570467505E-260</v>
      </c>
      <c r="AB550" s="2">
        <v>2.6335390221566102</v>
      </c>
      <c r="AC550" s="2">
        <v>2.29786387043902</v>
      </c>
      <c r="AE550" s="2" t="s">
        <v>1456</v>
      </c>
      <c r="AF550" s="2">
        <v>-0.45729190841970602</v>
      </c>
      <c r="AG550" s="2">
        <v>0.83399999999999996</v>
      </c>
      <c r="AH550" s="2">
        <v>0.93300000000000005</v>
      </c>
      <c r="AI550" s="2">
        <v>0</v>
      </c>
      <c r="AJ550" s="2">
        <v>1.6230678382353301</v>
      </c>
      <c r="AK550" s="2">
        <v>2.0803597466550401</v>
      </c>
    </row>
    <row r="551" spans="15:37" x14ac:dyDescent="0.2">
      <c r="O551" s="45" t="s">
        <v>1038</v>
      </c>
      <c r="P551" s="45">
        <v>0.32732699999999998</v>
      </c>
      <c r="Q551" s="45">
        <v>0.94299999999999995</v>
      </c>
      <c r="R551" s="45">
        <v>0.88500000000000001</v>
      </c>
      <c r="S551" s="45">
        <v>7.9000000000000002E-209</v>
      </c>
      <c r="T551" s="45">
        <v>2.1561149999999998</v>
      </c>
      <c r="U551" s="45">
        <v>1.8287880000000001</v>
      </c>
      <c r="V551" s="48"/>
      <c r="W551" s="2" t="s">
        <v>1473</v>
      </c>
      <c r="X551" s="2">
        <v>0.33540834213265602</v>
      </c>
      <c r="Y551" s="2">
        <v>0.32700000000000001</v>
      </c>
      <c r="Z551" s="2">
        <v>0.16</v>
      </c>
      <c r="AA551" s="2">
        <v>0</v>
      </c>
      <c r="AB551" s="2">
        <v>0.61854787194073602</v>
      </c>
      <c r="AC551" s="2">
        <v>0.28313952980807999</v>
      </c>
      <c r="AE551" s="2" t="s">
        <v>1877</v>
      </c>
      <c r="AF551" s="2">
        <v>-0.45729120834140102</v>
      </c>
      <c r="AG551" s="2">
        <v>0.96</v>
      </c>
      <c r="AH551" s="2">
        <v>0.98399999999999999</v>
      </c>
      <c r="AI551" s="2">
        <v>0</v>
      </c>
      <c r="AJ551" s="2">
        <v>2.91472583397469</v>
      </c>
      <c r="AK551" s="2">
        <v>3.3720170423161</v>
      </c>
    </row>
    <row r="552" spans="15:37" x14ac:dyDescent="0.2">
      <c r="O552" s="45" t="s">
        <v>1039</v>
      </c>
      <c r="P552" s="45">
        <v>-0.3271</v>
      </c>
      <c r="Q552" s="45">
        <v>0.86399999999999999</v>
      </c>
      <c r="R552" s="45">
        <v>0.89100000000000001</v>
      </c>
      <c r="S552" s="45">
        <v>2.3E-229</v>
      </c>
      <c r="T552" s="45">
        <v>1.5410969999999999</v>
      </c>
      <c r="U552" s="45">
        <v>1.8681950000000001</v>
      </c>
      <c r="V552" s="48"/>
      <c r="W552" s="2" t="s">
        <v>1474</v>
      </c>
      <c r="X552" s="2">
        <v>-0.33540305080690302</v>
      </c>
      <c r="Y552" s="2">
        <v>0.32300000000000001</v>
      </c>
      <c r="Z552" s="2">
        <v>0.51200000000000001</v>
      </c>
      <c r="AA552" s="2">
        <v>5.2129348998935699E-300</v>
      </c>
      <c r="AB552" s="2">
        <v>0.70818942013053598</v>
      </c>
      <c r="AC552" s="2">
        <v>1.04359247093744</v>
      </c>
      <c r="AE552" s="2" t="s">
        <v>1878</v>
      </c>
      <c r="AF552" s="2">
        <v>0.456958517730359</v>
      </c>
      <c r="AG552" s="2">
        <v>0.76300000000000001</v>
      </c>
      <c r="AH552" s="2">
        <v>0.60699999999999998</v>
      </c>
      <c r="AI552" s="2">
        <v>0</v>
      </c>
      <c r="AJ552" s="2">
        <v>1.55034220631589</v>
      </c>
      <c r="AK552" s="2">
        <v>1.0933836885855299</v>
      </c>
    </row>
    <row r="553" spans="15:37" x14ac:dyDescent="0.2">
      <c r="O553" s="45" t="s">
        <v>1040</v>
      </c>
      <c r="P553" s="45">
        <v>-0.32685999999999998</v>
      </c>
      <c r="Q553" s="45">
        <v>6.2E-2</v>
      </c>
      <c r="R553" s="45">
        <v>0.122</v>
      </c>
      <c r="S553" s="45">
        <v>9.8099999999999997E-61</v>
      </c>
      <c r="T553" s="45">
        <v>0.237819</v>
      </c>
      <c r="U553" s="45">
        <v>0.56467900000000004</v>
      </c>
      <c r="V553" s="48"/>
      <c r="W553" s="2" t="s">
        <v>1475</v>
      </c>
      <c r="X553" s="2">
        <v>-0.33525466894517197</v>
      </c>
      <c r="Y553" s="2">
        <v>0.73299999999999998</v>
      </c>
      <c r="Z553" s="2">
        <v>0.78700000000000003</v>
      </c>
      <c r="AA553" s="2">
        <v>2.4543161250095599E-194</v>
      </c>
      <c r="AB553" s="2">
        <v>1.3131904515236399</v>
      </c>
      <c r="AC553" s="2">
        <v>1.64844512046881</v>
      </c>
      <c r="AE553" s="2" t="s">
        <v>1879</v>
      </c>
      <c r="AF553" s="2">
        <v>0.45680485695658701</v>
      </c>
      <c r="AG553" s="2">
        <v>0.38900000000000001</v>
      </c>
      <c r="AH553" s="2">
        <v>0.2</v>
      </c>
      <c r="AI553" s="2">
        <v>0</v>
      </c>
      <c r="AJ553" s="2">
        <v>0.97352277989842495</v>
      </c>
      <c r="AK553" s="2">
        <v>0.51671792294183805</v>
      </c>
    </row>
    <row r="554" spans="15:37" x14ac:dyDescent="0.2">
      <c r="O554" s="45" t="s">
        <v>1041</v>
      </c>
      <c r="P554" s="45">
        <v>-0.32579000000000002</v>
      </c>
      <c r="Q554" s="45">
        <v>0.86399999999999999</v>
      </c>
      <c r="R554" s="45">
        <v>0.90700000000000003</v>
      </c>
      <c r="S554" s="45">
        <v>1.1E-225</v>
      </c>
      <c r="T554" s="45">
        <v>1.639154</v>
      </c>
      <c r="U554" s="45">
        <v>1.964947</v>
      </c>
      <c r="V554" s="48"/>
      <c r="W554" s="2" t="s">
        <v>1308</v>
      </c>
      <c r="X554" s="2">
        <v>-0.33480151830100802</v>
      </c>
      <c r="Y554" s="2">
        <v>0.105</v>
      </c>
      <c r="Z554" s="2">
        <v>0.24</v>
      </c>
      <c r="AA554" s="2">
        <v>3.3026125798250101E-253</v>
      </c>
      <c r="AB554" s="2">
        <v>0.25970014986057699</v>
      </c>
      <c r="AC554" s="2">
        <v>0.59450166816158501</v>
      </c>
      <c r="AE554" s="2" t="s">
        <v>1541</v>
      </c>
      <c r="AF554" s="2">
        <v>-0.456229892402991</v>
      </c>
      <c r="AG554" s="2">
        <v>0.35799999999999998</v>
      </c>
      <c r="AH554" s="2">
        <v>0.502</v>
      </c>
      <c r="AI554" s="2">
        <v>0</v>
      </c>
      <c r="AJ554" s="2">
        <v>0.65291245730556302</v>
      </c>
      <c r="AK554" s="2">
        <v>1.10914234970855</v>
      </c>
    </row>
    <row r="555" spans="15:37" x14ac:dyDescent="0.2">
      <c r="O555" s="45" t="s">
        <v>1042</v>
      </c>
      <c r="P555" s="45">
        <v>-0.32554</v>
      </c>
      <c r="Q555" s="45">
        <v>0.98499999999999999</v>
      </c>
      <c r="R555" s="45">
        <v>0.997</v>
      </c>
      <c r="S555" s="45">
        <v>3.3E-257</v>
      </c>
      <c r="T555" s="45">
        <v>3.603612</v>
      </c>
      <c r="U555" s="45">
        <v>3.9291550000000002</v>
      </c>
      <c r="V555" s="48"/>
      <c r="W555" s="2" t="s">
        <v>1476</v>
      </c>
      <c r="X555" s="2">
        <v>0.33478750123822498</v>
      </c>
      <c r="Y555" s="2">
        <v>0.51800000000000002</v>
      </c>
      <c r="Z555" s="2">
        <v>0.38200000000000001</v>
      </c>
      <c r="AA555" s="2">
        <v>1.15432492545636E-197</v>
      </c>
      <c r="AB555" s="2">
        <v>1.22797248856125</v>
      </c>
      <c r="AC555" s="2">
        <v>0.89318498732302798</v>
      </c>
      <c r="AE555" s="2" t="s">
        <v>1880</v>
      </c>
      <c r="AF555" s="2">
        <v>0.45600683301764899</v>
      </c>
      <c r="AG555" s="2">
        <v>0.59499999999999997</v>
      </c>
      <c r="AH555" s="2">
        <v>0.372</v>
      </c>
      <c r="AI555" s="2">
        <v>0</v>
      </c>
      <c r="AJ555" s="2">
        <v>1.1380022291628</v>
      </c>
      <c r="AK555" s="2">
        <v>0.68199539614515303</v>
      </c>
    </row>
    <row r="556" spans="15:37" x14ac:dyDescent="0.2">
      <c r="O556" s="45" t="s">
        <v>1043</v>
      </c>
      <c r="P556" s="45">
        <v>0.32553100000000001</v>
      </c>
      <c r="Q556" s="45">
        <v>0.98699999999999999</v>
      </c>
      <c r="R556" s="45">
        <v>0.96899999999999997</v>
      </c>
      <c r="S556" s="45">
        <v>7.3999999999999999E-242</v>
      </c>
      <c r="T556" s="45">
        <v>2.8096730000000001</v>
      </c>
      <c r="U556" s="45">
        <v>2.4841419999999999</v>
      </c>
      <c r="V556" s="48"/>
      <c r="W556" s="2" t="s">
        <v>1477</v>
      </c>
      <c r="X556" s="2">
        <v>-0.33463418495344299</v>
      </c>
      <c r="Y556" s="2">
        <v>0.23300000000000001</v>
      </c>
      <c r="Z556" s="2">
        <v>0.41199999999999998</v>
      </c>
      <c r="AA556" s="2">
        <v>0</v>
      </c>
      <c r="AB556" s="2">
        <v>0.42965078941527202</v>
      </c>
      <c r="AC556" s="2">
        <v>0.76428497436871501</v>
      </c>
      <c r="AE556" s="2" t="s">
        <v>1881</v>
      </c>
      <c r="AF556" s="2">
        <v>0.45592494046246401</v>
      </c>
      <c r="AG556" s="2">
        <v>0.497</v>
      </c>
      <c r="AH556" s="2">
        <v>0.247</v>
      </c>
      <c r="AI556" s="2">
        <v>0</v>
      </c>
      <c r="AJ556" s="2">
        <v>0.99042451240067897</v>
      </c>
      <c r="AK556" s="2">
        <v>0.53449957193821496</v>
      </c>
    </row>
    <row r="557" spans="15:37" x14ac:dyDescent="0.2">
      <c r="O557" s="45" t="s">
        <v>1044</v>
      </c>
      <c r="P557" s="45">
        <v>0.32539800000000002</v>
      </c>
      <c r="Q557" s="45">
        <v>0.99199999999999999</v>
      </c>
      <c r="R557" s="45">
        <v>0.98099999999999998</v>
      </c>
      <c r="S557" s="45">
        <v>1.7E-140</v>
      </c>
      <c r="T557" s="45">
        <v>3.0462069999999999</v>
      </c>
      <c r="U557" s="45">
        <v>2.720809</v>
      </c>
      <c r="V557" s="48"/>
      <c r="W557" s="2" t="s">
        <v>1478</v>
      </c>
      <c r="X557" s="2">
        <v>-0.33450959129132002</v>
      </c>
      <c r="Y557" s="2">
        <v>8.4000000000000005E-2</v>
      </c>
      <c r="Z557" s="2">
        <v>0.20100000000000001</v>
      </c>
      <c r="AA557" s="2">
        <v>7.0515465536134503E-221</v>
      </c>
      <c r="AB557" s="2">
        <v>0.209615127432461</v>
      </c>
      <c r="AC557" s="2">
        <v>0.54412471872377999</v>
      </c>
      <c r="AE557" s="2" t="s">
        <v>1409</v>
      </c>
      <c r="AF557" s="2">
        <v>0.455544200369847</v>
      </c>
      <c r="AG557" s="2">
        <v>0.54800000000000004</v>
      </c>
      <c r="AH557" s="2">
        <v>0.3</v>
      </c>
      <c r="AI557" s="2">
        <v>0</v>
      </c>
      <c r="AJ557" s="2">
        <v>1.0804773377352299</v>
      </c>
      <c r="AK557" s="2">
        <v>0.62493313736538303</v>
      </c>
    </row>
    <row r="558" spans="15:37" x14ac:dyDescent="0.2">
      <c r="O558" s="45" t="s">
        <v>1045</v>
      </c>
      <c r="P558" s="45">
        <v>-0.32528000000000001</v>
      </c>
      <c r="Q558" s="45">
        <v>0.622</v>
      </c>
      <c r="R558" s="45">
        <v>0.72499999999999998</v>
      </c>
      <c r="S558" s="45">
        <v>2.8E-175</v>
      </c>
      <c r="T558" s="45">
        <v>1.19675</v>
      </c>
      <c r="U558" s="45">
        <v>1.5220320000000001</v>
      </c>
      <c r="V558" s="48"/>
      <c r="W558" s="2" t="s">
        <v>1479</v>
      </c>
      <c r="X558" s="2">
        <v>-0.33343040623611098</v>
      </c>
      <c r="Y558" s="2">
        <v>0.86799999999999999</v>
      </c>
      <c r="Z558" s="2">
        <v>0.93500000000000005</v>
      </c>
      <c r="AA558" s="2">
        <v>0</v>
      </c>
      <c r="AB558" s="2">
        <v>1.85493262252443</v>
      </c>
      <c r="AC558" s="2">
        <v>2.18836302876054</v>
      </c>
      <c r="AE558" s="2" t="s">
        <v>1322</v>
      </c>
      <c r="AF558" s="2">
        <v>-0.45512844923638801</v>
      </c>
      <c r="AG558" s="2">
        <v>0.629</v>
      </c>
      <c r="AH558" s="2">
        <v>0.80800000000000005</v>
      </c>
      <c r="AI558" s="2">
        <v>0</v>
      </c>
      <c r="AJ558" s="2">
        <v>1.1086308495157899</v>
      </c>
      <c r="AK558" s="2">
        <v>1.56375929875218</v>
      </c>
    </row>
    <row r="559" spans="15:37" x14ac:dyDescent="0.2">
      <c r="O559" s="45" t="s">
        <v>1046</v>
      </c>
      <c r="P559" s="45">
        <v>-0.32440000000000002</v>
      </c>
      <c r="Q559" s="45">
        <v>0.23200000000000001</v>
      </c>
      <c r="R559" s="45">
        <v>0.39700000000000002</v>
      </c>
      <c r="S559" s="45">
        <v>4.4999999999999998E-187</v>
      </c>
      <c r="T559" s="45">
        <v>0.54095499999999996</v>
      </c>
      <c r="U559" s="45">
        <v>0.86535399999999996</v>
      </c>
      <c r="V559" s="48"/>
      <c r="W559" s="2" t="s">
        <v>529</v>
      </c>
      <c r="X559" s="2">
        <v>0.332917786878553</v>
      </c>
      <c r="Y559" s="2">
        <v>0.185</v>
      </c>
      <c r="Z559" s="2">
        <v>5.8999999999999997E-2</v>
      </c>
      <c r="AA559" s="2">
        <v>0</v>
      </c>
      <c r="AB559" s="2">
        <v>0.43395153727459101</v>
      </c>
      <c r="AC559" s="2">
        <v>0.101033750396039</v>
      </c>
      <c r="AE559" s="2" t="s">
        <v>1882</v>
      </c>
      <c r="AF559" s="2">
        <v>-0.45467283948327197</v>
      </c>
      <c r="AG559" s="2">
        <v>0.91200000000000003</v>
      </c>
      <c r="AH559" s="2">
        <v>0.96699999999999997</v>
      </c>
      <c r="AI559" s="2">
        <v>0</v>
      </c>
      <c r="AJ559" s="2">
        <v>2.0695463881303899</v>
      </c>
      <c r="AK559" s="2">
        <v>2.5242192276136599</v>
      </c>
    </row>
    <row r="560" spans="15:37" x14ac:dyDescent="0.2">
      <c r="O560" s="45" t="s">
        <v>1047</v>
      </c>
      <c r="P560" s="45">
        <v>0.324347</v>
      </c>
      <c r="Q560" s="45">
        <v>0.499</v>
      </c>
      <c r="R560" s="45">
        <v>0.35299999999999998</v>
      </c>
      <c r="S560" s="45">
        <v>4.1999999999999998E-188</v>
      </c>
      <c r="T560" s="45">
        <v>1.0077529999999999</v>
      </c>
      <c r="U560" s="45">
        <v>0.68340699999999999</v>
      </c>
      <c r="V560" s="48"/>
      <c r="W560" s="2" t="s">
        <v>1480</v>
      </c>
      <c r="X560" s="2">
        <v>-0.33238007926444302</v>
      </c>
      <c r="Y560" s="2">
        <v>0.22</v>
      </c>
      <c r="Z560" s="2">
        <v>0.36399999999999999</v>
      </c>
      <c r="AA560" s="2">
        <v>3.5782292854538901E-211</v>
      </c>
      <c r="AB560" s="2">
        <v>0.52680530331316</v>
      </c>
      <c r="AC560" s="2">
        <v>0.85918538257760302</v>
      </c>
      <c r="AE560" s="2" t="s">
        <v>1883</v>
      </c>
      <c r="AF560" s="2">
        <v>-0.45466309131778099</v>
      </c>
      <c r="AG560" s="2">
        <v>0.91200000000000003</v>
      </c>
      <c r="AH560" s="2">
        <v>0.97299999999999998</v>
      </c>
      <c r="AI560" s="2">
        <v>0</v>
      </c>
      <c r="AJ560" s="2">
        <v>2.0877128352719199</v>
      </c>
      <c r="AK560" s="2">
        <v>2.5423759265896999</v>
      </c>
    </row>
    <row r="561" spans="15:37" x14ac:dyDescent="0.2">
      <c r="O561" s="45" t="s">
        <v>1048</v>
      </c>
      <c r="P561" s="45">
        <v>0.32302799999999998</v>
      </c>
      <c r="Q561" s="45">
        <v>0.45300000000000001</v>
      </c>
      <c r="R561" s="45">
        <v>0.38900000000000001</v>
      </c>
      <c r="S561" s="45">
        <v>1.2199999999999999E-58</v>
      </c>
      <c r="T561" s="45">
        <v>1.174733</v>
      </c>
      <c r="U561" s="45">
        <v>0.85170500000000005</v>
      </c>
      <c r="V561" s="48"/>
      <c r="W561" s="2" t="s">
        <v>1084</v>
      </c>
      <c r="X561" s="2">
        <v>-0.33227022920747201</v>
      </c>
      <c r="Y561" s="2">
        <v>0.155</v>
      </c>
      <c r="Z561" s="2">
        <v>0.28399999999999997</v>
      </c>
      <c r="AA561" s="2">
        <v>1.82760323848926E-203</v>
      </c>
      <c r="AB561" s="2">
        <v>0.34431432478991503</v>
      </c>
      <c r="AC561" s="2">
        <v>0.67658455399738704</v>
      </c>
      <c r="AE561" s="2" t="s">
        <v>1884</v>
      </c>
      <c r="AF561" s="2">
        <v>-0.45406655801345802</v>
      </c>
      <c r="AG561" s="2">
        <v>0.82099999999999995</v>
      </c>
      <c r="AH561" s="2">
        <v>0.92800000000000005</v>
      </c>
      <c r="AI561" s="2">
        <v>0</v>
      </c>
      <c r="AJ561" s="2">
        <v>1.63309310470238</v>
      </c>
      <c r="AK561" s="2">
        <v>2.0871596627158402</v>
      </c>
    </row>
    <row r="562" spans="15:37" x14ac:dyDescent="0.2">
      <c r="O562" s="45" t="s">
        <v>388</v>
      </c>
      <c r="P562" s="45">
        <v>-0.32268999999999998</v>
      </c>
      <c r="Q562" s="45">
        <v>0.73799999999999999</v>
      </c>
      <c r="R562" s="45">
        <v>0.72799999999999998</v>
      </c>
      <c r="S562" s="45">
        <v>4.4399999999999998E-29</v>
      </c>
      <c r="T562" s="45">
        <v>2.330543</v>
      </c>
      <c r="U562" s="45">
        <v>2.6532330000000002</v>
      </c>
      <c r="V562" s="48"/>
      <c r="W562" s="2" t="s">
        <v>241</v>
      </c>
      <c r="X562" s="2">
        <v>-0.33221058277756998</v>
      </c>
      <c r="Y562" s="2">
        <v>0.98199999999999998</v>
      </c>
      <c r="Z562" s="2">
        <v>0.99399999999999999</v>
      </c>
      <c r="AA562" s="2">
        <v>1.8761792059814598E-276</v>
      </c>
      <c r="AB562" s="2">
        <v>3.4521721586262002</v>
      </c>
      <c r="AC562" s="2">
        <v>3.7843827414037698</v>
      </c>
      <c r="AE562" s="2" t="s">
        <v>1885</v>
      </c>
      <c r="AF562" s="2">
        <v>-0.45393215697563</v>
      </c>
      <c r="AG562" s="2">
        <v>0.85599999999999998</v>
      </c>
      <c r="AH562" s="2">
        <v>0.94499999999999995</v>
      </c>
      <c r="AI562" s="2">
        <v>0</v>
      </c>
      <c r="AJ562" s="2">
        <v>1.83872823329627</v>
      </c>
      <c r="AK562" s="2">
        <v>2.2926603902718998</v>
      </c>
    </row>
    <row r="563" spans="15:37" x14ac:dyDescent="0.2">
      <c r="O563" s="45" t="s">
        <v>1049</v>
      </c>
      <c r="P563" s="45">
        <v>-0.32247999999999999</v>
      </c>
      <c r="Q563" s="45">
        <v>0.97499999999999998</v>
      </c>
      <c r="R563" s="45">
        <v>0.98699999999999999</v>
      </c>
      <c r="S563" s="45">
        <v>0</v>
      </c>
      <c r="T563" s="45">
        <v>2.2640370000000001</v>
      </c>
      <c r="U563" s="45">
        <v>2.586519</v>
      </c>
      <c r="V563" s="48"/>
      <c r="W563" s="2" t="s">
        <v>1481</v>
      </c>
      <c r="X563" s="2">
        <v>-0.33219101321355499</v>
      </c>
      <c r="Y563" s="2">
        <v>0.97</v>
      </c>
      <c r="Z563" s="2">
        <v>0.99099999999999999</v>
      </c>
      <c r="AA563" s="2">
        <v>0</v>
      </c>
      <c r="AB563" s="2">
        <v>2.6048835024418202</v>
      </c>
      <c r="AC563" s="2">
        <v>2.9370745156553699</v>
      </c>
      <c r="AE563" s="2" t="s">
        <v>1886</v>
      </c>
      <c r="AF563" s="2">
        <v>0.453612960651402</v>
      </c>
      <c r="AG563" s="2">
        <v>0.72599999999999998</v>
      </c>
      <c r="AH563" s="2">
        <v>0.56299999999999994</v>
      </c>
      <c r="AI563" s="2">
        <v>0</v>
      </c>
      <c r="AJ563" s="2">
        <v>1.4527915658027</v>
      </c>
      <c r="AK563" s="2">
        <v>0.99917860515129997</v>
      </c>
    </row>
    <row r="564" spans="15:37" x14ac:dyDescent="0.2">
      <c r="O564" s="45" t="s">
        <v>1050</v>
      </c>
      <c r="P564" s="45">
        <v>-0.32240000000000002</v>
      </c>
      <c r="Q564" s="45">
        <v>0.81599999999999995</v>
      </c>
      <c r="R564" s="45">
        <v>0.86799999999999999</v>
      </c>
      <c r="S564" s="45">
        <v>3.7E-141</v>
      </c>
      <c r="T564" s="45">
        <v>2.0300250000000002</v>
      </c>
      <c r="U564" s="45">
        <v>2.3524229999999999</v>
      </c>
      <c r="V564" s="48"/>
      <c r="W564" s="2" t="s">
        <v>1482</v>
      </c>
      <c r="X564" s="2">
        <v>0.33122935724833602</v>
      </c>
      <c r="Y564" s="2">
        <v>0.24199999999999999</v>
      </c>
      <c r="Z564" s="2">
        <v>4.4999999999999998E-2</v>
      </c>
      <c r="AA564" s="2">
        <v>0</v>
      </c>
      <c r="AB564" s="2">
        <v>0.40190181634285899</v>
      </c>
      <c r="AC564" s="2">
        <v>7.0672459094522105E-2</v>
      </c>
      <c r="AE564" s="2" t="s">
        <v>1887</v>
      </c>
      <c r="AF564" s="2">
        <v>0.45345920381903898</v>
      </c>
      <c r="AG564" s="2">
        <v>0.72299999999999998</v>
      </c>
      <c r="AH564" s="2">
        <v>0.52900000000000003</v>
      </c>
      <c r="AI564" s="2">
        <v>0</v>
      </c>
      <c r="AJ564" s="2">
        <v>1.41515341098428</v>
      </c>
      <c r="AK564" s="2">
        <v>0.96169420716523801</v>
      </c>
    </row>
    <row r="565" spans="15:37" x14ac:dyDescent="0.2">
      <c r="O565" s="45" t="s">
        <v>319</v>
      </c>
      <c r="P565" s="45">
        <v>0.32212299999999999</v>
      </c>
      <c r="Q565" s="45">
        <v>0.44900000000000001</v>
      </c>
      <c r="R565" s="45">
        <v>0.33700000000000002</v>
      </c>
      <c r="S565" s="45">
        <v>9.5000000000000006E-129</v>
      </c>
      <c r="T565" s="45">
        <v>1.0199499999999999</v>
      </c>
      <c r="U565" s="45">
        <v>0.697828</v>
      </c>
      <c r="V565" s="48"/>
      <c r="W565" s="2" t="s">
        <v>785</v>
      </c>
      <c r="X565" s="2">
        <v>-0.33110005925693098</v>
      </c>
      <c r="Y565" s="2">
        <v>0.93200000000000005</v>
      </c>
      <c r="Z565" s="2">
        <v>0.95499999999999996</v>
      </c>
      <c r="AA565" s="2">
        <v>0</v>
      </c>
      <c r="AB565" s="2">
        <v>2.0204128712860001</v>
      </c>
      <c r="AC565" s="2">
        <v>2.3515129305429299</v>
      </c>
      <c r="AE565" s="2" t="s">
        <v>1888</v>
      </c>
      <c r="AF565" s="2">
        <v>-0.45342228596944201</v>
      </c>
      <c r="AG565" s="2">
        <v>0.78500000000000003</v>
      </c>
      <c r="AH565" s="2">
        <v>0.90400000000000003</v>
      </c>
      <c r="AI565" s="2">
        <v>0</v>
      </c>
      <c r="AJ565" s="2">
        <v>1.5082573822226</v>
      </c>
      <c r="AK565" s="2">
        <v>1.9616796681920401</v>
      </c>
    </row>
    <row r="566" spans="15:37" x14ac:dyDescent="0.2">
      <c r="O566" s="45" t="s">
        <v>1051</v>
      </c>
      <c r="P566" s="45">
        <v>0.32191799999999998</v>
      </c>
      <c r="Q566" s="45">
        <v>0.24</v>
      </c>
      <c r="R566" s="45">
        <v>0.109</v>
      </c>
      <c r="S566" s="45">
        <v>1.9E-233</v>
      </c>
      <c r="T566" s="45">
        <v>0.54397799999999996</v>
      </c>
      <c r="U566" s="45">
        <v>0.22206100000000001</v>
      </c>
      <c r="V566" s="48"/>
      <c r="W566" s="2" t="s">
        <v>1157</v>
      </c>
      <c r="X566" s="2">
        <v>-0.32970163235383099</v>
      </c>
      <c r="Y566" s="2">
        <v>0.63300000000000001</v>
      </c>
      <c r="Z566" s="2">
        <v>0.73199999999999998</v>
      </c>
      <c r="AA566" s="2">
        <v>2.2674286305131099E-210</v>
      </c>
      <c r="AB566" s="2">
        <v>1.25391995953461</v>
      </c>
      <c r="AC566" s="2">
        <v>1.58362159188844</v>
      </c>
      <c r="AE566" s="2" t="s">
        <v>1052</v>
      </c>
      <c r="AF566" s="2">
        <v>-0.452882066620093</v>
      </c>
      <c r="AG566" s="2">
        <v>0.40699999999999997</v>
      </c>
      <c r="AH566" s="2">
        <v>0.56999999999999995</v>
      </c>
      <c r="AI566" s="2">
        <v>0</v>
      </c>
      <c r="AJ566" s="2">
        <v>0.76019271563720303</v>
      </c>
      <c r="AK566" s="2">
        <v>1.2130747822573</v>
      </c>
    </row>
    <row r="567" spans="15:37" x14ac:dyDescent="0.2">
      <c r="O567" s="45" t="s">
        <v>1052</v>
      </c>
      <c r="P567" s="45">
        <v>-0.32171</v>
      </c>
      <c r="Q567" s="45">
        <v>0.41699999999999998</v>
      </c>
      <c r="R567" s="45">
        <v>0.56999999999999995</v>
      </c>
      <c r="S567" s="45">
        <v>8.1000000000000002E-172</v>
      </c>
      <c r="T567" s="45">
        <v>0.89136899999999997</v>
      </c>
      <c r="U567" s="45">
        <v>1.2130749999999999</v>
      </c>
      <c r="V567" s="48"/>
      <c r="W567" s="2" t="s">
        <v>868</v>
      </c>
      <c r="X567" s="2">
        <v>0.32956113694018602</v>
      </c>
      <c r="Y567" s="2">
        <v>0.97</v>
      </c>
      <c r="Z567" s="2">
        <v>0.95899999999999996</v>
      </c>
      <c r="AA567" s="2">
        <v>5.9538447861996496E-87</v>
      </c>
      <c r="AB567" s="2">
        <v>3.5803739848521201</v>
      </c>
      <c r="AC567" s="2">
        <v>3.25081284791194</v>
      </c>
      <c r="AE567" s="2" t="s">
        <v>1889</v>
      </c>
      <c r="AF567" s="2">
        <v>0.45268897716470002</v>
      </c>
      <c r="AG567" s="2">
        <v>0.76700000000000002</v>
      </c>
      <c r="AH567" s="2">
        <v>0.628</v>
      </c>
      <c r="AI567" s="2">
        <v>0</v>
      </c>
      <c r="AJ567" s="2">
        <v>1.5602027358998201</v>
      </c>
      <c r="AK567" s="2">
        <v>1.10751375873512</v>
      </c>
    </row>
    <row r="568" spans="15:37" x14ac:dyDescent="0.2">
      <c r="O568" s="45" t="s">
        <v>1053</v>
      </c>
      <c r="P568" s="45">
        <v>0.32161800000000001</v>
      </c>
      <c r="Q568" s="45">
        <v>0.44500000000000001</v>
      </c>
      <c r="R568" s="45">
        <v>0.307</v>
      </c>
      <c r="S568" s="45">
        <v>9.1999999999999994E-164</v>
      </c>
      <c r="T568" s="45">
        <v>0.95719799999999999</v>
      </c>
      <c r="U568" s="45">
        <v>0.63558000000000003</v>
      </c>
      <c r="V568" s="48"/>
      <c r="W568" s="2" t="s">
        <v>1483</v>
      </c>
      <c r="X568" s="2">
        <v>0.32949830674700498</v>
      </c>
      <c r="Y568" s="2">
        <v>0.311</v>
      </c>
      <c r="Z568" s="2">
        <v>0.21199999999999999</v>
      </c>
      <c r="AA568" s="2">
        <v>1.1757965852499799E-131</v>
      </c>
      <c r="AB568" s="2">
        <v>0.87788894762679504</v>
      </c>
      <c r="AC568" s="2">
        <v>0.54839064087978995</v>
      </c>
      <c r="AE568" s="2" t="s">
        <v>1890</v>
      </c>
      <c r="AF568" s="2">
        <v>0.45208580062470699</v>
      </c>
      <c r="AG568" s="2">
        <v>0.69499999999999995</v>
      </c>
      <c r="AH568" s="2">
        <v>0.503</v>
      </c>
      <c r="AI568" s="2">
        <v>0</v>
      </c>
      <c r="AJ568" s="2">
        <v>1.3715278765850301</v>
      </c>
      <c r="AK568" s="2">
        <v>0.91944207596032401</v>
      </c>
    </row>
    <row r="569" spans="15:37" x14ac:dyDescent="0.2">
      <c r="O569" s="45" t="s">
        <v>1054</v>
      </c>
      <c r="P569" s="45">
        <v>0.3211</v>
      </c>
      <c r="Q569" s="45">
        <v>0.70599999999999996</v>
      </c>
      <c r="R569" s="45">
        <v>0.56100000000000005</v>
      </c>
      <c r="S569" s="45">
        <v>4.4999999999999999E-188</v>
      </c>
      <c r="T569" s="45">
        <v>1.511722</v>
      </c>
      <c r="U569" s="45">
        <v>1.190623</v>
      </c>
      <c r="V569" s="48"/>
      <c r="W569" s="2" t="s">
        <v>1484</v>
      </c>
      <c r="X569" s="2">
        <v>-0.32913430840618502</v>
      </c>
      <c r="Y569" s="2">
        <v>0.88</v>
      </c>
      <c r="Z569" s="2">
        <v>0.92</v>
      </c>
      <c r="AA569" s="2">
        <v>3.8074575379631499E-265</v>
      </c>
      <c r="AB569" s="2">
        <v>1.8869054307253199</v>
      </c>
      <c r="AC569" s="2">
        <v>2.2160397391315101</v>
      </c>
      <c r="AE569" s="2" t="s">
        <v>1891</v>
      </c>
      <c r="AF569" s="2">
        <v>0.451912753056534</v>
      </c>
      <c r="AG569" s="2">
        <v>0.85</v>
      </c>
      <c r="AH569" s="2">
        <v>0.72</v>
      </c>
      <c r="AI569" s="2">
        <v>0</v>
      </c>
      <c r="AJ569" s="2">
        <v>1.73962921008964</v>
      </c>
      <c r="AK569" s="2">
        <v>1.2877164570331101</v>
      </c>
    </row>
    <row r="570" spans="15:37" x14ac:dyDescent="0.2">
      <c r="O570" s="45" t="s">
        <v>1055</v>
      </c>
      <c r="P570" s="45">
        <v>-0.32071</v>
      </c>
      <c r="Q570" s="45">
        <v>0.55500000000000005</v>
      </c>
      <c r="R570" s="45">
        <v>0.63300000000000001</v>
      </c>
      <c r="S570" s="45">
        <v>3.6000000000000002E-150</v>
      </c>
      <c r="T570" s="45">
        <v>0.90561499999999995</v>
      </c>
      <c r="U570" s="45">
        <v>1.2263269999999999</v>
      </c>
      <c r="V570" s="48"/>
      <c r="W570" s="2" t="s">
        <v>1139</v>
      </c>
      <c r="X570" s="2">
        <v>-0.32889600772844102</v>
      </c>
      <c r="Y570" s="2">
        <v>0.32700000000000001</v>
      </c>
      <c r="Z570" s="2">
        <v>0.50900000000000001</v>
      </c>
      <c r="AA570" s="2">
        <v>3.7854439239375298E-295</v>
      </c>
      <c r="AB570" s="2">
        <v>0.65303908189856696</v>
      </c>
      <c r="AC570" s="2">
        <v>0.98193508962700704</v>
      </c>
      <c r="AE570" s="2" t="s">
        <v>1892</v>
      </c>
      <c r="AF570" s="2">
        <v>0.45164728366024498</v>
      </c>
      <c r="AG570" s="2">
        <v>0.59899999999999998</v>
      </c>
      <c r="AH570" s="2">
        <v>0.34399999999999997</v>
      </c>
      <c r="AI570" s="2">
        <v>0</v>
      </c>
      <c r="AJ570" s="2">
        <v>1.14888156875864</v>
      </c>
      <c r="AK570" s="2">
        <v>0.69723428509839303</v>
      </c>
    </row>
    <row r="571" spans="15:37" x14ac:dyDescent="0.2">
      <c r="O571" s="45" t="s">
        <v>1056</v>
      </c>
      <c r="P571" s="45">
        <v>-0.32036999999999999</v>
      </c>
      <c r="Q571" s="45">
        <v>0.80200000000000005</v>
      </c>
      <c r="R571" s="45">
        <v>0.83199999999999996</v>
      </c>
      <c r="S571" s="45">
        <v>2.6999999999999999E-105</v>
      </c>
      <c r="T571" s="45">
        <v>1.7689299999999999</v>
      </c>
      <c r="U571" s="45">
        <v>2.0893039999999998</v>
      </c>
      <c r="V571" s="48"/>
      <c r="W571" s="2" t="s">
        <v>473</v>
      </c>
      <c r="X571" s="2">
        <v>0.328465752777509</v>
      </c>
      <c r="Y571" s="2">
        <v>0.189</v>
      </c>
      <c r="Z571" s="2">
        <v>6.3E-2</v>
      </c>
      <c r="AA571" s="2">
        <v>0</v>
      </c>
      <c r="AB571" s="2">
        <v>0.43592694569889001</v>
      </c>
      <c r="AC571" s="2">
        <v>0.107461192921382</v>
      </c>
      <c r="AE571" s="2" t="s">
        <v>887</v>
      </c>
      <c r="AF571" s="2">
        <v>-0.450686842704277</v>
      </c>
      <c r="AG571" s="2">
        <v>0.97299999999999998</v>
      </c>
      <c r="AH571" s="2">
        <v>0.99399999999999999</v>
      </c>
      <c r="AI571" s="2">
        <v>0</v>
      </c>
      <c r="AJ571" s="2">
        <v>2.8882602647357301</v>
      </c>
      <c r="AK571" s="2">
        <v>3.3389471074400001</v>
      </c>
    </row>
    <row r="572" spans="15:37" x14ac:dyDescent="0.2">
      <c r="O572" s="45" t="s">
        <v>1057</v>
      </c>
      <c r="P572" s="45">
        <v>0.32020799999999999</v>
      </c>
      <c r="Q572" s="45">
        <v>0.495</v>
      </c>
      <c r="R572" s="45">
        <v>0.39600000000000002</v>
      </c>
      <c r="S572" s="45">
        <v>5.7999999999999999E-114</v>
      </c>
      <c r="T572" s="45">
        <v>1.1780809999999999</v>
      </c>
      <c r="U572" s="45">
        <v>0.85787400000000003</v>
      </c>
      <c r="V572" s="48"/>
      <c r="W572" s="2" t="s">
        <v>1485</v>
      </c>
      <c r="X572" s="2">
        <v>-0.328283039366907</v>
      </c>
      <c r="Y572" s="2">
        <v>0.83899999999999997</v>
      </c>
      <c r="Z572" s="2">
        <v>0.90300000000000002</v>
      </c>
      <c r="AA572" s="2">
        <v>0</v>
      </c>
      <c r="AB572" s="2">
        <v>1.60626031484904</v>
      </c>
      <c r="AC572" s="2">
        <v>1.93454335421595</v>
      </c>
      <c r="AE572" s="2" t="s">
        <v>266</v>
      </c>
      <c r="AF572" s="2">
        <v>-0.45017869965553498</v>
      </c>
      <c r="AG572" s="2">
        <v>3.1E-2</v>
      </c>
      <c r="AH572" s="2">
        <v>0.11899999999999999</v>
      </c>
      <c r="AI572" s="2">
        <v>1.84538568899579E-241</v>
      </c>
      <c r="AJ572" s="2">
        <v>0.125447162282247</v>
      </c>
      <c r="AK572" s="2">
        <v>0.57562586193778198</v>
      </c>
    </row>
    <row r="573" spans="15:37" x14ac:dyDescent="0.2">
      <c r="O573" s="45" t="s">
        <v>1058</v>
      </c>
      <c r="P573" s="45">
        <v>0.32018200000000002</v>
      </c>
      <c r="Q573" s="45">
        <v>0.82199999999999995</v>
      </c>
      <c r="R573" s="45">
        <v>0.68400000000000005</v>
      </c>
      <c r="S573" s="45">
        <v>2.7999999999999998E-227</v>
      </c>
      <c r="T573" s="45">
        <v>1.4900880000000001</v>
      </c>
      <c r="U573" s="45">
        <v>1.1699059999999999</v>
      </c>
      <c r="V573" s="48"/>
      <c r="W573" s="2" t="s">
        <v>424</v>
      </c>
      <c r="X573" s="2">
        <v>0.32798859326697399</v>
      </c>
      <c r="Y573" s="2">
        <v>0.11700000000000001</v>
      </c>
      <c r="Z573" s="2">
        <v>3.4000000000000002E-2</v>
      </c>
      <c r="AA573" s="2">
        <v>2.6072600486379099E-241</v>
      </c>
      <c r="AB573" s="2">
        <v>0.44441081650539099</v>
      </c>
      <c r="AC573" s="2">
        <v>0.116422223238416</v>
      </c>
      <c r="AE573" s="2" t="s">
        <v>267</v>
      </c>
      <c r="AF573" s="2">
        <v>-0.45013317127274999</v>
      </c>
      <c r="AG573" s="2">
        <v>3.9E-2</v>
      </c>
      <c r="AH573" s="2">
        <v>0.128</v>
      </c>
      <c r="AI573" s="2">
        <v>1.4317806852903001E-230</v>
      </c>
      <c r="AJ573" s="2">
        <v>0.12742937276851701</v>
      </c>
      <c r="AK573" s="2">
        <v>0.57756254404126595</v>
      </c>
    </row>
    <row r="574" spans="15:37" x14ac:dyDescent="0.2">
      <c r="O574" s="45" t="s">
        <v>1059</v>
      </c>
      <c r="P574" s="45">
        <v>-0.31991999999999998</v>
      </c>
      <c r="Q574" s="45">
        <v>0.27700000000000002</v>
      </c>
      <c r="R574" s="45">
        <v>0.45300000000000001</v>
      </c>
      <c r="S574" s="45">
        <v>3.6000000000000001E-213</v>
      </c>
      <c r="T574" s="45">
        <v>0.54605300000000001</v>
      </c>
      <c r="U574" s="45">
        <v>0.86597500000000005</v>
      </c>
      <c r="V574" s="48"/>
      <c r="W574" s="2" t="s">
        <v>1125</v>
      </c>
      <c r="X574" s="2">
        <v>0.327695218539862</v>
      </c>
      <c r="Y574" s="2">
        <v>0.85799999999999998</v>
      </c>
      <c r="Z574" s="2">
        <v>0.77700000000000002</v>
      </c>
      <c r="AA574" s="2">
        <v>2.4945875475912101E-177</v>
      </c>
      <c r="AB574" s="2">
        <v>2.0254882411044899</v>
      </c>
      <c r="AC574" s="2">
        <v>1.69779302256463</v>
      </c>
      <c r="AE574" s="2" t="s">
        <v>1893</v>
      </c>
      <c r="AF574" s="2">
        <v>0.45006191302159798</v>
      </c>
      <c r="AG574" s="2">
        <v>0.81799999999999995</v>
      </c>
      <c r="AH574" s="2">
        <v>0.69799999999999995</v>
      </c>
      <c r="AI574" s="2">
        <v>0</v>
      </c>
      <c r="AJ574" s="2">
        <v>1.79690678675718</v>
      </c>
      <c r="AK574" s="2">
        <v>1.34684487373559</v>
      </c>
    </row>
    <row r="575" spans="15:37" x14ac:dyDescent="0.2">
      <c r="O575" s="45" t="s">
        <v>1060</v>
      </c>
      <c r="P575" s="45">
        <v>-0.3196</v>
      </c>
      <c r="Q575" s="45">
        <v>0.61899999999999999</v>
      </c>
      <c r="R575" s="45">
        <v>0.7</v>
      </c>
      <c r="S575" s="45">
        <v>9.5000000000000006E-139</v>
      </c>
      <c r="T575" s="45">
        <v>1.1830590000000001</v>
      </c>
      <c r="U575" s="45">
        <v>1.5026569999999999</v>
      </c>
      <c r="V575" s="48"/>
      <c r="W575" s="2" t="s">
        <v>718</v>
      </c>
      <c r="X575" s="2">
        <v>0.32686537978055602</v>
      </c>
      <c r="Y575" s="2">
        <v>0.40899999999999997</v>
      </c>
      <c r="Z575" s="2">
        <v>0.249</v>
      </c>
      <c r="AA575" s="2">
        <v>6.6297044701929498E-265</v>
      </c>
      <c r="AB575" s="2">
        <v>0.88966652279526104</v>
      </c>
      <c r="AC575" s="2">
        <v>0.56280114301470496</v>
      </c>
      <c r="AE575" s="2" t="s">
        <v>1894</v>
      </c>
      <c r="AF575" s="2">
        <v>0.45000858706944002</v>
      </c>
      <c r="AG575" s="2">
        <v>0.54</v>
      </c>
      <c r="AH575" s="2">
        <v>0.28599999999999998</v>
      </c>
      <c r="AI575" s="2">
        <v>0</v>
      </c>
      <c r="AJ575" s="2">
        <v>0.97713885436373704</v>
      </c>
      <c r="AK575" s="2">
        <v>0.52713026729429702</v>
      </c>
    </row>
    <row r="576" spans="15:37" x14ac:dyDescent="0.2">
      <c r="O576" s="45" t="s">
        <v>1061</v>
      </c>
      <c r="P576" s="45">
        <v>-0.31949</v>
      </c>
      <c r="Q576" s="45">
        <v>0.89300000000000002</v>
      </c>
      <c r="R576" s="45">
        <v>0.90400000000000003</v>
      </c>
      <c r="S576" s="45">
        <v>4.4000000000000001E-190</v>
      </c>
      <c r="T576" s="45">
        <v>1.6359699999999999</v>
      </c>
      <c r="U576" s="45">
        <v>1.9554579999999999</v>
      </c>
      <c r="V576" s="48"/>
      <c r="W576" s="2" t="s">
        <v>1080</v>
      </c>
      <c r="X576" s="2">
        <v>0.32685179823881899</v>
      </c>
      <c r="Y576" s="2">
        <v>0.71699999999999997</v>
      </c>
      <c r="Z576" s="2">
        <v>0.57499999999999996</v>
      </c>
      <c r="AA576" s="2">
        <v>4.3858651149876999E-274</v>
      </c>
      <c r="AB576" s="2">
        <v>1.38348977922898</v>
      </c>
      <c r="AC576" s="2">
        <v>1.05663798099016</v>
      </c>
      <c r="AE576" s="2" t="s">
        <v>1895</v>
      </c>
      <c r="AF576" s="2">
        <v>0.44993782452778103</v>
      </c>
      <c r="AG576" s="2">
        <v>0.626</v>
      </c>
      <c r="AH576" s="2">
        <v>0.42699999999999999</v>
      </c>
      <c r="AI576" s="2">
        <v>0</v>
      </c>
      <c r="AJ576" s="2">
        <v>1.27625253078906</v>
      </c>
      <c r="AK576" s="2">
        <v>0.82631470626128301</v>
      </c>
    </row>
    <row r="577" spans="15:37" x14ac:dyDescent="0.2">
      <c r="O577" s="45" t="s">
        <v>1062</v>
      </c>
      <c r="P577" s="45">
        <v>-0.31918000000000002</v>
      </c>
      <c r="Q577" s="45">
        <v>0.13900000000000001</v>
      </c>
      <c r="R577" s="45">
        <v>0.307</v>
      </c>
      <c r="S577" s="45">
        <v>2.2000000000000001E-231</v>
      </c>
      <c r="T577" s="45">
        <v>0.30718499999999999</v>
      </c>
      <c r="U577" s="45">
        <v>0.62636499999999995</v>
      </c>
      <c r="V577" s="48"/>
      <c r="W577" s="2" t="s">
        <v>1486</v>
      </c>
      <c r="X577" s="2">
        <v>-0.32668695153586902</v>
      </c>
      <c r="Y577" s="2">
        <v>4.7E-2</v>
      </c>
      <c r="Z577" s="2">
        <v>0.217</v>
      </c>
      <c r="AA577" s="2">
        <v>0</v>
      </c>
      <c r="AB577" s="2">
        <v>9.0995657953139394E-2</v>
      </c>
      <c r="AC577" s="2">
        <v>0.41768260948900798</v>
      </c>
      <c r="AE577" s="2" t="s">
        <v>1896</v>
      </c>
      <c r="AF577" s="2">
        <v>-0.44891061557923501</v>
      </c>
      <c r="AG577" s="2">
        <v>0.34599999999999997</v>
      </c>
      <c r="AH577" s="2">
        <v>0.51800000000000002</v>
      </c>
      <c r="AI577" s="2">
        <v>0</v>
      </c>
      <c r="AJ577" s="2">
        <v>0.67277835122834895</v>
      </c>
      <c r="AK577" s="2">
        <v>1.12168896680758</v>
      </c>
    </row>
    <row r="578" spans="15:37" x14ac:dyDescent="0.2">
      <c r="O578" s="45" t="s">
        <v>1063</v>
      </c>
      <c r="P578" s="45">
        <v>0.31822400000000001</v>
      </c>
      <c r="Q578" s="45">
        <v>0.60099999999999998</v>
      </c>
      <c r="R578" s="45">
        <v>0.45900000000000002</v>
      </c>
      <c r="S578" s="45">
        <v>1.9000000000000001E-178</v>
      </c>
      <c r="T578" s="45">
        <v>1.158428</v>
      </c>
      <c r="U578" s="45">
        <v>0.84020499999999998</v>
      </c>
      <c r="V578" s="48"/>
      <c r="W578" s="2" t="s">
        <v>946</v>
      </c>
      <c r="X578" s="2">
        <v>0.32658732626853598</v>
      </c>
      <c r="Y578" s="2">
        <v>0.20899999999999999</v>
      </c>
      <c r="Z578" s="2">
        <v>6.7000000000000004E-2</v>
      </c>
      <c r="AA578" s="2">
        <v>0</v>
      </c>
      <c r="AB578" s="2">
        <v>0.48471628254516402</v>
      </c>
      <c r="AC578" s="2">
        <v>0.15812895627662801</v>
      </c>
      <c r="AE578" s="2" t="s">
        <v>1897</v>
      </c>
      <c r="AF578" s="2">
        <v>0.448906753630608</v>
      </c>
      <c r="AG578" s="2">
        <v>0.501</v>
      </c>
      <c r="AH578" s="2">
        <v>0.24</v>
      </c>
      <c r="AI578" s="2">
        <v>0</v>
      </c>
      <c r="AJ578" s="2">
        <v>0.85740262977415305</v>
      </c>
      <c r="AK578" s="2">
        <v>0.40849587614354499</v>
      </c>
    </row>
    <row r="579" spans="15:37" x14ac:dyDescent="0.2">
      <c r="O579" s="45" t="s">
        <v>1064</v>
      </c>
      <c r="P579" s="45">
        <v>0.31821100000000002</v>
      </c>
      <c r="Q579" s="45">
        <v>0.12</v>
      </c>
      <c r="R579" s="45">
        <v>4.3999999999999997E-2</v>
      </c>
      <c r="S579" s="45">
        <v>4.7999999999999997E-154</v>
      </c>
      <c r="T579" s="45">
        <v>0.44182500000000002</v>
      </c>
      <c r="U579" s="45">
        <v>0.123614</v>
      </c>
      <c r="V579" s="48"/>
      <c r="W579" s="2" t="s">
        <v>1487</v>
      </c>
      <c r="X579" s="2">
        <v>0.32654771063629801</v>
      </c>
      <c r="Y579" s="2">
        <v>0.375</v>
      </c>
      <c r="Z579" s="2">
        <v>0.216</v>
      </c>
      <c r="AA579" s="2">
        <v>0</v>
      </c>
      <c r="AB579" s="2">
        <v>0.71038594635346697</v>
      </c>
      <c r="AC579" s="2">
        <v>0.38383823571716802</v>
      </c>
      <c r="AE579" s="2" t="s">
        <v>1898</v>
      </c>
      <c r="AF579" s="2">
        <v>0.44866010153837599</v>
      </c>
      <c r="AG579" s="2">
        <v>0.41899999999999998</v>
      </c>
      <c r="AH579" s="2">
        <v>0.187</v>
      </c>
      <c r="AI579" s="2">
        <v>0</v>
      </c>
      <c r="AJ579" s="2">
        <v>0.79566082075811895</v>
      </c>
      <c r="AK579" s="2">
        <v>0.34700071921974301</v>
      </c>
    </row>
    <row r="580" spans="15:37" x14ac:dyDescent="0.2">
      <c r="O580" s="45" t="s">
        <v>1065</v>
      </c>
      <c r="P580" s="45">
        <v>0.31754399999999999</v>
      </c>
      <c r="Q580" s="45">
        <v>0.81</v>
      </c>
      <c r="R580" s="45">
        <v>0.67900000000000005</v>
      </c>
      <c r="S580" s="45">
        <v>1.7000000000000001E-221</v>
      </c>
      <c r="T580" s="45">
        <v>1.499657</v>
      </c>
      <c r="U580" s="45">
        <v>1.1821120000000001</v>
      </c>
      <c r="V580" s="48"/>
      <c r="W580" s="2" t="s">
        <v>727</v>
      </c>
      <c r="X580" s="2">
        <v>-0.32642351512328299</v>
      </c>
      <c r="Y580" s="2">
        <v>0.94</v>
      </c>
      <c r="Z580" s="2">
        <v>0.97299999999999998</v>
      </c>
      <c r="AA580" s="2">
        <v>0</v>
      </c>
      <c r="AB580" s="2">
        <v>2.45632249633907</v>
      </c>
      <c r="AC580" s="2">
        <v>2.7827460114623501</v>
      </c>
      <c r="AE580" s="2" t="s">
        <v>572</v>
      </c>
      <c r="AF580" s="2">
        <v>0.44836965547553698</v>
      </c>
      <c r="AG580" s="2">
        <v>0.58199999999999996</v>
      </c>
      <c r="AH580" s="2">
        <v>0.36199999999999999</v>
      </c>
      <c r="AI580" s="2">
        <v>0</v>
      </c>
      <c r="AJ580" s="2">
        <v>1.18790404495116</v>
      </c>
      <c r="AK580" s="2">
        <v>0.739534389475621</v>
      </c>
    </row>
    <row r="581" spans="15:37" x14ac:dyDescent="0.2">
      <c r="O581" s="45" t="s">
        <v>1066</v>
      </c>
      <c r="P581" s="45">
        <v>-0.31741999999999998</v>
      </c>
      <c r="Q581" s="45">
        <v>1.7999999999999999E-2</v>
      </c>
      <c r="R581" s="45">
        <v>0.14699999999999999</v>
      </c>
      <c r="S581" s="45">
        <v>1.6999999999999999E-274</v>
      </c>
      <c r="T581" s="45">
        <v>4.2570999999999998E-2</v>
      </c>
      <c r="U581" s="45">
        <v>0.35998799999999997</v>
      </c>
      <c r="V581" s="48"/>
      <c r="W581" s="2" t="s">
        <v>1027</v>
      </c>
      <c r="X581" s="2">
        <v>-0.326283263362176</v>
      </c>
      <c r="Y581" s="2">
        <v>0.26900000000000002</v>
      </c>
      <c r="Z581" s="2">
        <v>0.45</v>
      </c>
      <c r="AA581" s="2">
        <v>5.8109123125396598E-270</v>
      </c>
      <c r="AB581" s="2">
        <v>0.79019120020506695</v>
      </c>
      <c r="AC581" s="2">
        <v>1.1164744635672399</v>
      </c>
      <c r="AE581" s="2" t="s">
        <v>1070</v>
      </c>
      <c r="AF581" s="2">
        <v>0.447668945060052</v>
      </c>
      <c r="AG581" s="2">
        <v>0.82599999999999996</v>
      </c>
      <c r="AH581" s="2">
        <v>0.65300000000000002</v>
      </c>
      <c r="AI581" s="2">
        <v>0</v>
      </c>
      <c r="AJ581" s="2">
        <v>2.5924902702464201</v>
      </c>
      <c r="AK581" s="2">
        <v>2.1448213251863701</v>
      </c>
    </row>
    <row r="582" spans="15:37" x14ac:dyDescent="0.2">
      <c r="O582" s="45" t="s">
        <v>1067</v>
      </c>
      <c r="P582" s="45">
        <v>-0.31739000000000001</v>
      </c>
      <c r="Q582" s="45">
        <v>0.95199999999999996</v>
      </c>
      <c r="R582" s="45">
        <v>0.94699999999999995</v>
      </c>
      <c r="S582" s="45">
        <v>3.0000000000000002E-163</v>
      </c>
      <c r="T582" s="45">
        <v>2.0278</v>
      </c>
      <c r="U582" s="45">
        <v>2.3451849999999999</v>
      </c>
      <c r="V582" s="48"/>
      <c r="W582" s="2" t="s">
        <v>865</v>
      </c>
      <c r="X582" s="2">
        <v>-0.32589942072343597</v>
      </c>
      <c r="Y582" s="2">
        <v>0.251</v>
      </c>
      <c r="Z582" s="2">
        <v>0.38800000000000001</v>
      </c>
      <c r="AA582" s="2">
        <v>3.8350333274710697E-207</v>
      </c>
      <c r="AB582" s="2">
        <v>0.49481518906872302</v>
      </c>
      <c r="AC582" s="2">
        <v>0.82071460979215904</v>
      </c>
      <c r="AE582" s="2" t="s">
        <v>1899</v>
      </c>
      <c r="AF582" s="2">
        <v>0.44765758250596799</v>
      </c>
      <c r="AG582" s="2">
        <v>0.58499999999999996</v>
      </c>
      <c r="AH582" s="2">
        <v>0.35899999999999999</v>
      </c>
      <c r="AI582" s="2">
        <v>0</v>
      </c>
      <c r="AJ582" s="2">
        <v>1.1238523386391499</v>
      </c>
      <c r="AK582" s="2">
        <v>0.67619475613318503</v>
      </c>
    </row>
    <row r="583" spans="15:37" x14ac:dyDescent="0.2">
      <c r="O583" s="45" t="s">
        <v>1068</v>
      </c>
      <c r="P583" s="45">
        <v>-0.31573000000000001</v>
      </c>
      <c r="Q583" s="45">
        <v>0.92400000000000004</v>
      </c>
      <c r="R583" s="45">
        <v>0.95899999999999996</v>
      </c>
      <c r="S583" s="45">
        <v>5.6000000000000001E-263</v>
      </c>
      <c r="T583" s="45">
        <v>1.9808509999999999</v>
      </c>
      <c r="U583" s="45">
        <v>2.2965849999999999</v>
      </c>
      <c r="V583" s="48"/>
      <c r="W583" s="2" t="s">
        <v>1488</v>
      </c>
      <c r="X583" s="2">
        <v>0.32579639652697101</v>
      </c>
      <c r="Y583" s="2">
        <v>0.98499999999999999</v>
      </c>
      <c r="Z583" s="2">
        <v>0.98799999999999999</v>
      </c>
      <c r="AA583" s="2">
        <v>2.1575860039316601E-109</v>
      </c>
      <c r="AB583" s="2">
        <v>3.84083104469221</v>
      </c>
      <c r="AC583" s="2">
        <v>3.5150346481652401</v>
      </c>
      <c r="AE583" s="2" t="s">
        <v>1413</v>
      </c>
      <c r="AF583" s="2">
        <v>-0.44703741263642799</v>
      </c>
      <c r="AG583" s="2">
        <v>0.50700000000000001</v>
      </c>
      <c r="AH583" s="2">
        <v>0.68200000000000005</v>
      </c>
      <c r="AI583" s="2">
        <v>0</v>
      </c>
      <c r="AJ583" s="2">
        <v>0.90398719106788705</v>
      </c>
      <c r="AK583" s="2">
        <v>1.3510246037043101</v>
      </c>
    </row>
    <row r="584" spans="15:37" x14ac:dyDescent="0.2">
      <c r="O584" s="45" t="s">
        <v>1069</v>
      </c>
      <c r="P584" s="45">
        <v>-0.31507000000000002</v>
      </c>
      <c r="Q584" s="45">
        <v>0.17399999999999999</v>
      </c>
      <c r="R584" s="45">
        <v>0.36</v>
      </c>
      <c r="S584" s="45">
        <v>6.5000000000000005E-265</v>
      </c>
      <c r="T584" s="45">
        <v>0.320799</v>
      </c>
      <c r="U584" s="45">
        <v>0.63587199999999999</v>
      </c>
      <c r="V584" s="48"/>
      <c r="W584" s="2" t="s">
        <v>955</v>
      </c>
      <c r="X584" s="2">
        <v>-0.32573751842014698</v>
      </c>
      <c r="Y584" s="2">
        <v>0.50700000000000001</v>
      </c>
      <c r="Z584" s="2">
        <v>0.64100000000000001</v>
      </c>
      <c r="AA584" s="2">
        <v>5.3589531237593304E-234</v>
      </c>
      <c r="AB584" s="2">
        <v>0.91767325250909604</v>
      </c>
      <c r="AC584" s="2">
        <v>1.2434107709292399</v>
      </c>
      <c r="AE584" s="2" t="s">
        <v>1900</v>
      </c>
      <c r="AF584" s="2">
        <v>0.44646515570417999</v>
      </c>
      <c r="AG584" s="2">
        <v>0.61499999999999999</v>
      </c>
      <c r="AH584" s="2">
        <v>0.371</v>
      </c>
      <c r="AI584" s="2">
        <v>0</v>
      </c>
      <c r="AJ584" s="2">
        <v>1.13265499928578</v>
      </c>
      <c r="AK584" s="2">
        <v>0.68618984358160295</v>
      </c>
    </row>
    <row r="585" spans="15:37" x14ac:dyDescent="0.2">
      <c r="O585" s="45" t="s">
        <v>1070</v>
      </c>
      <c r="P585" s="45">
        <v>-0.31494</v>
      </c>
      <c r="Q585" s="45">
        <v>0.60499999999999998</v>
      </c>
      <c r="R585" s="45">
        <v>0.65300000000000002</v>
      </c>
      <c r="S585" s="45">
        <v>3.3499999999999999E-52</v>
      </c>
      <c r="T585" s="45">
        <v>1.8298810000000001</v>
      </c>
      <c r="U585" s="45">
        <v>2.1448209999999999</v>
      </c>
      <c r="V585" s="48"/>
      <c r="W585" s="2" t="s">
        <v>1489</v>
      </c>
      <c r="X585" s="2">
        <v>-0.32570347329885202</v>
      </c>
      <c r="Y585" s="2">
        <v>0.185</v>
      </c>
      <c r="Z585" s="2">
        <v>0.34599999999999997</v>
      </c>
      <c r="AA585" s="2">
        <v>2.03043023081355E-266</v>
      </c>
      <c r="AB585" s="2">
        <v>0.44407241783593199</v>
      </c>
      <c r="AC585" s="2">
        <v>0.76977589113478495</v>
      </c>
      <c r="AE585" s="2" t="s">
        <v>1901</v>
      </c>
      <c r="AF585" s="2">
        <v>0.446333973344406</v>
      </c>
      <c r="AG585" s="2">
        <v>0.82899999999999996</v>
      </c>
      <c r="AH585" s="2">
        <v>0.71399999999999997</v>
      </c>
      <c r="AI585" s="2">
        <v>0</v>
      </c>
      <c r="AJ585" s="2">
        <v>1.7558974812909101</v>
      </c>
      <c r="AK585" s="2">
        <v>1.30956350794651</v>
      </c>
    </row>
    <row r="586" spans="15:37" x14ac:dyDescent="0.2">
      <c r="O586" s="45" t="s">
        <v>1071</v>
      </c>
      <c r="P586" s="45">
        <v>-0.31481999999999999</v>
      </c>
      <c r="Q586" s="45">
        <v>0.99399999999999999</v>
      </c>
      <c r="R586" s="45">
        <v>0.998</v>
      </c>
      <c r="S586" s="45">
        <v>0</v>
      </c>
      <c r="T586" s="45">
        <v>3.1256970000000002</v>
      </c>
      <c r="U586" s="45">
        <v>3.4405169999999998</v>
      </c>
      <c r="V586" s="48"/>
      <c r="W586" s="2" t="s">
        <v>888</v>
      </c>
      <c r="X586" s="2">
        <v>-0.325510572345242</v>
      </c>
      <c r="Y586" s="2">
        <v>0.78400000000000003</v>
      </c>
      <c r="Z586" s="2">
        <v>0.84199999999999997</v>
      </c>
      <c r="AA586" s="2">
        <v>4.2550149402336897E-192</v>
      </c>
      <c r="AB586" s="2">
        <v>1.74497313878788</v>
      </c>
      <c r="AC586" s="2">
        <v>2.0704837111331198</v>
      </c>
      <c r="AE586" s="2" t="s">
        <v>830</v>
      </c>
      <c r="AF586" s="2">
        <v>-0.44630421283882399</v>
      </c>
      <c r="AG586" s="2">
        <v>0.92200000000000004</v>
      </c>
      <c r="AH586" s="2">
        <v>0.96799999999999997</v>
      </c>
      <c r="AI586" s="2">
        <v>0</v>
      </c>
      <c r="AJ586" s="2">
        <v>2.6379804182928899</v>
      </c>
      <c r="AK586" s="2">
        <v>3.0842846311317098</v>
      </c>
    </row>
    <row r="587" spans="15:37" x14ac:dyDescent="0.2">
      <c r="O587" s="45" t="s">
        <v>1072</v>
      </c>
      <c r="P587" s="45">
        <v>-0.31480999999999998</v>
      </c>
      <c r="Q587" s="45">
        <v>0.26800000000000002</v>
      </c>
      <c r="R587" s="45">
        <v>0.40799999999999997</v>
      </c>
      <c r="S587" s="45">
        <v>4.5999999999999999E-163</v>
      </c>
      <c r="T587" s="45">
        <v>0.472692</v>
      </c>
      <c r="U587" s="45">
        <v>0.78750299999999995</v>
      </c>
      <c r="V587" s="48"/>
      <c r="W587" s="2" t="s">
        <v>1490</v>
      </c>
      <c r="X587" s="2">
        <v>0.32540765385665699</v>
      </c>
      <c r="Y587" s="2">
        <v>0.89300000000000002</v>
      </c>
      <c r="Z587" s="2">
        <v>0.8</v>
      </c>
      <c r="AA587" s="2">
        <v>8.0991814236239002E-256</v>
      </c>
      <c r="AB587" s="2">
        <v>1.8301814678619099</v>
      </c>
      <c r="AC587" s="2">
        <v>1.50477381400525</v>
      </c>
      <c r="AE587" s="2" t="s">
        <v>436</v>
      </c>
      <c r="AF587" s="2">
        <v>-0.44622213656358001</v>
      </c>
      <c r="AG587" s="2">
        <v>0.16</v>
      </c>
      <c r="AH587" s="2">
        <v>0.3</v>
      </c>
      <c r="AI587" s="2">
        <v>4.6820701231484098E-282</v>
      </c>
      <c r="AJ587" s="2">
        <v>0.37603066444409899</v>
      </c>
      <c r="AK587" s="2">
        <v>0.82225280100767895</v>
      </c>
    </row>
    <row r="588" spans="15:37" x14ac:dyDescent="0.2">
      <c r="O588" s="45" t="s">
        <v>1073</v>
      </c>
      <c r="P588" s="45">
        <v>0.31418800000000002</v>
      </c>
      <c r="Q588" s="45">
        <v>0.43099999999999999</v>
      </c>
      <c r="R588" s="45">
        <v>0.308</v>
      </c>
      <c r="S588" s="45">
        <v>4.1999999999999997E-138</v>
      </c>
      <c r="T588" s="45">
        <v>0.93908400000000003</v>
      </c>
      <c r="U588" s="45">
        <v>0.62489600000000001</v>
      </c>
      <c r="V588" s="48"/>
      <c r="W588" s="2" t="s">
        <v>723</v>
      </c>
      <c r="X588" s="2">
        <v>0.32511610629679899</v>
      </c>
      <c r="Y588" s="2">
        <v>0.876</v>
      </c>
      <c r="Z588" s="2">
        <v>0.82599999999999996</v>
      </c>
      <c r="AA588" s="2">
        <v>2.0910329535593401E-116</v>
      </c>
      <c r="AB588" s="2">
        <v>2.1909203320716801</v>
      </c>
      <c r="AC588" s="2">
        <v>1.8658042257748899</v>
      </c>
      <c r="AE588" s="2" t="s">
        <v>888</v>
      </c>
      <c r="AF588" s="2">
        <v>-0.44613696565734801</v>
      </c>
      <c r="AG588" s="2">
        <v>0.72599999999999998</v>
      </c>
      <c r="AH588" s="2">
        <v>0.84199999999999997</v>
      </c>
      <c r="AI588" s="2">
        <v>0</v>
      </c>
      <c r="AJ588" s="2">
        <v>1.6243467454757801</v>
      </c>
      <c r="AK588" s="2">
        <v>2.0704837111331198</v>
      </c>
    </row>
    <row r="589" spans="15:37" x14ac:dyDescent="0.2">
      <c r="O589" s="45" t="s">
        <v>1074</v>
      </c>
      <c r="P589" s="45">
        <v>0.314106</v>
      </c>
      <c r="Q589" s="45">
        <v>0.40100000000000002</v>
      </c>
      <c r="R589" s="45">
        <v>0.27900000000000003</v>
      </c>
      <c r="S589" s="45">
        <v>1.6E-139</v>
      </c>
      <c r="T589" s="45">
        <v>0.89477700000000004</v>
      </c>
      <c r="U589" s="45">
        <v>0.58067100000000005</v>
      </c>
      <c r="V589" s="48"/>
      <c r="W589" s="2" t="s">
        <v>1491</v>
      </c>
      <c r="X589" s="2">
        <v>-0.32495592071866303</v>
      </c>
      <c r="Y589" s="2">
        <v>0.32600000000000001</v>
      </c>
      <c r="Z589" s="2">
        <v>0.51600000000000001</v>
      </c>
      <c r="AA589" s="2">
        <v>0</v>
      </c>
      <c r="AB589" s="2">
        <v>0.62285979059032504</v>
      </c>
      <c r="AC589" s="2">
        <v>0.94781571130898901</v>
      </c>
      <c r="AE589" s="2" t="s">
        <v>1114</v>
      </c>
      <c r="AF589" s="2">
        <v>0.44573061136179298</v>
      </c>
      <c r="AG589" s="2">
        <v>0.52400000000000002</v>
      </c>
      <c r="AH589" s="2">
        <v>0.309</v>
      </c>
      <c r="AI589" s="2">
        <v>0</v>
      </c>
      <c r="AJ589" s="2">
        <v>1.0776608233168901</v>
      </c>
      <c r="AK589" s="2">
        <v>0.63193021195509802</v>
      </c>
    </row>
    <row r="590" spans="15:37" x14ac:dyDescent="0.2">
      <c r="O590" s="45" t="s">
        <v>1075</v>
      </c>
      <c r="P590" s="45">
        <v>0.31403300000000001</v>
      </c>
      <c r="Q590" s="45">
        <v>0.95099999999999996</v>
      </c>
      <c r="R590" s="45">
        <v>0.90800000000000003</v>
      </c>
      <c r="S590" s="45">
        <v>4.6999999999999999E-142</v>
      </c>
      <c r="T590" s="45">
        <v>2.481268</v>
      </c>
      <c r="U590" s="45">
        <v>2.1672359999999999</v>
      </c>
      <c r="V590" s="48"/>
      <c r="W590" s="2" t="s">
        <v>1492</v>
      </c>
      <c r="X590" s="2">
        <v>0.32472862764001897</v>
      </c>
      <c r="Y590" s="2">
        <v>0.27</v>
      </c>
      <c r="Z590" s="2">
        <v>8.8999999999999996E-2</v>
      </c>
      <c r="AA590" s="2">
        <v>0</v>
      </c>
      <c r="AB590" s="2">
        <v>0.46703784128377202</v>
      </c>
      <c r="AC590" s="2">
        <v>0.14230921364375301</v>
      </c>
      <c r="AE590" s="2" t="s">
        <v>514</v>
      </c>
      <c r="AF590" s="2">
        <v>-0.44548063545250299</v>
      </c>
      <c r="AG590" s="2">
        <v>0.155</v>
      </c>
      <c r="AH590" s="2">
        <v>0.25900000000000001</v>
      </c>
      <c r="AI590" s="2">
        <v>5.1520555087834403E-160</v>
      </c>
      <c r="AJ590" s="2">
        <v>0.58261650789304698</v>
      </c>
      <c r="AK590" s="2">
        <v>1.0280971433455499</v>
      </c>
    </row>
    <row r="591" spans="15:37" x14ac:dyDescent="0.2">
      <c r="O591" s="45" t="s">
        <v>1076</v>
      </c>
      <c r="P591" s="45">
        <v>0.31402999999999998</v>
      </c>
      <c r="Q591" s="45">
        <v>0.98399999999999999</v>
      </c>
      <c r="R591" s="45">
        <v>0.96899999999999997</v>
      </c>
      <c r="S591" s="45">
        <v>2.2999999999999999E-239</v>
      </c>
      <c r="T591" s="45">
        <v>2.683265</v>
      </c>
      <c r="U591" s="45">
        <v>2.3692359999999999</v>
      </c>
      <c r="V591" s="48"/>
      <c r="W591" s="2" t="s">
        <v>1149</v>
      </c>
      <c r="X591" s="2">
        <v>-0.32419127477732101</v>
      </c>
      <c r="Y591" s="2">
        <v>0.14399999999999999</v>
      </c>
      <c r="Z591" s="2">
        <v>0.314</v>
      </c>
      <c r="AA591" s="2">
        <v>0</v>
      </c>
      <c r="AB591" s="2">
        <v>0.27012285259326402</v>
      </c>
      <c r="AC591" s="2">
        <v>0.59431412737058598</v>
      </c>
      <c r="AE591" s="2" t="s">
        <v>856</v>
      </c>
      <c r="AF591" s="2">
        <v>-0.44538936178789901</v>
      </c>
      <c r="AG591" s="2">
        <v>0.47699999999999998</v>
      </c>
      <c r="AH591" s="2">
        <v>0.65300000000000002</v>
      </c>
      <c r="AI591" s="2">
        <v>0</v>
      </c>
      <c r="AJ591" s="2">
        <v>0.83019091026311997</v>
      </c>
      <c r="AK591" s="2">
        <v>1.2755802720510201</v>
      </c>
    </row>
    <row r="592" spans="15:37" x14ac:dyDescent="0.2">
      <c r="O592" s="45" t="s">
        <v>1077</v>
      </c>
      <c r="P592" s="45">
        <v>0.31360199999999999</v>
      </c>
      <c r="Q592" s="45">
        <v>0.32200000000000001</v>
      </c>
      <c r="R592" s="45">
        <v>0.192</v>
      </c>
      <c r="S592" s="45">
        <v>4.0999999999999998E-169</v>
      </c>
      <c r="T592" s="45">
        <v>0.72269499999999998</v>
      </c>
      <c r="U592" s="45">
        <v>0.40909299999999998</v>
      </c>
      <c r="V592" s="48"/>
      <c r="W592" s="2" t="s">
        <v>1493</v>
      </c>
      <c r="X592" s="2">
        <v>-0.32406642877719699</v>
      </c>
      <c r="Y592" s="2">
        <v>0.13800000000000001</v>
      </c>
      <c r="Z592" s="2">
        <v>0.311</v>
      </c>
      <c r="AA592" s="2">
        <v>0</v>
      </c>
      <c r="AB592" s="2">
        <v>0.28365154288329097</v>
      </c>
      <c r="AC592" s="2">
        <v>0.60771797166048802</v>
      </c>
      <c r="AE592" s="2" t="s">
        <v>1902</v>
      </c>
      <c r="AF592" s="2">
        <v>0.444358100126032</v>
      </c>
      <c r="AG592" s="2">
        <v>0.64</v>
      </c>
      <c r="AH592" s="2">
        <v>0.41699999999999998</v>
      </c>
      <c r="AI592" s="2">
        <v>0</v>
      </c>
      <c r="AJ592" s="2">
        <v>1.2183130271304701</v>
      </c>
      <c r="AK592" s="2">
        <v>0.77395492700444002</v>
      </c>
    </row>
    <row r="593" spans="15:37" x14ac:dyDescent="0.2">
      <c r="O593" s="45" t="s">
        <v>1078</v>
      </c>
      <c r="P593" s="45">
        <v>-0.31356000000000001</v>
      </c>
      <c r="Q593" s="45">
        <v>0.34300000000000003</v>
      </c>
      <c r="R593" s="45">
        <v>0.496</v>
      </c>
      <c r="S593" s="45">
        <v>1.5999999999999999E-162</v>
      </c>
      <c r="T593" s="45">
        <v>0.74626499999999996</v>
      </c>
      <c r="U593" s="45">
        <v>1.05982</v>
      </c>
      <c r="V593" s="48"/>
      <c r="W593" s="2" t="s">
        <v>1494</v>
      </c>
      <c r="X593" s="2">
        <v>-0.32368172614989499</v>
      </c>
      <c r="Y593" s="2">
        <v>0.46300000000000002</v>
      </c>
      <c r="Z593" s="2">
        <v>0.622</v>
      </c>
      <c r="AA593" s="2">
        <v>8.9449424701167799E-267</v>
      </c>
      <c r="AB593" s="2">
        <v>0.91332829689969497</v>
      </c>
      <c r="AC593" s="2">
        <v>1.23701002304959</v>
      </c>
      <c r="AE593" s="2" t="s">
        <v>970</v>
      </c>
      <c r="AF593" s="2">
        <v>-0.44398757481200901</v>
      </c>
      <c r="AG593" s="2">
        <v>0.86799999999999999</v>
      </c>
      <c r="AH593" s="2">
        <v>0.94399999999999995</v>
      </c>
      <c r="AI593" s="2">
        <v>0</v>
      </c>
      <c r="AJ593" s="2">
        <v>1.6407710637600099</v>
      </c>
      <c r="AK593" s="2">
        <v>2.08475863857202</v>
      </c>
    </row>
    <row r="594" spans="15:37" x14ac:dyDescent="0.2">
      <c r="O594" s="45" t="s">
        <v>1079</v>
      </c>
      <c r="P594" s="45">
        <v>0.31345299999999998</v>
      </c>
      <c r="Q594" s="45">
        <v>0.79300000000000004</v>
      </c>
      <c r="R594" s="45">
        <v>0.64900000000000002</v>
      </c>
      <c r="S594" s="45">
        <v>8.4999999999999998E-226</v>
      </c>
      <c r="T594" s="45">
        <v>1.48346</v>
      </c>
      <c r="U594" s="45">
        <v>1.170007</v>
      </c>
      <c r="V594" s="48"/>
      <c r="W594" s="2" t="s">
        <v>1277</v>
      </c>
      <c r="X594" s="2">
        <v>-0.32359121916137101</v>
      </c>
      <c r="Y594" s="2">
        <v>5.3999999999999999E-2</v>
      </c>
      <c r="Z594" s="2">
        <v>0.20899999999999999</v>
      </c>
      <c r="AA594" s="2">
        <v>0</v>
      </c>
      <c r="AB594" s="2">
        <v>0.11542763235954499</v>
      </c>
      <c r="AC594" s="2">
        <v>0.43901885152091602</v>
      </c>
      <c r="AE594" s="2" t="s">
        <v>1903</v>
      </c>
      <c r="AF594" s="2">
        <v>0.44391972021040399</v>
      </c>
      <c r="AG594" s="2">
        <v>0.53500000000000003</v>
      </c>
      <c r="AH594" s="2">
        <v>0.28499999999999998</v>
      </c>
      <c r="AI594" s="2">
        <v>0</v>
      </c>
      <c r="AJ594" s="2">
        <v>0.92273787474103497</v>
      </c>
      <c r="AK594" s="2">
        <v>0.47881815453063198</v>
      </c>
    </row>
    <row r="595" spans="15:37" x14ac:dyDescent="0.2">
      <c r="O595" s="45" t="s">
        <v>1080</v>
      </c>
      <c r="P595" s="45">
        <v>0.31338100000000002</v>
      </c>
      <c r="Q595" s="45">
        <v>0.72199999999999998</v>
      </c>
      <c r="R595" s="45">
        <v>0.57499999999999996</v>
      </c>
      <c r="S595" s="45">
        <v>5.6999999999999997E-191</v>
      </c>
      <c r="T595" s="45">
        <v>1.3700190000000001</v>
      </c>
      <c r="U595" s="45">
        <v>1.056638</v>
      </c>
      <c r="V595" s="48"/>
      <c r="W595" s="2" t="s">
        <v>947</v>
      </c>
      <c r="X595" s="2">
        <v>-0.323557266296985</v>
      </c>
      <c r="Y595" s="2">
        <v>0.377</v>
      </c>
      <c r="Z595" s="2">
        <v>0.55800000000000005</v>
      </c>
      <c r="AA595" s="2">
        <v>2.5007270076660499E-303</v>
      </c>
      <c r="AB595" s="2">
        <v>0.70237220740204998</v>
      </c>
      <c r="AC595" s="2">
        <v>1.0259294736990301</v>
      </c>
      <c r="AE595" s="2" t="s">
        <v>1029</v>
      </c>
      <c r="AF595" s="2">
        <v>0.44341527446767198</v>
      </c>
      <c r="AG595" s="2">
        <v>0.317</v>
      </c>
      <c r="AH595" s="2">
        <v>0.14599999999999999</v>
      </c>
      <c r="AI595" s="2">
        <v>0</v>
      </c>
      <c r="AJ595" s="2">
        <v>0.85799964821465602</v>
      </c>
      <c r="AK595" s="2">
        <v>0.41458437374698398</v>
      </c>
    </row>
    <row r="596" spans="15:37" x14ac:dyDescent="0.2">
      <c r="O596" s="45" t="s">
        <v>1081</v>
      </c>
      <c r="P596" s="45">
        <v>-0.31322</v>
      </c>
      <c r="Q596" s="45">
        <v>0.379</v>
      </c>
      <c r="R596" s="45">
        <v>0.52300000000000002</v>
      </c>
      <c r="S596" s="45">
        <v>1.3999999999999999E-149</v>
      </c>
      <c r="T596" s="45">
        <v>0.80375300000000005</v>
      </c>
      <c r="U596" s="45">
        <v>1.1169709999999999</v>
      </c>
      <c r="V596" s="48"/>
      <c r="W596" s="2" t="s">
        <v>714</v>
      </c>
      <c r="X596" s="2">
        <v>0.32349466036069602</v>
      </c>
      <c r="Y596" s="2">
        <v>0.72599999999999998</v>
      </c>
      <c r="Z596" s="2">
        <v>0.56100000000000005</v>
      </c>
      <c r="AA596" s="2">
        <v>2.0626010293513501E-230</v>
      </c>
      <c r="AB596" s="2">
        <v>1.7357403440793899</v>
      </c>
      <c r="AC596" s="2">
        <v>1.4122456837186901</v>
      </c>
      <c r="AE596" s="2" t="s">
        <v>485</v>
      </c>
      <c r="AF596" s="2">
        <v>-0.44319655361801802</v>
      </c>
      <c r="AG596" s="2">
        <v>6.2E-2</v>
      </c>
      <c r="AH596" s="2">
        <v>0.125</v>
      </c>
      <c r="AI596" s="2">
        <v>4.9832692033763601E-112</v>
      </c>
      <c r="AJ596" s="2">
        <v>0.172969956835128</v>
      </c>
      <c r="AK596" s="2">
        <v>0.61616651045314597</v>
      </c>
    </row>
    <row r="597" spans="15:37" x14ac:dyDescent="0.2">
      <c r="O597" s="45" t="s">
        <v>1082</v>
      </c>
      <c r="P597" s="45">
        <v>0.31312600000000002</v>
      </c>
      <c r="Q597" s="45">
        <v>0.60099999999999998</v>
      </c>
      <c r="R597" s="45">
        <v>0.48499999999999999</v>
      </c>
      <c r="S597" s="45">
        <v>7.9000000000000001E-146</v>
      </c>
      <c r="T597" s="45">
        <v>1.242653</v>
      </c>
      <c r="U597" s="45">
        <v>0.92952699999999999</v>
      </c>
      <c r="V597" s="48"/>
      <c r="W597" s="2" t="s">
        <v>1495</v>
      </c>
      <c r="X597" s="2">
        <v>-0.323147242132859</v>
      </c>
      <c r="Y597" s="2">
        <v>0.82699999999999996</v>
      </c>
      <c r="Z597" s="2">
        <v>0.88500000000000001</v>
      </c>
      <c r="AA597" s="2">
        <v>8.9680035783173296E-277</v>
      </c>
      <c r="AB597" s="2">
        <v>1.5632832421037699</v>
      </c>
      <c r="AC597" s="2">
        <v>1.88643048423663</v>
      </c>
      <c r="AE597" s="2" t="s">
        <v>1158</v>
      </c>
      <c r="AF597" s="2">
        <v>-0.44274100582026699</v>
      </c>
      <c r="AG597" s="2">
        <v>0.35299999999999998</v>
      </c>
      <c r="AH597" s="2">
        <v>0.51200000000000001</v>
      </c>
      <c r="AI597" s="2">
        <v>0</v>
      </c>
      <c r="AJ597" s="2">
        <v>0.71759400353637404</v>
      </c>
      <c r="AK597" s="2">
        <v>1.16033500935664</v>
      </c>
    </row>
    <row r="598" spans="15:37" x14ac:dyDescent="0.2">
      <c r="O598" s="45" t="s">
        <v>1083</v>
      </c>
      <c r="P598" s="45">
        <v>-0.31269999999999998</v>
      </c>
      <c r="Q598" s="45">
        <v>0.1</v>
      </c>
      <c r="R598" s="45">
        <v>0.254</v>
      </c>
      <c r="S598" s="45">
        <v>7.7E-235</v>
      </c>
      <c r="T598" s="45">
        <v>0.19758999999999999</v>
      </c>
      <c r="U598" s="45">
        <v>0.51029100000000005</v>
      </c>
      <c r="V598" s="48"/>
      <c r="W598" s="2" t="s">
        <v>1267</v>
      </c>
      <c r="X598" s="2">
        <v>0.32278542010342898</v>
      </c>
      <c r="Y598" s="2">
        <v>0.27200000000000002</v>
      </c>
      <c r="Z598" s="2">
        <v>0.11700000000000001</v>
      </c>
      <c r="AA598" s="2">
        <v>0</v>
      </c>
      <c r="AB598" s="2">
        <v>0.598131750458611</v>
      </c>
      <c r="AC598" s="2">
        <v>0.27534633035518302</v>
      </c>
      <c r="AE598" s="2" t="s">
        <v>1418</v>
      </c>
      <c r="AF598" s="2">
        <v>0.44211706521553201</v>
      </c>
      <c r="AG598" s="2">
        <v>0.39600000000000002</v>
      </c>
      <c r="AH598" s="2">
        <v>0.15</v>
      </c>
      <c r="AI598" s="2">
        <v>0</v>
      </c>
      <c r="AJ598" s="2">
        <v>0.69829218176344598</v>
      </c>
      <c r="AK598" s="2">
        <v>0.25617511654791503</v>
      </c>
    </row>
    <row r="599" spans="15:37" x14ac:dyDescent="0.2">
      <c r="O599" s="45" t="s">
        <v>1084</v>
      </c>
      <c r="P599" s="45">
        <v>-0.31248999999999999</v>
      </c>
      <c r="Q599" s="45">
        <v>0.16300000000000001</v>
      </c>
      <c r="R599" s="45">
        <v>0.28399999999999997</v>
      </c>
      <c r="S599" s="45">
        <v>1.3E-130</v>
      </c>
      <c r="T599" s="45">
        <v>0.36409799999999998</v>
      </c>
      <c r="U599" s="45">
        <v>0.67658499999999999</v>
      </c>
      <c r="V599" s="48"/>
      <c r="W599" s="2" t="s">
        <v>1496</v>
      </c>
      <c r="X599" s="2">
        <v>-0.321883537674788</v>
      </c>
      <c r="Y599" s="2">
        <v>0.40600000000000003</v>
      </c>
      <c r="Z599" s="2">
        <v>0.55900000000000005</v>
      </c>
      <c r="AA599" s="2">
        <v>2.3880388185213199E-225</v>
      </c>
      <c r="AB599" s="2">
        <v>0.84361109549697499</v>
      </c>
      <c r="AC599" s="2">
        <v>1.1654946331717599</v>
      </c>
      <c r="AE599" s="2" t="s">
        <v>1904</v>
      </c>
      <c r="AF599" s="2">
        <v>-0.44206626113639802</v>
      </c>
      <c r="AG599" s="2">
        <v>0.251</v>
      </c>
      <c r="AH599" s="2">
        <v>0.45200000000000001</v>
      </c>
      <c r="AI599" s="2">
        <v>0</v>
      </c>
      <c r="AJ599" s="2">
        <v>0.45583725019778998</v>
      </c>
      <c r="AK599" s="2">
        <v>0.897903511334188</v>
      </c>
    </row>
    <row r="600" spans="15:37" x14ac:dyDescent="0.2">
      <c r="O600" s="45" t="s">
        <v>1085</v>
      </c>
      <c r="P600" s="45">
        <v>0.31238199999999999</v>
      </c>
      <c r="Q600" s="45">
        <v>0.45900000000000002</v>
      </c>
      <c r="R600" s="45">
        <v>0.33100000000000002</v>
      </c>
      <c r="S600" s="45">
        <v>5.0999999999999998E-141</v>
      </c>
      <c r="T600" s="45">
        <v>1.04003</v>
      </c>
      <c r="U600" s="45">
        <v>0.72764799999999996</v>
      </c>
      <c r="V600" s="48"/>
      <c r="W600" s="2" t="s">
        <v>1497</v>
      </c>
      <c r="X600" s="2">
        <v>-0.32175354915188098</v>
      </c>
      <c r="Y600" s="2">
        <v>0.43099999999999999</v>
      </c>
      <c r="Z600" s="2">
        <v>0.59399999999999997</v>
      </c>
      <c r="AA600" s="2">
        <v>1.5803322863330299E-239</v>
      </c>
      <c r="AB600" s="2">
        <v>0.97003969442265603</v>
      </c>
      <c r="AC600" s="2">
        <v>1.2917932435745401</v>
      </c>
      <c r="AE600" s="2" t="s">
        <v>1905</v>
      </c>
      <c r="AF600" s="2">
        <v>0.44163195573345299</v>
      </c>
      <c r="AG600" s="2">
        <v>0.53500000000000003</v>
      </c>
      <c r="AH600" s="2">
        <v>0.313</v>
      </c>
      <c r="AI600" s="2">
        <v>0</v>
      </c>
      <c r="AJ600" s="2">
        <v>1.0118136071481001</v>
      </c>
      <c r="AK600" s="2">
        <v>0.57018165141464905</v>
      </c>
    </row>
    <row r="601" spans="15:37" x14ac:dyDescent="0.2">
      <c r="O601" s="45" t="s">
        <v>1086</v>
      </c>
      <c r="P601" s="45">
        <v>-0.31230999999999998</v>
      </c>
      <c r="Q601" s="45">
        <v>0.216</v>
      </c>
      <c r="R601" s="45">
        <v>0.373</v>
      </c>
      <c r="S601" s="45">
        <v>6.9999999999999996E-185</v>
      </c>
      <c r="T601" s="45">
        <v>0.43837700000000002</v>
      </c>
      <c r="U601" s="45">
        <v>0.75068400000000002</v>
      </c>
      <c r="V601" s="48"/>
      <c r="W601" s="2" t="s">
        <v>1498</v>
      </c>
      <c r="X601" s="2">
        <v>-0.32157144134975402</v>
      </c>
      <c r="Y601" s="2">
        <v>0.441</v>
      </c>
      <c r="Z601" s="2">
        <v>0.58199999999999996</v>
      </c>
      <c r="AA601" s="2">
        <v>2.9037793572270302E-212</v>
      </c>
      <c r="AB601" s="2">
        <v>0.91450125949628203</v>
      </c>
      <c r="AC601" s="2">
        <v>1.2360727008460399</v>
      </c>
      <c r="AE601" s="2" t="s">
        <v>1906</v>
      </c>
      <c r="AF601" s="2">
        <v>0.44134500351143902</v>
      </c>
      <c r="AG601" s="2">
        <v>0.95899999999999996</v>
      </c>
      <c r="AH601" s="2">
        <v>0.91400000000000003</v>
      </c>
      <c r="AI601" s="2">
        <v>0</v>
      </c>
      <c r="AJ601" s="2">
        <v>2.59788706681065</v>
      </c>
      <c r="AK601" s="2">
        <v>2.1565420632992098</v>
      </c>
    </row>
    <row r="602" spans="15:37" x14ac:dyDescent="0.2">
      <c r="O602" s="45" t="s">
        <v>1087</v>
      </c>
      <c r="P602" s="45">
        <v>-0.31204999999999999</v>
      </c>
      <c r="Q602" s="45">
        <v>0.94</v>
      </c>
      <c r="R602" s="45">
        <v>0.96099999999999997</v>
      </c>
      <c r="S602" s="45">
        <v>4.0000000000000001E-190</v>
      </c>
      <c r="T602" s="45">
        <v>2.1756470000000001</v>
      </c>
      <c r="U602" s="45">
        <v>2.4876999999999998</v>
      </c>
      <c r="V602" s="48"/>
      <c r="W602" s="2" t="s">
        <v>1499</v>
      </c>
      <c r="X602" s="2">
        <v>0.32128837230351898</v>
      </c>
      <c r="Y602" s="2">
        <v>0.92900000000000005</v>
      </c>
      <c r="Z602" s="2">
        <v>0.86599999999999999</v>
      </c>
      <c r="AA602" s="2">
        <v>3.7524813451151001E-242</v>
      </c>
      <c r="AB602" s="2">
        <v>2.0571208856803702</v>
      </c>
      <c r="AC602" s="2">
        <v>1.73583251337685</v>
      </c>
      <c r="AE602" s="2" t="s">
        <v>1907</v>
      </c>
      <c r="AF602" s="2">
        <v>-0.44090168782614098</v>
      </c>
      <c r="AG602" s="2">
        <v>0.76800000000000002</v>
      </c>
      <c r="AH602" s="2">
        <v>0.879</v>
      </c>
      <c r="AI602" s="2">
        <v>0</v>
      </c>
      <c r="AJ602" s="2">
        <v>1.3354193035877899</v>
      </c>
      <c r="AK602" s="2">
        <v>1.77632099141393</v>
      </c>
    </row>
    <row r="603" spans="15:37" x14ac:dyDescent="0.2">
      <c r="O603" s="45" t="s">
        <v>1088</v>
      </c>
      <c r="P603" s="45">
        <v>0.31204599999999999</v>
      </c>
      <c r="Q603" s="45">
        <v>0.23499999999999999</v>
      </c>
      <c r="R603" s="45">
        <v>0.10299999999999999</v>
      </c>
      <c r="S603" s="45">
        <v>1.9999999999999999E-241</v>
      </c>
      <c r="T603" s="45">
        <v>0.53298900000000005</v>
      </c>
      <c r="U603" s="45">
        <v>0.220944</v>
      </c>
      <c r="V603" s="48"/>
      <c r="W603" s="2" t="s">
        <v>878</v>
      </c>
      <c r="X603" s="2">
        <v>-0.32090915049607499</v>
      </c>
      <c r="Y603" s="2">
        <v>0.127</v>
      </c>
      <c r="Z603" s="2">
        <v>0.28399999999999997</v>
      </c>
      <c r="AA603" s="2">
        <v>0</v>
      </c>
      <c r="AB603" s="2">
        <v>0.241355147216407</v>
      </c>
      <c r="AC603" s="2">
        <v>0.56226429771248299</v>
      </c>
      <c r="AE603" s="2" t="s">
        <v>1908</v>
      </c>
      <c r="AF603" s="2">
        <v>0.44038682682982599</v>
      </c>
      <c r="AG603" s="2">
        <v>0.63300000000000001</v>
      </c>
      <c r="AH603" s="2">
        <v>0.44600000000000001</v>
      </c>
      <c r="AI603" s="2">
        <v>0</v>
      </c>
      <c r="AJ603" s="2">
        <v>1.2703379380114299</v>
      </c>
      <c r="AK603" s="2">
        <v>0.82995111118160503</v>
      </c>
    </row>
    <row r="604" spans="15:37" x14ac:dyDescent="0.2">
      <c r="O604" s="45" t="s">
        <v>1089</v>
      </c>
      <c r="P604" s="45">
        <v>0.31153900000000001</v>
      </c>
      <c r="Q604" s="45">
        <v>0.44800000000000001</v>
      </c>
      <c r="R604" s="45">
        <v>0.34899999999999998</v>
      </c>
      <c r="S604" s="45">
        <v>8.2000000000000004E-109</v>
      </c>
      <c r="T604" s="45">
        <v>0.95294000000000001</v>
      </c>
      <c r="U604" s="45">
        <v>0.641401</v>
      </c>
      <c r="V604" s="48"/>
      <c r="W604" s="2" t="s">
        <v>1500</v>
      </c>
      <c r="X604" s="2">
        <v>0.32035314161209499</v>
      </c>
      <c r="Y604" s="2">
        <v>0.85899999999999999</v>
      </c>
      <c r="Z604" s="2">
        <v>0.755</v>
      </c>
      <c r="AA604" s="2">
        <v>4.0476903729644702E-284</v>
      </c>
      <c r="AB604" s="2">
        <v>1.6585332883461099</v>
      </c>
      <c r="AC604" s="2">
        <v>1.33818014673401</v>
      </c>
      <c r="AE604" s="2" t="s">
        <v>1575</v>
      </c>
      <c r="AF604" s="2">
        <v>-0.43991165441972901</v>
      </c>
      <c r="AG604" s="2">
        <v>0.26600000000000001</v>
      </c>
      <c r="AH604" s="2">
        <v>0.41</v>
      </c>
      <c r="AI604" s="2">
        <v>2.3394200898814299E-277</v>
      </c>
      <c r="AJ604" s="2">
        <v>0.54073258686363201</v>
      </c>
      <c r="AK604" s="2">
        <v>0.98064424128336103</v>
      </c>
    </row>
    <row r="605" spans="15:37" x14ac:dyDescent="0.2">
      <c r="O605" s="45" t="s">
        <v>1090</v>
      </c>
      <c r="P605" s="45">
        <v>-0.31148999999999999</v>
      </c>
      <c r="Q605" s="45">
        <v>0.38600000000000001</v>
      </c>
      <c r="R605" s="45">
        <v>0.52900000000000003</v>
      </c>
      <c r="S605" s="45">
        <v>2.5000000000000001E-129</v>
      </c>
      <c r="T605" s="45">
        <v>0.98499300000000001</v>
      </c>
      <c r="U605" s="45">
        <v>1.296481</v>
      </c>
      <c r="V605" s="48"/>
      <c r="W605" s="2" t="s">
        <v>1501</v>
      </c>
      <c r="X605" s="2">
        <v>0.32029188227602501</v>
      </c>
      <c r="Y605" s="2">
        <v>0.43099999999999999</v>
      </c>
      <c r="Z605" s="2">
        <v>0.312</v>
      </c>
      <c r="AA605" s="2">
        <v>4.1525084081237698E-193</v>
      </c>
      <c r="AB605" s="2">
        <v>0.866822580860098</v>
      </c>
      <c r="AC605" s="2">
        <v>0.54653069858407299</v>
      </c>
      <c r="AE605" s="2" t="s">
        <v>823</v>
      </c>
      <c r="AF605" s="2">
        <v>-0.43939081102084998</v>
      </c>
      <c r="AG605" s="2">
        <v>0.14799999999999999</v>
      </c>
      <c r="AH605" s="2">
        <v>0.35</v>
      </c>
      <c r="AI605" s="2">
        <v>0</v>
      </c>
      <c r="AJ605" s="2">
        <v>0.31888014103635598</v>
      </c>
      <c r="AK605" s="2">
        <v>0.75827095205720696</v>
      </c>
    </row>
    <row r="606" spans="15:37" x14ac:dyDescent="0.2">
      <c r="O606" s="45" t="s">
        <v>1091</v>
      </c>
      <c r="P606" s="45">
        <v>0.31121799999999999</v>
      </c>
      <c r="Q606" s="45">
        <v>0.373</v>
      </c>
      <c r="R606" s="45">
        <v>0.35399999999999998</v>
      </c>
      <c r="S606" s="45">
        <v>2.4700000000000001E-6</v>
      </c>
      <c r="T606" s="45">
        <v>1.667672</v>
      </c>
      <c r="U606" s="45">
        <v>1.3564529999999999</v>
      </c>
      <c r="V606" s="48"/>
      <c r="W606" s="2" t="s">
        <v>1502</v>
      </c>
      <c r="X606" s="2">
        <v>0.32011713886795001</v>
      </c>
      <c r="Y606" s="2">
        <v>0.81699999999999995</v>
      </c>
      <c r="Z606" s="2">
        <v>0.75</v>
      </c>
      <c r="AA606" s="2">
        <v>1.37355507627772E-95</v>
      </c>
      <c r="AB606" s="2">
        <v>1.9716840592161999</v>
      </c>
      <c r="AC606" s="2">
        <v>1.6515669203482499</v>
      </c>
      <c r="AE606" s="2" t="s">
        <v>1465</v>
      </c>
      <c r="AF606" s="2">
        <v>-0.43899570599238902</v>
      </c>
      <c r="AG606" s="2">
        <v>0.39600000000000002</v>
      </c>
      <c r="AH606" s="2">
        <v>0.57499999999999996</v>
      </c>
      <c r="AI606" s="2">
        <v>0</v>
      </c>
      <c r="AJ606" s="2">
        <v>0.82330702028204295</v>
      </c>
      <c r="AK606" s="2">
        <v>1.26230272627443</v>
      </c>
    </row>
    <row r="607" spans="15:37" x14ac:dyDescent="0.2">
      <c r="O607" s="45" t="s">
        <v>1092</v>
      </c>
      <c r="P607" s="45">
        <v>-0.31064000000000003</v>
      </c>
      <c r="Q607" s="45">
        <v>0.84299999999999997</v>
      </c>
      <c r="R607" s="45">
        <v>0.88600000000000001</v>
      </c>
      <c r="S607" s="45">
        <v>1.2000000000000001E-173</v>
      </c>
      <c r="T607" s="45">
        <v>1.7859480000000001</v>
      </c>
      <c r="U607" s="45">
        <v>2.0965919999999998</v>
      </c>
      <c r="V607" s="48"/>
      <c r="W607" s="2" t="s">
        <v>695</v>
      </c>
      <c r="X607" s="2">
        <v>-0.320066241980621</v>
      </c>
      <c r="Y607" s="2">
        <v>0.84299999999999997</v>
      </c>
      <c r="Z607" s="2">
        <v>0.86</v>
      </c>
      <c r="AA607" s="2">
        <v>6.3167466802053503E-74</v>
      </c>
      <c r="AB607" s="2">
        <v>2.3593588821959299</v>
      </c>
      <c r="AC607" s="2">
        <v>2.6794251241765501</v>
      </c>
      <c r="AE607" s="2" t="s">
        <v>1909</v>
      </c>
      <c r="AF607" s="2">
        <v>-0.43896041245884698</v>
      </c>
      <c r="AG607" s="2">
        <v>0.17899999999999999</v>
      </c>
      <c r="AH607" s="2">
        <v>0.36</v>
      </c>
      <c r="AI607" s="2">
        <v>0</v>
      </c>
      <c r="AJ607" s="2">
        <v>0.31770255721941798</v>
      </c>
      <c r="AK607" s="2">
        <v>0.75666296967826496</v>
      </c>
    </row>
    <row r="608" spans="15:37" x14ac:dyDescent="0.2">
      <c r="O608" s="45" t="s">
        <v>1093</v>
      </c>
      <c r="P608" s="45">
        <v>-0.31023000000000001</v>
      </c>
      <c r="Q608" s="45">
        <v>0.79</v>
      </c>
      <c r="R608" s="45">
        <v>0.85399999999999998</v>
      </c>
      <c r="S608" s="45">
        <v>1E-166</v>
      </c>
      <c r="T608" s="45">
        <v>1.792557</v>
      </c>
      <c r="U608" s="45">
        <v>2.1027879999999999</v>
      </c>
      <c r="V608" s="48"/>
      <c r="W608" s="2" t="s">
        <v>1223</v>
      </c>
      <c r="X608" s="2">
        <v>-0.32001921648810899</v>
      </c>
      <c r="Y608" s="2">
        <v>0.62</v>
      </c>
      <c r="Z608" s="2">
        <v>0.74399999999999999</v>
      </c>
      <c r="AA608" s="2">
        <v>3.9436923164991696E-282</v>
      </c>
      <c r="AB608" s="2">
        <v>1.1279116149569499</v>
      </c>
      <c r="AC608" s="2">
        <v>1.4479308314450601</v>
      </c>
      <c r="AE608" s="2" t="s">
        <v>1910</v>
      </c>
      <c r="AF608" s="2">
        <v>0.43881307544360798</v>
      </c>
      <c r="AG608" s="2">
        <v>0.78</v>
      </c>
      <c r="AH608" s="2">
        <v>0.57699999999999996</v>
      </c>
      <c r="AI608" s="2">
        <v>0</v>
      </c>
      <c r="AJ608" s="2">
        <v>1.52653240262302</v>
      </c>
      <c r="AK608" s="2">
        <v>1.0877193271794099</v>
      </c>
    </row>
    <row r="609" spans="15:37" x14ac:dyDescent="0.2">
      <c r="O609" s="45" t="s">
        <v>1094</v>
      </c>
      <c r="P609" s="45">
        <v>0.31018400000000002</v>
      </c>
      <c r="Q609" s="45">
        <v>0.51500000000000001</v>
      </c>
      <c r="R609" s="45">
        <v>0.39500000000000002</v>
      </c>
      <c r="S609" s="45">
        <v>1E-141</v>
      </c>
      <c r="T609" s="45">
        <v>1.0942050000000001</v>
      </c>
      <c r="U609" s="45">
        <v>0.78402099999999997</v>
      </c>
      <c r="V609" s="48"/>
      <c r="W609" s="2" t="s">
        <v>1503</v>
      </c>
      <c r="X609" s="2">
        <v>-0.32001437302025998</v>
      </c>
      <c r="Y609" s="2">
        <v>0.73499999999999999</v>
      </c>
      <c r="Z609" s="2">
        <v>0.82799999999999996</v>
      </c>
      <c r="AA609" s="2">
        <v>2.5779275430717798E-288</v>
      </c>
      <c r="AB609" s="2">
        <v>1.35626898278506</v>
      </c>
      <c r="AC609" s="2">
        <v>1.6762833558053201</v>
      </c>
      <c r="AE609" s="2" t="s">
        <v>1911</v>
      </c>
      <c r="AF609" s="2">
        <v>0.43815017592380801</v>
      </c>
      <c r="AG609" s="2">
        <v>0.72699999999999998</v>
      </c>
      <c r="AH609" s="2">
        <v>0.55100000000000005</v>
      </c>
      <c r="AI609" s="2">
        <v>0</v>
      </c>
      <c r="AJ609" s="2">
        <v>1.3935790713426699</v>
      </c>
      <c r="AK609" s="2">
        <v>0.955428895418864</v>
      </c>
    </row>
    <row r="610" spans="15:37" x14ac:dyDescent="0.2">
      <c r="O610" s="45" t="s">
        <v>481</v>
      </c>
      <c r="P610" s="45">
        <v>-0.31004999999999999</v>
      </c>
      <c r="Q610" s="45">
        <v>0.98399999999999999</v>
      </c>
      <c r="R610" s="45">
        <v>0.97399999999999998</v>
      </c>
      <c r="S610" s="45">
        <v>1.73E-80</v>
      </c>
      <c r="T610" s="45">
        <v>2.8074729999999999</v>
      </c>
      <c r="U610" s="45">
        <v>3.1175190000000002</v>
      </c>
      <c r="V610" s="48"/>
      <c r="W610" s="2" t="s">
        <v>439</v>
      </c>
      <c r="X610" s="2">
        <v>0.31947067393721701</v>
      </c>
      <c r="Y610" s="2">
        <v>0.871</v>
      </c>
      <c r="Z610" s="2">
        <v>0.78600000000000003</v>
      </c>
      <c r="AA610" s="2">
        <v>5.72904880840498E-161</v>
      </c>
      <c r="AB610" s="2">
        <v>1.7753920024100001</v>
      </c>
      <c r="AC610" s="2">
        <v>1.4559213284727801</v>
      </c>
      <c r="AE610" s="2" t="s">
        <v>1536</v>
      </c>
      <c r="AF610" s="2">
        <v>-0.43798785356122599</v>
      </c>
      <c r="AG610" s="2">
        <v>0.13100000000000001</v>
      </c>
      <c r="AH610" s="2">
        <v>0.35</v>
      </c>
      <c r="AI610" s="2">
        <v>0</v>
      </c>
      <c r="AJ610" s="2">
        <v>0.21018627210225699</v>
      </c>
      <c r="AK610" s="2">
        <v>0.64817412566348398</v>
      </c>
    </row>
    <row r="611" spans="15:37" x14ac:dyDescent="0.2">
      <c r="O611" s="45" t="s">
        <v>1095</v>
      </c>
      <c r="P611" s="45">
        <v>-0.30997000000000002</v>
      </c>
      <c r="Q611" s="45">
        <v>0.307</v>
      </c>
      <c r="R611" s="45">
        <v>0.48599999999999999</v>
      </c>
      <c r="S611" s="45">
        <v>1E-216</v>
      </c>
      <c r="T611" s="45">
        <v>0.58638400000000002</v>
      </c>
      <c r="U611" s="45">
        <v>0.89635299999999996</v>
      </c>
      <c r="V611" s="48"/>
      <c r="W611" s="2" t="s">
        <v>1504</v>
      </c>
      <c r="X611" s="2">
        <v>0.31924422341329101</v>
      </c>
      <c r="Y611" s="2">
        <v>0.23899999999999999</v>
      </c>
      <c r="Z611" s="2">
        <v>4.7E-2</v>
      </c>
      <c r="AA611" s="2">
        <v>0</v>
      </c>
      <c r="AB611" s="2">
        <v>0.39147964495538501</v>
      </c>
      <c r="AC611" s="2">
        <v>7.22354215420936E-2</v>
      </c>
      <c r="AE611" s="2" t="s">
        <v>1912</v>
      </c>
      <c r="AF611" s="2">
        <v>-0.43793986667761298</v>
      </c>
      <c r="AG611" s="2">
        <v>0.82399999999999995</v>
      </c>
      <c r="AH611" s="2">
        <v>0.91100000000000003</v>
      </c>
      <c r="AI611" s="2">
        <v>0</v>
      </c>
      <c r="AJ611" s="2">
        <v>1.7555084512427099</v>
      </c>
      <c r="AK611" s="2">
        <v>2.1934483179203301</v>
      </c>
    </row>
    <row r="612" spans="15:37" x14ac:dyDescent="0.2">
      <c r="O612" s="45" t="s">
        <v>1096</v>
      </c>
      <c r="P612" s="45">
        <v>-0.30936999999999998</v>
      </c>
      <c r="Q612" s="45">
        <v>0.83099999999999996</v>
      </c>
      <c r="R612" s="45">
        <v>0.86499999999999999</v>
      </c>
      <c r="S612" s="45">
        <v>1.3000000000000001E-195</v>
      </c>
      <c r="T612" s="45">
        <v>1.522251</v>
      </c>
      <c r="U612" s="45">
        <v>1.831623</v>
      </c>
      <c r="V612" s="48"/>
      <c r="W612" s="2" t="s">
        <v>1505</v>
      </c>
      <c r="X612" s="2">
        <v>-0.31923916295690802</v>
      </c>
      <c r="Y612" s="2">
        <v>0.502</v>
      </c>
      <c r="Z612" s="2">
        <v>0.64500000000000002</v>
      </c>
      <c r="AA612" s="2">
        <v>3.8623689644674798E-253</v>
      </c>
      <c r="AB612" s="2">
        <v>0.94963535874793303</v>
      </c>
      <c r="AC612" s="2">
        <v>1.2688745217048401</v>
      </c>
      <c r="AE612" s="2" t="s">
        <v>1913</v>
      </c>
      <c r="AF612" s="2">
        <v>-0.43783140699093098</v>
      </c>
      <c r="AG612" s="2">
        <v>0.48899999999999999</v>
      </c>
      <c r="AH612" s="2">
        <v>0.65800000000000003</v>
      </c>
      <c r="AI612" s="2">
        <v>0</v>
      </c>
      <c r="AJ612" s="2">
        <v>0.88054717445629604</v>
      </c>
      <c r="AK612" s="2">
        <v>1.31837858144723</v>
      </c>
    </row>
    <row r="613" spans="15:37" x14ac:dyDescent="0.2">
      <c r="O613" s="45" t="s">
        <v>1097</v>
      </c>
      <c r="P613" s="45">
        <v>-0.30919999999999997</v>
      </c>
      <c r="Q613" s="45">
        <v>0.92600000000000005</v>
      </c>
      <c r="R613" s="45">
        <v>0.92300000000000004</v>
      </c>
      <c r="S613" s="45">
        <v>9.6699999999999998E-75</v>
      </c>
      <c r="T613" s="45">
        <v>2.6226039999999999</v>
      </c>
      <c r="U613" s="45">
        <v>2.9318070000000001</v>
      </c>
      <c r="V613" s="48"/>
      <c r="W613" s="2" t="s">
        <v>965</v>
      </c>
      <c r="X613" s="2">
        <v>0.31862500392739301</v>
      </c>
      <c r="Y613" s="2">
        <v>0.97299999999999998</v>
      </c>
      <c r="Z613" s="2">
        <v>0.95</v>
      </c>
      <c r="AA613" s="2">
        <v>1.9688920088001399E-193</v>
      </c>
      <c r="AB613" s="2">
        <v>3.1582444441578001</v>
      </c>
      <c r="AC613" s="2">
        <v>2.8396194402304098</v>
      </c>
      <c r="AE613" s="2" t="s">
        <v>1914</v>
      </c>
      <c r="AF613" s="2">
        <v>-0.437709494990002</v>
      </c>
      <c r="AG613" s="2">
        <v>0.64400000000000002</v>
      </c>
      <c r="AH613" s="2">
        <v>0.79100000000000004</v>
      </c>
      <c r="AI613" s="2">
        <v>0</v>
      </c>
      <c r="AJ613" s="2">
        <v>1.1678885887536301</v>
      </c>
      <c r="AK613" s="2">
        <v>1.6055980837436299</v>
      </c>
    </row>
    <row r="614" spans="15:37" x14ac:dyDescent="0.2">
      <c r="O614" s="45" t="s">
        <v>1098</v>
      </c>
      <c r="P614" s="45">
        <v>-0.30908000000000002</v>
      </c>
      <c r="Q614" s="45">
        <v>0.28100000000000003</v>
      </c>
      <c r="R614" s="45">
        <v>0.443</v>
      </c>
      <c r="S614" s="45">
        <v>1.8E-178</v>
      </c>
      <c r="T614" s="45">
        <v>0.58684199999999997</v>
      </c>
      <c r="U614" s="45">
        <v>0.89592700000000003</v>
      </c>
      <c r="V614" s="48"/>
      <c r="W614" s="2" t="s">
        <v>996</v>
      </c>
      <c r="X614" s="2">
        <v>-0.31861238799143898</v>
      </c>
      <c r="Y614" s="2">
        <v>0.21</v>
      </c>
      <c r="Z614" s="2">
        <v>0.36099999999999999</v>
      </c>
      <c r="AA614" s="2">
        <v>3.3668311613034701E-222</v>
      </c>
      <c r="AB614" s="2">
        <v>0.53801075802104104</v>
      </c>
      <c r="AC614" s="2">
        <v>0.85662314601248002</v>
      </c>
      <c r="AE614" s="2" t="s">
        <v>1915</v>
      </c>
      <c r="AF614" s="2">
        <v>-0.43769769423701799</v>
      </c>
      <c r="AG614" s="2">
        <v>0.98499999999999999</v>
      </c>
      <c r="AH614" s="2">
        <v>0.997</v>
      </c>
      <c r="AI614" s="2">
        <v>0</v>
      </c>
      <c r="AJ614" s="2">
        <v>2.8043490069995598</v>
      </c>
      <c r="AK614" s="2">
        <v>3.2420467012365801</v>
      </c>
    </row>
    <row r="615" spans="15:37" x14ac:dyDescent="0.2">
      <c r="O615" s="45" t="s">
        <v>1099</v>
      </c>
      <c r="P615" s="45">
        <v>-0.30869999999999997</v>
      </c>
      <c r="Q615" s="45">
        <v>0.20799999999999999</v>
      </c>
      <c r="R615" s="45">
        <v>0.34300000000000003</v>
      </c>
      <c r="S615" s="45">
        <v>8.6999999999999999E-146</v>
      </c>
      <c r="T615" s="45">
        <v>0.42685699999999999</v>
      </c>
      <c r="U615" s="45">
        <v>0.73555999999999999</v>
      </c>
      <c r="V615" s="48"/>
      <c r="W615" s="2" t="s">
        <v>1506</v>
      </c>
      <c r="X615" s="2">
        <v>0.31857861336239501</v>
      </c>
      <c r="Y615" s="2">
        <v>0.621</v>
      </c>
      <c r="Z615" s="2">
        <v>0.50700000000000001</v>
      </c>
      <c r="AA615" s="2">
        <v>2.5013824733244599E-209</v>
      </c>
      <c r="AB615" s="2">
        <v>1.2220635089949199</v>
      </c>
      <c r="AC615" s="2">
        <v>0.90348489563252798</v>
      </c>
      <c r="AE615" s="2" t="s">
        <v>1916</v>
      </c>
      <c r="AF615" s="2">
        <v>0.437563660680033</v>
      </c>
      <c r="AG615" s="2">
        <v>0.59699999999999998</v>
      </c>
      <c r="AH615" s="2">
        <v>0.374</v>
      </c>
      <c r="AI615" s="2">
        <v>0</v>
      </c>
      <c r="AJ615" s="2">
        <v>1.1153523790136901</v>
      </c>
      <c r="AK615" s="2">
        <v>0.67778871833365595</v>
      </c>
    </row>
    <row r="616" spans="15:37" x14ac:dyDescent="0.2">
      <c r="O616" s="45" t="s">
        <v>1100</v>
      </c>
      <c r="P616" s="45">
        <v>0.30850300000000003</v>
      </c>
      <c r="Q616" s="45">
        <v>0.435</v>
      </c>
      <c r="R616" s="45">
        <v>0.308</v>
      </c>
      <c r="S616" s="45">
        <v>1.4E-144</v>
      </c>
      <c r="T616" s="45">
        <v>0.95797699999999997</v>
      </c>
      <c r="U616" s="45">
        <v>0.649474</v>
      </c>
      <c r="V616" s="48"/>
      <c r="W616" s="2" t="s">
        <v>563</v>
      </c>
      <c r="X616" s="2">
        <v>0.31829665938940799</v>
      </c>
      <c r="Y616" s="2">
        <v>0.72099999999999997</v>
      </c>
      <c r="Z616" s="2">
        <v>0.61399999999999999</v>
      </c>
      <c r="AA616" s="2">
        <v>1.86528634511834E-164</v>
      </c>
      <c r="AB616" s="2">
        <v>1.46086241144109</v>
      </c>
      <c r="AC616" s="2">
        <v>1.1425657520516901</v>
      </c>
      <c r="AE616" s="2" t="s">
        <v>1118</v>
      </c>
      <c r="AF616" s="2">
        <v>-0.43735641065870401</v>
      </c>
      <c r="AG616" s="2">
        <v>0.70199999999999996</v>
      </c>
      <c r="AH616" s="2">
        <v>0.83599999999999997</v>
      </c>
      <c r="AI616" s="2">
        <v>0</v>
      </c>
      <c r="AJ616" s="2">
        <v>1.33014245459943</v>
      </c>
      <c r="AK616" s="2">
        <v>1.76749886525814</v>
      </c>
    </row>
    <row r="617" spans="15:37" x14ac:dyDescent="0.2">
      <c r="O617" s="45" t="s">
        <v>1101</v>
      </c>
      <c r="P617" s="45">
        <v>-0.30836000000000002</v>
      </c>
      <c r="Q617" s="45">
        <v>0.11899999999999999</v>
      </c>
      <c r="R617" s="45">
        <v>0.30299999999999999</v>
      </c>
      <c r="S617" s="45">
        <v>8.8000000000000001E-287</v>
      </c>
      <c r="T617" s="45">
        <v>0.22586700000000001</v>
      </c>
      <c r="U617" s="45">
        <v>0.53422599999999998</v>
      </c>
      <c r="V617" s="48"/>
      <c r="W617" s="2" t="s">
        <v>1507</v>
      </c>
      <c r="X617" s="2">
        <v>-0.31795839983119101</v>
      </c>
      <c r="Y617" s="2">
        <v>0.19</v>
      </c>
      <c r="Z617" s="2">
        <v>0.35</v>
      </c>
      <c r="AA617" s="2">
        <v>2.1200576419165302E-270</v>
      </c>
      <c r="AB617" s="2">
        <v>0.38133515831669701</v>
      </c>
      <c r="AC617" s="2">
        <v>0.69929355814788696</v>
      </c>
      <c r="AE617" s="2" t="s">
        <v>1917</v>
      </c>
      <c r="AF617" s="2">
        <v>-0.43718857549934298</v>
      </c>
      <c r="AG617" s="2">
        <v>0.76800000000000002</v>
      </c>
      <c r="AH617" s="2">
        <v>0.84499999999999997</v>
      </c>
      <c r="AI617" s="2">
        <v>2.15247380514163E-263</v>
      </c>
      <c r="AJ617" s="2">
        <v>1.5199185936813699</v>
      </c>
      <c r="AK617" s="2">
        <v>1.95710716918071</v>
      </c>
    </row>
    <row r="618" spans="15:37" x14ac:dyDescent="0.2">
      <c r="O618" s="45" t="s">
        <v>1102</v>
      </c>
      <c r="P618" s="45">
        <v>-0.30814999999999998</v>
      </c>
      <c r="Q618" s="45">
        <v>0.222</v>
      </c>
      <c r="R618" s="45">
        <v>0.39500000000000002</v>
      </c>
      <c r="S618" s="45">
        <v>1.7000000000000001E-221</v>
      </c>
      <c r="T618" s="45">
        <v>0.42869800000000002</v>
      </c>
      <c r="U618" s="45">
        <v>0.73685199999999995</v>
      </c>
      <c r="V618" s="48"/>
      <c r="W618" s="2" t="s">
        <v>726</v>
      </c>
      <c r="X618" s="2">
        <v>-0.31780799187746001</v>
      </c>
      <c r="Y618" s="2">
        <v>0.98099999999999998</v>
      </c>
      <c r="Z618" s="2">
        <v>0.97</v>
      </c>
      <c r="AA618" s="2">
        <v>6.6141147199292705E-101</v>
      </c>
      <c r="AB618" s="2">
        <v>3.0279176394486602</v>
      </c>
      <c r="AC618" s="2">
        <v>3.3457256313261201</v>
      </c>
      <c r="AE618" s="2" t="s">
        <v>658</v>
      </c>
      <c r="AF618" s="2">
        <v>-0.43664203618125402</v>
      </c>
      <c r="AG618" s="2">
        <v>0.58499999999999996</v>
      </c>
      <c r="AH618" s="2">
        <v>0.68400000000000005</v>
      </c>
      <c r="AI618" s="2">
        <v>2.2297031002967499E-203</v>
      </c>
      <c r="AJ618" s="2">
        <v>1.3987465540677499</v>
      </c>
      <c r="AK618" s="2">
        <v>1.8353885902489999</v>
      </c>
    </row>
    <row r="619" spans="15:37" x14ac:dyDescent="0.2">
      <c r="O619" s="45" t="s">
        <v>1103</v>
      </c>
      <c r="P619" s="45">
        <v>0.30806899999999998</v>
      </c>
      <c r="Q619" s="45">
        <v>0.48899999999999999</v>
      </c>
      <c r="R619" s="45">
        <v>0.45200000000000001</v>
      </c>
      <c r="S619" s="45">
        <v>1.0700000000000001E-27</v>
      </c>
      <c r="T619" s="45">
        <v>1.4426349999999999</v>
      </c>
      <c r="U619" s="45">
        <v>1.134566</v>
      </c>
      <c r="V619" s="48"/>
      <c r="W619" s="2" t="s">
        <v>1177</v>
      </c>
      <c r="X619" s="2">
        <v>0.31758804445595501</v>
      </c>
      <c r="Y619" s="2">
        <v>0.34499999999999997</v>
      </c>
      <c r="Z619" s="2">
        <v>0.21099999999999999</v>
      </c>
      <c r="AA619" s="2">
        <v>1.15852477319478E-211</v>
      </c>
      <c r="AB619" s="2">
        <v>0.81369483340494297</v>
      </c>
      <c r="AC619" s="2">
        <v>0.49610678894898802</v>
      </c>
      <c r="AE619" s="2" t="s">
        <v>1040</v>
      </c>
      <c r="AF619" s="2">
        <v>-0.436259072327222</v>
      </c>
      <c r="AG619" s="2">
        <v>4.1000000000000002E-2</v>
      </c>
      <c r="AH619" s="2">
        <v>0.122</v>
      </c>
      <c r="AI619" s="2">
        <v>2.7521873087003101E-196</v>
      </c>
      <c r="AJ619" s="2">
        <v>0.128419457639358</v>
      </c>
      <c r="AK619" s="2">
        <v>0.56467852996657997</v>
      </c>
    </row>
    <row r="620" spans="15:37" x14ac:dyDescent="0.2">
      <c r="O620" s="45" t="s">
        <v>1104</v>
      </c>
      <c r="P620" s="45">
        <v>0.30801600000000001</v>
      </c>
      <c r="Q620" s="45">
        <v>0.153</v>
      </c>
      <c r="R620" s="45">
        <v>0.03</v>
      </c>
      <c r="S620" s="45">
        <v>0</v>
      </c>
      <c r="T620" s="45">
        <v>0.38057400000000002</v>
      </c>
      <c r="U620" s="45">
        <v>7.2558999999999998E-2</v>
      </c>
      <c r="V620" s="48"/>
      <c r="W620" s="2" t="s">
        <v>768</v>
      </c>
      <c r="X620" s="2">
        <v>0.31756148627394698</v>
      </c>
      <c r="Y620" s="2">
        <v>0.90600000000000003</v>
      </c>
      <c r="Z620" s="2">
        <v>0.83899999999999997</v>
      </c>
      <c r="AA620" s="2">
        <v>4.3741000600643798E-180</v>
      </c>
      <c r="AB620" s="2">
        <v>2.3495273206728302</v>
      </c>
      <c r="AC620" s="2">
        <v>2.0319658343988798</v>
      </c>
      <c r="AE620" s="2" t="s">
        <v>1500</v>
      </c>
      <c r="AF620" s="2">
        <v>0.43572624436149698</v>
      </c>
      <c r="AG620" s="2">
        <v>0.86199999999999999</v>
      </c>
      <c r="AH620" s="2">
        <v>0.755</v>
      </c>
      <c r="AI620" s="2">
        <v>0</v>
      </c>
      <c r="AJ620" s="2">
        <v>1.77390639109551</v>
      </c>
      <c r="AK620" s="2">
        <v>1.33818014673401</v>
      </c>
    </row>
    <row r="621" spans="15:37" x14ac:dyDescent="0.2">
      <c r="O621" s="45" t="s">
        <v>1105</v>
      </c>
      <c r="P621" s="45">
        <v>0.30733199999999999</v>
      </c>
      <c r="Q621" s="45">
        <v>0.35799999999999998</v>
      </c>
      <c r="R621" s="45">
        <v>0.25800000000000001</v>
      </c>
      <c r="S621" s="45">
        <v>6.2999999999999999E-99</v>
      </c>
      <c r="T621" s="45">
        <v>0.88728399999999996</v>
      </c>
      <c r="U621" s="45">
        <v>0.57995099999999999</v>
      </c>
      <c r="V621" s="48"/>
      <c r="W621" s="2" t="s">
        <v>1159</v>
      </c>
      <c r="X621" s="2">
        <v>-0.31708378670570803</v>
      </c>
      <c r="Y621" s="2">
        <v>0.05</v>
      </c>
      <c r="Z621" s="2">
        <v>0.17699999999999999</v>
      </c>
      <c r="AA621" s="2">
        <v>2.73837115140671E-297</v>
      </c>
      <c r="AB621" s="2">
        <v>0.133252988894283</v>
      </c>
      <c r="AC621" s="2">
        <v>0.45033677559999102</v>
      </c>
      <c r="AE621" s="2" t="s">
        <v>1918</v>
      </c>
      <c r="AF621" s="2">
        <v>0.43505790937062699</v>
      </c>
      <c r="AG621" s="2">
        <v>0.60199999999999998</v>
      </c>
      <c r="AH621" s="2">
        <v>0.40899999999999997</v>
      </c>
      <c r="AI621" s="2">
        <v>0</v>
      </c>
      <c r="AJ621" s="2">
        <v>1.3616682258572499</v>
      </c>
      <c r="AK621" s="2">
        <v>0.92661031648662695</v>
      </c>
    </row>
    <row r="622" spans="15:37" x14ac:dyDescent="0.2">
      <c r="O622" s="45" t="s">
        <v>1106</v>
      </c>
      <c r="P622" s="45">
        <v>0.30717800000000001</v>
      </c>
      <c r="Q622" s="45">
        <v>0.83899999999999997</v>
      </c>
      <c r="R622" s="45">
        <v>0.71799999999999997</v>
      </c>
      <c r="S622" s="45">
        <v>5.3000000000000001E-176</v>
      </c>
      <c r="T622" s="45">
        <v>1.7499100000000001</v>
      </c>
      <c r="U622" s="45">
        <v>1.4427319999999999</v>
      </c>
      <c r="V622" s="48"/>
      <c r="W622" s="2" t="s">
        <v>1081</v>
      </c>
      <c r="X622" s="2">
        <v>-0.31701462225926103</v>
      </c>
      <c r="Y622" s="2">
        <v>0.374</v>
      </c>
      <c r="Z622" s="2">
        <v>0.52300000000000002</v>
      </c>
      <c r="AA622" s="2">
        <v>2.97431332257294E-207</v>
      </c>
      <c r="AB622" s="2">
        <v>0.79995603010932703</v>
      </c>
      <c r="AC622" s="2">
        <v>1.1169706523685901</v>
      </c>
      <c r="AE622" s="2" t="s">
        <v>1919</v>
      </c>
      <c r="AF622" s="2">
        <v>0.43502080627216</v>
      </c>
      <c r="AG622" s="2">
        <v>0.98199999999999998</v>
      </c>
      <c r="AH622" s="2">
        <v>0.95699999999999996</v>
      </c>
      <c r="AI622" s="2">
        <v>0</v>
      </c>
      <c r="AJ622" s="2">
        <v>3.5113509661831799</v>
      </c>
      <c r="AK622" s="2">
        <v>3.07633015991102</v>
      </c>
    </row>
    <row r="623" spans="15:37" x14ac:dyDescent="0.2">
      <c r="O623" s="45" t="s">
        <v>1107</v>
      </c>
      <c r="P623" s="45">
        <v>-0.30707000000000001</v>
      </c>
      <c r="Q623" s="45">
        <v>0.82899999999999996</v>
      </c>
      <c r="R623" s="45">
        <v>0.878</v>
      </c>
      <c r="S623" s="45">
        <v>1.7E-150</v>
      </c>
      <c r="T623" s="45">
        <v>1.8684149999999999</v>
      </c>
      <c r="U623" s="45">
        <v>2.1754829999999998</v>
      </c>
      <c r="V623" s="48"/>
      <c r="W623" s="2" t="s">
        <v>939</v>
      </c>
      <c r="X623" s="2">
        <v>0.31680990895884398</v>
      </c>
      <c r="Y623" s="2">
        <v>0.34499999999999997</v>
      </c>
      <c r="Z623" s="2">
        <v>0.248</v>
      </c>
      <c r="AA623" s="2">
        <v>3.3872548493732002E-123</v>
      </c>
      <c r="AB623" s="2">
        <v>0.876886414637014</v>
      </c>
      <c r="AC623" s="2">
        <v>0.56007650567816902</v>
      </c>
      <c r="AE623" s="2" t="s">
        <v>1591</v>
      </c>
      <c r="AF623" s="2">
        <v>0.43360016189855399</v>
      </c>
      <c r="AG623" s="2">
        <v>0.78800000000000003</v>
      </c>
      <c r="AH623" s="2">
        <v>0.63600000000000001</v>
      </c>
      <c r="AI623" s="2">
        <v>0</v>
      </c>
      <c r="AJ623" s="2">
        <v>1.55226701288088</v>
      </c>
      <c r="AK623" s="2">
        <v>1.1186668509823301</v>
      </c>
    </row>
    <row r="624" spans="15:37" x14ac:dyDescent="0.2">
      <c r="O624" s="45" t="s">
        <v>1108</v>
      </c>
      <c r="P624" s="45">
        <v>0.30637999999999999</v>
      </c>
      <c r="Q624" s="45">
        <v>0.186</v>
      </c>
      <c r="R624" s="45">
        <v>9.0999999999999998E-2</v>
      </c>
      <c r="S624" s="45">
        <v>5.4999999999999997E-139</v>
      </c>
      <c r="T624" s="45">
        <v>0.59077599999999997</v>
      </c>
      <c r="U624" s="45">
        <v>0.28439599999999998</v>
      </c>
      <c r="V624" s="48"/>
      <c r="W624" s="2" t="s">
        <v>1175</v>
      </c>
      <c r="X624" s="2">
        <v>-0.31669468662144901</v>
      </c>
      <c r="Y624" s="2">
        <v>0.28000000000000003</v>
      </c>
      <c r="Z624" s="2">
        <v>0.441</v>
      </c>
      <c r="AA624" s="2">
        <v>5.7145719941139998E-240</v>
      </c>
      <c r="AB624" s="2">
        <v>0.60032004705546405</v>
      </c>
      <c r="AC624" s="2">
        <v>0.917014733676913</v>
      </c>
      <c r="AE624" s="2" t="s">
        <v>1920</v>
      </c>
      <c r="AF624" s="2">
        <v>0.43359860587334897</v>
      </c>
      <c r="AG624" s="2">
        <v>0.89300000000000002</v>
      </c>
      <c r="AH624" s="2">
        <v>0.751</v>
      </c>
      <c r="AI624" s="2">
        <v>0</v>
      </c>
      <c r="AJ624" s="2">
        <v>2.5997495143567102</v>
      </c>
      <c r="AK624" s="2">
        <v>2.1661509084833699</v>
      </c>
    </row>
    <row r="625" spans="15:37" x14ac:dyDescent="0.2">
      <c r="O625" s="45" t="s">
        <v>1109</v>
      </c>
      <c r="P625" s="45">
        <v>-0.30597000000000002</v>
      </c>
      <c r="Q625" s="45">
        <v>0.22800000000000001</v>
      </c>
      <c r="R625" s="45">
        <v>0.377</v>
      </c>
      <c r="S625" s="45">
        <v>5.7000000000000004E-170</v>
      </c>
      <c r="T625" s="45">
        <v>0.45984399999999997</v>
      </c>
      <c r="U625" s="45">
        <v>0.765818</v>
      </c>
      <c r="V625" s="48"/>
      <c r="W625" s="2" t="s">
        <v>1035</v>
      </c>
      <c r="X625" s="2">
        <v>-0.316654572134343</v>
      </c>
      <c r="Y625" s="2">
        <v>0.81799999999999995</v>
      </c>
      <c r="Z625" s="2">
        <v>0.86699999999999999</v>
      </c>
      <c r="AA625" s="2">
        <v>2.8407953481890002E-207</v>
      </c>
      <c r="AB625" s="2">
        <v>1.6498440024302701</v>
      </c>
      <c r="AC625" s="2">
        <v>1.96649857456462</v>
      </c>
      <c r="AE625" s="2" t="s">
        <v>1921</v>
      </c>
      <c r="AF625" s="2">
        <v>0.43319020349667697</v>
      </c>
      <c r="AG625" s="2">
        <v>0.51400000000000001</v>
      </c>
      <c r="AH625" s="2">
        <v>0.25900000000000001</v>
      </c>
      <c r="AI625" s="2">
        <v>0</v>
      </c>
      <c r="AJ625" s="2">
        <v>0.91111406674456497</v>
      </c>
      <c r="AK625" s="2">
        <v>0.47792386324788799</v>
      </c>
    </row>
    <row r="626" spans="15:37" x14ac:dyDescent="0.2">
      <c r="O626" s="45" t="s">
        <v>1110</v>
      </c>
      <c r="P626" s="45">
        <v>0.30579800000000001</v>
      </c>
      <c r="Q626" s="45">
        <v>0.11899999999999999</v>
      </c>
      <c r="R626" s="45">
        <v>1.2E-2</v>
      </c>
      <c r="S626" s="45">
        <v>0</v>
      </c>
      <c r="T626" s="45">
        <v>0.33122699999999999</v>
      </c>
      <c r="U626" s="45">
        <v>2.5429E-2</v>
      </c>
      <c r="V626" s="48"/>
      <c r="W626" s="2" t="s">
        <v>1508</v>
      </c>
      <c r="X626" s="2">
        <v>0.31661686574658199</v>
      </c>
      <c r="Y626" s="2">
        <v>0.43</v>
      </c>
      <c r="Z626" s="2">
        <v>0.311</v>
      </c>
      <c r="AA626" s="2">
        <v>2.6691898887831199E-165</v>
      </c>
      <c r="AB626" s="2">
        <v>0.96070182984331998</v>
      </c>
      <c r="AC626" s="2">
        <v>0.64408496409673799</v>
      </c>
      <c r="AE626" s="2" t="s">
        <v>1922</v>
      </c>
      <c r="AF626" s="2">
        <v>0.43316514330649503</v>
      </c>
      <c r="AG626" s="2">
        <v>0.94899999999999995</v>
      </c>
      <c r="AH626" s="2">
        <v>0.90900000000000003</v>
      </c>
      <c r="AI626" s="2">
        <v>0</v>
      </c>
      <c r="AJ626" s="2">
        <v>2.7099963594631098</v>
      </c>
      <c r="AK626" s="2">
        <v>2.2768312161566202</v>
      </c>
    </row>
    <row r="627" spans="15:37" x14ac:dyDescent="0.2">
      <c r="O627" s="45" t="s">
        <v>1111</v>
      </c>
      <c r="P627" s="45">
        <v>-0.30542999999999998</v>
      </c>
      <c r="Q627" s="45">
        <v>0.92400000000000004</v>
      </c>
      <c r="R627" s="45">
        <v>0.94399999999999995</v>
      </c>
      <c r="S627" s="45">
        <v>2.1E-135</v>
      </c>
      <c r="T627" s="45">
        <v>2.300888</v>
      </c>
      <c r="U627" s="45">
        <v>2.6063139999999998</v>
      </c>
      <c r="V627" s="48"/>
      <c r="W627" s="2" t="s">
        <v>1012</v>
      </c>
      <c r="X627" s="2">
        <v>0.31644240085735298</v>
      </c>
      <c r="Y627" s="2">
        <v>0.57799999999999996</v>
      </c>
      <c r="Z627" s="2">
        <v>0.53200000000000003</v>
      </c>
      <c r="AA627" s="2">
        <v>1.5366084093279001E-46</v>
      </c>
      <c r="AB627" s="2">
        <v>1.4733527788612999</v>
      </c>
      <c r="AC627" s="2">
        <v>1.15691037800395</v>
      </c>
      <c r="AE627" s="2" t="s">
        <v>1057</v>
      </c>
      <c r="AF627" s="2">
        <v>-0.43290156323366702</v>
      </c>
      <c r="AG627" s="2">
        <v>0.24199999999999999</v>
      </c>
      <c r="AH627" s="2">
        <v>0.39600000000000002</v>
      </c>
      <c r="AI627" s="2">
        <v>0</v>
      </c>
      <c r="AJ627" s="2">
        <v>0.42497202276252399</v>
      </c>
      <c r="AK627" s="2">
        <v>0.85787358599619001</v>
      </c>
    </row>
    <row r="628" spans="15:37" x14ac:dyDescent="0.2">
      <c r="O628" s="45" t="s">
        <v>1112</v>
      </c>
      <c r="P628" s="45">
        <v>-0.30536000000000002</v>
      </c>
      <c r="Q628" s="45">
        <v>0.85799999999999998</v>
      </c>
      <c r="R628" s="45">
        <v>0.92100000000000004</v>
      </c>
      <c r="S628" s="45">
        <v>1.5000000000000001E-216</v>
      </c>
      <c r="T628" s="45">
        <v>1.827402</v>
      </c>
      <c r="U628" s="45">
        <v>2.1327590000000001</v>
      </c>
      <c r="V628" s="48"/>
      <c r="W628" s="2" t="s">
        <v>843</v>
      </c>
      <c r="X628" s="2">
        <v>-0.315972039414183</v>
      </c>
      <c r="Y628" s="2">
        <v>0.95899999999999996</v>
      </c>
      <c r="Z628" s="2">
        <v>0.98299999999999998</v>
      </c>
      <c r="AA628" s="2">
        <v>0</v>
      </c>
      <c r="AB628" s="2">
        <v>2.4683696008548401</v>
      </c>
      <c r="AC628" s="2">
        <v>2.78434164026902</v>
      </c>
      <c r="AE628" s="2" t="s">
        <v>1923</v>
      </c>
      <c r="AF628" s="2">
        <v>0.43289285925688098</v>
      </c>
      <c r="AG628" s="2">
        <v>0.70799999999999996</v>
      </c>
      <c r="AH628" s="2">
        <v>0.52300000000000002</v>
      </c>
      <c r="AI628" s="2">
        <v>0</v>
      </c>
      <c r="AJ628" s="2">
        <v>1.3926375372136801</v>
      </c>
      <c r="AK628" s="2">
        <v>0.95974467795679497</v>
      </c>
    </row>
    <row r="629" spans="15:37" x14ac:dyDescent="0.2">
      <c r="O629" s="45" t="s">
        <v>398</v>
      </c>
      <c r="P629" s="45">
        <v>0.30523400000000001</v>
      </c>
      <c r="Q629" s="45">
        <v>0.317</v>
      </c>
      <c r="R629" s="45">
        <v>0.216</v>
      </c>
      <c r="S629" s="45">
        <v>1.2000000000000001E-103</v>
      </c>
      <c r="T629" s="45">
        <v>0.85470800000000002</v>
      </c>
      <c r="U629" s="45">
        <v>0.54947500000000005</v>
      </c>
      <c r="V629" s="48"/>
      <c r="W629" s="2" t="s">
        <v>1182</v>
      </c>
      <c r="X629" s="2">
        <v>0.31577511807771402</v>
      </c>
      <c r="Y629" s="2">
        <v>0.98099999999999998</v>
      </c>
      <c r="Z629" s="2">
        <v>0.94899999999999995</v>
      </c>
      <c r="AA629" s="2">
        <v>0</v>
      </c>
      <c r="AB629" s="2">
        <v>2.33678748772377</v>
      </c>
      <c r="AC629" s="2">
        <v>2.02101236964605</v>
      </c>
      <c r="AE629" s="2" t="s">
        <v>906</v>
      </c>
      <c r="AF629" s="2">
        <v>-0.43265764496353798</v>
      </c>
      <c r="AG629" s="2">
        <v>0.53400000000000003</v>
      </c>
      <c r="AH629" s="2">
        <v>0.69499999999999995</v>
      </c>
      <c r="AI629" s="2">
        <v>0</v>
      </c>
      <c r="AJ629" s="2">
        <v>0.963927810698052</v>
      </c>
      <c r="AK629" s="2">
        <v>1.39658545566159</v>
      </c>
    </row>
    <row r="630" spans="15:37" x14ac:dyDescent="0.2">
      <c r="O630" s="45" t="s">
        <v>1113</v>
      </c>
      <c r="P630" s="45">
        <v>0.30471500000000001</v>
      </c>
      <c r="Q630" s="45">
        <v>0.499</v>
      </c>
      <c r="R630" s="45">
        <v>0.42499999999999999</v>
      </c>
      <c r="S630" s="45">
        <v>2.15E-78</v>
      </c>
      <c r="T630" s="45">
        <v>1.2279249999999999</v>
      </c>
      <c r="U630" s="45">
        <v>0.92320999999999998</v>
      </c>
      <c r="V630" s="48"/>
      <c r="W630" s="2" t="s">
        <v>1323</v>
      </c>
      <c r="X630" s="2">
        <v>-0.31557106249619699</v>
      </c>
      <c r="Y630" s="2">
        <v>8.6999999999999994E-2</v>
      </c>
      <c r="Z630" s="2">
        <v>0.25600000000000001</v>
      </c>
      <c r="AA630" s="2">
        <v>0</v>
      </c>
      <c r="AB630" s="2">
        <v>0.170058006917439</v>
      </c>
      <c r="AC630" s="2">
        <v>0.48562906941363598</v>
      </c>
      <c r="AE630" s="2" t="s">
        <v>1924</v>
      </c>
      <c r="AF630" s="2">
        <v>0.43258053872139601</v>
      </c>
      <c r="AG630" s="2">
        <v>0.51600000000000001</v>
      </c>
      <c r="AH630" s="2">
        <v>0.26500000000000001</v>
      </c>
      <c r="AI630" s="2">
        <v>0</v>
      </c>
      <c r="AJ630" s="2">
        <v>0.97654989506715795</v>
      </c>
      <c r="AK630" s="2">
        <v>0.54396935634576105</v>
      </c>
    </row>
    <row r="631" spans="15:37" x14ac:dyDescent="0.2">
      <c r="O631" s="45" t="s">
        <v>1114</v>
      </c>
      <c r="P631" s="45">
        <v>-0.30431999999999998</v>
      </c>
      <c r="Q631" s="45">
        <v>0.185</v>
      </c>
      <c r="R631" s="45">
        <v>0.309</v>
      </c>
      <c r="S631" s="45">
        <v>5.1999999999999996E-139</v>
      </c>
      <c r="T631" s="45">
        <v>0.32761299999999999</v>
      </c>
      <c r="U631" s="45">
        <v>0.63192999999999999</v>
      </c>
      <c r="V631" s="48"/>
      <c r="W631" s="2" t="s">
        <v>1313</v>
      </c>
      <c r="X631" s="2">
        <v>0.31510245594665998</v>
      </c>
      <c r="Y631" s="2">
        <v>0.98199999999999998</v>
      </c>
      <c r="Z631" s="2">
        <v>0.96299999999999997</v>
      </c>
      <c r="AA631" s="2">
        <v>2.9531725163068899E-189</v>
      </c>
      <c r="AB631" s="2">
        <v>3.5818897321192602</v>
      </c>
      <c r="AC631" s="2">
        <v>3.2667872761725998</v>
      </c>
      <c r="AE631" s="2" t="s">
        <v>765</v>
      </c>
      <c r="AF631" s="2">
        <v>0.43256835166612201</v>
      </c>
      <c r="AG631" s="2">
        <v>0.53600000000000003</v>
      </c>
      <c r="AH631" s="2">
        <v>0.315</v>
      </c>
      <c r="AI631" s="2">
        <v>0</v>
      </c>
      <c r="AJ631" s="2">
        <v>1.0209059320139799</v>
      </c>
      <c r="AK631" s="2">
        <v>0.58833758034785999</v>
      </c>
    </row>
    <row r="632" spans="15:37" x14ac:dyDescent="0.2">
      <c r="O632" s="45" t="s">
        <v>1115</v>
      </c>
      <c r="P632" s="45">
        <v>-0.30429</v>
      </c>
      <c r="Q632" s="45">
        <v>0.84199999999999997</v>
      </c>
      <c r="R632" s="45">
        <v>0.85399999999999998</v>
      </c>
      <c r="S632" s="45">
        <v>1.3E-158</v>
      </c>
      <c r="T632" s="45">
        <v>1.4887159999999999</v>
      </c>
      <c r="U632" s="45">
        <v>1.793004</v>
      </c>
      <c r="V632" s="48"/>
      <c r="W632" s="2" t="s">
        <v>942</v>
      </c>
      <c r="X632" s="2">
        <v>-0.31479507998571199</v>
      </c>
      <c r="Y632" s="2">
        <v>0.20799999999999999</v>
      </c>
      <c r="Z632" s="2">
        <v>0.37</v>
      </c>
      <c r="AA632" s="2">
        <v>5.2003098948800298E-269</v>
      </c>
      <c r="AB632" s="2">
        <v>0.42341587606036601</v>
      </c>
      <c r="AC632" s="2">
        <v>0.738210956046078</v>
      </c>
      <c r="AE632" s="2" t="s">
        <v>427</v>
      </c>
      <c r="AF632" s="2">
        <v>0.432442951842267</v>
      </c>
      <c r="AG632" s="2">
        <v>0.76900000000000002</v>
      </c>
      <c r="AH632" s="2">
        <v>0.626</v>
      </c>
      <c r="AI632" s="2">
        <v>0</v>
      </c>
      <c r="AJ632" s="2">
        <v>1.8817639128682899</v>
      </c>
      <c r="AK632" s="2">
        <v>1.44932096102603</v>
      </c>
    </row>
    <row r="633" spans="15:37" x14ac:dyDescent="0.2">
      <c r="O633" s="45" t="s">
        <v>1116</v>
      </c>
      <c r="P633" s="45">
        <v>0.303809</v>
      </c>
      <c r="Q633" s="45">
        <v>0.63800000000000001</v>
      </c>
      <c r="R633" s="45">
        <v>0.51</v>
      </c>
      <c r="S633" s="45">
        <v>1.4999999999999999E-141</v>
      </c>
      <c r="T633" s="45">
        <v>1.3527210000000001</v>
      </c>
      <c r="U633" s="45">
        <v>1.0489120000000001</v>
      </c>
      <c r="V633" s="48"/>
      <c r="W633" s="2" t="s">
        <v>1509</v>
      </c>
      <c r="X633" s="2">
        <v>0.31475945355957202</v>
      </c>
      <c r="Y633" s="2">
        <v>0.224</v>
      </c>
      <c r="Z633" s="2">
        <v>9.1999999999999998E-2</v>
      </c>
      <c r="AA633" s="2">
        <v>0</v>
      </c>
      <c r="AB633" s="2">
        <v>0.47288840983620001</v>
      </c>
      <c r="AC633" s="2">
        <v>0.15812895627662801</v>
      </c>
      <c r="AE633" s="2" t="s">
        <v>1925</v>
      </c>
      <c r="AF633" s="2">
        <v>-0.43237055360612098</v>
      </c>
      <c r="AG633" s="2">
        <v>0.75900000000000001</v>
      </c>
      <c r="AH633" s="2">
        <v>0.89</v>
      </c>
      <c r="AI633" s="2">
        <v>0</v>
      </c>
      <c r="AJ633" s="2">
        <v>1.3973097381238699</v>
      </c>
      <c r="AK633" s="2">
        <v>1.8296802917299899</v>
      </c>
    </row>
    <row r="634" spans="15:37" x14ac:dyDescent="0.2">
      <c r="O634" s="45" t="s">
        <v>1117</v>
      </c>
      <c r="P634" s="45">
        <v>-0.30364000000000002</v>
      </c>
      <c r="Q634" s="45">
        <v>0.32200000000000001</v>
      </c>
      <c r="R634" s="45">
        <v>0.497</v>
      </c>
      <c r="S634" s="45">
        <v>4.1999999999999997E-205</v>
      </c>
      <c r="T634" s="45">
        <v>0.62231400000000003</v>
      </c>
      <c r="U634" s="45">
        <v>0.92595499999999997</v>
      </c>
      <c r="V634" s="48"/>
      <c r="W634" s="2" t="s">
        <v>782</v>
      </c>
      <c r="X634" s="2">
        <v>-0.31468710343575101</v>
      </c>
      <c r="Y634" s="2">
        <v>0.42499999999999999</v>
      </c>
      <c r="Z634" s="2">
        <v>0.54300000000000004</v>
      </c>
      <c r="AA634" s="2">
        <v>2.14163266697461E-178</v>
      </c>
      <c r="AB634" s="2">
        <v>0.82590212516945805</v>
      </c>
      <c r="AC634" s="2">
        <v>1.1405892286052099</v>
      </c>
      <c r="AE634" s="2" t="s">
        <v>261</v>
      </c>
      <c r="AF634" s="2">
        <v>-0.43230331165649899</v>
      </c>
      <c r="AG634" s="2">
        <v>0.623</v>
      </c>
      <c r="AH634" s="2">
        <v>0.71499999999999997</v>
      </c>
      <c r="AI634" s="2">
        <v>5.0442548495001499E-167</v>
      </c>
      <c r="AJ634" s="2">
        <v>1.41454477060844</v>
      </c>
      <c r="AK634" s="2">
        <v>1.84684808226494</v>
      </c>
    </row>
    <row r="635" spans="15:37" x14ac:dyDescent="0.2">
      <c r="O635" s="45" t="s">
        <v>1118</v>
      </c>
      <c r="P635" s="45">
        <v>-0.30356</v>
      </c>
      <c r="Q635" s="45">
        <v>0.76100000000000001</v>
      </c>
      <c r="R635" s="45">
        <v>0.83599999999999997</v>
      </c>
      <c r="S635" s="45">
        <v>7.0000000000000001E-191</v>
      </c>
      <c r="T635" s="45">
        <v>1.46394</v>
      </c>
      <c r="U635" s="45">
        <v>1.7674989999999999</v>
      </c>
      <c r="V635" s="48"/>
      <c r="W635" s="2" t="s">
        <v>694</v>
      </c>
      <c r="X635" s="2">
        <v>0.31426584050059603</v>
      </c>
      <c r="Y635" s="2">
        <v>0.27200000000000002</v>
      </c>
      <c r="Z635" s="2">
        <v>0.16</v>
      </c>
      <c r="AA635" s="2">
        <v>2.7025072358140998E-175</v>
      </c>
      <c r="AB635" s="2">
        <v>0.75411992335433398</v>
      </c>
      <c r="AC635" s="2">
        <v>0.439854082853738</v>
      </c>
      <c r="AE635" s="2" t="s">
        <v>1463</v>
      </c>
      <c r="AF635" s="2">
        <v>-0.43221141155703602</v>
      </c>
      <c r="AG635" s="2">
        <v>0.95899999999999996</v>
      </c>
      <c r="AH635" s="2">
        <v>0.98499999999999999</v>
      </c>
      <c r="AI635" s="2">
        <v>0</v>
      </c>
      <c r="AJ635" s="2">
        <v>2.6747766028331799</v>
      </c>
      <c r="AK635" s="2">
        <v>3.10698801439022</v>
      </c>
    </row>
    <row r="636" spans="15:37" x14ac:dyDescent="0.2">
      <c r="O636" s="45" t="s">
        <v>1119</v>
      </c>
      <c r="P636" s="45">
        <v>0.303531</v>
      </c>
      <c r="Q636" s="45">
        <v>0.88800000000000001</v>
      </c>
      <c r="R636" s="45">
        <v>0.78</v>
      </c>
      <c r="S636" s="45">
        <v>7.5000000000000003E-203</v>
      </c>
      <c r="T636" s="45">
        <v>1.856001</v>
      </c>
      <c r="U636" s="45">
        <v>1.55247</v>
      </c>
      <c r="V636" s="48"/>
      <c r="W636" s="2" t="s">
        <v>1510</v>
      </c>
      <c r="X636" s="2">
        <v>-0.31410265287917899</v>
      </c>
      <c r="Y636" s="2">
        <v>0.251</v>
      </c>
      <c r="Z636" s="2">
        <v>0.41299999999999998</v>
      </c>
      <c r="AA636" s="2">
        <v>6.0628306508484704E-259</v>
      </c>
      <c r="AB636" s="2">
        <v>0.49003685671413599</v>
      </c>
      <c r="AC636" s="2">
        <v>0.80413950959331604</v>
      </c>
      <c r="AE636" s="2" t="s">
        <v>1926</v>
      </c>
      <c r="AF636" s="2">
        <v>0.432186295351567</v>
      </c>
      <c r="AG636" s="2">
        <v>0.92800000000000005</v>
      </c>
      <c r="AH636" s="2">
        <v>0.874</v>
      </c>
      <c r="AI636" s="2">
        <v>0</v>
      </c>
      <c r="AJ636" s="2">
        <v>2.2485659289691702</v>
      </c>
      <c r="AK636" s="2">
        <v>1.8163796336176099</v>
      </c>
    </row>
    <row r="637" spans="15:37" x14ac:dyDescent="0.2">
      <c r="O637" s="45" t="s">
        <v>1120</v>
      </c>
      <c r="P637" s="45">
        <v>0.30333700000000002</v>
      </c>
      <c r="Q637" s="45">
        <v>0.20200000000000001</v>
      </c>
      <c r="R637" s="45">
        <v>9.2999999999999999E-2</v>
      </c>
      <c r="S637" s="45">
        <v>1.2999999999999999E-180</v>
      </c>
      <c r="T637" s="45">
        <v>0.53536499999999998</v>
      </c>
      <c r="U637" s="45">
        <v>0.23202800000000001</v>
      </c>
      <c r="V637" s="48"/>
      <c r="W637" s="2" t="s">
        <v>1511</v>
      </c>
      <c r="X637" s="2">
        <v>0.31408363139803602</v>
      </c>
      <c r="Y637" s="2">
        <v>0.89100000000000001</v>
      </c>
      <c r="Z637" s="2">
        <v>0.80600000000000005</v>
      </c>
      <c r="AA637" s="2">
        <v>4.1127363593957602E-283</v>
      </c>
      <c r="AB637" s="2">
        <v>1.81414007327986</v>
      </c>
      <c r="AC637" s="2">
        <v>1.5000564418818201</v>
      </c>
      <c r="AE637" s="2" t="s">
        <v>1927</v>
      </c>
      <c r="AF637" s="2">
        <v>-0.43177039136991102</v>
      </c>
      <c r="AG637" s="2">
        <v>0.95499999999999996</v>
      </c>
      <c r="AH637" s="2">
        <v>0.98399999999999999</v>
      </c>
      <c r="AI637" s="2">
        <v>0</v>
      </c>
      <c r="AJ637" s="2">
        <v>2.4801817484985902</v>
      </c>
      <c r="AK637" s="2">
        <v>2.91195213986851</v>
      </c>
    </row>
    <row r="638" spans="15:37" x14ac:dyDescent="0.2">
      <c r="O638" s="45" t="s">
        <v>1121</v>
      </c>
      <c r="P638" s="45">
        <v>-0.30329</v>
      </c>
      <c r="Q638" s="45">
        <v>0.98</v>
      </c>
      <c r="R638" s="45">
        <v>0.99199999999999999</v>
      </c>
      <c r="S638" s="45">
        <v>1.0999999999999999E-272</v>
      </c>
      <c r="T638" s="45">
        <v>3.0615169999999998</v>
      </c>
      <c r="U638" s="45">
        <v>3.3648060000000002</v>
      </c>
      <c r="V638" s="48"/>
      <c r="W638" s="2" t="s">
        <v>1512</v>
      </c>
      <c r="X638" s="2">
        <v>-0.31382306795727899</v>
      </c>
      <c r="Y638" s="2">
        <v>0.38400000000000001</v>
      </c>
      <c r="Z638" s="2">
        <v>0.52400000000000002</v>
      </c>
      <c r="AA638" s="2">
        <v>5.8671878868478403E-194</v>
      </c>
      <c r="AB638" s="2">
        <v>0.79518801190041699</v>
      </c>
      <c r="AC638" s="2">
        <v>1.1090110798577</v>
      </c>
      <c r="AE638" s="2" t="s">
        <v>1928</v>
      </c>
      <c r="AF638" s="2">
        <v>0.43173825555396</v>
      </c>
      <c r="AG638" s="2">
        <v>0.51100000000000001</v>
      </c>
      <c r="AH638" s="2">
        <v>0.25600000000000001</v>
      </c>
      <c r="AI638" s="2">
        <v>0</v>
      </c>
      <c r="AJ638" s="2">
        <v>0.89790361552354503</v>
      </c>
      <c r="AK638" s="2">
        <v>0.46616535996958502</v>
      </c>
    </row>
    <row r="639" spans="15:37" x14ac:dyDescent="0.2">
      <c r="O639" s="45" t="s">
        <v>1122</v>
      </c>
      <c r="P639" s="45">
        <v>-0.30299999999999999</v>
      </c>
      <c r="Q639" s="45">
        <v>0.79400000000000004</v>
      </c>
      <c r="R639" s="45">
        <v>0.85899999999999999</v>
      </c>
      <c r="S639" s="45">
        <v>2.3E-244</v>
      </c>
      <c r="T639" s="45">
        <v>1.3487830000000001</v>
      </c>
      <c r="U639" s="45">
        <v>1.651783</v>
      </c>
      <c r="V639" s="48"/>
      <c r="W639" s="2" t="s">
        <v>981</v>
      </c>
      <c r="X639" s="2">
        <v>-0.313546913898896</v>
      </c>
      <c r="Y639" s="2">
        <v>0.36499999999999999</v>
      </c>
      <c r="Z639" s="2">
        <v>0.54500000000000004</v>
      </c>
      <c r="AA639" s="2">
        <v>7.0116959621070401E-278</v>
      </c>
      <c r="AB639" s="2">
        <v>0.73388667346471204</v>
      </c>
      <c r="AC639" s="2">
        <v>1.04743358736361</v>
      </c>
      <c r="AE639" s="2" t="s">
        <v>1929</v>
      </c>
      <c r="AF639" s="2">
        <v>0.43172789672180301</v>
      </c>
      <c r="AG639" s="2">
        <v>0.89200000000000002</v>
      </c>
      <c r="AH639" s="2">
        <v>0.80200000000000005</v>
      </c>
      <c r="AI639" s="2">
        <v>0</v>
      </c>
      <c r="AJ639" s="2">
        <v>2.0312652854626299</v>
      </c>
      <c r="AK639" s="2">
        <v>1.59953738874083</v>
      </c>
    </row>
    <row r="640" spans="15:37" x14ac:dyDescent="0.2">
      <c r="O640" s="45" t="s">
        <v>1123</v>
      </c>
      <c r="P640" s="45">
        <v>0.30267500000000003</v>
      </c>
      <c r="Q640" s="45">
        <v>0.39100000000000001</v>
      </c>
      <c r="R640" s="45">
        <v>0.251</v>
      </c>
      <c r="S640" s="45">
        <v>8.3000000000000005E-170</v>
      </c>
      <c r="T640" s="45">
        <v>0.832318</v>
      </c>
      <c r="U640" s="45">
        <v>0.52964299999999997</v>
      </c>
      <c r="V640" s="48"/>
      <c r="W640" s="2" t="s">
        <v>1513</v>
      </c>
      <c r="X640" s="2">
        <v>0.31349667401378001</v>
      </c>
      <c r="Y640" s="2">
        <v>0.72899999999999998</v>
      </c>
      <c r="Z640" s="2">
        <v>0.60399999999999998</v>
      </c>
      <c r="AA640" s="2">
        <v>1.9188473755944501E-259</v>
      </c>
      <c r="AB640" s="2">
        <v>1.37800861003187</v>
      </c>
      <c r="AC640" s="2">
        <v>1.0645119360180899</v>
      </c>
      <c r="AE640" s="2" t="s">
        <v>1930</v>
      </c>
      <c r="AF640" s="2">
        <v>0.431710193386663</v>
      </c>
      <c r="AG640" s="2">
        <v>0.92600000000000005</v>
      </c>
      <c r="AH640" s="2">
        <v>0.83699999999999997</v>
      </c>
      <c r="AI640" s="2">
        <v>0</v>
      </c>
      <c r="AJ640" s="2">
        <v>2.0538680857621201</v>
      </c>
      <c r="AK640" s="2">
        <v>1.62215789237546</v>
      </c>
    </row>
    <row r="641" spans="15:37" x14ac:dyDescent="0.2">
      <c r="O641" s="45" t="s">
        <v>1124</v>
      </c>
      <c r="P641" s="45">
        <v>0.30258400000000002</v>
      </c>
      <c r="Q641" s="45">
        <v>0.13700000000000001</v>
      </c>
      <c r="R641" s="45">
        <v>4.3999999999999997E-2</v>
      </c>
      <c r="S641" s="45">
        <v>8.6000000000000005E-215</v>
      </c>
      <c r="T641" s="45">
        <v>0.41895399999999999</v>
      </c>
      <c r="U641" s="45">
        <v>0.11637</v>
      </c>
      <c r="V641" s="48"/>
      <c r="W641" s="2" t="s">
        <v>1013</v>
      </c>
      <c r="X641" s="2">
        <v>-0.31347438393073801</v>
      </c>
      <c r="Y641" s="2">
        <v>0.123</v>
      </c>
      <c r="Z641" s="2">
        <v>0.29199999999999998</v>
      </c>
      <c r="AA641" s="2">
        <v>0</v>
      </c>
      <c r="AB641" s="2">
        <v>0.22372046429525799</v>
      </c>
      <c r="AC641" s="2">
        <v>0.53719484822599595</v>
      </c>
      <c r="AE641" s="2" t="s">
        <v>1931</v>
      </c>
      <c r="AF641" s="2">
        <v>0.43155525540130502</v>
      </c>
      <c r="AG641" s="2">
        <v>0.53600000000000003</v>
      </c>
      <c r="AH641" s="2">
        <v>0.34499999999999997</v>
      </c>
      <c r="AI641" s="2">
        <v>0</v>
      </c>
      <c r="AJ641" s="2">
        <v>1.0937540451107099</v>
      </c>
      <c r="AK641" s="2">
        <v>0.66219878970940105</v>
      </c>
    </row>
    <row r="642" spans="15:37" x14ac:dyDescent="0.2">
      <c r="O642" s="45" t="s">
        <v>1125</v>
      </c>
      <c r="P642" s="45">
        <v>0.30251699999999998</v>
      </c>
      <c r="Q642" s="45">
        <v>0.877</v>
      </c>
      <c r="R642" s="45">
        <v>0.77700000000000002</v>
      </c>
      <c r="S642" s="45">
        <v>3.2999999999999998E-145</v>
      </c>
      <c r="T642" s="45">
        <v>2.0003099999999998</v>
      </c>
      <c r="U642" s="45">
        <v>1.6977930000000001</v>
      </c>
      <c r="V642" s="48"/>
      <c r="W642" s="2" t="s">
        <v>1098</v>
      </c>
      <c r="X642" s="2">
        <v>-0.313452592028028</v>
      </c>
      <c r="Y642" s="2">
        <v>0.28100000000000003</v>
      </c>
      <c r="Z642" s="2">
        <v>0.443</v>
      </c>
      <c r="AA642" s="2">
        <v>2.9474605810119498E-239</v>
      </c>
      <c r="AB642" s="2">
        <v>0.58247406198467899</v>
      </c>
      <c r="AC642" s="2">
        <v>0.89592665401270699</v>
      </c>
      <c r="AE642" s="2" t="s">
        <v>541</v>
      </c>
      <c r="AF642" s="2">
        <v>-0.43146179096999798</v>
      </c>
      <c r="AG642" s="2">
        <v>0.18</v>
      </c>
      <c r="AH642" s="2">
        <v>0.28899999999999998</v>
      </c>
      <c r="AI642" s="2">
        <v>1.6227069279288999E-168</v>
      </c>
      <c r="AJ642" s="2">
        <v>0.49183764073196001</v>
      </c>
      <c r="AK642" s="2">
        <v>0.92329943170195705</v>
      </c>
    </row>
    <row r="643" spans="15:37" x14ac:dyDescent="0.2">
      <c r="O643" s="45" t="s">
        <v>1126</v>
      </c>
      <c r="P643" s="45">
        <v>0.30110999999999999</v>
      </c>
      <c r="Q643" s="45">
        <v>0.34599999999999997</v>
      </c>
      <c r="R643" s="45">
        <v>0.24299999999999999</v>
      </c>
      <c r="S643" s="45">
        <v>2.5E-100</v>
      </c>
      <c r="T643" s="45">
        <v>0.87555700000000003</v>
      </c>
      <c r="U643" s="45">
        <v>0.57444700000000004</v>
      </c>
      <c r="V643" s="48"/>
      <c r="W643" s="2" t="s">
        <v>1514</v>
      </c>
      <c r="X643" s="2">
        <v>-0.31340323869311598</v>
      </c>
      <c r="Y643" s="2">
        <v>0.44500000000000001</v>
      </c>
      <c r="Z643" s="2">
        <v>0.60699999999999998</v>
      </c>
      <c r="AA643" s="2">
        <v>4.8793447111278696E-260</v>
      </c>
      <c r="AB643" s="2">
        <v>0.85332797227777302</v>
      </c>
      <c r="AC643" s="2">
        <v>1.1667312109708901</v>
      </c>
      <c r="AE643" s="2" t="s">
        <v>983</v>
      </c>
      <c r="AF643" s="2">
        <v>0.43075450371087098</v>
      </c>
      <c r="AG643" s="2">
        <v>0.57999999999999996</v>
      </c>
      <c r="AH643" s="2">
        <v>0.36399999999999999</v>
      </c>
      <c r="AI643" s="2">
        <v>0</v>
      </c>
      <c r="AJ643" s="2">
        <v>1.1892263276094299</v>
      </c>
      <c r="AK643" s="2">
        <v>0.75847182389855705</v>
      </c>
    </row>
    <row r="644" spans="15:37" x14ac:dyDescent="0.2">
      <c r="O644" s="45" t="s">
        <v>1127</v>
      </c>
      <c r="P644" s="45">
        <v>0.30061500000000002</v>
      </c>
      <c r="Q644" s="45">
        <v>0.38400000000000001</v>
      </c>
      <c r="R644" s="45">
        <v>0.29199999999999998</v>
      </c>
      <c r="S644" s="45">
        <v>5.5599999999999997E-93</v>
      </c>
      <c r="T644" s="45">
        <v>0.83100300000000005</v>
      </c>
      <c r="U644" s="45">
        <v>0.53038799999999997</v>
      </c>
      <c r="V644" s="48"/>
      <c r="W644" s="2" t="s">
        <v>1515</v>
      </c>
      <c r="X644" s="2">
        <v>-0.313088730879927</v>
      </c>
      <c r="Y644" s="2">
        <v>0.75</v>
      </c>
      <c r="Z644" s="2">
        <v>0.83799999999999997</v>
      </c>
      <c r="AA644" s="2">
        <v>2.00672654027168E-261</v>
      </c>
      <c r="AB644" s="2">
        <v>1.5278275850501</v>
      </c>
      <c r="AC644" s="2">
        <v>1.8409163159300199</v>
      </c>
      <c r="AE644" s="2" t="s">
        <v>1016</v>
      </c>
      <c r="AF644" s="2">
        <v>-0.43052171847193699</v>
      </c>
      <c r="AG644" s="2">
        <v>0.48</v>
      </c>
      <c r="AH644" s="2">
        <v>0.66400000000000003</v>
      </c>
      <c r="AI644" s="2">
        <v>0</v>
      </c>
      <c r="AJ644" s="2">
        <v>0.85394359343117898</v>
      </c>
      <c r="AK644" s="2">
        <v>1.28446531190312</v>
      </c>
    </row>
    <row r="645" spans="15:37" x14ac:dyDescent="0.2">
      <c r="O645" s="45" t="s">
        <v>1128</v>
      </c>
      <c r="P645" s="45">
        <v>0.30027199999999998</v>
      </c>
      <c r="Q645" s="45">
        <v>0.40899999999999997</v>
      </c>
      <c r="R645" s="45">
        <v>0.315</v>
      </c>
      <c r="S645" s="45">
        <v>1.0600000000000001E-80</v>
      </c>
      <c r="T645" s="45">
        <v>1.061286</v>
      </c>
      <c r="U645" s="45">
        <v>0.76101399999999997</v>
      </c>
      <c r="V645" s="48"/>
      <c r="W645" s="2" t="s">
        <v>789</v>
      </c>
      <c r="X645" s="2">
        <v>0.31283877397566701</v>
      </c>
      <c r="Y645" s="2">
        <v>0.435</v>
      </c>
      <c r="Z645" s="2">
        <v>0.35899999999999999</v>
      </c>
      <c r="AA645" s="2">
        <v>1.8416982946215899E-104</v>
      </c>
      <c r="AB645" s="2">
        <v>1.02618923164763</v>
      </c>
      <c r="AC645" s="2">
        <v>0.71335045767196603</v>
      </c>
      <c r="AE645" s="2" t="s">
        <v>1932</v>
      </c>
      <c r="AF645" s="2">
        <v>-0.43013168079896302</v>
      </c>
      <c r="AG645" s="2">
        <v>0.65600000000000003</v>
      </c>
      <c r="AH645" s="2">
        <v>0.81899999999999995</v>
      </c>
      <c r="AI645" s="2">
        <v>0</v>
      </c>
      <c r="AJ645" s="2">
        <v>1.12986799996621</v>
      </c>
      <c r="AK645" s="2">
        <v>1.5599996807651699</v>
      </c>
    </row>
    <row r="646" spans="15:37" x14ac:dyDescent="0.2">
      <c r="O646" s="45" t="s">
        <v>1129</v>
      </c>
      <c r="P646" s="45">
        <v>-0.30024000000000001</v>
      </c>
      <c r="Q646" s="45">
        <v>0.90900000000000003</v>
      </c>
      <c r="R646" s="45">
        <v>0.93100000000000005</v>
      </c>
      <c r="S646" s="45">
        <v>1.4E-205</v>
      </c>
      <c r="T646" s="45">
        <v>1.7900119999999999</v>
      </c>
      <c r="U646" s="45">
        <v>2.0902479999999999</v>
      </c>
      <c r="V646" s="48"/>
      <c r="W646" s="2" t="s">
        <v>846</v>
      </c>
      <c r="X646" s="2">
        <v>0.312391838096923</v>
      </c>
      <c r="Y646" s="2">
        <v>0.29699999999999999</v>
      </c>
      <c r="Z646" s="2">
        <v>0.19400000000000001</v>
      </c>
      <c r="AA646" s="2">
        <v>1.7033592238304001E-146</v>
      </c>
      <c r="AB646" s="2">
        <v>0.74475334140929905</v>
      </c>
      <c r="AC646" s="2">
        <v>0.432361503312375</v>
      </c>
      <c r="AE646" s="2" t="s">
        <v>1933</v>
      </c>
      <c r="AF646" s="2">
        <v>-0.43008978662797098</v>
      </c>
      <c r="AG646" s="2">
        <v>0.80300000000000005</v>
      </c>
      <c r="AH646" s="2">
        <v>0.88</v>
      </c>
      <c r="AI646" s="2">
        <v>0</v>
      </c>
      <c r="AJ646" s="2">
        <v>1.5603075524532599</v>
      </c>
      <c r="AK646" s="2">
        <v>1.99039733908123</v>
      </c>
    </row>
    <row r="647" spans="15:37" x14ac:dyDescent="0.2">
      <c r="O647" s="45" t="s">
        <v>546</v>
      </c>
      <c r="P647" s="45">
        <v>-0.29992999999999997</v>
      </c>
      <c r="Q647" s="45">
        <v>0.26100000000000001</v>
      </c>
      <c r="R647" s="45">
        <v>0.44700000000000001</v>
      </c>
      <c r="S647" s="45">
        <v>5.8999999999999998E-215</v>
      </c>
      <c r="T647" s="45">
        <v>0.71617699999999995</v>
      </c>
      <c r="U647" s="45">
        <v>1.016106</v>
      </c>
      <c r="V647" s="48"/>
      <c r="W647" s="2" t="s">
        <v>1516</v>
      </c>
      <c r="X647" s="2">
        <v>-0.31204513255625399</v>
      </c>
      <c r="Y647" s="2">
        <v>0.28599999999999998</v>
      </c>
      <c r="Z647" s="2">
        <v>0.44700000000000001</v>
      </c>
      <c r="AA647" s="2">
        <v>3.70299537006342E-231</v>
      </c>
      <c r="AB647" s="2">
        <v>0.63814668970581001</v>
      </c>
      <c r="AC647" s="2">
        <v>0.950191822262064</v>
      </c>
      <c r="AE647" s="2" t="s">
        <v>1934</v>
      </c>
      <c r="AF647" s="2">
        <v>0.42992901005234102</v>
      </c>
      <c r="AG647" s="2">
        <v>0.443</v>
      </c>
      <c r="AH647" s="2">
        <v>0.23200000000000001</v>
      </c>
      <c r="AI647" s="2">
        <v>0</v>
      </c>
      <c r="AJ647" s="2">
        <v>0.83500749190939605</v>
      </c>
      <c r="AK647" s="2">
        <v>0.40507848185705497</v>
      </c>
    </row>
    <row r="648" spans="15:37" x14ac:dyDescent="0.2">
      <c r="O648" s="45" t="s">
        <v>1130</v>
      </c>
      <c r="P648" s="45">
        <v>0.29989100000000002</v>
      </c>
      <c r="Q648" s="45">
        <v>0.79700000000000004</v>
      </c>
      <c r="R648" s="45">
        <v>0.66300000000000003</v>
      </c>
      <c r="S648" s="45">
        <v>3.6000000000000001E-172</v>
      </c>
      <c r="T648" s="45">
        <v>1.6447970000000001</v>
      </c>
      <c r="U648" s="45">
        <v>1.3449070000000001</v>
      </c>
      <c r="V648" s="48"/>
      <c r="W648" s="2" t="s">
        <v>1188</v>
      </c>
      <c r="X648" s="2">
        <v>-0.31173211668897399</v>
      </c>
      <c r="Y648" s="2">
        <v>0.20399999999999999</v>
      </c>
      <c r="Z648" s="2">
        <v>0.36099999999999999</v>
      </c>
      <c r="AA648" s="2">
        <v>2.0239871901309301E-246</v>
      </c>
      <c r="AB648" s="2">
        <v>0.47930996082900701</v>
      </c>
      <c r="AC648" s="2">
        <v>0.79104207751798195</v>
      </c>
      <c r="AE648" s="2" t="s">
        <v>1472</v>
      </c>
      <c r="AF648" s="2">
        <v>-0.42975520710889697</v>
      </c>
      <c r="AG648" s="2">
        <v>0.81200000000000006</v>
      </c>
      <c r="AH648" s="2">
        <v>0.90100000000000002</v>
      </c>
      <c r="AI648" s="2">
        <v>0</v>
      </c>
      <c r="AJ648" s="2">
        <v>1.46784434858602</v>
      </c>
      <c r="AK648" s="2">
        <v>1.8975995556949199</v>
      </c>
    </row>
    <row r="649" spans="15:37" x14ac:dyDescent="0.2">
      <c r="O649" s="45" t="s">
        <v>1131</v>
      </c>
      <c r="P649" s="45">
        <v>-0.29959999999999998</v>
      </c>
      <c r="Q649" s="45">
        <v>0.84499999999999997</v>
      </c>
      <c r="R649" s="45">
        <v>0.90400000000000003</v>
      </c>
      <c r="S649" s="45">
        <v>3.3000000000000003E-213</v>
      </c>
      <c r="T649" s="45">
        <v>1.6886110000000001</v>
      </c>
      <c r="U649" s="45">
        <v>1.9882150000000001</v>
      </c>
      <c r="V649" s="48"/>
      <c r="W649" s="2" t="s">
        <v>1517</v>
      </c>
      <c r="X649" s="2">
        <v>0.31156614127368998</v>
      </c>
      <c r="Y649" s="2">
        <v>0.56200000000000006</v>
      </c>
      <c r="Z649" s="2">
        <v>0.439</v>
      </c>
      <c r="AA649" s="2">
        <v>1.0432133391687699E-201</v>
      </c>
      <c r="AB649" s="2">
        <v>1.15962597067586</v>
      </c>
      <c r="AC649" s="2">
        <v>0.84805982940217195</v>
      </c>
      <c r="AE649" s="2" t="s">
        <v>1935</v>
      </c>
      <c r="AF649" s="2">
        <v>0.42925334255735897</v>
      </c>
      <c r="AG649" s="2">
        <v>0.96099999999999997</v>
      </c>
      <c r="AH649" s="2">
        <v>0.92700000000000005</v>
      </c>
      <c r="AI649" s="2">
        <v>0</v>
      </c>
      <c r="AJ649" s="2">
        <v>2.52359219479106</v>
      </c>
      <c r="AK649" s="2">
        <v>2.0943388522337001</v>
      </c>
    </row>
    <row r="650" spans="15:37" x14ac:dyDescent="0.2">
      <c r="O650" s="45" t="s">
        <v>1132</v>
      </c>
      <c r="P650" s="45">
        <v>-0.29952000000000001</v>
      </c>
      <c r="Q650" s="45">
        <v>0.122</v>
      </c>
      <c r="R650" s="45">
        <v>0.24399999999999999</v>
      </c>
      <c r="S650" s="45">
        <v>1.6999999999999999E-143</v>
      </c>
      <c r="T650" s="45">
        <v>0.27046799999999999</v>
      </c>
      <c r="U650" s="45">
        <v>0.56999100000000003</v>
      </c>
      <c r="V650" s="48"/>
      <c r="W650" s="2" t="s">
        <v>1518</v>
      </c>
      <c r="X650" s="2">
        <v>-0.311513862627535</v>
      </c>
      <c r="Y650" s="2">
        <v>0.33100000000000002</v>
      </c>
      <c r="Z650" s="2">
        <v>0.502</v>
      </c>
      <c r="AA650" s="2">
        <v>6.3934176880561296E-256</v>
      </c>
      <c r="AB650" s="2">
        <v>0.68723969954361497</v>
      </c>
      <c r="AC650" s="2">
        <v>0.99875356217114997</v>
      </c>
      <c r="AE650" s="2" t="s">
        <v>1936</v>
      </c>
      <c r="AF650" s="2">
        <v>-0.428661398068029</v>
      </c>
      <c r="AG650" s="2">
        <v>0.95899999999999996</v>
      </c>
      <c r="AH650" s="2">
        <v>0.99199999999999999</v>
      </c>
      <c r="AI650" s="2">
        <v>0</v>
      </c>
      <c r="AJ650" s="2">
        <v>2.59898441594166</v>
      </c>
      <c r="AK650" s="2">
        <v>3.02764581400969</v>
      </c>
    </row>
    <row r="651" spans="15:37" x14ac:dyDescent="0.2">
      <c r="O651" s="45" t="s">
        <v>1133</v>
      </c>
      <c r="P651" s="45">
        <v>0.29949900000000002</v>
      </c>
      <c r="Q651" s="45">
        <v>0.19800000000000001</v>
      </c>
      <c r="R651" s="45">
        <v>7.9000000000000001E-2</v>
      </c>
      <c r="S651" s="45">
        <v>4.7999999999999998E-231</v>
      </c>
      <c r="T651" s="45">
        <v>0.50824400000000003</v>
      </c>
      <c r="U651" s="45">
        <v>0.20874500000000001</v>
      </c>
      <c r="V651" s="48"/>
      <c r="W651" s="2" t="s">
        <v>1274</v>
      </c>
      <c r="X651" s="2">
        <v>-0.31123193801137</v>
      </c>
      <c r="Y651" s="2">
        <v>0.05</v>
      </c>
      <c r="Z651" s="2">
        <v>0.19500000000000001</v>
      </c>
      <c r="AA651" s="2">
        <v>0</v>
      </c>
      <c r="AB651" s="2">
        <v>0.103734769783817</v>
      </c>
      <c r="AC651" s="2">
        <v>0.41496670779518702</v>
      </c>
      <c r="AE651" s="2" t="s">
        <v>1650</v>
      </c>
      <c r="AF651" s="2">
        <v>-0.42860061138374</v>
      </c>
      <c r="AG651" s="2">
        <v>0.97599999999999998</v>
      </c>
      <c r="AH651" s="2">
        <v>0.99399999999999999</v>
      </c>
      <c r="AI651" s="2">
        <v>0</v>
      </c>
      <c r="AJ651" s="2">
        <v>2.37225941716855</v>
      </c>
      <c r="AK651" s="2">
        <v>2.80086002855229</v>
      </c>
    </row>
    <row r="652" spans="15:37" x14ac:dyDescent="0.2">
      <c r="O652" s="45" t="s">
        <v>1134</v>
      </c>
      <c r="P652" s="45">
        <v>0.299342</v>
      </c>
      <c r="Q652" s="45">
        <v>0.42199999999999999</v>
      </c>
      <c r="R652" s="45">
        <v>0.315</v>
      </c>
      <c r="S652" s="45">
        <v>8.2999999999999997E-120</v>
      </c>
      <c r="T652" s="45">
        <v>0.86826400000000004</v>
      </c>
      <c r="U652" s="45">
        <v>0.56892200000000004</v>
      </c>
      <c r="V652" s="48"/>
      <c r="W652" s="2" t="s">
        <v>1161</v>
      </c>
      <c r="X652" s="2">
        <v>-0.31114942619647601</v>
      </c>
      <c r="Y652" s="2">
        <v>0.16300000000000001</v>
      </c>
      <c r="Z652" s="2">
        <v>0.32200000000000001</v>
      </c>
      <c r="AA652" s="2">
        <v>9.7430546318917606E-282</v>
      </c>
      <c r="AB652" s="2">
        <v>0.33075958156777002</v>
      </c>
      <c r="AC652" s="2">
        <v>0.64190900776424598</v>
      </c>
      <c r="AE652" s="2" t="s">
        <v>1937</v>
      </c>
      <c r="AF652" s="2">
        <v>0.42846033137489198</v>
      </c>
      <c r="AG652" s="2">
        <v>0.73699999999999999</v>
      </c>
      <c r="AH652" s="2">
        <v>0.58899999999999997</v>
      </c>
      <c r="AI652" s="2">
        <v>0</v>
      </c>
      <c r="AJ652" s="2">
        <v>1.4975141489432999</v>
      </c>
      <c r="AK652" s="2">
        <v>1.0690538175684099</v>
      </c>
    </row>
    <row r="653" spans="15:37" x14ac:dyDescent="0.2">
      <c r="O653" s="45" t="s">
        <v>365</v>
      </c>
      <c r="P653" s="45">
        <v>-0.29918</v>
      </c>
      <c r="Q653" s="45">
        <v>0.24399999999999999</v>
      </c>
      <c r="R653" s="45">
        <v>0.38200000000000001</v>
      </c>
      <c r="S653" s="45">
        <v>1.0999999999999999E-138</v>
      </c>
      <c r="T653" s="45">
        <v>0.66033399999999998</v>
      </c>
      <c r="U653" s="45">
        <v>0.95951200000000003</v>
      </c>
      <c r="V653" s="48"/>
      <c r="W653" s="2" t="s">
        <v>637</v>
      </c>
      <c r="X653" s="2">
        <v>-0.31095437631726702</v>
      </c>
      <c r="Y653" s="2">
        <v>0.97799999999999998</v>
      </c>
      <c r="Z653" s="2">
        <v>0.99099999999999999</v>
      </c>
      <c r="AA653" s="2">
        <v>2.8736239478530401E-246</v>
      </c>
      <c r="AB653" s="2">
        <v>3.0367307505096002</v>
      </c>
      <c r="AC653" s="2">
        <v>3.3476851268268701</v>
      </c>
      <c r="AE653" s="2" t="s">
        <v>1938</v>
      </c>
      <c r="AF653" s="2">
        <v>-0.42814942472435102</v>
      </c>
      <c r="AG653" s="2">
        <v>0.33100000000000002</v>
      </c>
      <c r="AH653" s="2">
        <v>0.51300000000000001</v>
      </c>
      <c r="AI653" s="2">
        <v>0</v>
      </c>
      <c r="AJ653" s="2">
        <v>0.57049077149978999</v>
      </c>
      <c r="AK653" s="2">
        <v>0.99864019622414102</v>
      </c>
    </row>
    <row r="654" spans="15:37" x14ac:dyDescent="0.2">
      <c r="O654" s="45" t="s">
        <v>1135</v>
      </c>
      <c r="P654" s="45">
        <v>0.29896099999999998</v>
      </c>
      <c r="Q654" s="45">
        <v>0.76600000000000001</v>
      </c>
      <c r="R654" s="45">
        <v>0.61099999999999999</v>
      </c>
      <c r="S654" s="45">
        <v>2.9E-189</v>
      </c>
      <c r="T654" s="45">
        <v>1.5704419999999999</v>
      </c>
      <c r="U654" s="45">
        <v>1.2714810000000001</v>
      </c>
      <c r="V654" s="48"/>
      <c r="W654" s="2" t="s">
        <v>1227</v>
      </c>
      <c r="X654" s="2">
        <v>0.30967497602830302</v>
      </c>
      <c r="Y654" s="2">
        <v>0.93</v>
      </c>
      <c r="Z654" s="2">
        <v>0.84699999999999998</v>
      </c>
      <c r="AA654" s="2">
        <v>3.5394239115701803E-291</v>
      </c>
      <c r="AB654" s="2">
        <v>1.9291075703126299</v>
      </c>
      <c r="AC654" s="2">
        <v>1.61943259428433</v>
      </c>
      <c r="AE654" s="2" t="s">
        <v>1939</v>
      </c>
      <c r="AF654" s="2">
        <v>-0.42790037814906601</v>
      </c>
      <c r="AG654" s="2">
        <v>0.503</v>
      </c>
      <c r="AH654" s="2">
        <v>0.63700000000000001</v>
      </c>
      <c r="AI654" s="2">
        <v>0</v>
      </c>
      <c r="AJ654" s="2">
        <v>0.91816501554021801</v>
      </c>
      <c r="AK654" s="2">
        <v>1.3460653936892799</v>
      </c>
    </row>
    <row r="655" spans="15:37" x14ac:dyDescent="0.2">
      <c r="O655" s="45" t="s">
        <v>1136</v>
      </c>
      <c r="P655" s="45">
        <v>0.29893799999999998</v>
      </c>
      <c r="Q655" s="45">
        <v>0.93200000000000005</v>
      </c>
      <c r="R655" s="45">
        <v>0.86499999999999999</v>
      </c>
      <c r="S655" s="45">
        <v>2.6E-151</v>
      </c>
      <c r="T655" s="45">
        <v>2.7840919999999998</v>
      </c>
      <c r="U655" s="45">
        <v>2.4851540000000001</v>
      </c>
      <c r="V655" s="48"/>
      <c r="W655" s="2" t="s">
        <v>1007</v>
      </c>
      <c r="X655" s="2">
        <v>-0.309019744098535</v>
      </c>
      <c r="Y655" s="2">
        <v>0.85599999999999998</v>
      </c>
      <c r="Z655" s="2">
        <v>0.92300000000000004</v>
      </c>
      <c r="AA655" s="2">
        <v>1.3941953803322901E-250</v>
      </c>
      <c r="AB655" s="2">
        <v>2.17634640486982</v>
      </c>
      <c r="AC655" s="2">
        <v>2.4853661489683501</v>
      </c>
      <c r="AE655" s="2" t="s">
        <v>1940</v>
      </c>
      <c r="AF655" s="2">
        <v>0.42758409875609599</v>
      </c>
      <c r="AG655" s="2">
        <v>0.76400000000000001</v>
      </c>
      <c r="AH655" s="2">
        <v>0.60699999999999998</v>
      </c>
      <c r="AI655" s="2">
        <v>0</v>
      </c>
      <c r="AJ655" s="2">
        <v>1.5410778404072101</v>
      </c>
      <c r="AK655" s="2">
        <v>1.1134937416511199</v>
      </c>
    </row>
    <row r="656" spans="15:37" x14ac:dyDescent="0.2">
      <c r="O656" s="45" t="s">
        <v>462</v>
      </c>
      <c r="P656" s="45">
        <v>-0.29892000000000002</v>
      </c>
      <c r="Q656" s="45">
        <v>0.99099999999999999</v>
      </c>
      <c r="R656" s="45">
        <v>0.99099999999999999</v>
      </c>
      <c r="S656" s="45">
        <v>1.8E-152</v>
      </c>
      <c r="T656" s="45">
        <v>2.8735119999999998</v>
      </c>
      <c r="U656" s="45">
        <v>3.1724329999999998</v>
      </c>
      <c r="V656" s="48"/>
      <c r="W656" s="2" t="s">
        <v>1020</v>
      </c>
      <c r="X656" s="2">
        <v>-0.30868949647843702</v>
      </c>
      <c r="Y656" s="2">
        <v>0.222</v>
      </c>
      <c r="Z656" s="2">
        <v>0.4</v>
      </c>
      <c r="AA656" s="2">
        <v>0</v>
      </c>
      <c r="AB656" s="2">
        <v>0.39091792984014101</v>
      </c>
      <c r="AC656" s="2">
        <v>0.69960742631857797</v>
      </c>
      <c r="AE656" s="2" t="s">
        <v>1941</v>
      </c>
      <c r="AF656" s="2">
        <v>0.427521041682216</v>
      </c>
      <c r="AG656" s="2">
        <v>0.59899999999999998</v>
      </c>
      <c r="AH656" s="2">
        <v>0.35799999999999998</v>
      </c>
      <c r="AI656" s="2">
        <v>0</v>
      </c>
      <c r="AJ656" s="2">
        <v>1.1112802964206301</v>
      </c>
      <c r="AK656" s="2">
        <v>0.68375925473841204</v>
      </c>
    </row>
    <row r="657" spans="15:37" x14ac:dyDescent="0.2">
      <c r="O657" s="45" t="s">
        <v>1137</v>
      </c>
      <c r="P657" s="45">
        <v>0.29887399999999997</v>
      </c>
      <c r="Q657" s="45">
        <v>0.29299999999999998</v>
      </c>
      <c r="R657" s="45">
        <v>0.13700000000000001</v>
      </c>
      <c r="S657" s="45">
        <v>3.3999999999999998E-281</v>
      </c>
      <c r="T657" s="45">
        <v>0.52660399999999996</v>
      </c>
      <c r="U657" s="45">
        <v>0.22772999999999999</v>
      </c>
      <c r="V657" s="48"/>
      <c r="W657" s="2" t="s">
        <v>1329</v>
      </c>
      <c r="X657" s="2">
        <v>0.30856144580204897</v>
      </c>
      <c r="Y657" s="2">
        <v>0.89300000000000002</v>
      </c>
      <c r="Z657" s="2">
        <v>0.81200000000000006</v>
      </c>
      <c r="AA657" s="2">
        <v>2.82906085395318E-238</v>
      </c>
      <c r="AB657" s="2">
        <v>1.86831141734273</v>
      </c>
      <c r="AC657" s="2">
        <v>1.55974997154068</v>
      </c>
      <c r="AE657" s="2" t="s">
        <v>663</v>
      </c>
      <c r="AF657" s="2">
        <v>-0.42722180777214702</v>
      </c>
      <c r="AG657" s="2">
        <v>0.28000000000000003</v>
      </c>
      <c r="AH657" s="2">
        <v>0.44</v>
      </c>
      <c r="AI657" s="2">
        <v>0</v>
      </c>
      <c r="AJ657" s="2">
        <v>0.53161995699174702</v>
      </c>
      <c r="AK657" s="2">
        <v>0.95884176476389404</v>
      </c>
    </row>
    <row r="658" spans="15:37" x14ac:dyDescent="0.2">
      <c r="O658" s="45" t="s">
        <v>1138</v>
      </c>
      <c r="P658" s="45">
        <v>-0.29874000000000001</v>
      </c>
      <c r="Q658" s="45">
        <v>0.84099999999999997</v>
      </c>
      <c r="R658" s="45">
        <v>0.82499999999999996</v>
      </c>
      <c r="S658" s="45">
        <v>2.26E-78</v>
      </c>
      <c r="T658" s="45">
        <v>1.463741</v>
      </c>
      <c r="U658" s="45">
        <v>1.762483</v>
      </c>
      <c r="V658" s="48"/>
      <c r="W658" s="2" t="s">
        <v>1519</v>
      </c>
      <c r="X658" s="2">
        <v>0.30839778369982701</v>
      </c>
      <c r="Y658" s="2">
        <v>0.27200000000000002</v>
      </c>
      <c r="Z658" s="2">
        <v>0.188</v>
      </c>
      <c r="AA658" s="2">
        <v>4.2965522597765596E-108</v>
      </c>
      <c r="AB658" s="2">
        <v>0.66661954555601299</v>
      </c>
      <c r="AC658" s="2">
        <v>0.35822176185618698</v>
      </c>
      <c r="AE658" s="2" t="s">
        <v>1942</v>
      </c>
      <c r="AF658" s="2">
        <v>0.42714873926366298</v>
      </c>
      <c r="AG658" s="2">
        <v>0.499</v>
      </c>
      <c r="AH658" s="2">
        <v>0.27300000000000002</v>
      </c>
      <c r="AI658" s="2">
        <v>0</v>
      </c>
      <c r="AJ658" s="2">
        <v>1.14325974223654</v>
      </c>
      <c r="AK658" s="2">
        <v>0.716111002972877</v>
      </c>
    </row>
    <row r="659" spans="15:37" x14ac:dyDescent="0.2">
      <c r="O659" s="45" t="s">
        <v>454</v>
      </c>
      <c r="P659" s="45">
        <v>-0.29849999999999999</v>
      </c>
      <c r="Q659" s="45">
        <v>0.11</v>
      </c>
      <c r="R659" s="45">
        <v>0.17799999999999999</v>
      </c>
      <c r="S659" s="45">
        <v>2.03E-53</v>
      </c>
      <c r="T659" s="45">
        <v>0.43624299999999999</v>
      </c>
      <c r="U659" s="45">
        <v>0.73474399999999995</v>
      </c>
      <c r="V659" s="48"/>
      <c r="W659" s="2" t="s">
        <v>1520</v>
      </c>
      <c r="X659" s="2">
        <v>0.30838804047401502</v>
      </c>
      <c r="Y659" s="2">
        <v>0.66200000000000003</v>
      </c>
      <c r="Z659" s="2">
        <v>0.54200000000000004</v>
      </c>
      <c r="AA659" s="2">
        <v>2.6354525655067301E-207</v>
      </c>
      <c r="AB659" s="2">
        <v>1.30869948174162</v>
      </c>
      <c r="AC659" s="2">
        <v>1.0003114412676</v>
      </c>
      <c r="AE659" s="2" t="s">
        <v>1943</v>
      </c>
      <c r="AF659" s="2">
        <v>0.42678375175842498</v>
      </c>
      <c r="AG659" s="2">
        <v>0.70699999999999996</v>
      </c>
      <c r="AH659" s="2">
        <v>0.501</v>
      </c>
      <c r="AI659" s="2">
        <v>0</v>
      </c>
      <c r="AJ659" s="2">
        <v>1.3446380286701201</v>
      </c>
      <c r="AK659" s="2">
        <v>0.91785427691169597</v>
      </c>
    </row>
    <row r="660" spans="15:37" x14ac:dyDescent="0.2">
      <c r="O660" s="45" t="s">
        <v>1139</v>
      </c>
      <c r="P660" s="45">
        <v>-0.29837000000000002</v>
      </c>
      <c r="Q660" s="45">
        <v>0.34599999999999997</v>
      </c>
      <c r="R660" s="45">
        <v>0.50900000000000001</v>
      </c>
      <c r="S660" s="45">
        <v>8.1E-180</v>
      </c>
      <c r="T660" s="45">
        <v>0.68356499999999998</v>
      </c>
      <c r="U660" s="45">
        <v>0.981935</v>
      </c>
      <c r="V660" s="48"/>
      <c r="W660" s="2" t="s">
        <v>1521</v>
      </c>
      <c r="X660" s="2">
        <v>-0.30828018489238201</v>
      </c>
      <c r="Y660" s="2">
        <v>0.19600000000000001</v>
      </c>
      <c r="Z660" s="2">
        <v>0.35599999999999998</v>
      </c>
      <c r="AA660" s="2">
        <v>2.8670215863404903E-259</v>
      </c>
      <c r="AB660" s="2">
        <v>0.43599501501126697</v>
      </c>
      <c r="AC660" s="2">
        <v>0.74427519990364799</v>
      </c>
      <c r="AE660" s="2" t="s">
        <v>1944</v>
      </c>
      <c r="AF660" s="2">
        <v>0.42674242323268902</v>
      </c>
      <c r="AG660" s="2">
        <v>0.65300000000000002</v>
      </c>
      <c r="AH660" s="2">
        <v>0.46100000000000002</v>
      </c>
      <c r="AI660" s="2">
        <v>0</v>
      </c>
      <c r="AJ660" s="2">
        <v>1.2654280238876201</v>
      </c>
      <c r="AK660" s="2">
        <v>0.83868560065493603</v>
      </c>
    </row>
    <row r="661" spans="15:37" x14ac:dyDescent="0.2">
      <c r="O661" s="45" t="s">
        <v>1140</v>
      </c>
      <c r="P661" s="45">
        <v>-0.29833999999999999</v>
      </c>
      <c r="Q661" s="45">
        <v>5.0999999999999997E-2</v>
      </c>
      <c r="R661" s="45">
        <v>0.19600000000000001</v>
      </c>
      <c r="S661" s="45">
        <v>5.2000000000000002E-257</v>
      </c>
      <c r="T661" s="45">
        <v>0.11347500000000001</v>
      </c>
      <c r="U661" s="45">
        <v>0.41182000000000002</v>
      </c>
      <c r="V661" s="48"/>
      <c r="W661" s="2" t="s">
        <v>815</v>
      </c>
      <c r="X661" s="2">
        <v>0.30781564875561201</v>
      </c>
      <c r="Y661" s="2">
        <v>0.97599999999999998</v>
      </c>
      <c r="Z661" s="2">
        <v>0.97</v>
      </c>
      <c r="AA661" s="2">
        <v>8.9555816464529505E-122</v>
      </c>
      <c r="AB661" s="2">
        <v>4.1264888230766497</v>
      </c>
      <c r="AC661" s="2">
        <v>3.8186731743210398</v>
      </c>
      <c r="AE661" s="2" t="s">
        <v>1945</v>
      </c>
      <c r="AF661" s="2">
        <v>0.42631787137555599</v>
      </c>
      <c r="AG661" s="2">
        <v>0.51300000000000001</v>
      </c>
      <c r="AH661" s="2">
        <v>0.27400000000000002</v>
      </c>
      <c r="AI661" s="2">
        <v>0</v>
      </c>
      <c r="AJ661" s="2">
        <v>0.88314723017240204</v>
      </c>
      <c r="AK661" s="2">
        <v>0.456829358796846</v>
      </c>
    </row>
    <row r="662" spans="15:37" x14ac:dyDescent="0.2">
      <c r="O662" s="45" t="s">
        <v>1141</v>
      </c>
      <c r="P662" s="45">
        <v>0.29825099999999999</v>
      </c>
      <c r="Q662" s="45">
        <v>0.24</v>
      </c>
      <c r="R662" s="45">
        <v>0.122</v>
      </c>
      <c r="S662" s="45">
        <v>4.4000000000000004E-174</v>
      </c>
      <c r="T662" s="45">
        <v>0.59196300000000002</v>
      </c>
      <c r="U662" s="45">
        <v>0.29371199999999997</v>
      </c>
      <c r="V662" s="48"/>
      <c r="W662" s="2" t="s">
        <v>1522</v>
      </c>
      <c r="X662" s="2">
        <v>-0.30773372380507802</v>
      </c>
      <c r="Y662" s="2">
        <v>0.64300000000000002</v>
      </c>
      <c r="Z662" s="2">
        <v>0.72399999999999998</v>
      </c>
      <c r="AA662" s="2">
        <v>5.3735468819621904E-187</v>
      </c>
      <c r="AB662" s="2">
        <v>1.18455348431923</v>
      </c>
      <c r="AC662" s="2">
        <v>1.4922872081243099</v>
      </c>
      <c r="AE662" s="2" t="s">
        <v>1946</v>
      </c>
      <c r="AF662" s="2">
        <v>-0.42627527933028098</v>
      </c>
      <c r="AG662" s="2">
        <v>0.09</v>
      </c>
      <c r="AH662" s="2">
        <v>0.29899999999999999</v>
      </c>
      <c r="AI662" s="2">
        <v>0</v>
      </c>
      <c r="AJ662" s="2">
        <v>0.169126245427381</v>
      </c>
      <c r="AK662" s="2">
        <v>0.59540152475766195</v>
      </c>
    </row>
    <row r="663" spans="15:37" x14ac:dyDescent="0.2">
      <c r="O663" s="45" t="s">
        <v>346</v>
      </c>
      <c r="P663" s="45">
        <v>0.29721900000000001</v>
      </c>
      <c r="Q663" s="45">
        <v>0.16700000000000001</v>
      </c>
      <c r="R663" s="45">
        <v>6.9000000000000006E-2</v>
      </c>
      <c r="S663" s="45">
        <v>4.6000000000000004E-177</v>
      </c>
      <c r="T663" s="45">
        <v>0.53175300000000003</v>
      </c>
      <c r="U663" s="45">
        <v>0.23453299999999999</v>
      </c>
      <c r="V663" s="48"/>
      <c r="W663" s="2" t="s">
        <v>1523</v>
      </c>
      <c r="X663" s="2">
        <v>-0.30745076587471298</v>
      </c>
      <c r="Y663" s="2">
        <v>0.111</v>
      </c>
      <c r="Z663" s="2">
        <v>0.26200000000000001</v>
      </c>
      <c r="AA663" s="2">
        <v>3.0732387099625601E-301</v>
      </c>
      <c r="AB663" s="2">
        <v>0.21096823865659201</v>
      </c>
      <c r="AC663" s="2">
        <v>0.51841900453130496</v>
      </c>
      <c r="AE663" s="2" t="s">
        <v>1947</v>
      </c>
      <c r="AF663" s="2">
        <v>0.42606819914683097</v>
      </c>
      <c r="AG663" s="2">
        <v>0.376</v>
      </c>
      <c r="AH663" s="2">
        <v>0.14199999999999999</v>
      </c>
      <c r="AI663" s="2">
        <v>0</v>
      </c>
      <c r="AJ663" s="2">
        <v>0.68191135095498001</v>
      </c>
      <c r="AK663" s="2">
        <v>0.25584315180814898</v>
      </c>
    </row>
    <row r="664" spans="15:37" x14ac:dyDescent="0.2">
      <c r="O664" s="45" t="s">
        <v>1142</v>
      </c>
      <c r="P664" s="45">
        <v>-0.29716999999999999</v>
      </c>
      <c r="Q664" s="45">
        <v>0.88300000000000001</v>
      </c>
      <c r="R664" s="45">
        <v>0.85799999999999998</v>
      </c>
      <c r="S664" s="45">
        <v>6.7999999999999996E-115</v>
      </c>
      <c r="T664" s="45">
        <v>1.6190469999999999</v>
      </c>
      <c r="U664" s="45">
        <v>1.91622</v>
      </c>
      <c r="V664" s="48"/>
      <c r="W664" s="2" t="s">
        <v>1213</v>
      </c>
      <c r="X664" s="2">
        <v>0.30743393898055399</v>
      </c>
      <c r="Y664" s="2">
        <v>0.79</v>
      </c>
      <c r="Z664" s="2">
        <v>0.66100000000000003</v>
      </c>
      <c r="AA664" s="2">
        <v>1.4303715989919301E-246</v>
      </c>
      <c r="AB664" s="2">
        <v>1.53883499217436</v>
      </c>
      <c r="AC664" s="2">
        <v>1.23140105319381</v>
      </c>
      <c r="AE664" s="2" t="s">
        <v>1948</v>
      </c>
      <c r="AF664" s="2">
        <v>0.425178145662511</v>
      </c>
      <c r="AG664" s="2">
        <v>0.99</v>
      </c>
      <c r="AH664" s="2">
        <v>0.97799999999999998</v>
      </c>
      <c r="AI664" s="2">
        <v>0</v>
      </c>
      <c r="AJ664" s="2">
        <v>2.87763752935119</v>
      </c>
      <c r="AK664" s="2">
        <v>2.4524593836886699</v>
      </c>
    </row>
    <row r="665" spans="15:37" x14ac:dyDescent="0.2">
      <c r="O665" s="45" t="s">
        <v>1143</v>
      </c>
      <c r="P665" s="45">
        <v>0.29613899999999999</v>
      </c>
      <c r="Q665" s="45">
        <v>0.499</v>
      </c>
      <c r="R665" s="45">
        <v>0.39</v>
      </c>
      <c r="S665" s="45">
        <v>1.2000000000000001E-117</v>
      </c>
      <c r="T665" s="45">
        <v>1.060824</v>
      </c>
      <c r="U665" s="45">
        <v>0.76468499999999995</v>
      </c>
      <c r="V665" s="48"/>
      <c r="W665" s="2" t="s">
        <v>1524</v>
      </c>
      <c r="X665" s="2">
        <v>0.30705601738136801</v>
      </c>
      <c r="Y665" s="2">
        <v>0.41399999999999998</v>
      </c>
      <c r="Z665" s="2">
        <v>0.29599999999999999</v>
      </c>
      <c r="AA665" s="2">
        <v>1.8460555144404402E-167</v>
      </c>
      <c r="AB665" s="2">
        <v>0.89986894013078</v>
      </c>
      <c r="AC665" s="2">
        <v>0.592812922749413</v>
      </c>
      <c r="AE665" s="2" t="s">
        <v>1949</v>
      </c>
      <c r="AF665" s="2">
        <v>0.42476760475140402</v>
      </c>
      <c r="AG665" s="2">
        <v>0.59199999999999997</v>
      </c>
      <c r="AH665" s="2">
        <v>0.372</v>
      </c>
      <c r="AI665" s="2">
        <v>0</v>
      </c>
      <c r="AJ665" s="2">
        <v>1.0647517840468299</v>
      </c>
      <c r="AK665" s="2">
        <v>0.63998417929542895</v>
      </c>
    </row>
    <row r="666" spans="15:37" x14ac:dyDescent="0.2">
      <c r="O666" s="45" t="s">
        <v>1144</v>
      </c>
      <c r="P666" s="45">
        <v>-0.29604999999999998</v>
      </c>
      <c r="Q666" s="45">
        <v>0.83</v>
      </c>
      <c r="R666" s="45">
        <v>0.86099999999999999</v>
      </c>
      <c r="S666" s="45">
        <v>3.6000000000000004E-133</v>
      </c>
      <c r="T666" s="45">
        <v>1.602967</v>
      </c>
      <c r="U666" s="45">
        <v>1.8990119999999999</v>
      </c>
      <c r="V666" s="48"/>
      <c r="W666" s="2" t="s">
        <v>948</v>
      </c>
      <c r="X666" s="2">
        <v>-0.30698660956102303</v>
      </c>
      <c r="Y666" s="2">
        <v>0.45100000000000001</v>
      </c>
      <c r="Z666" s="2">
        <v>0.53500000000000003</v>
      </c>
      <c r="AA666" s="2">
        <v>3.2993197142724098E-109</v>
      </c>
      <c r="AB666" s="2">
        <v>0.88294112410996395</v>
      </c>
      <c r="AC666" s="2">
        <v>1.1899277336709899</v>
      </c>
      <c r="AE666" s="2" t="s">
        <v>1950</v>
      </c>
      <c r="AF666" s="2">
        <v>-0.42454912122455701</v>
      </c>
      <c r="AG666" s="2">
        <v>0.53200000000000003</v>
      </c>
      <c r="AH666" s="2">
        <v>0.70599999999999996</v>
      </c>
      <c r="AI666" s="2">
        <v>0</v>
      </c>
      <c r="AJ666" s="2">
        <v>0.94835377834094203</v>
      </c>
      <c r="AK666" s="2">
        <v>1.3729028995654999</v>
      </c>
    </row>
    <row r="667" spans="15:37" x14ac:dyDescent="0.2">
      <c r="O667" s="45" t="s">
        <v>1145</v>
      </c>
      <c r="P667" s="45">
        <v>-0.29601</v>
      </c>
      <c r="Q667" s="45">
        <v>0.65100000000000002</v>
      </c>
      <c r="R667" s="45">
        <v>0.66200000000000003</v>
      </c>
      <c r="S667" s="45">
        <v>1.09E-30</v>
      </c>
      <c r="T667" s="45">
        <v>1.7316720000000001</v>
      </c>
      <c r="U667" s="45">
        <v>2.0276809999999998</v>
      </c>
      <c r="V667" s="48"/>
      <c r="W667" s="2" t="s">
        <v>1525</v>
      </c>
      <c r="X667" s="2">
        <v>-0.30690068693483102</v>
      </c>
      <c r="Y667" s="2">
        <v>0.96899999999999997</v>
      </c>
      <c r="Z667" s="2">
        <v>0.98399999999999999</v>
      </c>
      <c r="AA667" s="2">
        <v>0</v>
      </c>
      <c r="AB667" s="2">
        <v>2.3600944522480698</v>
      </c>
      <c r="AC667" s="2">
        <v>2.6669951391829101</v>
      </c>
      <c r="AE667" s="2" t="s">
        <v>1951</v>
      </c>
      <c r="AF667" s="2">
        <v>0.42415923410179202</v>
      </c>
      <c r="AG667" s="2">
        <v>0.92700000000000005</v>
      </c>
      <c r="AH667" s="2">
        <v>0.85499999999999998</v>
      </c>
      <c r="AI667" s="2">
        <v>0</v>
      </c>
      <c r="AJ667" s="2">
        <v>2.13849374184788</v>
      </c>
      <c r="AK667" s="2">
        <v>1.7143345077460901</v>
      </c>
    </row>
    <row r="668" spans="15:37" x14ac:dyDescent="0.2">
      <c r="O668" s="45" t="s">
        <v>529</v>
      </c>
      <c r="P668" s="45">
        <v>0.29582999999999998</v>
      </c>
      <c r="Q668" s="45">
        <v>0.151</v>
      </c>
      <c r="R668" s="45">
        <v>5.8999999999999997E-2</v>
      </c>
      <c r="S668" s="45">
        <v>2.8000000000000002E-178</v>
      </c>
      <c r="T668" s="45">
        <v>0.39686399999999999</v>
      </c>
      <c r="U668" s="45">
        <v>0.101034</v>
      </c>
      <c r="V668" s="48"/>
      <c r="W668" s="2" t="s">
        <v>1224</v>
      </c>
      <c r="X668" s="2">
        <v>-0.306660137918915</v>
      </c>
      <c r="Y668" s="2">
        <v>0.94299999999999995</v>
      </c>
      <c r="Z668" s="2">
        <v>0.96899999999999997</v>
      </c>
      <c r="AA668" s="2">
        <v>0</v>
      </c>
      <c r="AB668" s="2">
        <v>1.91244794868823</v>
      </c>
      <c r="AC668" s="2">
        <v>2.21910808660714</v>
      </c>
      <c r="AE668" s="2" t="s">
        <v>993</v>
      </c>
      <c r="AF668" s="2">
        <v>-0.42345385895958598</v>
      </c>
      <c r="AG668" s="2">
        <v>0.45800000000000002</v>
      </c>
      <c r="AH668" s="2">
        <v>0.59399999999999997</v>
      </c>
      <c r="AI668" s="2">
        <v>0</v>
      </c>
      <c r="AJ668" s="2">
        <v>0.85261756720877602</v>
      </c>
      <c r="AK668" s="2">
        <v>1.2760714261683599</v>
      </c>
    </row>
    <row r="669" spans="15:37" x14ac:dyDescent="0.2">
      <c r="O669" s="45" t="s">
        <v>1146</v>
      </c>
      <c r="P669" s="45">
        <v>0.29531099999999999</v>
      </c>
      <c r="Q669" s="45">
        <v>0.19600000000000001</v>
      </c>
      <c r="R669" s="45">
        <v>0.11600000000000001</v>
      </c>
      <c r="S669" s="45">
        <v>3.8400000000000003E-88</v>
      </c>
      <c r="T669" s="45">
        <v>0.72111000000000003</v>
      </c>
      <c r="U669" s="45">
        <v>0.42580000000000001</v>
      </c>
      <c r="V669" s="48"/>
      <c r="W669" s="2" t="s">
        <v>960</v>
      </c>
      <c r="X669" s="2">
        <v>-0.30664970783725398</v>
      </c>
      <c r="Y669" s="2">
        <v>0.192</v>
      </c>
      <c r="Z669" s="2">
        <v>0.35399999999999998</v>
      </c>
      <c r="AA669" s="2">
        <v>2.5418808493410899E-275</v>
      </c>
      <c r="AB669" s="2">
        <v>0.38747264433682399</v>
      </c>
      <c r="AC669" s="2">
        <v>0.69412235217407903</v>
      </c>
      <c r="AE669" s="2" t="s">
        <v>1046</v>
      </c>
      <c r="AF669" s="2">
        <v>-0.423443457698776</v>
      </c>
      <c r="AG669" s="2">
        <v>0.221</v>
      </c>
      <c r="AH669" s="2">
        <v>0.39700000000000002</v>
      </c>
      <c r="AI669" s="2">
        <v>0</v>
      </c>
      <c r="AJ669" s="2">
        <v>0.441910093418239</v>
      </c>
      <c r="AK669" s="2">
        <v>0.86535355111701595</v>
      </c>
    </row>
    <row r="670" spans="15:37" x14ac:dyDescent="0.2">
      <c r="O670" s="45" t="s">
        <v>1147</v>
      </c>
      <c r="P670" s="45">
        <v>0.29526599999999997</v>
      </c>
      <c r="Q670" s="45">
        <v>0.17199999999999999</v>
      </c>
      <c r="R670" s="45">
        <v>9.5000000000000001E-2</v>
      </c>
      <c r="S670" s="45">
        <v>6.6E-104</v>
      </c>
      <c r="T670" s="45">
        <v>0.46663100000000002</v>
      </c>
      <c r="U670" s="45">
        <v>0.17136499999999999</v>
      </c>
      <c r="V670" s="48"/>
      <c r="W670" s="2" t="s">
        <v>1526</v>
      </c>
      <c r="X670" s="2">
        <v>0.30608988594597503</v>
      </c>
      <c r="Y670" s="2">
        <v>0.45100000000000001</v>
      </c>
      <c r="Z670" s="2">
        <v>0.32700000000000001</v>
      </c>
      <c r="AA670" s="2">
        <v>1.6718160755013301E-194</v>
      </c>
      <c r="AB670" s="2">
        <v>0.88274137401744901</v>
      </c>
      <c r="AC670" s="2">
        <v>0.57665148807147304</v>
      </c>
      <c r="AE670" s="2" t="s">
        <v>1952</v>
      </c>
      <c r="AF670" s="2">
        <v>-0.42336074139622598</v>
      </c>
      <c r="AG670" s="2">
        <v>0.51600000000000001</v>
      </c>
      <c r="AH670" s="2">
        <v>0.65300000000000002</v>
      </c>
      <c r="AI670" s="2">
        <v>0</v>
      </c>
      <c r="AJ670" s="2">
        <v>0.91661021075122395</v>
      </c>
      <c r="AK670" s="2">
        <v>1.3399709521474501</v>
      </c>
    </row>
    <row r="671" spans="15:37" x14ac:dyDescent="0.2">
      <c r="O671" s="45" t="s">
        <v>1148</v>
      </c>
      <c r="P671" s="45">
        <v>0.29480000000000001</v>
      </c>
      <c r="Q671" s="45">
        <v>0.77300000000000002</v>
      </c>
      <c r="R671" s="45">
        <v>0.64200000000000002</v>
      </c>
      <c r="S671" s="45">
        <v>7.9999999999999994E-163</v>
      </c>
      <c r="T671" s="45">
        <v>1.4807999999999999</v>
      </c>
      <c r="U671" s="45">
        <v>1.1859999999999999</v>
      </c>
      <c r="V671" s="48"/>
      <c r="W671" s="2" t="s">
        <v>953</v>
      </c>
      <c r="X671" s="2">
        <v>0.30564794236927501</v>
      </c>
      <c r="Y671" s="2">
        <v>0.122</v>
      </c>
      <c r="Z671" s="2">
        <v>3.5000000000000003E-2</v>
      </c>
      <c r="AA671" s="2">
        <v>5.9398585710251E-249</v>
      </c>
      <c r="AB671" s="2">
        <v>0.41736077280450701</v>
      </c>
      <c r="AC671" s="2">
        <v>0.111712830435232</v>
      </c>
      <c r="AE671" s="2" t="s">
        <v>783</v>
      </c>
      <c r="AF671" s="2">
        <v>0.42321804689324499</v>
      </c>
      <c r="AG671" s="2">
        <v>0.6</v>
      </c>
      <c r="AH671" s="2">
        <v>0.377</v>
      </c>
      <c r="AI671" s="2">
        <v>0</v>
      </c>
      <c r="AJ671" s="2">
        <v>1.1229300807629601</v>
      </c>
      <c r="AK671" s="2">
        <v>0.69971203386971603</v>
      </c>
    </row>
    <row r="672" spans="15:37" x14ac:dyDescent="0.2">
      <c r="O672" s="45" t="s">
        <v>1149</v>
      </c>
      <c r="P672" s="45">
        <v>-0.29471000000000003</v>
      </c>
      <c r="Q672" s="45">
        <v>0.16</v>
      </c>
      <c r="R672" s="45">
        <v>0.314</v>
      </c>
      <c r="S672" s="45">
        <v>3.3999999999999999E-201</v>
      </c>
      <c r="T672" s="45">
        <v>0.29960300000000001</v>
      </c>
      <c r="U672" s="45">
        <v>0.59431400000000001</v>
      </c>
      <c r="V672" s="48"/>
      <c r="W672" s="2" t="s">
        <v>1242</v>
      </c>
      <c r="X672" s="2">
        <v>-0.30555310504408301</v>
      </c>
      <c r="Y672" s="2">
        <v>0.41199999999999998</v>
      </c>
      <c r="Z672" s="2">
        <v>0.49099999999999999</v>
      </c>
      <c r="AA672" s="2">
        <v>9.1634759840696505E-94</v>
      </c>
      <c r="AB672" s="2">
        <v>0.962498638162951</v>
      </c>
      <c r="AC672" s="2">
        <v>1.26805174320703</v>
      </c>
      <c r="AE672" s="2" t="s">
        <v>1953</v>
      </c>
      <c r="AF672" s="2">
        <v>0.42303137229610499</v>
      </c>
      <c r="AG672" s="2">
        <v>0.52200000000000002</v>
      </c>
      <c r="AH672" s="2">
        <v>0.317</v>
      </c>
      <c r="AI672" s="2">
        <v>0</v>
      </c>
      <c r="AJ672" s="2">
        <v>0.99050230249241</v>
      </c>
      <c r="AK672" s="2">
        <v>0.56747093019630401</v>
      </c>
    </row>
    <row r="673" spans="15:37" x14ac:dyDescent="0.2">
      <c r="O673" s="45" t="s">
        <v>1150</v>
      </c>
      <c r="P673" s="45">
        <v>-0.29465000000000002</v>
      </c>
      <c r="Q673" s="45">
        <v>0.99199999999999999</v>
      </c>
      <c r="R673" s="45">
        <v>0.998</v>
      </c>
      <c r="S673" s="45">
        <v>2.2000000000000002E-258</v>
      </c>
      <c r="T673" s="45">
        <v>3.3043749999999998</v>
      </c>
      <c r="U673" s="45">
        <v>3.5990229999999999</v>
      </c>
      <c r="V673" s="48"/>
      <c r="W673" s="2" t="s">
        <v>1527</v>
      </c>
      <c r="X673" s="2">
        <v>0.30537932972336002</v>
      </c>
      <c r="Y673" s="2">
        <v>0.97599999999999998</v>
      </c>
      <c r="Z673" s="2">
        <v>0.95899999999999996</v>
      </c>
      <c r="AA673" s="2">
        <v>5.9283217235164498E-136</v>
      </c>
      <c r="AB673" s="2">
        <v>2.6119352325669101</v>
      </c>
      <c r="AC673" s="2">
        <v>2.3065559028435501</v>
      </c>
      <c r="AE673" s="2" t="s">
        <v>1053</v>
      </c>
      <c r="AF673" s="2">
        <v>0.42302607628741301</v>
      </c>
      <c r="AG673" s="2">
        <v>0.54500000000000004</v>
      </c>
      <c r="AH673" s="2">
        <v>0.307</v>
      </c>
      <c r="AI673" s="2">
        <v>0</v>
      </c>
      <c r="AJ673" s="2">
        <v>1.0586061878311099</v>
      </c>
      <c r="AK673" s="2">
        <v>0.63558011154369398</v>
      </c>
    </row>
    <row r="674" spans="15:37" x14ac:dyDescent="0.2">
      <c r="O674" s="45" t="s">
        <v>1151</v>
      </c>
      <c r="P674" s="45">
        <v>0.29430299999999998</v>
      </c>
      <c r="Q674" s="45">
        <v>0.159</v>
      </c>
      <c r="R674" s="45">
        <v>4.3999999999999997E-2</v>
      </c>
      <c r="S674" s="45">
        <v>0</v>
      </c>
      <c r="T674" s="45">
        <v>0.39655000000000001</v>
      </c>
      <c r="U674" s="45">
        <v>0.10224800000000001</v>
      </c>
      <c r="V674" s="48"/>
      <c r="W674" s="2" t="s">
        <v>1528</v>
      </c>
      <c r="X674" s="2">
        <v>-0.30503900170106102</v>
      </c>
      <c r="Y674" s="2">
        <v>0.35599999999999998</v>
      </c>
      <c r="Z674" s="2">
        <v>0.50700000000000001</v>
      </c>
      <c r="AA674" s="2">
        <v>5.9478104985199899E-208</v>
      </c>
      <c r="AB674" s="2">
        <v>0.78046705045632903</v>
      </c>
      <c r="AC674" s="2">
        <v>1.08550605215739</v>
      </c>
      <c r="AE674" s="2" t="s">
        <v>1954</v>
      </c>
      <c r="AF674" s="2">
        <v>-0.422930443414609</v>
      </c>
      <c r="AG674" s="2">
        <v>0.14899999999999999</v>
      </c>
      <c r="AH674" s="2">
        <v>0.37</v>
      </c>
      <c r="AI674" s="2">
        <v>0</v>
      </c>
      <c r="AJ674" s="2">
        <v>0.25166858748025001</v>
      </c>
      <c r="AK674" s="2">
        <v>0.67459903089485795</v>
      </c>
    </row>
    <row r="675" spans="15:37" x14ac:dyDescent="0.2">
      <c r="O675" s="45" t="s">
        <v>1152</v>
      </c>
      <c r="P675" s="45">
        <v>0.29402200000000001</v>
      </c>
      <c r="Q675" s="45">
        <v>0.753</v>
      </c>
      <c r="R675" s="45">
        <v>0.61</v>
      </c>
      <c r="S675" s="45">
        <v>9.8000000000000008E-187</v>
      </c>
      <c r="T675" s="45">
        <v>1.38411</v>
      </c>
      <c r="U675" s="45">
        <v>1.0900890000000001</v>
      </c>
      <c r="V675" s="48"/>
      <c r="W675" s="2" t="s">
        <v>1529</v>
      </c>
      <c r="X675" s="2">
        <v>-0.30498468367557502</v>
      </c>
      <c r="Y675" s="2">
        <v>0.127</v>
      </c>
      <c r="Z675" s="2">
        <v>0.27200000000000002</v>
      </c>
      <c r="AA675" s="2">
        <v>2.667007566258E-259</v>
      </c>
      <c r="AB675" s="2">
        <v>0.28425660503250599</v>
      </c>
      <c r="AC675" s="2">
        <v>0.58924128870808101</v>
      </c>
      <c r="AE675" s="2" t="s">
        <v>1955</v>
      </c>
      <c r="AF675" s="2">
        <v>0.42271754991918398</v>
      </c>
      <c r="AG675" s="2">
        <v>0.46899999999999997</v>
      </c>
      <c r="AH675" s="2">
        <v>0.248</v>
      </c>
      <c r="AI675" s="2">
        <v>0</v>
      </c>
      <c r="AJ675" s="2">
        <v>0.90311967788130598</v>
      </c>
      <c r="AK675" s="2">
        <v>0.480402127962123</v>
      </c>
    </row>
    <row r="676" spans="15:37" x14ac:dyDescent="0.2">
      <c r="O676" s="45" t="s">
        <v>1153</v>
      </c>
      <c r="P676" s="45">
        <v>-0.29371000000000003</v>
      </c>
      <c r="Q676" s="45">
        <v>0.35399999999999998</v>
      </c>
      <c r="R676" s="45">
        <v>0.51900000000000002</v>
      </c>
      <c r="S676" s="45">
        <v>5.4E-175</v>
      </c>
      <c r="T676" s="45">
        <v>0.73241800000000001</v>
      </c>
      <c r="U676" s="45">
        <v>1.026124</v>
      </c>
      <c r="V676" s="48"/>
      <c r="W676" s="2" t="s">
        <v>1530</v>
      </c>
      <c r="X676" s="2">
        <v>0.30468609920484402</v>
      </c>
      <c r="Y676" s="2">
        <v>0.50900000000000001</v>
      </c>
      <c r="Z676" s="2">
        <v>0.39300000000000002</v>
      </c>
      <c r="AA676" s="2">
        <v>6.9885960728677599E-168</v>
      </c>
      <c r="AB676" s="2">
        <v>1.1238608760223401</v>
      </c>
      <c r="AC676" s="2">
        <v>0.81917477681749296</v>
      </c>
      <c r="AE676" s="2" t="s">
        <v>1956</v>
      </c>
      <c r="AF676" s="2">
        <v>0.42165109805055401</v>
      </c>
      <c r="AG676" s="2">
        <v>0.49299999999999999</v>
      </c>
      <c r="AH676" s="2">
        <v>0.22600000000000001</v>
      </c>
      <c r="AI676" s="2">
        <v>0</v>
      </c>
      <c r="AJ676" s="2">
        <v>0.79490381607401905</v>
      </c>
      <c r="AK676" s="2">
        <v>0.37325271802346499</v>
      </c>
    </row>
    <row r="677" spans="15:37" x14ac:dyDescent="0.2">
      <c r="O677" s="45" t="s">
        <v>1154</v>
      </c>
      <c r="P677" s="45">
        <v>0.29363299999999998</v>
      </c>
      <c r="Q677" s="45">
        <v>0.51800000000000002</v>
      </c>
      <c r="R677" s="45">
        <v>0.41199999999999998</v>
      </c>
      <c r="S677" s="45">
        <v>4.0999999999999999E-107</v>
      </c>
      <c r="T677" s="45">
        <v>1.189468</v>
      </c>
      <c r="U677" s="45">
        <v>0.89583500000000005</v>
      </c>
      <c r="V677" s="48"/>
      <c r="W677" s="2" t="s">
        <v>407</v>
      </c>
      <c r="X677" s="2">
        <v>0.30376808938420602</v>
      </c>
      <c r="Y677" s="2">
        <v>0.98399999999999999</v>
      </c>
      <c r="Z677" s="2">
        <v>0.96499999999999997</v>
      </c>
      <c r="AA677" s="2">
        <v>7.0317031574619604E-106</v>
      </c>
      <c r="AB677" s="2">
        <v>3.2252672101518201</v>
      </c>
      <c r="AC677" s="2">
        <v>2.92149912076761</v>
      </c>
      <c r="AE677" s="2" t="s">
        <v>945</v>
      </c>
      <c r="AF677" s="2">
        <v>0.42137637444654003</v>
      </c>
      <c r="AG677" s="2">
        <v>0.47399999999999998</v>
      </c>
      <c r="AH677" s="2">
        <v>0.217</v>
      </c>
      <c r="AI677" s="2">
        <v>0</v>
      </c>
      <c r="AJ677" s="2">
        <v>0.79423554074011105</v>
      </c>
      <c r="AK677" s="2">
        <v>0.37285916629357102</v>
      </c>
    </row>
    <row r="678" spans="15:37" x14ac:dyDescent="0.2">
      <c r="O678" s="45" t="s">
        <v>1155</v>
      </c>
      <c r="P678" s="45">
        <v>0.29347200000000001</v>
      </c>
      <c r="Q678" s="45">
        <v>0.66600000000000004</v>
      </c>
      <c r="R678" s="45">
        <v>0.51900000000000002</v>
      </c>
      <c r="S678" s="45">
        <v>2.3999999999999999E-167</v>
      </c>
      <c r="T678" s="45">
        <v>1.210907</v>
      </c>
      <c r="U678" s="45">
        <v>0.917435</v>
      </c>
      <c r="V678" s="48"/>
      <c r="W678" s="2" t="s">
        <v>1531</v>
      </c>
      <c r="X678" s="2">
        <v>-0.30328294665643502</v>
      </c>
      <c r="Y678" s="2">
        <v>7.3999999999999996E-2</v>
      </c>
      <c r="Z678" s="2">
        <v>0.23499999999999999</v>
      </c>
      <c r="AA678" s="2">
        <v>0</v>
      </c>
      <c r="AB678" s="2">
        <v>0.13828185022582701</v>
      </c>
      <c r="AC678" s="2">
        <v>0.44156479688226202</v>
      </c>
      <c r="AE678" s="2" t="s">
        <v>1957</v>
      </c>
      <c r="AF678" s="2">
        <v>0.42062133956923797</v>
      </c>
      <c r="AG678" s="2">
        <v>0.92700000000000005</v>
      </c>
      <c r="AH678" s="2">
        <v>0.85699999999999998</v>
      </c>
      <c r="AI678" s="2">
        <v>0</v>
      </c>
      <c r="AJ678" s="2">
        <v>2.1694870287129802</v>
      </c>
      <c r="AK678" s="2">
        <v>1.74886568914374</v>
      </c>
    </row>
    <row r="679" spans="15:37" x14ac:dyDescent="0.2">
      <c r="O679" s="45" t="s">
        <v>1156</v>
      </c>
      <c r="P679" s="45">
        <v>0.29342699999999999</v>
      </c>
      <c r="Q679" s="45">
        <v>0.748</v>
      </c>
      <c r="R679" s="45">
        <v>0.62</v>
      </c>
      <c r="S679" s="45">
        <v>2.8999999999999999E-161</v>
      </c>
      <c r="T679" s="45">
        <v>1.4699629999999999</v>
      </c>
      <c r="U679" s="45">
        <v>1.176536</v>
      </c>
      <c r="V679" s="48"/>
      <c r="W679" s="2" t="s">
        <v>976</v>
      </c>
      <c r="X679" s="2">
        <v>-0.30318698041322001</v>
      </c>
      <c r="Y679" s="2">
        <v>0.63200000000000001</v>
      </c>
      <c r="Z679" s="2">
        <v>0.70799999999999996</v>
      </c>
      <c r="AA679" s="2">
        <v>6.5475006955778502E-165</v>
      </c>
      <c r="AB679" s="2">
        <v>1.18787179363755</v>
      </c>
      <c r="AC679" s="2">
        <v>1.4910587740507699</v>
      </c>
      <c r="AE679" s="2" t="s">
        <v>1390</v>
      </c>
      <c r="AF679" s="2">
        <v>0.420119353717327</v>
      </c>
      <c r="AG679" s="2">
        <v>0.37</v>
      </c>
      <c r="AH679" s="2">
        <v>0.108</v>
      </c>
      <c r="AI679" s="2">
        <v>0</v>
      </c>
      <c r="AJ679" s="2">
        <v>0.60534787233595799</v>
      </c>
      <c r="AK679" s="2">
        <v>0.18522851861862999</v>
      </c>
    </row>
    <row r="680" spans="15:37" x14ac:dyDescent="0.2">
      <c r="O680" s="45" t="s">
        <v>1157</v>
      </c>
      <c r="P680" s="45">
        <v>-0.29337999999999997</v>
      </c>
      <c r="Q680" s="45">
        <v>0.65100000000000002</v>
      </c>
      <c r="R680" s="45">
        <v>0.73199999999999998</v>
      </c>
      <c r="S680" s="45">
        <v>2.3E-129</v>
      </c>
      <c r="T680" s="45">
        <v>1.290238</v>
      </c>
      <c r="U680" s="45">
        <v>1.5836220000000001</v>
      </c>
      <c r="V680" s="48"/>
      <c r="W680" s="2" t="s">
        <v>1532</v>
      </c>
      <c r="X680" s="2">
        <v>0.30271833232786399</v>
      </c>
      <c r="Y680" s="2">
        <v>0.43099999999999999</v>
      </c>
      <c r="Z680" s="2">
        <v>0.314</v>
      </c>
      <c r="AA680" s="2">
        <v>1.4560970746315E-154</v>
      </c>
      <c r="AB680" s="2">
        <v>1.0041378833835</v>
      </c>
      <c r="AC680" s="2">
        <v>0.70141955105563802</v>
      </c>
      <c r="AE680" s="2" t="s">
        <v>1958</v>
      </c>
      <c r="AF680" s="2">
        <v>0.419784486455543</v>
      </c>
      <c r="AG680" s="2">
        <v>0.41499999999999998</v>
      </c>
      <c r="AH680" s="2">
        <v>0.16400000000000001</v>
      </c>
      <c r="AI680" s="2">
        <v>0</v>
      </c>
      <c r="AJ680" s="2">
        <v>0.70152713869429895</v>
      </c>
      <c r="AK680" s="2">
        <v>0.281742652238755</v>
      </c>
    </row>
    <row r="681" spans="15:37" x14ac:dyDescent="0.2">
      <c r="O681" s="45" t="s">
        <v>1158</v>
      </c>
      <c r="P681" s="45">
        <v>0.29334399999999999</v>
      </c>
      <c r="Q681" s="45">
        <v>0.61599999999999999</v>
      </c>
      <c r="R681" s="45">
        <v>0.51200000000000001</v>
      </c>
      <c r="S681" s="45">
        <v>1.6999999999999999E-106</v>
      </c>
      <c r="T681" s="45">
        <v>1.4536789999999999</v>
      </c>
      <c r="U681" s="45">
        <v>1.1603349999999999</v>
      </c>
      <c r="V681" s="48"/>
      <c r="W681" s="2" t="s">
        <v>1533</v>
      </c>
      <c r="X681" s="2">
        <v>-0.30232959053171898</v>
      </c>
      <c r="Y681" s="2">
        <v>0.93100000000000005</v>
      </c>
      <c r="Z681" s="2">
        <v>0.96799999999999997</v>
      </c>
      <c r="AA681" s="2">
        <v>1.1296194039506001E-280</v>
      </c>
      <c r="AB681" s="2">
        <v>2.3769098728301001</v>
      </c>
      <c r="AC681" s="2">
        <v>2.67923946336182</v>
      </c>
      <c r="AE681" s="2" t="s">
        <v>1655</v>
      </c>
      <c r="AF681" s="2">
        <v>-0.41925027086461802</v>
      </c>
      <c r="AG681" s="2">
        <v>0.92800000000000005</v>
      </c>
      <c r="AH681" s="2">
        <v>0.97599999999999998</v>
      </c>
      <c r="AI681" s="2">
        <v>0</v>
      </c>
      <c r="AJ681" s="2">
        <v>2.0226376648577302</v>
      </c>
      <c r="AK681" s="2">
        <v>2.4418879357223502</v>
      </c>
    </row>
    <row r="682" spans="15:37" x14ac:dyDescent="0.2">
      <c r="O682" s="45" t="s">
        <v>1159</v>
      </c>
      <c r="P682" s="45">
        <v>-0.29326999999999998</v>
      </c>
      <c r="Q682" s="45">
        <v>5.6000000000000001E-2</v>
      </c>
      <c r="R682" s="45">
        <v>0.17699999999999999</v>
      </c>
      <c r="S682" s="45">
        <v>2.0000000000000001E-189</v>
      </c>
      <c r="T682" s="45">
        <v>0.15707099999999999</v>
      </c>
      <c r="U682" s="45">
        <v>0.45033699999999999</v>
      </c>
      <c r="V682" s="48"/>
      <c r="W682" s="2" t="s">
        <v>1534</v>
      </c>
      <c r="X682" s="2">
        <v>-0.30193779660605902</v>
      </c>
      <c r="Y682" s="2">
        <v>0.35399999999999998</v>
      </c>
      <c r="Z682" s="2">
        <v>0.501</v>
      </c>
      <c r="AA682" s="2">
        <v>9.8919221754701005E-212</v>
      </c>
      <c r="AB682" s="2">
        <v>0.671831181378443</v>
      </c>
      <c r="AC682" s="2">
        <v>0.97376897798450202</v>
      </c>
      <c r="AE682" s="2" t="s">
        <v>1959</v>
      </c>
      <c r="AF682" s="2">
        <v>0.418791431786107</v>
      </c>
      <c r="AG682" s="2">
        <v>0.57699999999999996</v>
      </c>
      <c r="AH682" s="2">
        <v>0.36799999999999999</v>
      </c>
      <c r="AI682" s="2">
        <v>0</v>
      </c>
      <c r="AJ682" s="2">
        <v>1.1243841424324399</v>
      </c>
      <c r="AK682" s="2">
        <v>0.705592710646335</v>
      </c>
    </row>
    <row r="683" spans="15:37" x14ac:dyDescent="0.2">
      <c r="O683" s="45" t="s">
        <v>1160</v>
      </c>
      <c r="P683" s="45">
        <v>-0.29316999999999999</v>
      </c>
      <c r="Q683" s="45">
        <v>0.59699999999999998</v>
      </c>
      <c r="R683" s="45">
        <v>0.68300000000000005</v>
      </c>
      <c r="S683" s="45">
        <v>1.8999999999999999E-129</v>
      </c>
      <c r="T683" s="45">
        <v>1.13619</v>
      </c>
      <c r="U683" s="45">
        <v>1.4293579999999999</v>
      </c>
      <c r="V683" s="48"/>
      <c r="W683" s="2" t="s">
        <v>1535</v>
      </c>
      <c r="X683" s="2">
        <v>0.30192571647632199</v>
      </c>
      <c r="Y683" s="2">
        <v>0.18099999999999999</v>
      </c>
      <c r="Z683" s="2">
        <v>1.4999999999999999E-2</v>
      </c>
      <c r="AA683" s="2">
        <v>0</v>
      </c>
      <c r="AB683" s="2">
        <v>0.32702060307507202</v>
      </c>
      <c r="AC683" s="2">
        <v>2.5094886598749502E-2</v>
      </c>
      <c r="AE683" s="2" t="s">
        <v>730</v>
      </c>
      <c r="AF683" s="2">
        <v>-0.41872705691050399</v>
      </c>
      <c r="AG683" s="2">
        <v>0.41699999999999998</v>
      </c>
      <c r="AH683" s="2">
        <v>0.58099999999999996</v>
      </c>
      <c r="AI683" s="2">
        <v>0</v>
      </c>
      <c r="AJ683" s="2">
        <v>0.74565627595247697</v>
      </c>
      <c r="AK683" s="2">
        <v>1.16438333286298</v>
      </c>
    </row>
    <row r="684" spans="15:37" x14ac:dyDescent="0.2">
      <c r="O684" s="45" t="s">
        <v>1161</v>
      </c>
      <c r="P684" s="45">
        <v>-0.29242000000000001</v>
      </c>
      <c r="Q684" s="45">
        <v>0.16800000000000001</v>
      </c>
      <c r="R684" s="45">
        <v>0.32200000000000001</v>
      </c>
      <c r="S684" s="45">
        <v>3.3000000000000001E-189</v>
      </c>
      <c r="T684" s="45">
        <v>0.34948499999999999</v>
      </c>
      <c r="U684" s="45">
        <v>0.64190899999999995</v>
      </c>
      <c r="V684" s="48"/>
      <c r="W684" s="2" t="s">
        <v>1191</v>
      </c>
      <c r="X684" s="2">
        <v>-0.30176336353713501</v>
      </c>
      <c r="Y684" s="2">
        <v>0.16900000000000001</v>
      </c>
      <c r="Z684" s="2">
        <v>0.29099999999999998</v>
      </c>
      <c r="AA684" s="2">
        <v>1.9958435842295199E-172</v>
      </c>
      <c r="AB684" s="2">
        <v>0.44115890801595498</v>
      </c>
      <c r="AC684" s="2">
        <v>0.74292227155308999</v>
      </c>
      <c r="AE684" s="2" t="s">
        <v>1326</v>
      </c>
      <c r="AF684" s="2">
        <v>0.41859376638957702</v>
      </c>
      <c r="AG684" s="2">
        <v>0.88500000000000001</v>
      </c>
      <c r="AH684" s="2">
        <v>0.78</v>
      </c>
      <c r="AI684" s="2">
        <v>0</v>
      </c>
      <c r="AJ684" s="2">
        <v>1.93685461535825</v>
      </c>
      <c r="AK684" s="2">
        <v>1.51826084896867</v>
      </c>
    </row>
    <row r="685" spans="15:37" x14ac:dyDescent="0.2">
      <c r="O685" s="45" t="s">
        <v>1162</v>
      </c>
      <c r="P685" s="45">
        <v>0.29239300000000001</v>
      </c>
      <c r="Q685" s="45">
        <v>0.28999999999999998</v>
      </c>
      <c r="R685" s="45">
        <v>0.16600000000000001</v>
      </c>
      <c r="S685" s="45">
        <v>1.3000000000000001E-170</v>
      </c>
      <c r="T685" s="45">
        <v>0.62043499999999996</v>
      </c>
      <c r="U685" s="45">
        <v>0.32804299999999997</v>
      </c>
      <c r="V685" s="48"/>
      <c r="W685" s="2" t="s">
        <v>1244</v>
      </c>
      <c r="X685" s="2">
        <v>0.30156989434665699</v>
      </c>
      <c r="Y685" s="2">
        <v>0.97499999999999998</v>
      </c>
      <c r="Z685" s="2">
        <v>0.94799999999999995</v>
      </c>
      <c r="AA685" s="2">
        <v>2.15363180815879E-131</v>
      </c>
      <c r="AB685" s="2">
        <v>3.4896844011102601</v>
      </c>
      <c r="AC685" s="2">
        <v>3.1881145067636001</v>
      </c>
      <c r="AE685" s="2" t="s">
        <v>1960</v>
      </c>
      <c r="AF685" s="2">
        <v>0.41796888536448401</v>
      </c>
      <c r="AG685" s="2">
        <v>0.66500000000000004</v>
      </c>
      <c r="AH685" s="2">
        <v>0.45400000000000001</v>
      </c>
      <c r="AI685" s="2">
        <v>0</v>
      </c>
      <c r="AJ685" s="2">
        <v>1.23666212713421</v>
      </c>
      <c r="AK685" s="2">
        <v>0.81869324176972402</v>
      </c>
    </row>
    <row r="686" spans="15:37" x14ac:dyDescent="0.2">
      <c r="O686" s="45" t="s">
        <v>1163</v>
      </c>
      <c r="P686" s="45">
        <v>0.29209299999999999</v>
      </c>
      <c r="Q686" s="45">
        <v>0.13400000000000001</v>
      </c>
      <c r="R686" s="45">
        <v>3.7999999999999999E-2</v>
      </c>
      <c r="S686" s="45">
        <v>6.7E-245</v>
      </c>
      <c r="T686" s="45">
        <v>0.36900699999999997</v>
      </c>
      <c r="U686" s="45">
        <v>7.6913999999999996E-2</v>
      </c>
      <c r="V686" s="48"/>
      <c r="W686" s="2" t="s">
        <v>1536</v>
      </c>
      <c r="X686" s="2">
        <v>-0.30132335282947897</v>
      </c>
      <c r="Y686" s="2">
        <v>0.193</v>
      </c>
      <c r="Z686" s="2">
        <v>0.35</v>
      </c>
      <c r="AA686" s="2">
        <v>4.7453573960800097E-270</v>
      </c>
      <c r="AB686" s="2">
        <v>0.34685077283400501</v>
      </c>
      <c r="AC686" s="2">
        <v>0.64817412566348398</v>
      </c>
      <c r="AE686" s="2" t="s">
        <v>1961</v>
      </c>
      <c r="AF686" s="2">
        <v>0.41741182983689101</v>
      </c>
      <c r="AG686" s="2">
        <v>0.72499999999999998</v>
      </c>
      <c r="AH686" s="2">
        <v>0.54600000000000004</v>
      </c>
      <c r="AI686" s="2">
        <v>0</v>
      </c>
      <c r="AJ686" s="2">
        <v>1.4174118298368901</v>
      </c>
      <c r="AK686" s="2">
        <v>1</v>
      </c>
    </row>
    <row r="687" spans="15:37" x14ac:dyDescent="0.2">
      <c r="O687" s="45" t="s">
        <v>1164</v>
      </c>
      <c r="P687" s="45">
        <v>0.29202800000000001</v>
      </c>
      <c r="Q687" s="45">
        <v>0.63600000000000001</v>
      </c>
      <c r="R687" s="45">
        <v>0.51200000000000001</v>
      </c>
      <c r="S687" s="45">
        <v>8.9000000000000001E-93</v>
      </c>
      <c r="T687" s="45">
        <v>1.459994</v>
      </c>
      <c r="U687" s="45">
        <v>1.167967</v>
      </c>
      <c r="V687" s="48"/>
      <c r="W687" s="2" t="s">
        <v>1537</v>
      </c>
      <c r="X687" s="2">
        <v>0.30121457210984198</v>
      </c>
      <c r="Y687" s="2">
        <v>0.37</v>
      </c>
      <c r="Z687" s="2">
        <v>0.253</v>
      </c>
      <c r="AA687" s="2">
        <v>1.5424890223580701E-179</v>
      </c>
      <c r="AB687" s="2">
        <v>0.73416349197792596</v>
      </c>
      <c r="AC687" s="2">
        <v>0.43294891986808398</v>
      </c>
      <c r="AE687" s="2" t="s">
        <v>1962</v>
      </c>
      <c r="AF687" s="2">
        <v>0.41659036430317697</v>
      </c>
      <c r="AG687" s="2">
        <v>0.80700000000000005</v>
      </c>
      <c r="AH687" s="2">
        <v>0.622</v>
      </c>
      <c r="AI687" s="2">
        <v>0</v>
      </c>
      <c r="AJ687" s="2">
        <v>1.6369993098708</v>
      </c>
      <c r="AK687" s="2">
        <v>1.2204089455676299</v>
      </c>
    </row>
    <row r="688" spans="15:37" x14ac:dyDescent="0.2">
      <c r="O688" s="45" t="s">
        <v>1165</v>
      </c>
      <c r="P688" s="45">
        <v>0.29194199999999998</v>
      </c>
      <c r="Q688" s="45">
        <v>0.89300000000000002</v>
      </c>
      <c r="R688" s="45">
        <v>0.80700000000000005</v>
      </c>
      <c r="S688" s="45">
        <v>5.3999999999999998E-133</v>
      </c>
      <c r="T688" s="45">
        <v>2.2150319999999999</v>
      </c>
      <c r="U688" s="45">
        <v>1.92309</v>
      </c>
      <c r="V688" s="48"/>
      <c r="W688" s="2" t="s">
        <v>1538</v>
      </c>
      <c r="X688" s="2">
        <v>0.301018914343475</v>
      </c>
      <c r="Y688" s="2">
        <v>0.28199999999999997</v>
      </c>
      <c r="Z688" s="2">
        <v>0.13</v>
      </c>
      <c r="AA688" s="2">
        <v>0</v>
      </c>
      <c r="AB688" s="2">
        <v>0.53858143181676899</v>
      </c>
      <c r="AC688" s="2">
        <v>0.23756251747329399</v>
      </c>
      <c r="AE688" s="2" t="s">
        <v>1583</v>
      </c>
      <c r="AF688" s="2">
        <v>-0.41655240944725802</v>
      </c>
      <c r="AG688" s="2">
        <v>0.64</v>
      </c>
      <c r="AH688" s="2">
        <v>0.79600000000000004</v>
      </c>
      <c r="AI688" s="2">
        <v>0</v>
      </c>
      <c r="AJ688" s="2">
        <v>1.1263678130035</v>
      </c>
      <c r="AK688" s="2">
        <v>1.5429202224507601</v>
      </c>
    </row>
    <row r="689" spans="15:37" x14ac:dyDescent="0.2">
      <c r="O689" s="45" t="s">
        <v>1166</v>
      </c>
      <c r="P689" s="45">
        <v>-0.29193999999999998</v>
      </c>
      <c r="Q689" s="45">
        <v>0.86899999999999999</v>
      </c>
      <c r="R689" s="45">
        <v>0.85799999999999998</v>
      </c>
      <c r="S689" s="45">
        <v>2.5999999999999998E-140</v>
      </c>
      <c r="T689" s="45">
        <v>1.4860660000000001</v>
      </c>
      <c r="U689" s="45">
        <v>1.778006</v>
      </c>
      <c r="V689" s="48"/>
      <c r="W689" s="2" t="s">
        <v>1539</v>
      </c>
      <c r="X689" s="2">
        <v>0.30086887407190499</v>
      </c>
      <c r="Y689" s="2">
        <v>0.28699999999999998</v>
      </c>
      <c r="Z689" s="2">
        <v>0.11799999999999999</v>
      </c>
      <c r="AA689" s="2">
        <v>0</v>
      </c>
      <c r="AB689" s="2">
        <v>0.49101999854685102</v>
      </c>
      <c r="AC689" s="2">
        <v>0.190151124474946</v>
      </c>
      <c r="AE689" s="2" t="s">
        <v>1963</v>
      </c>
      <c r="AF689" s="2">
        <v>0.41616290891792201</v>
      </c>
      <c r="AG689" s="2">
        <v>0.53100000000000003</v>
      </c>
      <c r="AH689" s="2">
        <v>0.29199999999999998</v>
      </c>
      <c r="AI689" s="2">
        <v>0</v>
      </c>
      <c r="AJ689" s="2">
        <v>1.0491890606407701</v>
      </c>
      <c r="AK689" s="2">
        <v>0.63302615172284804</v>
      </c>
    </row>
    <row r="690" spans="15:37" x14ac:dyDescent="0.2">
      <c r="O690" s="45" t="s">
        <v>1167</v>
      </c>
      <c r="P690" s="45">
        <v>0.29184500000000002</v>
      </c>
      <c r="Q690" s="45">
        <v>0.74399999999999999</v>
      </c>
      <c r="R690" s="45">
        <v>0.60399999999999998</v>
      </c>
      <c r="S690" s="45">
        <v>5.6000000000000005E-193</v>
      </c>
      <c r="T690" s="45">
        <v>1.3802570000000001</v>
      </c>
      <c r="U690" s="45">
        <v>1.0884119999999999</v>
      </c>
      <c r="V690" s="48"/>
      <c r="W690" s="2" t="s">
        <v>837</v>
      </c>
      <c r="X690" s="2">
        <v>-0.30086654449137201</v>
      </c>
      <c r="Y690" s="2">
        <v>0.40600000000000003</v>
      </c>
      <c r="Z690" s="2">
        <v>0.55600000000000005</v>
      </c>
      <c r="AA690" s="2">
        <v>2.6232647317557501E-229</v>
      </c>
      <c r="AB690" s="2">
        <v>0.76516094134511903</v>
      </c>
      <c r="AC690" s="2">
        <v>1.06602748583649</v>
      </c>
      <c r="AE690" s="2" t="s">
        <v>1503</v>
      </c>
      <c r="AF690" s="2">
        <v>-0.41581426893182499</v>
      </c>
      <c r="AG690" s="2">
        <v>0.69199999999999995</v>
      </c>
      <c r="AH690" s="2">
        <v>0.82799999999999996</v>
      </c>
      <c r="AI690" s="2">
        <v>0</v>
      </c>
      <c r="AJ690" s="2">
        <v>1.2604690868735</v>
      </c>
      <c r="AK690" s="2">
        <v>1.6762833558053201</v>
      </c>
    </row>
    <row r="691" spans="15:37" x14ac:dyDescent="0.2">
      <c r="O691" s="45" t="s">
        <v>1168</v>
      </c>
      <c r="P691" s="45">
        <v>-0.29143000000000002</v>
      </c>
      <c r="Q691" s="45">
        <v>0.183</v>
      </c>
      <c r="R691" s="45">
        <v>0.32300000000000001</v>
      </c>
      <c r="S691" s="45">
        <v>1.6E-160</v>
      </c>
      <c r="T691" s="45">
        <v>0.38784800000000003</v>
      </c>
      <c r="U691" s="45">
        <v>0.67927499999999996</v>
      </c>
      <c r="V691" s="48"/>
      <c r="W691" s="2" t="s">
        <v>1540</v>
      </c>
      <c r="X691" s="2">
        <v>-0.300801374186705</v>
      </c>
      <c r="Y691" s="2">
        <v>0.57799999999999996</v>
      </c>
      <c r="Z691" s="2">
        <v>0.67800000000000005</v>
      </c>
      <c r="AA691" s="2">
        <v>5.1460766747457598E-183</v>
      </c>
      <c r="AB691" s="2">
        <v>1.1230578172535399</v>
      </c>
      <c r="AC691" s="2">
        <v>1.4238591914402501</v>
      </c>
      <c r="AE691" s="2" t="s">
        <v>1964</v>
      </c>
      <c r="AF691" s="2">
        <v>-0.41580632349107399</v>
      </c>
      <c r="AG691" s="2">
        <v>0.80900000000000005</v>
      </c>
      <c r="AH691" s="2">
        <v>0.89800000000000002</v>
      </c>
      <c r="AI691" s="2">
        <v>0</v>
      </c>
      <c r="AJ691" s="2">
        <v>1.6820558540725601</v>
      </c>
      <c r="AK691" s="2">
        <v>2.0978621775636399</v>
      </c>
    </row>
    <row r="692" spans="15:37" x14ac:dyDescent="0.2">
      <c r="O692" s="45" t="s">
        <v>1169</v>
      </c>
      <c r="P692" s="45">
        <v>0.29137200000000002</v>
      </c>
      <c r="Q692" s="45">
        <v>0.16200000000000001</v>
      </c>
      <c r="R692" s="45">
        <v>9.4E-2</v>
      </c>
      <c r="S692" s="45">
        <v>7.8499999999999999E-77</v>
      </c>
      <c r="T692" s="45">
        <v>0.61208799999999997</v>
      </c>
      <c r="U692" s="45">
        <v>0.320716</v>
      </c>
      <c r="V692" s="48"/>
      <c r="W692" s="2" t="s">
        <v>1009</v>
      </c>
      <c r="X692" s="2">
        <v>-0.30057173774753498</v>
      </c>
      <c r="Y692" s="2">
        <v>0.64800000000000002</v>
      </c>
      <c r="Z692" s="2">
        <v>0.72599999999999998</v>
      </c>
      <c r="AA692" s="2">
        <v>1.2399504410687501E-193</v>
      </c>
      <c r="AB692" s="2">
        <v>1.13690065989856</v>
      </c>
      <c r="AC692" s="2">
        <v>1.4374723976460999</v>
      </c>
      <c r="AE692" s="2" t="s">
        <v>1564</v>
      </c>
      <c r="AF692" s="2">
        <v>-0.41539827965735698</v>
      </c>
      <c r="AG692" s="2">
        <v>5.7000000000000002E-2</v>
      </c>
      <c r="AH692" s="2">
        <v>0.27700000000000002</v>
      </c>
      <c r="AI692" s="2">
        <v>0</v>
      </c>
      <c r="AJ692" s="2">
        <v>9.3500569079125698E-2</v>
      </c>
      <c r="AK692" s="2">
        <v>0.50889884873648294</v>
      </c>
    </row>
    <row r="693" spans="15:37" x14ac:dyDescent="0.2">
      <c r="O693" s="45" t="s">
        <v>1170</v>
      </c>
      <c r="P693" s="45">
        <v>0.29136499999999999</v>
      </c>
      <c r="Q693" s="45">
        <v>0.70899999999999996</v>
      </c>
      <c r="R693" s="45">
        <v>0.54700000000000004</v>
      </c>
      <c r="S693" s="45">
        <v>1.0999999999999999E-168</v>
      </c>
      <c r="T693" s="45">
        <v>1.5047079999999999</v>
      </c>
      <c r="U693" s="45">
        <v>1.2133430000000001</v>
      </c>
      <c r="V693" s="48"/>
      <c r="W693" s="2" t="s">
        <v>1150</v>
      </c>
      <c r="X693" s="2">
        <v>-0.30010568814641903</v>
      </c>
      <c r="Y693" s="2">
        <v>0.99299999999999999</v>
      </c>
      <c r="Z693" s="2">
        <v>0.998</v>
      </c>
      <c r="AA693" s="2">
        <v>0</v>
      </c>
      <c r="AB693" s="2">
        <v>3.2989177023104399</v>
      </c>
      <c r="AC693" s="2">
        <v>3.59902339045686</v>
      </c>
      <c r="AE693" s="2" t="s">
        <v>1965</v>
      </c>
      <c r="AF693" s="2">
        <v>0.41506261240749398</v>
      </c>
      <c r="AG693" s="2">
        <v>0.82699999999999996</v>
      </c>
      <c r="AH693" s="2">
        <v>0.71399999999999997</v>
      </c>
      <c r="AI693" s="2">
        <v>0</v>
      </c>
      <c r="AJ693" s="2">
        <v>1.6779318327089601</v>
      </c>
      <c r="AK693" s="2">
        <v>1.26286922030146</v>
      </c>
    </row>
    <row r="694" spans="15:37" x14ac:dyDescent="0.2">
      <c r="O694" s="45" t="s">
        <v>1171</v>
      </c>
      <c r="P694" s="45">
        <v>-0.29133999999999999</v>
      </c>
      <c r="Q694" s="45">
        <v>0.19400000000000001</v>
      </c>
      <c r="R694" s="45">
        <v>0.35899999999999999</v>
      </c>
      <c r="S694" s="45">
        <v>8.8000000000000004E-213</v>
      </c>
      <c r="T694" s="45">
        <v>0.35013300000000003</v>
      </c>
      <c r="U694" s="45">
        <v>0.64147299999999996</v>
      </c>
      <c r="V694" s="48"/>
      <c r="W694" s="2" t="s">
        <v>1541</v>
      </c>
      <c r="X694" s="2">
        <v>-0.299960041296161</v>
      </c>
      <c r="Y694" s="2">
        <v>0.38300000000000001</v>
      </c>
      <c r="Z694" s="2">
        <v>0.502</v>
      </c>
      <c r="AA694" s="2">
        <v>4.5168538691728498E-150</v>
      </c>
      <c r="AB694" s="2">
        <v>0.80918230841239303</v>
      </c>
      <c r="AC694" s="2">
        <v>1.10914234970855</v>
      </c>
      <c r="AE694" s="2" t="s">
        <v>1966</v>
      </c>
      <c r="AF694" s="2">
        <v>0.414924973892767</v>
      </c>
      <c r="AG694" s="2">
        <v>0.54400000000000004</v>
      </c>
      <c r="AH694" s="2">
        <v>0.33400000000000002</v>
      </c>
      <c r="AI694" s="2">
        <v>0</v>
      </c>
      <c r="AJ694" s="2">
        <v>0.99756370044963705</v>
      </c>
      <c r="AK694" s="2">
        <v>0.58263872655686899</v>
      </c>
    </row>
    <row r="695" spans="15:37" x14ac:dyDescent="0.2">
      <c r="O695" s="45" t="s">
        <v>1172</v>
      </c>
      <c r="P695" s="45">
        <v>-0.29102</v>
      </c>
      <c r="Q695" s="45">
        <v>0.318</v>
      </c>
      <c r="R695" s="45">
        <v>0.48699999999999999</v>
      </c>
      <c r="S695" s="45">
        <v>9.9999999999999991E-187</v>
      </c>
      <c r="T695" s="45">
        <v>0.63300000000000001</v>
      </c>
      <c r="U695" s="45">
        <v>0.92401599999999995</v>
      </c>
      <c r="V695" s="48"/>
      <c r="W695" s="2" t="s">
        <v>1024</v>
      </c>
      <c r="X695" s="2">
        <v>0.299552486697934</v>
      </c>
      <c r="Y695" s="2">
        <v>0.16200000000000001</v>
      </c>
      <c r="Z695" s="2">
        <v>4.4999999999999998E-2</v>
      </c>
      <c r="AA695" s="2">
        <v>0</v>
      </c>
      <c r="AB695" s="2">
        <v>0.40148358325081801</v>
      </c>
      <c r="AC695" s="2">
        <v>0.101931096552884</v>
      </c>
      <c r="AE695" s="2" t="s">
        <v>1967</v>
      </c>
      <c r="AF695" s="2">
        <v>0.41430212200344202</v>
      </c>
      <c r="AG695" s="2">
        <v>0.70699999999999996</v>
      </c>
      <c r="AH695" s="2">
        <v>0.52100000000000002</v>
      </c>
      <c r="AI695" s="2">
        <v>0</v>
      </c>
      <c r="AJ695" s="2">
        <v>1.3992447070720799</v>
      </c>
      <c r="AK695" s="2">
        <v>0.98494258506863797</v>
      </c>
    </row>
    <row r="696" spans="15:37" x14ac:dyDescent="0.2">
      <c r="O696" s="45" t="s">
        <v>1173</v>
      </c>
      <c r="P696" s="45">
        <v>-0.29093000000000002</v>
      </c>
      <c r="Q696" s="45">
        <v>0.08</v>
      </c>
      <c r="R696" s="45">
        <v>0.20699999999999999</v>
      </c>
      <c r="S696" s="45">
        <v>2.7999999999999998E-184</v>
      </c>
      <c r="T696" s="45">
        <v>0.190855</v>
      </c>
      <c r="U696" s="45">
        <v>0.48178199999999999</v>
      </c>
      <c r="V696" s="48"/>
      <c r="W696" s="2" t="s">
        <v>1542</v>
      </c>
      <c r="X696" s="2">
        <v>-0.29861065401549902</v>
      </c>
      <c r="Y696" s="2">
        <v>0.17799999999999999</v>
      </c>
      <c r="Z696" s="2">
        <v>0.34100000000000003</v>
      </c>
      <c r="AA696" s="2">
        <v>3.7334683974467298E-283</v>
      </c>
      <c r="AB696" s="2">
        <v>0.34894902823462798</v>
      </c>
      <c r="AC696" s="2">
        <v>0.64755968225012694</v>
      </c>
      <c r="AE696" s="2" t="s">
        <v>1968</v>
      </c>
      <c r="AF696" s="2">
        <v>0.41425014818578199</v>
      </c>
      <c r="AG696" s="2">
        <v>0.71299999999999997</v>
      </c>
      <c r="AH696" s="2">
        <v>0.59399999999999997</v>
      </c>
      <c r="AI696" s="2">
        <v>6.8725944148427103E-263</v>
      </c>
      <c r="AJ696" s="2">
        <v>1.8120611695794799</v>
      </c>
      <c r="AK696" s="2">
        <v>1.3978110213937001</v>
      </c>
    </row>
    <row r="697" spans="15:37" x14ac:dyDescent="0.2">
      <c r="O697" s="45" t="s">
        <v>1174</v>
      </c>
      <c r="P697" s="45">
        <v>-0.29082999999999998</v>
      </c>
      <c r="Q697" s="45">
        <v>0.67500000000000004</v>
      </c>
      <c r="R697" s="45">
        <v>0.70299999999999996</v>
      </c>
      <c r="S697" s="45">
        <v>6.1900000000000001E-47</v>
      </c>
      <c r="T697" s="45">
        <v>1.6286020000000001</v>
      </c>
      <c r="U697" s="45">
        <v>1.919427</v>
      </c>
      <c r="V697" s="48"/>
      <c r="W697" s="2" t="s">
        <v>1207</v>
      </c>
      <c r="X697" s="2">
        <v>-0.29856302235809701</v>
      </c>
      <c r="Y697" s="2">
        <v>0.32100000000000001</v>
      </c>
      <c r="Z697" s="2">
        <v>0.48499999999999999</v>
      </c>
      <c r="AA697" s="2">
        <v>8.7238932773346999E-228</v>
      </c>
      <c r="AB697" s="2">
        <v>0.72131869207417099</v>
      </c>
      <c r="AC697" s="2">
        <v>1.01988171443227</v>
      </c>
      <c r="AE697" s="2" t="s">
        <v>996</v>
      </c>
      <c r="AF697" s="2">
        <v>-0.41403055078813999</v>
      </c>
      <c r="AG697" s="2">
        <v>0.21099999999999999</v>
      </c>
      <c r="AH697" s="2">
        <v>0.36099999999999999</v>
      </c>
      <c r="AI697" s="2">
        <v>2.88079133960566E-295</v>
      </c>
      <c r="AJ697" s="2">
        <v>0.44259259522434002</v>
      </c>
      <c r="AK697" s="2">
        <v>0.85662314601248002</v>
      </c>
    </row>
    <row r="698" spans="15:37" x14ac:dyDescent="0.2">
      <c r="O698" s="45" t="s">
        <v>1175</v>
      </c>
      <c r="P698" s="45">
        <v>-0.29067999999999999</v>
      </c>
      <c r="Q698" s="45">
        <v>0.29599999999999999</v>
      </c>
      <c r="R698" s="45">
        <v>0.441</v>
      </c>
      <c r="S698" s="45">
        <v>1.1E-146</v>
      </c>
      <c r="T698" s="45">
        <v>0.62633099999999997</v>
      </c>
      <c r="U698" s="45">
        <v>0.91701500000000002</v>
      </c>
      <c r="V698" s="48"/>
      <c r="W698" s="2" t="s">
        <v>373</v>
      </c>
      <c r="X698" s="2">
        <v>-0.298299947710358</v>
      </c>
      <c r="Y698" s="2">
        <v>0.24</v>
      </c>
      <c r="Z698" s="2">
        <v>0.34799999999999998</v>
      </c>
      <c r="AA698" s="2">
        <v>1.47250856312026E-118</v>
      </c>
      <c r="AB698" s="2">
        <v>0.671831181378443</v>
      </c>
      <c r="AC698" s="2">
        <v>0.97013112908880195</v>
      </c>
      <c r="AE698" s="2" t="s">
        <v>1582</v>
      </c>
      <c r="AF698" s="2">
        <v>-0.41380025752117999</v>
      </c>
      <c r="AG698" s="2">
        <v>0.86199999999999999</v>
      </c>
      <c r="AH698" s="2">
        <v>0.89200000000000002</v>
      </c>
      <c r="AI698" s="2">
        <v>6.2309769498792094E-179</v>
      </c>
      <c r="AJ698" s="2">
        <v>2.4584688403892199</v>
      </c>
      <c r="AK698" s="2">
        <v>2.8722690979104</v>
      </c>
    </row>
    <row r="699" spans="15:37" x14ac:dyDescent="0.2">
      <c r="O699" s="45" t="s">
        <v>1176</v>
      </c>
      <c r="P699" s="45">
        <v>-0.29021000000000002</v>
      </c>
      <c r="Q699" s="45">
        <v>0.11799999999999999</v>
      </c>
      <c r="R699" s="45">
        <v>0.27300000000000002</v>
      </c>
      <c r="S699" s="45">
        <v>7.3000000000000005E-215</v>
      </c>
      <c r="T699" s="45">
        <v>0.26544000000000001</v>
      </c>
      <c r="U699" s="45">
        <v>0.55565200000000003</v>
      </c>
      <c r="V699" s="48"/>
      <c r="W699" s="2" t="s">
        <v>1543</v>
      </c>
      <c r="X699" s="2">
        <v>0.29821796485846302</v>
      </c>
      <c r="Y699" s="2">
        <v>0.66600000000000004</v>
      </c>
      <c r="Z699" s="2">
        <v>0.57899999999999996</v>
      </c>
      <c r="AA699" s="2">
        <v>1.09775642291084E-103</v>
      </c>
      <c r="AB699" s="2">
        <v>1.59737114824101</v>
      </c>
      <c r="AC699" s="2">
        <v>1.29915318338255</v>
      </c>
      <c r="AE699" s="2" t="s">
        <v>867</v>
      </c>
      <c r="AF699" s="2">
        <v>0.41348252683162201</v>
      </c>
      <c r="AG699" s="2">
        <v>0.76200000000000001</v>
      </c>
      <c r="AH699" s="2">
        <v>0.56100000000000005</v>
      </c>
      <c r="AI699" s="2">
        <v>0</v>
      </c>
      <c r="AJ699" s="2">
        <v>1.5177072357264401</v>
      </c>
      <c r="AK699" s="2">
        <v>1.1042247088948201</v>
      </c>
    </row>
    <row r="700" spans="15:37" x14ac:dyDescent="0.2">
      <c r="O700" s="45" t="s">
        <v>1177</v>
      </c>
      <c r="P700" s="45">
        <v>0.29012100000000002</v>
      </c>
      <c r="Q700" s="45">
        <v>0.32900000000000001</v>
      </c>
      <c r="R700" s="45">
        <v>0.21099999999999999</v>
      </c>
      <c r="S700" s="45">
        <v>4.8E-133</v>
      </c>
      <c r="T700" s="45">
        <v>0.78622700000000001</v>
      </c>
      <c r="U700" s="45">
        <v>0.49610700000000002</v>
      </c>
      <c r="V700" s="48"/>
      <c r="W700" s="2" t="s">
        <v>505</v>
      </c>
      <c r="X700" s="2">
        <v>-0.29779701749330301</v>
      </c>
      <c r="Y700" s="2">
        <v>0.61799999999999999</v>
      </c>
      <c r="Z700" s="2">
        <v>0.61499999999999999</v>
      </c>
      <c r="AA700" s="2">
        <v>3.69039946764247E-25</v>
      </c>
      <c r="AB700" s="2">
        <v>1.3489490282346299</v>
      </c>
      <c r="AC700" s="2">
        <v>1.6467460457279299</v>
      </c>
      <c r="AE700" s="2" t="s">
        <v>1969</v>
      </c>
      <c r="AF700" s="2">
        <v>0.41334502007915902</v>
      </c>
      <c r="AG700" s="2">
        <v>0.92600000000000005</v>
      </c>
      <c r="AH700" s="2">
        <v>0.84699999999999998</v>
      </c>
      <c r="AI700" s="2">
        <v>0</v>
      </c>
      <c r="AJ700" s="2">
        <v>2.3366743135154699</v>
      </c>
      <c r="AK700" s="2">
        <v>1.92332929343631</v>
      </c>
    </row>
    <row r="701" spans="15:37" x14ac:dyDescent="0.2">
      <c r="O701" s="45" t="s">
        <v>580</v>
      </c>
      <c r="P701" s="45">
        <v>0.28995100000000001</v>
      </c>
      <c r="Q701" s="45">
        <v>0.33200000000000002</v>
      </c>
      <c r="R701" s="45">
        <v>0.29299999999999998</v>
      </c>
      <c r="S701" s="45">
        <v>2.6600000000000001E-20</v>
      </c>
      <c r="T701" s="45">
        <v>0.98109500000000005</v>
      </c>
      <c r="U701" s="45">
        <v>0.69114399999999998</v>
      </c>
      <c r="V701" s="48"/>
      <c r="W701" s="2" t="s">
        <v>884</v>
      </c>
      <c r="X701" s="2">
        <v>-0.29759297365023102</v>
      </c>
      <c r="Y701" s="2">
        <v>0.23599999999999999</v>
      </c>
      <c r="Z701" s="2">
        <v>0.377</v>
      </c>
      <c r="AA701" s="2">
        <v>2.4819450439392999E-204</v>
      </c>
      <c r="AB701" s="2">
        <v>0.48399221977418699</v>
      </c>
      <c r="AC701" s="2">
        <v>0.78158519342441801</v>
      </c>
      <c r="AE701" s="2" t="s">
        <v>1970</v>
      </c>
      <c r="AF701" s="2">
        <v>0.41298109982721198</v>
      </c>
      <c r="AG701" s="2">
        <v>0.74</v>
      </c>
      <c r="AH701" s="2">
        <v>0.59199999999999997</v>
      </c>
      <c r="AI701" s="2">
        <v>0</v>
      </c>
      <c r="AJ701" s="2">
        <v>1.47472847255836</v>
      </c>
      <c r="AK701" s="2">
        <v>1.0617473727311499</v>
      </c>
    </row>
    <row r="702" spans="15:37" x14ac:dyDescent="0.2">
      <c r="O702" s="45" t="s">
        <v>1178</v>
      </c>
      <c r="P702" s="45">
        <v>-0.28994999999999999</v>
      </c>
      <c r="Q702" s="45">
        <v>0.30399999999999999</v>
      </c>
      <c r="R702" s="45">
        <v>0.46600000000000003</v>
      </c>
      <c r="S702" s="45">
        <v>1E-165</v>
      </c>
      <c r="T702" s="45">
        <v>0.68946399999999997</v>
      </c>
      <c r="U702" s="45">
        <v>0.97941</v>
      </c>
      <c r="V702" s="48"/>
      <c r="W702" s="2" t="s">
        <v>1544</v>
      </c>
      <c r="X702" s="2">
        <v>-0.297510051559843</v>
      </c>
      <c r="Y702" s="2">
        <v>0.97699999999999998</v>
      </c>
      <c r="Z702" s="2">
        <v>0.99099999999999999</v>
      </c>
      <c r="AA702" s="2">
        <v>0</v>
      </c>
      <c r="AB702" s="2">
        <v>2.4191524271742</v>
      </c>
      <c r="AC702" s="2">
        <v>2.7166624787340501</v>
      </c>
      <c r="AE702" s="2" t="s">
        <v>1971</v>
      </c>
      <c r="AF702" s="2">
        <v>0.412979214806376</v>
      </c>
      <c r="AG702" s="2">
        <v>0.55600000000000005</v>
      </c>
      <c r="AH702" s="2">
        <v>0.35699999999999998</v>
      </c>
      <c r="AI702" s="2">
        <v>0</v>
      </c>
      <c r="AJ702" s="2">
        <v>1.0740681977370401</v>
      </c>
      <c r="AK702" s="2">
        <v>0.66108898293066198</v>
      </c>
    </row>
    <row r="703" spans="15:37" x14ac:dyDescent="0.2">
      <c r="O703" s="45" t="s">
        <v>1179</v>
      </c>
      <c r="P703" s="45">
        <v>0.28975499999999998</v>
      </c>
      <c r="Q703" s="45">
        <v>0.26</v>
      </c>
      <c r="R703" s="45">
        <v>0.109</v>
      </c>
      <c r="S703" s="45">
        <v>1.4E-296</v>
      </c>
      <c r="T703" s="45">
        <v>0.48099700000000001</v>
      </c>
      <c r="U703" s="45">
        <v>0.191243</v>
      </c>
      <c r="V703" s="48"/>
      <c r="W703" s="2" t="s">
        <v>908</v>
      </c>
      <c r="X703" s="2">
        <v>-0.29723799943542201</v>
      </c>
      <c r="Y703" s="2">
        <v>0.39100000000000001</v>
      </c>
      <c r="Z703" s="2">
        <v>0.55500000000000005</v>
      </c>
      <c r="AA703" s="2">
        <v>3.9965661807750298E-234</v>
      </c>
      <c r="AB703" s="2">
        <v>0.82022867113804099</v>
      </c>
      <c r="AC703" s="2">
        <v>1.1174666705734599</v>
      </c>
      <c r="AE703" s="2" t="s">
        <v>1972</v>
      </c>
      <c r="AF703" s="2">
        <v>0.41278101451426202</v>
      </c>
      <c r="AG703" s="2">
        <v>0.73199999999999998</v>
      </c>
      <c r="AH703" s="2">
        <v>0.54600000000000004</v>
      </c>
      <c r="AI703" s="2">
        <v>0</v>
      </c>
      <c r="AJ703" s="2">
        <v>1.77157700094002</v>
      </c>
      <c r="AK703" s="2">
        <v>1.3587959864257599</v>
      </c>
    </row>
    <row r="704" spans="15:37" x14ac:dyDescent="0.2">
      <c r="O704" s="45" t="s">
        <v>1180</v>
      </c>
      <c r="P704" s="45">
        <v>-0.28944999999999999</v>
      </c>
      <c r="Q704" s="45">
        <v>0.73499999999999999</v>
      </c>
      <c r="R704" s="45">
        <v>0.73</v>
      </c>
      <c r="S704" s="45">
        <v>1.0600000000000001E-90</v>
      </c>
      <c r="T704" s="45">
        <v>1.168992</v>
      </c>
      <c r="U704" s="45">
        <v>1.4584379999999999</v>
      </c>
      <c r="V704" s="48"/>
      <c r="W704" s="2" t="s">
        <v>1545</v>
      </c>
      <c r="X704" s="2">
        <v>0.29714964823115098</v>
      </c>
      <c r="Y704" s="2">
        <v>0.309</v>
      </c>
      <c r="Z704" s="2">
        <v>0.18099999999999999</v>
      </c>
      <c r="AA704" s="2">
        <v>3.0655644943833699E-215</v>
      </c>
      <c r="AB704" s="2">
        <v>0.65841660792703205</v>
      </c>
      <c r="AC704" s="2">
        <v>0.36126695969588102</v>
      </c>
      <c r="AE704" s="2" t="s">
        <v>1973</v>
      </c>
      <c r="AF704" s="2">
        <v>0.41274758251109001</v>
      </c>
      <c r="AG704" s="2">
        <v>0.50800000000000001</v>
      </c>
      <c r="AH704" s="2">
        <v>0.28799999999999998</v>
      </c>
      <c r="AI704" s="2">
        <v>0</v>
      </c>
      <c r="AJ704" s="2">
        <v>0.957415937840567</v>
      </c>
      <c r="AK704" s="2">
        <v>0.54466835532947699</v>
      </c>
    </row>
    <row r="705" spans="15:37" x14ac:dyDescent="0.2">
      <c r="O705" s="45" t="s">
        <v>1181</v>
      </c>
      <c r="P705" s="45">
        <v>0.28928999999999999</v>
      </c>
      <c r="Q705" s="45">
        <v>0.83299999999999996</v>
      </c>
      <c r="R705" s="45">
        <v>0.78900000000000003</v>
      </c>
      <c r="S705" s="45">
        <v>5.9E-50</v>
      </c>
      <c r="T705" s="45">
        <v>2.1501749999999999</v>
      </c>
      <c r="U705" s="45">
        <v>1.860886</v>
      </c>
      <c r="V705" s="48"/>
      <c r="W705" s="2" t="s">
        <v>1055</v>
      </c>
      <c r="X705" s="2">
        <v>-0.29705018070678502</v>
      </c>
      <c r="Y705" s="2">
        <v>0.54100000000000004</v>
      </c>
      <c r="Z705" s="2">
        <v>0.63300000000000001</v>
      </c>
      <c r="AA705" s="2">
        <v>1.2721269576222899E-181</v>
      </c>
      <c r="AB705" s="2">
        <v>0.92927682551107105</v>
      </c>
      <c r="AC705" s="2">
        <v>1.2263270062178599</v>
      </c>
      <c r="AE705" s="2" t="s">
        <v>824</v>
      </c>
      <c r="AF705" s="2">
        <v>0.41203593211947998</v>
      </c>
      <c r="AG705" s="2">
        <v>0.95899999999999996</v>
      </c>
      <c r="AH705" s="2">
        <v>0.92300000000000004</v>
      </c>
      <c r="AI705" s="2">
        <v>0</v>
      </c>
      <c r="AJ705" s="2">
        <v>2.74046202799311</v>
      </c>
      <c r="AK705" s="2">
        <v>2.3284260958736298</v>
      </c>
    </row>
    <row r="706" spans="15:37" x14ac:dyDescent="0.2">
      <c r="O706" s="45" t="s">
        <v>1182</v>
      </c>
      <c r="P706" s="45">
        <v>0.28914499999999999</v>
      </c>
      <c r="Q706" s="45">
        <v>0.98099999999999998</v>
      </c>
      <c r="R706" s="45">
        <v>0.94899999999999995</v>
      </c>
      <c r="S706" s="45">
        <v>3.3999999999999998E-223</v>
      </c>
      <c r="T706" s="45">
        <v>2.3101569999999998</v>
      </c>
      <c r="U706" s="45">
        <v>2.0210119999999998</v>
      </c>
      <c r="V706" s="48"/>
      <c r="W706" s="2" t="s">
        <v>874</v>
      </c>
      <c r="X706" s="2">
        <v>-0.296838480448681</v>
      </c>
      <c r="Y706" s="2">
        <v>0.77400000000000002</v>
      </c>
      <c r="Z706" s="2">
        <v>0.85299999999999998</v>
      </c>
      <c r="AA706" s="2">
        <v>1.19721063717995E-256</v>
      </c>
      <c r="AB706" s="2">
        <v>1.57572449104987</v>
      </c>
      <c r="AC706" s="2">
        <v>1.8725629714985501</v>
      </c>
      <c r="AE706" s="2" t="s">
        <v>1426</v>
      </c>
      <c r="AF706" s="2">
        <v>0.41133831512027802</v>
      </c>
      <c r="AG706" s="2">
        <v>0.56699999999999995</v>
      </c>
      <c r="AH706" s="2">
        <v>0.36499999999999999</v>
      </c>
      <c r="AI706" s="2">
        <v>0</v>
      </c>
      <c r="AJ706" s="2">
        <v>1.0487035122294801</v>
      </c>
      <c r="AK706" s="2">
        <v>0.63736519710920403</v>
      </c>
    </row>
    <row r="707" spans="15:37" x14ac:dyDescent="0.2">
      <c r="O707" s="45" t="s">
        <v>558</v>
      </c>
      <c r="P707" s="45">
        <v>-0.28892000000000001</v>
      </c>
      <c r="Q707" s="45">
        <v>0.245</v>
      </c>
      <c r="R707" s="45">
        <v>0.39800000000000002</v>
      </c>
      <c r="S707" s="45">
        <v>2.0999999999999999E-176</v>
      </c>
      <c r="T707" s="45">
        <v>0.45694000000000001</v>
      </c>
      <c r="U707" s="45">
        <v>0.74586300000000005</v>
      </c>
      <c r="V707" s="48"/>
      <c r="W707" s="2" t="s">
        <v>1546</v>
      </c>
      <c r="X707" s="2">
        <v>-0.29676969868030301</v>
      </c>
      <c r="Y707" s="2">
        <v>0.189</v>
      </c>
      <c r="Z707" s="2">
        <v>0.33300000000000002</v>
      </c>
      <c r="AA707" s="2">
        <v>1.93010889292185E-220</v>
      </c>
      <c r="AB707" s="2">
        <v>0.406424920380966</v>
      </c>
      <c r="AC707" s="2">
        <v>0.70319461906126901</v>
      </c>
      <c r="AE707" s="2" t="s">
        <v>927</v>
      </c>
      <c r="AF707" s="2">
        <v>-0.41081485240596</v>
      </c>
      <c r="AG707" s="2">
        <v>0.248</v>
      </c>
      <c r="AH707" s="2">
        <v>0.39900000000000002</v>
      </c>
      <c r="AI707" s="2">
        <v>0</v>
      </c>
      <c r="AJ707" s="2">
        <v>0.41862643875898198</v>
      </c>
      <c r="AK707" s="2">
        <v>0.82944129116494203</v>
      </c>
    </row>
    <row r="708" spans="15:37" x14ac:dyDescent="0.2">
      <c r="O708" s="45" t="s">
        <v>1183</v>
      </c>
      <c r="P708" s="45">
        <v>-0.28870000000000001</v>
      </c>
      <c r="Q708" s="45">
        <v>0.91700000000000004</v>
      </c>
      <c r="R708" s="45">
        <v>0.95199999999999996</v>
      </c>
      <c r="S708" s="45">
        <v>1.4E-175</v>
      </c>
      <c r="T708" s="45">
        <v>2.055968</v>
      </c>
      <c r="U708" s="45">
        <v>2.3446720000000001</v>
      </c>
      <c r="V708" s="48"/>
      <c r="W708" s="2" t="s">
        <v>383</v>
      </c>
      <c r="X708" s="2">
        <v>0.29673538473599997</v>
      </c>
      <c r="Y708" s="2">
        <v>0.13500000000000001</v>
      </c>
      <c r="Z708" s="2">
        <v>5.1999999999999998E-2</v>
      </c>
      <c r="AA708" s="2">
        <v>1.79276924713432E-186</v>
      </c>
      <c r="AB708" s="2">
        <v>0.55158218376727397</v>
      </c>
      <c r="AC708" s="2">
        <v>0.254846799031273</v>
      </c>
      <c r="AE708" s="2" t="s">
        <v>1974</v>
      </c>
      <c r="AF708" s="2">
        <v>0.41062857392771501</v>
      </c>
      <c r="AG708" s="2">
        <v>0.48299999999999998</v>
      </c>
      <c r="AH708" s="2">
        <v>0.26900000000000002</v>
      </c>
      <c r="AI708" s="2">
        <v>0</v>
      </c>
      <c r="AJ708" s="2">
        <v>0.87790037374372398</v>
      </c>
      <c r="AK708" s="2">
        <v>0.46727179981600903</v>
      </c>
    </row>
    <row r="709" spans="15:37" x14ac:dyDescent="0.2">
      <c r="O709" s="45" t="s">
        <v>1184</v>
      </c>
      <c r="P709" s="45">
        <v>-0.28854999999999997</v>
      </c>
      <c r="Q709" s="45">
        <v>0.85699999999999998</v>
      </c>
      <c r="R709" s="45">
        <v>0.86099999999999999</v>
      </c>
      <c r="S709" s="45">
        <v>1.4000000000000001E-114</v>
      </c>
      <c r="T709" s="45">
        <v>1.7126129999999999</v>
      </c>
      <c r="U709" s="45">
        <v>2.00116</v>
      </c>
      <c r="V709" s="48"/>
      <c r="W709" s="2" t="s">
        <v>1110</v>
      </c>
      <c r="X709" s="2">
        <v>0.29629671437669602</v>
      </c>
      <c r="Y709" s="2">
        <v>0.10299999999999999</v>
      </c>
      <c r="Z709" s="2">
        <v>1.2E-2</v>
      </c>
      <c r="AA709" s="2">
        <v>0</v>
      </c>
      <c r="AB709" s="2">
        <v>0.321725493753998</v>
      </c>
      <c r="AC709" s="2">
        <v>2.54287793773019E-2</v>
      </c>
      <c r="AE709" s="2" t="s">
        <v>1975</v>
      </c>
      <c r="AF709" s="2">
        <v>-0.41041711671845299</v>
      </c>
      <c r="AG709" s="2">
        <v>0.28599999999999998</v>
      </c>
      <c r="AH709" s="2">
        <v>0.48399999999999999</v>
      </c>
      <c r="AI709" s="2">
        <v>0</v>
      </c>
      <c r="AJ709" s="2">
        <v>0.52228799370628398</v>
      </c>
      <c r="AK709" s="2">
        <v>0.93270511042473703</v>
      </c>
    </row>
    <row r="710" spans="15:37" x14ac:dyDescent="0.2">
      <c r="O710" s="45" t="s">
        <v>381</v>
      </c>
      <c r="P710" s="45">
        <v>-0.28845999999999999</v>
      </c>
      <c r="Q710" s="45">
        <v>0.27500000000000002</v>
      </c>
      <c r="R710" s="45">
        <v>0.42199999999999999</v>
      </c>
      <c r="S710" s="45">
        <v>4.8999999999999997E-151</v>
      </c>
      <c r="T710" s="45">
        <v>0.60079099999999996</v>
      </c>
      <c r="U710" s="45">
        <v>0.88924599999999998</v>
      </c>
      <c r="V710" s="48"/>
      <c r="W710" s="2" t="s">
        <v>885</v>
      </c>
      <c r="X710" s="2">
        <v>-0.296175006256159</v>
      </c>
      <c r="Y710" s="2">
        <v>0.59599999999999997</v>
      </c>
      <c r="Z710" s="2">
        <v>0.68200000000000005</v>
      </c>
      <c r="AA710" s="2">
        <v>1.4396591802460299E-177</v>
      </c>
      <c r="AB710" s="2">
        <v>1.0491996389429099</v>
      </c>
      <c r="AC710" s="2">
        <v>1.34537464519907</v>
      </c>
      <c r="AE710" s="2" t="s">
        <v>1976</v>
      </c>
      <c r="AF710" s="2">
        <v>-0.410320096691348</v>
      </c>
      <c r="AG710" s="2">
        <v>0.89200000000000002</v>
      </c>
      <c r="AH710" s="2">
        <v>0.95199999999999996</v>
      </c>
      <c r="AI710" s="2">
        <v>0</v>
      </c>
      <c r="AJ710" s="2">
        <v>1.81399652198786</v>
      </c>
      <c r="AK710" s="2">
        <v>2.22431661867921</v>
      </c>
    </row>
    <row r="711" spans="15:37" x14ac:dyDescent="0.2">
      <c r="O711" s="45" t="s">
        <v>1185</v>
      </c>
      <c r="P711" s="45">
        <v>0.28753499999999999</v>
      </c>
      <c r="Q711" s="45">
        <v>0.377</v>
      </c>
      <c r="R711" s="45">
        <v>0.25700000000000001</v>
      </c>
      <c r="S711" s="45">
        <v>8.3E-134</v>
      </c>
      <c r="T711" s="45">
        <v>0.80690300000000004</v>
      </c>
      <c r="U711" s="45">
        <v>0.51936800000000005</v>
      </c>
      <c r="V711" s="48"/>
      <c r="W711" s="2" t="s">
        <v>1547</v>
      </c>
      <c r="X711" s="2">
        <v>0.29608357142852598</v>
      </c>
      <c r="Y711" s="2">
        <v>0.34200000000000003</v>
      </c>
      <c r="Z711" s="2">
        <v>0.20399999999999999</v>
      </c>
      <c r="AA711" s="2">
        <v>7.8252975411580404E-241</v>
      </c>
      <c r="AB711" s="2">
        <v>0.65315619802810199</v>
      </c>
      <c r="AC711" s="2">
        <v>0.357072626599576</v>
      </c>
      <c r="AE711" s="2" t="s">
        <v>1977</v>
      </c>
      <c r="AF711" s="2">
        <v>-0.410295635199178</v>
      </c>
      <c r="AG711" s="2">
        <v>0.23599999999999999</v>
      </c>
      <c r="AH711" s="2">
        <v>0.38200000000000001</v>
      </c>
      <c r="AI711" s="2">
        <v>8.7969190262275002E-301</v>
      </c>
      <c r="AJ711" s="2">
        <v>0.40952093843520199</v>
      </c>
      <c r="AK711" s="2">
        <v>0.81981657363437999</v>
      </c>
    </row>
    <row r="712" spans="15:37" x14ac:dyDescent="0.2">
      <c r="O712" s="45" t="s">
        <v>1186</v>
      </c>
      <c r="P712" s="45">
        <v>0.28741499999999998</v>
      </c>
      <c r="Q712" s="45">
        <v>0.90500000000000003</v>
      </c>
      <c r="R712" s="45">
        <v>0.80500000000000005</v>
      </c>
      <c r="S712" s="45">
        <v>1.7E-158</v>
      </c>
      <c r="T712" s="45">
        <v>2.127399</v>
      </c>
      <c r="U712" s="45">
        <v>1.8399829999999999</v>
      </c>
      <c r="V712" s="48"/>
      <c r="W712" s="2" t="s">
        <v>1548</v>
      </c>
      <c r="X712" s="2">
        <v>0.295991330881896</v>
      </c>
      <c r="Y712" s="2">
        <v>0.90400000000000003</v>
      </c>
      <c r="Z712" s="2">
        <v>0.84199999999999997</v>
      </c>
      <c r="AA712" s="2">
        <v>2.0769941155095099E-175</v>
      </c>
      <c r="AB712" s="2">
        <v>1.92530619155698</v>
      </c>
      <c r="AC712" s="2">
        <v>1.62931486067508</v>
      </c>
      <c r="AE712" s="2" t="s">
        <v>698</v>
      </c>
      <c r="AF712" s="2">
        <v>-0.40991515483664798</v>
      </c>
      <c r="AG712" s="2">
        <v>0.52400000000000002</v>
      </c>
      <c r="AH712" s="2">
        <v>0.64800000000000002</v>
      </c>
      <c r="AI712" s="2">
        <v>0</v>
      </c>
      <c r="AJ712" s="2">
        <v>1.0001159117054299</v>
      </c>
      <c r="AK712" s="2">
        <v>1.4100310665420801</v>
      </c>
    </row>
    <row r="713" spans="15:37" x14ac:dyDescent="0.2">
      <c r="O713" s="45" t="s">
        <v>1187</v>
      </c>
      <c r="P713" s="45">
        <v>-0.28704000000000002</v>
      </c>
      <c r="Q713" s="45">
        <v>0.84099999999999997</v>
      </c>
      <c r="R713" s="45">
        <v>0.85899999999999999</v>
      </c>
      <c r="S713" s="45">
        <v>4.7000000000000004E-158</v>
      </c>
      <c r="T713" s="45">
        <v>1.4561379999999999</v>
      </c>
      <c r="U713" s="45">
        <v>1.7431760000000001</v>
      </c>
      <c r="V713" s="48"/>
      <c r="W713" s="2" t="s">
        <v>1328</v>
      </c>
      <c r="X713" s="2">
        <v>-0.29578674004622202</v>
      </c>
      <c r="Y713" s="2">
        <v>7.6999999999999999E-2</v>
      </c>
      <c r="Z713" s="2">
        <v>0.23100000000000001</v>
      </c>
      <c r="AA713" s="2">
        <v>0</v>
      </c>
      <c r="AB713" s="2">
        <v>0.15301567255503601</v>
      </c>
      <c r="AC713" s="2">
        <v>0.44880241260125697</v>
      </c>
      <c r="AE713" s="2" t="s">
        <v>1978</v>
      </c>
      <c r="AF713" s="2">
        <v>0.40985205403646602</v>
      </c>
      <c r="AG713" s="2">
        <v>0.98799999999999999</v>
      </c>
      <c r="AH713" s="2">
        <v>0.96799999999999997</v>
      </c>
      <c r="AI713" s="2">
        <v>0</v>
      </c>
      <c r="AJ713" s="2">
        <v>3.5589377859034399</v>
      </c>
      <c r="AK713" s="2">
        <v>3.1490857318669701</v>
      </c>
    </row>
    <row r="714" spans="15:37" x14ac:dyDescent="0.2">
      <c r="O714" s="45" t="s">
        <v>1188</v>
      </c>
      <c r="P714" s="45">
        <v>-0.28677000000000002</v>
      </c>
      <c r="Q714" s="45">
        <v>0.20899999999999999</v>
      </c>
      <c r="R714" s="45">
        <v>0.36099999999999999</v>
      </c>
      <c r="S714" s="45">
        <v>6.1000000000000001E-164</v>
      </c>
      <c r="T714" s="45">
        <v>0.50427200000000005</v>
      </c>
      <c r="U714" s="45">
        <v>0.79104200000000002</v>
      </c>
      <c r="V714" s="48"/>
      <c r="W714" s="2" t="s">
        <v>1332</v>
      </c>
      <c r="X714" s="2">
        <v>-0.29575534505459</v>
      </c>
      <c r="Y714" s="2">
        <v>0.26700000000000002</v>
      </c>
      <c r="Z714" s="2">
        <v>0.44</v>
      </c>
      <c r="AA714" s="2">
        <v>4.04698165647797E-264</v>
      </c>
      <c r="AB714" s="2">
        <v>0.53655134303764096</v>
      </c>
      <c r="AC714" s="2">
        <v>0.83230668809223096</v>
      </c>
      <c r="AE714" s="2" t="s">
        <v>1979</v>
      </c>
      <c r="AF714" s="2">
        <v>-0.40960536422917299</v>
      </c>
      <c r="AG714" s="2">
        <v>0.6</v>
      </c>
      <c r="AH714" s="2">
        <v>0.77200000000000002</v>
      </c>
      <c r="AI714" s="2">
        <v>0</v>
      </c>
      <c r="AJ714" s="2">
        <v>1.0776608233168901</v>
      </c>
      <c r="AK714" s="2">
        <v>1.48726618754606</v>
      </c>
    </row>
    <row r="715" spans="15:37" x14ac:dyDescent="0.2">
      <c r="O715" s="45" t="s">
        <v>1189</v>
      </c>
      <c r="P715" s="45">
        <v>0.28579300000000002</v>
      </c>
      <c r="Q715" s="45">
        <v>0.20300000000000001</v>
      </c>
      <c r="R715" s="45">
        <v>0.08</v>
      </c>
      <c r="S715" s="45">
        <v>7.1999999999999998E-241</v>
      </c>
      <c r="T715" s="45">
        <v>0.46633200000000002</v>
      </c>
      <c r="U715" s="45">
        <v>0.18053900000000001</v>
      </c>
      <c r="V715" s="48"/>
      <c r="W715" s="2" t="s">
        <v>1549</v>
      </c>
      <c r="X715" s="2">
        <v>-0.29561874800554699</v>
      </c>
      <c r="Y715" s="2">
        <v>0.66300000000000003</v>
      </c>
      <c r="Z715" s="2">
        <v>0.74299999999999999</v>
      </c>
      <c r="AA715" s="2">
        <v>9.8796821516862802E-189</v>
      </c>
      <c r="AB715" s="2">
        <v>1.2568514835395801</v>
      </c>
      <c r="AC715" s="2">
        <v>1.55247023154512</v>
      </c>
      <c r="AE715" s="2" t="s">
        <v>524</v>
      </c>
      <c r="AF715" s="2">
        <v>0.40953810026085202</v>
      </c>
      <c r="AG715" s="2">
        <v>0.96899999999999997</v>
      </c>
      <c r="AH715" s="2">
        <v>0.92400000000000004</v>
      </c>
      <c r="AI715" s="2">
        <v>0</v>
      </c>
      <c r="AJ715" s="2">
        <v>3.1933042016612401</v>
      </c>
      <c r="AK715" s="2">
        <v>2.7837661014003898</v>
      </c>
    </row>
    <row r="716" spans="15:37" x14ac:dyDescent="0.2">
      <c r="O716" s="45" t="s">
        <v>1190</v>
      </c>
      <c r="P716" s="45">
        <v>0.285414</v>
      </c>
      <c r="Q716" s="45">
        <v>0.22700000000000001</v>
      </c>
      <c r="R716" s="45">
        <v>0.108</v>
      </c>
      <c r="S716" s="45">
        <v>5.3000000000000001E-195</v>
      </c>
      <c r="T716" s="45">
        <v>0.50592000000000004</v>
      </c>
      <c r="U716" s="45">
        <v>0.22050600000000001</v>
      </c>
      <c r="V716" s="48"/>
      <c r="W716" s="2" t="s">
        <v>1550</v>
      </c>
      <c r="X716" s="2">
        <v>-0.29544347287370498</v>
      </c>
      <c r="Y716" s="2">
        <v>0.94199999999999995</v>
      </c>
      <c r="Z716" s="2">
        <v>0.96899999999999997</v>
      </c>
      <c r="AA716" s="2">
        <v>1.21222355608605E-285</v>
      </c>
      <c r="AB716" s="2">
        <v>2.1849180621017998</v>
      </c>
      <c r="AC716" s="2">
        <v>2.4803615349755002</v>
      </c>
      <c r="AE716" s="2" t="s">
        <v>1980</v>
      </c>
      <c r="AF716" s="2">
        <v>0.40916045612017998</v>
      </c>
      <c r="AG716" s="2">
        <v>0.54800000000000004</v>
      </c>
      <c r="AH716" s="2">
        <v>0.33900000000000002</v>
      </c>
      <c r="AI716" s="2">
        <v>0</v>
      </c>
      <c r="AJ716" s="2">
        <v>1.00212356964514</v>
      </c>
      <c r="AK716" s="2">
        <v>0.59296311352495701</v>
      </c>
    </row>
    <row r="717" spans="15:37" x14ac:dyDescent="0.2">
      <c r="O717" s="45" t="s">
        <v>1191</v>
      </c>
      <c r="P717" s="45">
        <v>-0.28488000000000002</v>
      </c>
      <c r="Q717" s="45">
        <v>0.17100000000000001</v>
      </c>
      <c r="R717" s="45">
        <v>0.29099999999999998</v>
      </c>
      <c r="S717" s="45">
        <v>8.5000000000000006E-120</v>
      </c>
      <c r="T717" s="45">
        <v>0.458042</v>
      </c>
      <c r="U717" s="45">
        <v>0.74292199999999997</v>
      </c>
      <c r="V717" s="48"/>
      <c r="W717" s="2" t="s">
        <v>1551</v>
      </c>
      <c r="X717" s="2">
        <v>-0.29526040455053798</v>
      </c>
      <c r="Y717" s="2">
        <v>0.46700000000000003</v>
      </c>
      <c r="Z717" s="2">
        <v>0.62</v>
      </c>
      <c r="AA717" s="2">
        <v>3.1516722602179501E-243</v>
      </c>
      <c r="AB717" s="2">
        <v>0.85633204992755096</v>
      </c>
      <c r="AC717" s="2">
        <v>1.15159245447809</v>
      </c>
      <c r="AE717" s="2" t="s">
        <v>992</v>
      </c>
      <c r="AF717" s="2">
        <v>-0.40898619861524099</v>
      </c>
      <c r="AG717" s="2">
        <v>0.61099999999999999</v>
      </c>
      <c r="AH717" s="2">
        <v>0.72899999999999998</v>
      </c>
      <c r="AI717" s="2">
        <v>0</v>
      </c>
      <c r="AJ717" s="2">
        <v>1.1121385326392099</v>
      </c>
      <c r="AK717" s="2">
        <v>1.52112473125445</v>
      </c>
    </row>
    <row r="718" spans="15:37" x14ac:dyDescent="0.2">
      <c r="O718" s="45" t="s">
        <v>1192</v>
      </c>
      <c r="P718" s="45">
        <v>0.28480800000000001</v>
      </c>
      <c r="Q718" s="45">
        <v>0.79100000000000004</v>
      </c>
      <c r="R718" s="45">
        <v>0.66900000000000004</v>
      </c>
      <c r="S718" s="45">
        <v>1.8999999999999999E-119</v>
      </c>
      <c r="T718" s="45">
        <v>1.556289</v>
      </c>
      <c r="U718" s="45">
        <v>1.2714810000000001</v>
      </c>
      <c r="V718" s="48"/>
      <c r="W718" s="2" t="s">
        <v>1552</v>
      </c>
      <c r="X718" s="2">
        <v>0.29520708899672199</v>
      </c>
      <c r="Y718" s="2">
        <v>0.39300000000000002</v>
      </c>
      <c r="Z718" s="2">
        <v>0.26</v>
      </c>
      <c r="AA718" s="2">
        <v>3.4664743146895801E-211</v>
      </c>
      <c r="AB718" s="2">
        <v>0.770892795748927</v>
      </c>
      <c r="AC718" s="2">
        <v>0.47568570675220501</v>
      </c>
      <c r="AE718" s="2" t="s">
        <v>860</v>
      </c>
      <c r="AF718" s="2">
        <v>0.40864412601955302</v>
      </c>
      <c r="AG718" s="2">
        <v>0.67500000000000004</v>
      </c>
      <c r="AH718" s="2">
        <v>0.51800000000000002</v>
      </c>
      <c r="AI718" s="2">
        <v>0</v>
      </c>
      <c r="AJ718" s="2">
        <v>1.4963368074327901</v>
      </c>
      <c r="AK718" s="2">
        <v>1.0876926814132399</v>
      </c>
    </row>
    <row r="719" spans="15:37" x14ac:dyDescent="0.2">
      <c r="O719" s="45" t="s">
        <v>1193</v>
      </c>
      <c r="P719" s="45">
        <v>0.284302</v>
      </c>
      <c r="Q719" s="45">
        <v>0.32800000000000001</v>
      </c>
      <c r="R719" s="45">
        <v>0.191</v>
      </c>
      <c r="S719" s="45">
        <v>7.5999999999999995E-188</v>
      </c>
      <c r="T719" s="45">
        <v>0.63592499999999996</v>
      </c>
      <c r="U719" s="45">
        <v>0.35162399999999999</v>
      </c>
      <c r="V719" s="48"/>
      <c r="W719" s="2" t="s">
        <v>1553</v>
      </c>
      <c r="X719" s="2">
        <v>-0.29518270264211599</v>
      </c>
      <c r="Y719" s="2">
        <v>0.187</v>
      </c>
      <c r="Z719" s="2">
        <v>0.33400000000000002</v>
      </c>
      <c r="AA719" s="2">
        <v>5.08248486187476E-224</v>
      </c>
      <c r="AB719" s="2">
        <v>0.42657095822879598</v>
      </c>
      <c r="AC719" s="2">
        <v>0.72175366087091197</v>
      </c>
      <c r="AE719" s="2" t="s">
        <v>1981</v>
      </c>
      <c r="AF719" s="2">
        <v>0.40862943020290199</v>
      </c>
      <c r="AG719" s="2">
        <v>0.81</v>
      </c>
      <c r="AH719" s="2">
        <v>0.70799999999999996</v>
      </c>
      <c r="AI719" s="2">
        <v>0</v>
      </c>
      <c r="AJ719" s="2">
        <v>1.77699888937491</v>
      </c>
      <c r="AK719" s="2">
        <v>1.3683694591720099</v>
      </c>
    </row>
    <row r="720" spans="15:37" x14ac:dyDescent="0.2">
      <c r="O720" s="45" t="s">
        <v>1194</v>
      </c>
      <c r="P720" s="45">
        <v>-0.28401999999999999</v>
      </c>
      <c r="Q720" s="45">
        <v>0.24099999999999999</v>
      </c>
      <c r="R720" s="45">
        <v>0.39900000000000002</v>
      </c>
      <c r="S720" s="45">
        <v>1.7000000000000001E-163</v>
      </c>
      <c r="T720" s="45">
        <v>0.61397699999999999</v>
      </c>
      <c r="U720" s="45">
        <v>0.89799499999999999</v>
      </c>
      <c r="V720" s="48"/>
      <c r="W720" s="2" t="s">
        <v>1554</v>
      </c>
      <c r="X720" s="2">
        <v>-0.29517563385555601</v>
      </c>
      <c r="Y720" s="2">
        <v>0.71299999999999997</v>
      </c>
      <c r="Z720" s="2">
        <v>0.69299999999999995</v>
      </c>
      <c r="AA720" s="2">
        <v>3.8366999643653798E-14</v>
      </c>
      <c r="AB720" s="2">
        <v>2.0461928399553502</v>
      </c>
      <c r="AC720" s="2">
        <v>2.3413684738109</v>
      </c>
      <c r="AE720" s="2" t="s">
        <v>1982</v>
      </c>
      <c r="AF720" s="2">
        <v>-0.40859385107895702</v>
      </c>
      <c r="AG720" s="2">
        <v>0.51700000000000002</v>
      </c>
      <c r="AH720" s="2">
        <v>0.66400000000000003</v>
      </c>
      <c r="AI720" s="2">
        <v>0</v>
      </c>
      <c r="AJ720" s="2">
        <v>0.91123734415958701</v>
      </c>
      <c r="AK720" s="2">
        <v>1.31983119523854</v>
      </c>
    </row>
    <row r="721" spans="15:37" x14ac:dyDescent="0.2">
      <c r="O721" s="45" t="s">
        <v>1195</v>
      </c>
      <c r="P721" s="45">
        <v>0.283947</v>
      </c>
      <c r="Q721" s="45">
        <v>0.71699999999999997</v>
      </c>
      <c r="R721" s="45">
        <v>0.626</v>
      </c>
      <c r="S721" s="45">
        <v>4.0000000000000001E-100</v>
      </c>
      <c r="T721" s="45">
        <v>1.5845499999999999</v>
      </c>
      <c r="U721" s="45">
        <v>1.300602</v>
      </c>
      <c r="V721" s="48"/>
      <c r="W721" s="2" t="s">
        <v>1555</v>
      </c>
      <c r="X721" s="2">
        <v>-0.29468325736116002</v>
      </c>
      <c r="Y721" s="2">
        <v>0.77200000000000002</v>
      </c>
      <c r="Z721" s="2">
        <v>0.85299999999999998</v>
      </c>
      <c r="AA721" s="2">
        <v>2.4282926740551701E-276</v>
      </c>
      <c r="AB721" s="2">
        <v>1.3816532556358201</v>
      </c>
      <c r="AC721" s="2">
        <v>1.6763365129969801</v>
      </c>
      <c r="AE721" s="2" t="s">
        <v>1983</v>
      </c>
      <c r="AF721" s="2">
        <v>0.40809329563166202</v>
      </c>
      <c r="AG721" s="2">
        <v>0.997</v>
      </c>
      <c r="AH721" s="2">
        <v>0.995</v>
      </c>
      <c r="AI721" s="2">
        <v>0</v>
      </c>
      <c r="AJ721" s="2">
        <v>4.0300028098985496</v>
      </c>
      <c r="AK721" s="2">
        <v>3.6219095142668798</v>
      </c>
    </row>
    <row r="722" spans="15:37" x14ac:dyDescent="0.2">
      <c r="O722" s="45" t="s">
        <v>1196</v>
      </c>
      <c r="P722" s="45">
        <v>0.28391499999999997</v>
      </c>
      <c r="Q722" s="45">
        <v>0.43</v>
      </c>
      <c r="R722" s="45">
        <v>0.317</v>
      </c>
      <c r="S722" s="45">
        <v>4.8999999999999998E-116</v>
      </c>
      <c r="T722" s="45">
        <v>0.92335400000000001</v>
      </c>
      <c r="U722" s="45">
        <v>0.63943899999999998</v>
      </c>
      <c r="V722" s="48"/>
      <c r="W722" s="2" t="s">
        <v>1556</v>
      </c>
      <c r="X722" s="2">
        <v>-0.29447219829510801</v>
      </c>
      <c r="Y722" s="2">
        <v>0.15</v>
      </c>
      <c r="Z722" s="2">
        <v>0.28499999999999998</v>
      </c>
      <c r="AA722" s="2">
        <v>4.6457032107219896E-221</v>
      </c>
      <c r="AB722" s="2">
        <v>0.31973480652852898</v>
      </c>
      <c r="AC722" s="2">
        <v>0.61420700482363699</v>
      </c>
      <c r="AE722" s="2" t="s">
        <v>586</v>
      </c>
      <c r="AF722" s="2">
        <v>-0.40802946408941299</v>
      </c>
      <c r="AG722" s="2">
        <v>0.66100000000000003</v>
      </c>
      <c r="AH722" s="2">
        <v>0.70099999999999996</v>
      </c>
      <c r="AI722" s="2">
        <v>1.29612037253819E-112</v>
      </c>
      <c r="AJ722" s="2">
        <v>1.37609020981592</v>
      </c>
      <c r="AK722" s="2">
        <v>1.78411967390533</v>
      </c>
    </row>
    <row r="723" spans="15:37" x14ac:dyDescent="0.2">
      <c r="O723" s="45" t="s">
        <v>1197</v>
      </c>
      <c r="P723" s="45">
        <v>0.28379799999999999</v>
      </c>
      <c r="Q723" s="45">
        <v>0.80500000000000005</v>
      </c>
      <c r="R723" s="45">
        <v>0.70499999999999996</v>
      </c>
      <c r="S723" s="45">
        <v>7.5E-104</v>
      </c>
      <c r="T723" s="45">
        <v>1.782832</v>
      </c>
      <c r="U723" s="45">
        <v>1.4990349999999999</v>
      </c>
      <c r="V723" s="48"/>
      <c r="W723" s="2" t="s">
        <v>1557</v>
      </c>
      <c r="X723" s="2">
        <v>-0.294330255760963</v>
      </c>
      <c r="Y723" s="2">
        <v>0.219</v>
      </c>
      <c r="Z723" s="2">
        <v>0.378</v>
      </c>
      <c r="AA723" s="2">
        <v>2.9252593559519298E-248</v>
      </c>
      <c r="AB723" s="2">
        <v>0.44007330759534602</v>
      </c>
      <c r="AC723" s="2">
        <v>0.73440356335630896</v>
      </c>
      <c r="AE723" s="2" t="s">
        <v>1984</v>
      </c>
      <c r="AF723" s="2">
        <v>0.40764602854735099</v>
      </c>
      <c r="AG723" s="2">
        <v>0.88900000000000001</v>
      </c>
      <c r="AH723" s="2">
        <v>0.79900000000000004</v>
      </c>
      <c r="AI723" s="2">
        <v>0</v>
      </c>
      <c r="AJ723" s="2">
        <v>1.93343952048601</v>
      </c>
      <c r="AK723" s="2">
        <v>1.52579349193866</v>
      </c>
    </row>
    <row r="724" spans="15:37" x14ac:dyDescent="0.2">
      <c r="O724" s="45" t="s">
        <v>1198</v>
      </c>
      <c r="P724" s="45">
        <v>-0.28365000000000001</v>
      </c>
      <c r="Q724" s="45">
        <v>0.95199999999999996</v>
      </c>
      <c r="R724" s="45">
        <v>0.97299999999999998</v>
      </c>
      <c r="S724" s="45">
        <v>9.3999999999999995E-148</v>
      </c>
      <c r="T724" s="45">
        <v>2.5141330000000002</v>
      </c>
      <c r="U724" s="45">
        <v>2.7977850000000002</v>
      </c>
      <c r="V724" s="48"/>
      <c r="W724" s="2" t="s">
        <v>1142</v>
      </c>
      <c r="X724" s="2">
        <v>-0.29389821071022298</v>
      </c>
      <c r="Y724" s="2">
        <v>0.86499999999999999</v>
      </c>
      <c r="Z724" s="2">
        <v>0.85799999999999998</v>
      </c>
      <c r="AA724" s="2">
        <v>1.0095440763751001E-155</v>
      </c>
      <c r="AB724" s="2">
        <v>1.6223215050144399</v>
      </c>
      <c r="AC724" s="2">
        <v>1.9162197157246701</v>
      </c>
      <c r="AE724" s="2" t="s">
        <v>1985</v>
      </c>
      <c r="AF724" s="2">
        <v>0.40638592350347102</v>
      </c>
      <c r="AG724" s="2">
        <v>0.627</v>
      </c>
      <c r="AH724" s="2">
        <v>0.441</v>
      </c>
      <c r="AI724" s="2">
        <v>0</v>
      </c>
      <c r="AJ724" s="2">
        <v>1.23087898434732</v>
      </c>
      <c r="AK724" s="2">
        <v>0.82449306084385299</v>
      </c>
    </row>
    <row r="725" spans="15:37" x14ac:dyDescent="0.2">
      <c r="O725" s="45" t="s">
        <v>1199</v>
      </c>
      <c r="P725" s="45">
        <v>0.28353499999999998</v>
      </c>
      <c r="Q725" s="45">
        <v>0.78</v>
      </c>
      <c r="R725" s="45">
        <v>0.63800000000000001</v>
      </c>
      <c r="S725" s="45">
        <v>1.8E-180</v>
      </c>
      <c r="T725" s="45">
        <v>1.36538</v>
      </c>
      <c r="U725" s="45">
        <v>1.0818449999999999</v>
      </c>
      <c r="V725" s="48"/>
      <c r="W725" s="2" t="s">
        <v>738</v>
      </c>
      <c r="X725" s="2">
        <v>0.29350471131164102</v>
      </c>
      <c r="Y725" s="2">
        <v>0.40600000000000003</v>
      </c>
      <c r="Z725" s="2">
        <v>0.29599999999999999</v>
      </c>
      <c r="AA725" s="2">
        <v>1.5886161082669901E-145</v>
      </c>
      <c r="AB725" s="2">
        <v>0.91166496570865596</v>
      </c>
      <c r="AC725" s="2">
        <v>0.61816025439701505</v>
      </c>
      <c r="AE725" s="2" t="s">
        <v>1986</v>
      </c>
      <c r="AF725" s="2">
        <v>0.40593411981453598</v>
      </c>
      <c r="AG725" s="2">
        <v>0.997</v>
      </c>
      <c r="AH725" s="2">
        <v>0.99199999999999999</v>
      </c>
      <c r="AI725" s="2">
        <v>0</v>
      </c>
      <c r="AJ725" s="2">
        <v>3.3659844951370101</v>
      </c>
      <c r="AK725" s="2">
        <v>2.9600503753224801</v>
      </c>
    </row>
    <row r="726" spans="15:37" x14ac:dyDescent="0.2">
      <c r="O726" s="45" t="s">
        <v>1200</v>
      </c>
      <c r="P726" s="45">
        <v>0.28311900000000001</v>
      </c>
      <c r="Q726" s="45">
        <v>0.29199999999999998</v>
      </c>
      <c r="R726" s="45">
        <v>0.158</v>
      </c>
      <c r="S726" s="45">
        <v>9.0000000000000002E-191</v>
      </c>
      <c r="T726" s="45">
        <v>0.62650899999999998</v>
      </c>
      <c r="U726" s="45">
        <v>0.34338999999999997</v>
      </c>
      <c r="V726" s="48"/>
      <c r="W726" s="2" t="s">
        <v>1558</v>
      </c>
      <c r="X726" s="2">
        <v>-0.29331671842491502</v>
      </c>
      <c r="Y726" s="2">
        <v>0.90400000000000003</v>
      </c>
      <c r="Z726" s="2">
        <v>0.88500000000000001</v>
      </c>
      <c r="AA726" s="2">
        <v>1.1963887508209E-99</v>
      </c>
      <c r="AB726" s="2">
        <v>1.9485144854398999</v>
      </c>
      <c r="AC726" s="2">
        <v>2.24183120386482</v>
      </c>
      <c r="AE726" s="2" t="s">
        <v>1987</v>
      </c>
      <c r="AF726" s="2">
        <v>0.40591520788837498</v>
      </c>
      <c r="AG726" s="2">
        <v>0.498</v>
      </c>
      <c r="AH726" s="2">
        <v>0.26600000000000001</v>
      </c>
      <c r="AI726" s="2">
        <v>0</v>
      </c>
      <c r="AJ726" s="2">
        <v>0.83907386143337903</v>
      </c>
      <c r="AK726" s="2">
        <v>0.43315865354500399</v>
      </c>
    </row>
    <row r="727" spans="15:37" x14ac:dyDescent="0.2">
      <c r="O727" s="45" t="s">
        <v>1201</v>
      </c>
      <c r="P727" s="45">
        <v>-0.28286</v>
      </c>
      <c r="Q727" s="45">
        <v>0.309</v>
      </c>
      <c r="R727" s="45">
        <v>0.46</v>
      </c>
      <c r="S727" s="45">
        <v>2.8999999999999999E-161</v>
      </c>
      <c r="T727" s="45">
        <v>0.582897</v>
      </c>
      <c r="U727" s="45">
        <v>0.86575800000000003</v>
      </c>
      <c r="V727" s="48"/>
      <c r="W727" s="2" t="s">
        <v>1559</v>
      </c>
      <c r="X727" s="2">
        <v>0.29313047679515902</v>
      </c>
      <c r="Y727" s="2">
        <v>0.248</v>
      </c>
      <c r="Z727" s="2">
        <v>0.158</v>
      </c>
      <c r="AA727" s="2">
        <v>1.7393978004734299E-115</v>
      </c>
      <c r="AB727" s="2">
        <v>0.69169352296489295</v>
      </c>
      <c r="AC727" s="2">
        <v>0.39856304616973398</v>
      </c>
      <c r="AE727" s="2" t="s">
        <v>1988</v>
      </c>
      <c r="AF727" s="2">
        <v>-0.40542424536545402</v>
      </c>
      <c r="AG727" s="2">
        <v>0.35299999999999998</v>
      </c>
      <c r="AH727" s="2">
        <v>0.46899999999999997</v>
      </c>
      <c r="AI727" s="2">
        <v>2.4679863486226999E-220</v>
      </c>
      <c r="AJ727" s="2">
        <v>0.64867951190881001</v>
      </c>
      <c r="AK727" s="2">
        <v>1.05410375727426</v>
      </c>
    </row>
    <row r="728" spans="15:37" x14ac:dyDescent="0.2">
      <c r="O728" s="45" t="s">
        <v>1202</v>
      </c>
      <c r="P728" s="45">
        <v>-0.28240999999999999</v>
      </c>
      <c r="Q728" s="45">
        <v>0.157</v>
      </c>
      <c r="R728" s="45">
        <v>0.27100000000000002</v>
      </c>
      <c r="S728" s="45">
        <v>7.7000000000000001E-121</v>
      </c>
      <c r="T728" s="45">
        <v>0.32772299999999999</v>
      </c>
      <c r="U728" s="45">
        <v>0.61013200000000001</v>
      </c>
      <c r="V728" s="48"/>
      <c r="W728" s="2" t="s">
        <v>802</v>
      </c>
      <c r="X728" s="2">
        <v>0.293115982470527</v>
      </c>
      <c r="Y728" s="2">
        <v>0.80800000000000005</v>
      </c>
      <c r="Z728" s="2">
        <v>0.68500000000000005</v>
      </c>
      <c r="AA728" s="2">
        <v>2.1520575222382902E-255</v>
      </c>
      <c r="AB728" s="2">
        <v>1.5214264074491499</v>
      </c>
      <c r="AC728" s="2">
        <v>1.2283104249786201</v>
      </c>
      <c r="AE728" s="2" t="s">
        <v>1506</v>
      </c>
      <c r="AF728" s="2">
        <v>0.405105447567572</v>
      </c>
      <c r="AG728" s="2">
        <v>0.70499999999999996</v>
      </c>
      <c r="AH728" s="2">
        <v>0.50700000000000001</v>
      </c>
      <c r="AI728" s="2">
        <v>0</v>
      </c>
      <c r="AJ728" s="2">
        <v>1.3085903432001</v>
      </c>
      <c r="AK728" s="2">
        <v>0.90348489563252798</v>
      </c>
    </row>
    <row r="729" spans="15:37" x14ac:dyDescent="0.2">
      <c r="O729" s="45" t="s">
        <v>1203</v>
      </c>
      <c r="P729" s="45">
        <v>0.28212799999999999</v>
      </c>
      <c r="Q729" s="45">
        <v>0.41599999999999998</v>
      </c>
      <c r="R729" s="45">
        <v>0.30299999999999999</v>
      </c>
      <c r="S729" s="45">
        <v>7.7999999999999998E-117</v>
      </c>
      <c r="T729" s="45">
        <v>0.89144299999999999</v>
      </c>
      <c r="U729" s="45">
        <v>0.60931500000000005</v>
      </c>
      <c r="V729" s="48"/>
      <c r="W729" s="2" t="s">
        <v>1560</v>
      </c>
      <c r="X729" s="2">
        <v>-0.29279632161770602</v>
      </c>
      <c r="Y729" s="2">
        <v>0.97899999999999998</v>
      </c>
      <c r="Z729" s="2">
        <v>0.97799999999999998</v>
      </c>
      <c r="AA729" s="2">
        <v>4.1134571319231199E-231</v>
      </c>
      <c r="AB729" s="2">
        <v>2.4831195704872102</v>
      </c>
      <c r="AC729" s="2">
        <v>2.7759158921049201</v>
      </c>
      <c r="AE729" s="2" t="s">
        <v>1989</v>
      </c>
      <c r="AF729" s="2">
        <v>0.40464014960845002</v>
      </c>
      <c r="AG729" s="2">
        <v>0.84799999999999998</v>
      </c>
      <c r="AH729" s="2">
        <v>0.754</v>
      </c>
      <c r="AI729" s="2">
        <v>0</v>
      </c>
      <c r="AJ729" s="2">
        <v>1.8833567080431199</v>
      </c>
      <c r="AK729" s="2">
        <v>1.47871655843467</v>
      </c>
    </row>
    <row r="730" spans="15:37" x14ac:dyDescent="0.2">
      <c r="O730" s="45" t="s">
        <v>1204</v>
      </c>
      <c r="P730" s="45">
        <v>0.28191300000000002</v>
      </c>
      <c r="Q730" s="45">
        <v>0.86399999999999999</v>
      </c>
      <c r="R730" s="45">
        <v>0.75800000000000001</v>
      </c>
      <c r="S730" s="45">
        <v>1.7000000000000001E-163</v>
      </c>
      <c r="T730" s="45">
        <v>1.7606299999999999</v>
      </c>
      <c r="U730" s="45">
        <v>1.4787170000000001</v>
      </c>
      <c r="V730" s="48"/>
      <c r="W730" s="2" t="s">
        <v>1561</v>
      </c>
      <c r="X730" s="2">
        <v>-0.29269117141192602</v>
      </c>
      <c r="Y730" s="2">
        <v>0.23100000000000001</v>
      </c>
      <c r="Z730" s="2">
        <v>0.36799999999999999</v>
      </c>
      <c r="AA730" s="2">
        <v>1.83416661384768E-186</v>
      </c>
      <c r="AB730" s="2">
        <v>0.55007354866917302</v>
      </c>
      <c r="AC730" s="2">
        <v>0.84276472008109904</v>
      </c>
      <c r="AE730" s="2" t="s">
        <v>1990</v>
      </c>
      <c r="AF730" s="2">
        <v>-0.40461575462721999</v>
      </c>
      <c r="AG730" s="2">
        <v>0.89800000000000002</v>
      </c>
      <c r="AH730" s="2">
        <v>0.96099999999999997</v>
      </c>
      <c r="AI730" s="2">
        <v>0</v>
      </c>
      <c r="AJ730" s="2">
        <v>2.1548460371684</v>
      </c>
      <c r="AK730" s="2">
        <v>2.5594617917956199</v>
      </c>
    </row>
    <row r="731" spans="15:37" x14ac:dyDescent="0.2">
      <c r="O731" s="45" t="s">
        <v>1205</v>
      </c>
      <c r="P731" s="45">
        <v>0.28138200000000002</v>
      </c>
      <c r="Q731" s="45">
        <v>0.36</v>
      </c>
      <c r="R731" s="45">
        <v>0.26200000000000001</v>
      </c>
      <c r="S731" s="45">
        <v>1.6E-98</v>
      </c>
      <c r="T731" s="45">
        <v>0.81271099999999996</v>
      </c>
      <c r="U731" s="45">
        <v>0.53132900000000005</v>
      </c>
      <c r="V731" s="48"/>
      <c r="W731" s="2" t="s">
        <v>1562</v>
      </c>
      <c r="X731" s="2">
        <v>0.292603162817823</v>
      </c>
      <c r="Y731" s="2">
        <v>0.99199999999999999</v>
      </c>
      <c r="Z731" s="2">
        <v>0.98099999999999998</v>
      </c>
      <c r="AA731" s="2">
        <v>2.7561533618716299E-214</v>
      </c>
      <c r="AB731" s="2">
        <v>3.2249225378036401</v>
      </c>
      <c r="AC731" s="2">
        <v>2.9323193749858198</v>
      </c>
      <c r="AE731" s="2" t="s">
        <v>454</v>
      </c>
      <c r="AF731" s="2">
        <v>-0.40414050404915902</v>
      </c>
      <c r="AG731" s="2">
        <v>0.107</v>
      </c>
      <c r="AH731" s="2">
        <v>0.17799999999999999</v>
      </c>
      <c r="AI731" s="2">
        <v>4.1285836025801898E-102</v>
      </c>
      <c r="AJ731" s="2">
        <v>0.33060341389985998</v>
      </c>
      <c r="AK731" s="2">
        <v>0.73474391794901905</v>
      </c>
    </row>
    <row r="732" spans="15:37" x14ac:dyDescent="0.2">
      <c r="O732" s="45" t="s">
        <v>1206</v>
      </c>
      <c r="P732" s="45">
        <v>0.28115499999999999</v>
      </c>
      <c r="Q732" s="45">
        <v>0.38800000000000001</v>
      </c>
      <c r="R732" s="45">
        <v>0.29299999999999998</v>
      </c>
      <c r="S732" s="45">
        <v>3.1300000000000001E-85</v>
      </c>
      <c r="T732" s="45">
        <v>0.92240999999999995</v>
      </c>
      <c r="U732" s="45">
        <v>0.64125600000000005</v>
      </c>
      <c r="V732" s="48"/>
      <c r="W732" s="2" t="s">
        <v>1563</v>
      </c>
      <c r="X732" s="2">
        <v>-0.292187963639855</v>
      </c>
      <c r="Y732" s="2">
        <v>0.35499999999999998</v>
      </c>
      <c r="Z732" s="2">
        <v>0.50700000000000001</v>
      </c>
      <c r="AA732" s="2">
        <v>3.7699348715496201E-215</v>
      </c>
      <c r="AB732" s="2">
        <v>0.697610646227945</v>
      </c>
      <c r="AC732" s="2">
        <v>0.98979860986780099</v>
      </c>
      <c r="AE732" s="2" t="s">
        <v>1173</v>
      </c>
      <c r="AF732" s="2">
        <v>0.40345903105734399</v>
      </c>
      <c r="AG732" s="2">
        <v>0.36199999999999999</v>
      </c>
      <c r="AH732" s="2">
        <v>0.20699999999999999</v>
      </c>
      <c r="AI732" s="2">
        <v>0</v>
      </c>
      <c r="AJ732" s="2">
        <v>0.88524064141801195</v>
      </c>
      <c r="AK732" s="2">
        <v>0.48178161036066902</v>
      </c>
    </row>
    <row r="733" spans="15:37" x14ac:dyDescent="0.2">
      <c r="O733" s="45" t="s">
        <v>1207</v>
      </c>
      <c r="P733" s="45">
        <v>-0.28077000000000002</v>
      </c>
      <c r="Q733" s="45">
        <v>0.33300000000000002</v>
      </c>
      <c r="R733" s="45">
        <v>0.48499999999999999</v>
      </c>
      <c r="S733" s="45">
        <v>9.1999999999999996E-147</v>
      </c>
      <c r="T733" s="45">
        <v>0.73911000000000004</v>
      </c>
      <c r="U733" s="45">
        <v>1.019882</v>
      </c>
      <c r="V733" s="48"/>
      <c r="W733" s="2" t="s">
        <v>1564</v>
      </c>
      <c r="X733" s="2">
        <v>-0.29213457366707901</v>
      </c>
      <c r="Y733" s="2">
        <v>0.113</v>
      </c>
      <c r="Z733" s="2">
        <v>0.27700000000000002</v>
      </c>
      <c r="AA733" s="2">
        <v>0</v>
      </c>
      <c r="AB733" s="2">
        <v>0.21676427506940399</v>
      </c>
      <c r="AC733" s="2">
        <v>0.50889884873648294</v>
      </c>
      <c r="AE733" s="2" t="s">
        <v>1991</v>
      </c>
      <c r="AF733" s="2">
        <v>0.40328321197028599</v>
      </c>
      <c r="AG733" s="2">
        <v>0.84</v>
      </c>
      <c r="AH733" s="2">
        <v>0.73299999999999998</v>
      </c>
      <c r="AI733" s="2">
        <v>0</v>
      </c>
      <c r="AJ733" s="2">
        <v>1.71232112713483</v>
      </c>
      <c r="AK733" s="2">
        <v>1.3090379151645399</v>
      </c>
    </row>
    <row r="734" spans="15:37" x14ac:dyDescent="0.2">
      <c r="O734" s="45" t="s">
        <v>1208</v>
      </c>
      <c r="P734" s="45">
        <v>-0.28001999999999999</v>
      </c>
      <c r="Q734" s="45">
        <v>0.49099999999999999</v>
      </c>
      <c r="R734" s="45">
        <v>0.60899999999999999</v>
      </c>
      <c r="S734" s="45">
        <v>4.6999999999999999E-142</v>
      </c>
      <c r="T734" s="45">
        <v>0.92066700000000001</v>
      </c>
      <c r="U734" s="45">
        <v>1.2006859999999999</v>
      </c>
      <c r="V734" s="48"/>
      <c r="W734" s="2" t="s">
        <v>969</v>
      </c>
      <c r="X734" s="2">
        <v>-0.29206408458826</v>
      </c>
      <c r="Y734" s="2">
        <v>0.5</v>
      </c>
      <c r="Z734" s="2">
        <v>0.61699999999999999</v>
      </c>
      <c r="AA734" s="2">
        <v>4.0900451036679403E-163</v>
      </c>
      <c r="AB734" s="2">
        <v>1.00358685083206</v>
      </c>
      <c r="AC734" s="2">
        <v>1.2956509354203201</v>
      </c>
      <c r="AE734" s="2" t="s">
        <v>1992</v>
      </c>
      <c r="AF734" s="2">
        <v>0.40326745902153899</v>
      </c>
      <c r="AG734" s="2">
        <v>0.67900000000000005</v>
      </c>
      <c r="AH734" s="2">
        <v>0.495</v>
      </c>
      <c r="AI734" s="2">
        <v>0</v>
      </c>
      <c r="AJ734" s="2">
        <v>1.3570599829960299</v>
      </c>
      <c r="AK734" s="2">
        <v>0.95379252397449599</v>
      </c>
    </row>
    <row r="735" spans="15:37" x14ac:dyDescent="0.2">
      <c r="O735" s="45" t="s">
        <v>1209</v>
      </c>
      <c r="P735" s="45">
        <v>0.27987299999999998</v>
      </c>
      <c r="Q735" s="45">
        <v>0.40300000000000002</v>
      </c>
      <c r="R735" s="45">
        <v>0.315</v>
      </c>
      <c r="S735" s="45">
        <v>3.76E-81</v>
      </c>
      <c r="T735" s="45">
        <v>0.90414499999999998</v>
      </c>
      <c r="U735" s="45">
        <v>0.62427200000000005</v>
      </c>
      <c r="V735" s="48"/>
      <c r="W735" s="2" t="s">
        <v>1565</v>
      </c>
      <c r="X735" s="2">
        <v>0.29198503203898202</v>
      </c>
      <c r="Y735" s="2">
        <v>0.86099999999999999</v>
      </c>
      <c r="Z735" s="2">
        <v>0.76300000000000001</v>
      </c>
      <c r="AA735" s="2">
        <v>6.7472659899393299E-255</v>
      </c>
      <c r="AB735" s="2">
        <v>1.62861882163854</v>
      </c>
      <c r="AC735" s="2">
        <v>1.3366337895995599</v>
      </c>
      <c r="AE735" s="2" t="s">
        <v>1993</v>
      </c>
      <c r="AF735" s="2">
        <v>0.40322824116837502</v>
      </c>
      <c r="AG735" s="2">
        <v>0.58499999999999996</v>
      </c>
      <c r="AH735" s="2">
        <v>0.38800000000000001</v>
      </c>
      <c r="AI735" s="2">
        <v>0</v>
      </c>
      <c r="AJ735" s="2">
        <v>1.1337119445875601</v>
      </c>
      <c r="AK735" s="2">
        <v>0.730483703419186</v>
      </c>
    </row>
    <row r="736" spans="15:37" x14ac:dyDescent="0.2">
      <c r="O736" s="45" t="s">
        <v>1210</v>
      </c>
      <c r="P736" s="45">
        <v>-0.27971000000000001</v>
      </c>
      <c r="Q736" s="45">
        <v>0.98699999999999999</v>
      </c>
      <c r="R736" s="45">
        <v>0.99099999999999999</v>
      </c>
      <c r="S736" s="45">
        <v>4.3000000000000001E-234</v>
      </c>
      <c r="T736" s="45">
        <v>2.5575049999999999</v>
      </c>
      <c r="U736" s="45">
        <v>2.8372120000000001</v>
      </c>
      <c r="V736" s="48"/>
      <c r="W736" s="2" t="s">
        <v>530</v>
      </c>
      <c r="X736" s="2">
        <v>0.29188805646965399</v>
      </c>
      <c r="Y736" s="2">
        <v>0.96299999999999997</v>
      </c>
      <c r="Z736" s="2">
        <v>0.91</v>
      </c>
      <c r="AA736" s="2">
        <v>8.0256887168060402E-131</v>
      </c>
      <c r="AB736" s="2">
        <v>2.6333906211689002</v>
      </c>
      <c r="AC736" s="2">
        <v>2.3415025646992502</v>
      </c>
      <c r="AE736" s="2" t="s">
        <v>1994</v>
      </c>
      <c r="AF736" s="2">
        <v>0.40317325789575997</v>
      </c>
      <c r="AG736" s="2">
        <v>0.71199999999999997</v>
      </c>
      <c r="AH736" s="2">
        <v>0.54100000000000004</v>
      </c>
      <c r="AI736" s="2">
        <v>0</v>
      </c>
      <c r="AJ736" s="2">
        <v>1.5849109814181901</v>
      </c>
      <c r="AK736" s="2">
        <v>1.18173772352243</v>
      </c>
    </row>
    <row r="737" spans="15:37" x14ac:dyDescent="0.2">
      <c r="O737" s="45" t="s">
        <v>1211</v>
      </c>
      <c r="P737" s="45">
        <v>-0.27955000000000002</v>
      </c>
      <c r="Q737" s="45">
        <v>0.379</v>
      </c>
      <c r="R737" s="45">
        <v>0.54</v>
      </c>
      <c r="S737" s="45">
        <v>5.6999999999999999E-167</v>
      </c>
      <c r="T737" s="45">
        <v>0.768648</v>
      </c>
      <c r="U737" s="45">
        <v>1.0482009999999999</v>
      </c>
      <c r="V737" s="48"/>
      <c r="W737" s="2" t="s">
        <v>1566</v>
      </c>
      <c r="X737" s="2">
        <v>0.29180958545277103</v>
      </c>
      <c r="Y737" s="2">
        <v>0.39700000000000002</v>
      </c>
      <c r="Z737" s="2">
        <v>0.26700000000000002</v>
      </c>
      <c r="AA737" s="2">
        <v>6.5624256869246095E-201</v>
      </c>
      <c r="AB737" s="2">
        <v>0.77998448098467499</v>
      </c>
      <c r="AC737" s="2">
        <v>0.48817489553190402</v>
      </c>
      <c r="AE737" s="2" t="s">
        <v>836</v>
      </c>
      <c r="AF737" s="2">
        <v>-0.40303146249709598</v>
      </c>
      <c r="AG737" s="2">
        <v>0.223</v>
      </c>
      <c r="AH737" s="2">
        <v>0.39800000000000002</v>
      </c>
      <c r="AI737" s="2">
        <v>0</v>
      </c>
      <c r="AJ737" s="2">
        <v>0.39131246437072598</v>
      </c>
      <c r="AK737" s="2">
        <v>0.79434392686782196</v>
      </c>
    </row>
    <row r="738" spans="15:37" x14ac:dyDescent="0.2">
      <c r="O738" s="45" t="s">
        <v>1212</v>
      </c>
      <c r="P738" s="45">
        <v>0.278642</v>
      </c>
      <c r="Q738" s="45">
        <v>0.42</v>
      </c>
      <c r="R738" s="45">
        <v>0.29599999999999999</v>
      </c>
      <c r="S738" s="45">
        <v>6.1000000000000001E-137</v>
      </c>
      <c r="T738" s="45">
        <v>0.83910200000000001</v>
      </c>
      <c r="U738" s="45">
        <v>0.56046099999999999</v>
      </c>
      <c r="V738" s="48"/>
      <c r="W738" s="2" t="s">
        <v>1567</v>
      </c>
      <c r="X738" s="2">
        <v>-0.291751037319744</v>
      </c>
      <c r="Y738" s="2">
        <v>0.82399999999999995</v>
      </c>
      <c r="Z738" s="2">
        <v>0.80900000000000005</v>
      </c>
      <c r="AA738" s="2">
        <v>2.01910442792052E-114</v>
      </c>
      <c r="AB738" s="2">
        <v>1.4945210916177201</v>
      </c>
      <c r="AC738" s="2">
        <v>1.7862721289374699</v>
      </c>
      <c r="AE738" s="2" t="s">
        <v>1995</v>
      </c>
      <c r="AF738" s="2">
        <v>-0.40276764269916898</v>
      </c>
      <c r="AG738" s="2">
        <v>0.85799999999999998</v>
      </c>
      <c r="AH738" s="2">
        <v>0.94</v>
      </c>
      <c r="AI738" s="2">
        <v>0</v>
      </c>
      <c r="AJ738" s="2">
        <v>1.72668202391008</v>
      </c>
      <c r="AK738" s="2">
        <v>2.1294496666092502</v>
      </c>
    </row>
    <row r="739" spans="15:37" x14ac:dyDescent="0.2">
      <c r="O739" s="45" t="s">
        <v>387</v>
      </c>
      <c r="P739" s="45">
        <v>0.27826899999999999</v>
      </c>
      <c r="Q739" s="45">
        <v>0.95099999999999996</v>
      </c>
      <c r="R739" s="45">
        <v>0.89800000000000002</v>
      </c>
      <c r="S739" s="45">
        <v>2.2000000000000001E-160</v>
      </c>
      <c r="T739" s="45">
        <v>2.3856380000000001</v>
      </c>
      <c r="U739" s="45">
        <v>2.1073689999999998</v>
      </c>
      <c r="V739" s="48"/>
      <c r="W739" s="2" t="s">
        <v>1568</v>
      </c>
      <c r="X739" s="2">
        <v>0.291492693768859</v>
      </c>
      <c r="Y739" s="2">
        <v>0.95599999999999996</v>
      </c>
      <c r="Z739" s="2">
        <v>0.91500000000000004</v>
      </c>
      <c r="AA739" s="2">
        <v>2.0298538620931499E-188</v>
      </c>
      <c r="AB739" s="2">
        <v>2.51038182898494</v>
      </c>
      <c r="AC739" s="2">
        <v>2.21888913521608</v>
      </c>
      <c r="AE739" s="2" t="s">
        <v>772</v>
      </c>
      <c r="AF739" s="2">
        <v>0.40251243186222302</v>
      </c>
      <c r="AG739" s="2">
        <v>0.16</v>
      </c>
      <c r="AH739" s="2">
        <v>3.3000000000000002E-2</v>
      </c>
      <c r="AI739" s="2">
        <v>0</v>
      </c>
      <c r="AJ739" s="2">
        <v>0.49836233441331601</v>
      </c>
      <c r="AK739" s="2">
        <v>9.5849902551093102E-2</v>
      </c>
    </row>
    <row r="740" spans="15:37" x14ac:dyDescent="0.2">
      <c r="O740" s="45" t="s">
        <v>1213</v>
      </c>
      <c r="P740" s="45">
        <v>0.278196</v>
      </c>
      <c r="Q740" s="45">
        <v>0.81799999999999995</v>
      </c>
      <c r="R740" s="45">
        <v>0.66100000000000003</v>
      </c>
      <c r="S740" s="45">
        <v>1.9999999999999999E-201</v>
      </c>
      <c r="T740" s="45">
        <v>1.5095970000000001</v>
      </c>
      <c r="U740" s="45">
        <v>1.231401</v>
      </c>
      <c r="V740" s="48"/>
      <c r="W740" s="2" t="s">
        <v>1105</v>
      </c>
      <c r="X740" s="2">
        <v>0.29080449861898999</v>
      </c>
      <c r="Y740" s="2">
        <v>0.34599999999999997</v>
      </c>
      <c r="Z740" s="2">
        <v>0.25800000000000001</v>
      </c>
      <c r="AA740" s="2">
        <v>2.3920696521920702E-99</v>
      </c>
      <c r="AB740" s="2">
        <v>0.87075583087375796</v>
      </c>
      <c r="AC740" s="2">
        <v>0.57995133225476703</v>
      </c>
      <c r="AE740" s="2" t="s">
        <v>1996</v>
      </c>
      <c r="AF740" s="2">
        <v>0.40243352462848497</v>
      </c>
      <c r="AG740" s="2">
        <v>0.34300000000000003</v>
      </c>
      <c r="AH740" s="2">
        <v>0.14399999999999999</v>
      </c>
      <c r="AI740" s="2">
        <v>0</v>
      </c>
      <c r="AJ740" s="2">
        <v>0.68128500347301801</v>
      </c>
      <c r="AK740" s="2">
        <v>0.27885147884453299</v>
      </c>
    </row>
    <row r="741" spans="15:37" x14ac:dyDescent="0.2">
      <c r="O741" s="45" t="s">
        <v>1214</v>
      </c>
      <c r="P741" s="45">
        <v>-0.27756999999999998</v>
      </c>
      <c r="Q741" s="45">
        <v>0.23699999999999999</v>
      </c>
      <c r="R741" s="45">
        <v>0.40200000000000002</v>
      </c>
      <c r="S741" s="45">
        <v>1.4E-195</v>
      </c>
      <c r="T741" s="45">
        <v>0.44415300000000002</v>
      </c>
      <c r="U741" s="45">
        <v>0.721719</v>
      </c>
      <c r="V741" s="48"/>
      <c r="W741" s="2" t="s">
        <v>1569</v>
      </c>
      <c r="X741" s="2">
        <v>-0.29073262586757598</v>
      </c>
      <c r="Y741" s="2">
        <v>0.94099999999999995</v>
      </c>
      <c r="Z741" s="2">
        <v>0.96599999999999997</v>
      </c>
      <c r="AA741" s="2">
        <v>0</v>
      </c>
      <c r="AB741" s="2">
        <v>1.97950432510913</v>
      </c>
      <c r="AC741" s="2">
        <v>2.27023695097671</v>
      </c>
      <c r="AE741" s="2" t="s">
        <v>1997</v>
      </c>
      <c r="AF741" s="2">
        <v>0.402078058344081</v>
      </c>
      <c r="AG741" s="2">
        <v>0.48099999999999998</v>
      </c>
      <c r="AH741" s="2">
        <v>0.29599999999999999</v>
      </c>
      <c r="AI741" s="2">
        <v>0</v>
      </c>
      <c r="AJ741" s="2">
        <v>1.17022549404736</v>
      </c>
      <c r="AK741" s="2">
        <v>0.76814743570328103</v>
      </c>
    </row>
    <row r="742" spans="15:37" x14ac:dyDescent="0.2">
      <c r="O742" s="45" t="s">
        <v>566</v>
      </c>
      <c r="P742" s="45">
        <v>-0.27750999999999998</v>
      </c>
      <c r="Q742" s="45">
        <v>0.878</v>
      </c>
      <c r="R742" s="45">
        <v>0.92500000000000004</v>
      </c>
      <c r="S742" s="45">
        <v>2.1000000000000001E-170</v>
      </c>
      <c r="T742" s="45">
        <v>1.976836</v>
      </c>
      <c r="U742" s="45">
        <v>2.2543479999999998</v>
      </c>
      <c r="V742" s="48"/>
      <c r="W742" s="2" t="s">
        <v>1004</v>
      </c>
      <c r="X742" s="2">
        <v>-0.29057768599186101</v>
      </c>
      <c r="Y742" s="2">
        <v>0.90200000000000002</v>
      </c>
      <c r="Z742" s="2">
        <v>0.94199999999999995</v>
      </c>
      <c r="AA742" s="2">
        <v>8.2332716575343496E-292</v>
      </c>
      <c r="AB742" s="2">
        <v>1.83150160982459</v>
      </c>
      <c r="AC742" s="2">
        <v>2.1220792958164498</v>
      </c>
      <c r="AE742" s="2" t="s">
        <v>1417</v>
      </c>
      <c r="AF742" s="2">
        <v>-0.40180707689883899</v>
      </c>
      <c r="AG742" s="2">
        <v>0.59299999999999997</v>
      </c>
      <c r="AH742" s="2">
        <v>0.73899999999999999</v>
      </c>
      <c r="AI742" s="2">
        <v>0</v>
      </c>
      <c r="AJ742" s="2">
        <v>1.0752422839468601</v>
      </c>
      <c r="AK742" s="2">
        <v>1.4770493608457</v>
      </c>
    </row>
    <row r="743" spans="15:37" x14ac:dyDescent="0.2">
      <c r="O743" s="45" t="s">
        <v>1215</v>
      </c>
      <c r="P743" s="45">
        <v>0.27713100000000002</v>
      </c>
      <c r="Q743" s="45">
        <v>0.94399999999999995</v>
      </c>
      <c r="R743" s="45">
        <v>0.92500000000000004</v>
      </c>
      <c r="S743" s="45">
        <v>7.3899999999999999E-75</v>
      </c>
      <c r="T743" s="45">
        <v>2.9724430000000002</v>
      </c>
      <c r="U743" s="45">
        <v>2.6953119999999999</v>
      </c>
      <c r="V743" s="48"/>
      <c r="W743" s="2" t="s">
        <v>1570</v>
      </c>
      <c r="X743" s="2">
        <v>-0.290357943149402</v>
      </c>
      <c r="Y743" s="2">
        <v>0.307</v>
      </c>
      <c r="Z743" s="2">
        <v>0.46700000000000003</v>
      </c>
      <c r="AA743" s="2">
        <v>2.3932477147831701E-231</v>
      </c>
      <c r="AB743" s="2">
        <v>0.61536556549311705</v>
      </c>
      <c r="AC743" s="2">
        <v>0.90572350864252005</v>
      </c>
      <c r="AE743" s="2" t="s">
        <v>1998</v>
      </c>
      <c r="AF743" s="2">
        <v>0.40123976166821002</v>
      </c>
      <c r="AG743" s="2">
        <v>0.79200000000000004</v>
      </c>
      <c r="AH743" s="2">
        <v>0.67700000000000005</v>
      </c>
      <c r="AI743" s="2">
        <v>0</v>
      </c>
      <c r="AJ743" s="2">
        <v>1.60758114683902</v>
      </c>
      <c r="AK743" s="2">
        <v>1.20634138517081</v>
      </c>
    </row>
    <row r="744" spans="15:37" x14ac:dyDescent="0.2">
      <c r="O744" s="45" t="s">
        <v>1216</v>
      </c>
      <c r="P744" s="45">
        <v>0.27710600000000002</v>
      </c>
      <c r="Q744" s="45">
        <v>0.34300000000000003</v>
      </c>
      <c r="R744" s="45">
        <v>0.221</v>
      </c>
      <c r="S744" s="45">
        <v>8.6999999999999994E-151</v>
      </c>
      <c r="T744" s="45">
        <v>0.66120400000000001</v>
      </c>
      <c r="U744" s="45">
        <v>0.38409900000000002</v>
      </c>
      <c r="V744" s="48"/>
      <c r="W744" s="2" t="s">
        <v>1571</v>
      </c>
      <c r="X744" s="2">
        <v>-0.28970233102107901</v>
      </c>
      <c r="Y744" s="2">
        <v>0.11700000000000001</v>
      </c>
      <c r="Z744" s="2">
        <v>0.248</v>
      </c>
      <c r="AA744" s="2">
        <v>1.91942357276439E-224</v>
      </c>
      <c r="AB744" s="2">
        <v>0.33331995170615802</v>
      </c>
      <c r="AC744" s="2">
        <v>0.62302228272723703</v>
      </c>
      <c r="AE744" s="2" t="s">
        <v>1999</v>
      </c>
      <c r="AF744" s="2">
        <v>0.40109881148104898</v>
      </c>
      <c r="AG744" s="2">
        <v>0.442</v>
      </c>
      <c r="AH744" s="2">
        <v>0.22</v>
      </c>
      <c r="AI744" s="2">
        <v>0</v>
      </c>
      <c r="AJ744" s="2">
        <v>0.79832943151541902</v>
      </c>
      <c r="AK744" s="2">
        <v>0.39723062003436999</v>
      </c>
    </row>
    <row r="745" spans="15:37" x14ac:dyDescent="0.2">
      <c r="O745" s="45" t="s">
        <v>1217</v>
      </c>
      <c r="P745" s="45">
        <v>-0.27653</v>
      </c>
      <c r="Q745" s="45">
        <v>0.998</v>
      </c>
      <c r="R745" s="45">
        <v>0.999</v>
      </c>
      <c r="S745" s="45">
        <v>1.6999999999999999E-203</v>
      </c>
      <c r="T745" s="45">
        <v>4.4662579999999998</v>
      </c>
      <c r="U745" s="45">
        <v>4.7427910000000004</v>
      </c>
      <c r="V745" s="48"/>
      <c r="W745" s="2" t="s">
        <v>1572</v>
      </c>
      <c r="X745" s="2">
        <v>0.28965998320462899</v>
      </c>
      <c r="Y745" s="2">
        <v>0.436</v>
      </c>
      <c r="Z745" s="2">
        <v>0.30599999999999999</v>
      </c>
      <c r="AA745" s="2">
        <v>1.2837801578180201E-202</v>
      </c>
      <c r="AB745" s="2">
        <v>0.82470683013375801</v>
      </c>
      <c r="AC745" s="2">
        <v>0.53504684692912796</v>
      </c>
      <c r="AE745" s="2" t="s">
        <v>926</v>
      </c>
      <c r="AF745" s="2">
        <v>-0.40049289335605198</v>
      </c>
      <c r="AG745" s="2">
        <v>0.33500000000000002</v>
      </c>
      <c r="AH745" s="2">
        <v>0.496</v>
      </c>
      <c r="AI745" s="2">
        <v>0</v>
      </c>
      <c r="AJ745" s="2">
        <v>0.60143130398670996</v>
      </c>
      <c r="AK745" s="2">
        <v>1.0019241973427599</v>
      </c>
    </row>
    <row r="746" spans="15:37" x14ac:dyDescent="0.2">
      <c r="O746" s="45" t="s">
        <v>1218</v>
      </c>
      <c r="P746" s="45">
        <v>0.27634799999999998</v>
      </c>
      <c r="Q746" s="45">
        <v>0.371</v>
      </c>
      <c r="R746" s="45">
        <v>0.23699999999999999</v>
      </c>
      <c r="S746" s="45">
        <v>5.5000000000000002E-170</v>
      </c>
      <c r="T746" s="45">
        <v>0.68279400000000001</v>
      </c>
      <c r="U746" s="45">
        <v>0.40644599999999997</v>
      </c>
      <c r="V746" s="48"/>
      <c r="W746" s="2" t="s">
        <v>1573</v>
      </c>
      <c r="X746" s="2">
        <v>-0.28933637681056801</v>
      </c>
      <c r="Y746" s="2">
        <v>0.14599999999999999</v>
      </c>
      <c r="Z746" s="2">
        <v>0.30599999999999999</v>
      </c>
      <c r="AA746" s="2">
        <v>3.8103225269655001E-291</v>
      </c>
      <c r="AB746" s="2">
        <v>0.28742902472535198</v>
      </c>
      <c r="AC746" s="2">
        <v>0.57676540153592004</v>
      </c>
      <c r="AE746" s="2" t="s">
        <v>2000</v>
      </c>
      <c r="AF746" s="2">
        <v>0.39967215676935602</v>
      </c>
      <c r="AG746" s="2">
        <v>0.51300000000000001</v>
      </c>
      <c r="AH746" s="2">
        <v>0.28799999999999998</v>
      </c>
      <c r="AI746" s="2">
        <v>0</v>
      </c>
      <c r="AJ746" s="2">
        <v>1.0380927935943001</v>
      </c>
      <c r="AK746" s="2">
        <v>0.63842063682494299</v>
      </c>
    </row>
    <row r="747" spans="15:37" x14ac:dyDescent="0.2">
      <c r="O747" s="45" t="s">
        <v>375</v>
      </c>
      <c r="P747" s="45">
        <v>0.27579999999999999</v>
      </c>
      <c r="Q747" s="45">
        <v>0.40699999999999997</v>
      </c>
      <c r="R747" s="45">
        <v>0.28299999999999997</v>
      </c>
      <c r="S747" s="45">
        <v>2.1999999999999999E-125</v>
      </c>
      <c r="T747" s="45">
        <v>1.0069319999999999</v>
      </c>
      <c r="U747" s="45">
        <v>0.731132</v>
      </c>
      <c r="V747" s="48"/>
      <c r="W747" s="2" t="s">
        <v>1574</v>
      </c>
      <c r="X747" s="2">
        <v>0.288941557902399</v>
      </c>
      <c r="Y747" s="2">
        <v>0.14099999999999999</v>
      </c>
      <c r="Z747" s="2">
        <v>2.8000000000000001E-2</v>
      </c>
      <c r="AA747" s="2">
        <v>0</v>
      </c>
      <c r="AB747" s="2">
        <v>0.35745542447798101</v>
      </c>
      <c r="AC747" s="2">
        <v>6.8513866575582297E-2</v>
      </c>
      <c r="AE747" s="2" t="s">
        <v>2001</v>
      </c>
      <c r="AF747" s="2">
        <v>0.39950766267836102</v>
      </c>
      <c r="AG747" s="2">
        <v>0.40100000000000002</v>
      </c>
      <c r="AH747" s="2">
        <v>0.17899999999999999</v>
      </c>
      <c r="AI747" s="2">
        <v>0</v>
      </c>
      <c r="AJ747" s="2">
        <v>0.72700887447499696</v>
      </c>
      <c r="AK747" s="2">
        <v>0.32750121179663599</v>
      </c>
    </row>
    <row r="748" spans="15:37" x14ac:dyDescent="0.2">
      <c r="O748" s="45" t="s">
        <v>396</v>
      </c>
      <c r="P748" s="45">
        <v>0.27578000000000003</v>
      </c>
      <c r="Q748" s="45">
        <v>0.159</v>
      </c>
      <c r="R748" s="45">
        <v>0.04</v>
      </c>
      <c r="S748" s="45">
        <v>0</v>
      </c>
      <c r="T748" s="45">
        <v>0.37580999999999998</v>
      </c>
      <c r="U748" s="45">
        <v>0.10002999999999999</v>
      </c>
      <c r="V748" s="48"/>
      <c r="W748" s="2" t="s">
        <v>1278</v>
      </c>
      <c r="X748" s="2">
        <v>-0.288358648984752</v>
      </c>
      <c r="Y748" s="2">
        <v>0.13600000000000001</v>
      </c>
      <c r="Z748" s="2">
        <v>0.28899999999999998</v>
      </c>
      <c r="AA748" s="2">
        <v>8.2187906612521402E-284</v>
      </c>
      <c r="AB748" s="2">
        <v>0.256620263883517</v>
      </c>
      <c r="AC748" s="2">
        <v>0.54497891286826905</v>
      </c>
      <c r="AE748" s="2" t="s">
        <v>2002</v>
      </c>
      <c r="AF748" s="2">
        <v>-0.39947230473524198</v>
      </c>
      <c r="AG748" s="2">
        <v>0.62</v>
      </c>
      <c r="AH748" s="2">
        <v>0.74199999999999999</v>
      </c>
      <c r="AI748" s="2">
        <v>0</v>
      </c>
      <c r="AJ748" s="2">
        <v>1.1809335866917601</v>
      </c>
      <c r="AK748" s="2">
        <v>1.58040589142701</v>
      </c>
    </row>
    <row r="749" spans="15:37" x14ac:dyDescent="0.2">
      <c r="O749" s="45" t="s">
        <v>1219</v>
      </c>
      <c r="P749" s="45">
        <v>0.27569500000000002</v>
      </c>
      <c r="Q749" s="45">
        <v>0.309</v>
      </c>
      <c r="R749" s="45">
        <v>0.154</v>
      </c>
      <c r="S749" s="45">
        <v>2.6999999999999998E-259</v>
      </c>
      <c r="T749" s="45">
        <v>0.52478800000000003</v>
      </c>
      <c r="U749" s="45">
        <v>0.24909200000000001</v>
      </c>
      <c r="V749" s="48"/>
      <c r="W749" s="2" t="s">
        <v>1575</v>
      </c>
      <c r="X749" s="2">
        <v>-0.28826673345754</v>
      </c>
      <c r="Y749" s="2">
        <v>0.28799999999999998</v>
      </c>
      <c r="Z749" s="2">
        <v>0.41</v>
      </c>
      <c r="AA749" s="2">
        <v>2.0214396860199399E-138</v>
      </c>
      <c r="AB749" s="2">
        <v>0.69237750782582097</v>
      </c>
      <c r="AC749" s="2">
        <v>0.98064424128336103</v>
      </c>
      <c r="AE749" s="2" t="s">
        <v>2003</v>
      </c>
      <c r="AF749" s="2">
        <v>0.39927852991631402</v>
      </c>
      <c r="AG749" s="2">
        <v>0.47599999999999998</v>
      </c>
      <c r="AH749" s="2">
        <v>0.25600000000000001</v>
      </c>
      <c r="AI749" s="2">
        <v>0</v>
      </c>
      <c r="AJ749" s="2">
        <v>0.84579711262653201</v>
      </c>
      <c r="AK749" s="2">
        <v>0.44651858271021699</v>
      </c>
    </row>
    <row r="750" spans="15:37" x14ac:dyDescent="0.2">
      <c r="O750" s="45" t="s">
        <v>1220</v>
      </c>
      <c r="P750" s="45">
        <v>0.27551100000000001</v>
      </c>
      <c r="Q750" s="45">
        <v>0.80600000000000005</v>
      </c>
      <c r="R750" s="45">
        <v>0.68200000000000005</v>
      </c>
      <c r="S750" s="45">
        <v>2.6000000000000001E-156</v>
      </c>
      <c r="T750" s="45">
        <v>1.5716460000000001</v>
      </c>
      <c r="U750" s="45">
        <v>1.296135</v>
      </c>
      <c r="V750" s="48"/>
      <c r="W750" s="2" t="s">
        <v>1137</v>
      </c>
      <c r="X750" s="2">
        <v>0.28771752044369497</v>
      </c>
      <c r="Y750" s="2">
        <v>0.28999999999999998</v>
      </c>
      <c r="Z750" s="2">
        <v>0.13700000000000001</v>
      </c>
      <c r="AA750" s="2">
        <v>0</v>
      </c>
      <c r="AB750" s="2">
        <v>0.51544771481186802</v>
      </c>
      <c r="AC750" s="2">
        <v>0.22773019436817399</v>
      </c>
      <c r="AE750" s="2" t="s">
        <v>2004</v>
      </c>
      <c r="AF750" s="2">
        <v>0.39925287041332402</v>
      </c>
      <c r="AG750" s="2">
        <v>0.98399999999999999</v>
      </c>
      <c r="AH750" s="2">
        <v>0.95799999999999996</v>
      </c>
      <c r="AI750" s="2">
        <v>0</v>
      </c>
      <c r="AJ750" s="2">
        <v>2.59692939445701</v>
      </c>
      <c r="AK750" s="2">
        <v>2.19767652404368</v>
      </c>
    </row>
    <row r="751" spans="15:37" x14ac:dyDescent="0.2">
      <c r="O751" s="45" t="s">
        <v>1221</v>
      </c>
      <c r="P751" s="45">
        <v>0.27482699999999999</v>
      </c>
      <c r="Q751" s="45">
        <v>0.17599999999999999</v>
      </c>
      <c r="R751" s="45">
        <v>6.8000000000000005E-2</v>
      </c>
      <c r="S751" s="45">
        <v>6.8999999999999999E-214</v>
      </c>
      <c r="T751" s="45">
        <v>0.46264300000000003</v>
      </c>
      <c r="U751" s="45">
        <v>0.18781600000000001</v>
      </c>
      <c r="V751" s="48"/>
      <c r="W751" s="2" t="s">
        <v>1576</v>
      </c>
      <c r="X751" s="2">
        <v>0.28764325704737398</v>
      </c>
      <c r="Y751" s="2">
        <v>0.70499999999999996</v>
      </c>
      <c r="Z751" s="2">
        <v>0.58399999999999996</v>
      </c>
      <c r="AA751" s="2">
        <v>4.3791493700234601E-166</v>
      </c>
      <c r="AB751" s="2">
        <v>1.69015337035222</v>
      </c>
      <c r="AC751" s="2">
        <v>1.4025101133048501</v>
      </c>
      <c r="AE751" s="2" t="s">
        <v>2005</v>
      </c>
      <c r="AF751" s="2">
        <v>-0.39888429930201202</v>
      </c>
      <c r="AG751" s="2">
        <v>0.254</v>
      </c>
      <c r="AH751" s="2">
        <v>0.35199999999999998</v>
      </c>
      <c r="AI751" s="2">
        <v>1.9744770229555101E-126</v>
      </c>
      <c r="AJ751" s="2">
        <v>0.86327676870232795</v>
      </c>
      <c r="AK751" s="2">
        <v>1.26216106800434</v>
      </c>
    </row>
    <row r="752" spans="15:37" x14ac:dyDescent="0.2">
      <c r="O752" s="45" t="s">
        <v>1222</v>
      </c>
      <c r="P752" s="45">
        <v>0.27472600000000003</v>
      </c>
      <c r="Q752" s="45">
        <v>0.38700000000000001</v>
      </c>
      <c r="R752" s="45">
        <v>0.28499999999999998</v>
      </c>
      <c r="S752" s="45">
        <v>2.56E-90</v>
      </c>
      <c r="T752" s="45">
        <v>1.0273950000000001</v>
      </c>
      <c r="U752" s="45">
        <v>0.75266900000000003</v>
      </c>
      <c r="V752" s="48"/>
      <c r="W752" s="2" t="s">
        <v>323</v>
      </c>
      <c r="X752" s="2">
        <v>-0.28747351310206098</v>
      </c>
      <c r="Y752" s="2">
        <v>0.28000000000000003</v>
      </c>
      <c r="Z752" s="2">
        <v>0.35199999999999998</v>
      </c>
      <c r="AA752" s="2">
        <v>2.75741886386169E-56</v>
      </c>
      <c r="AB752" s="2">
        <v>0.82080223478113001</v>
      </c>
      <c r="AC752" s="2">
        <v>1.1082757478831899</v>
      </c>
      <c r="AE752" s="2" t="s">
        <v>2006</v>
      </c>
      <c r="AF752" s="2">
        <v>0.398648272713783</v>
      </c>
      <c r="AG752" s="2">
        <v>0.49</v>
      </c>
      <c r="AH752" s="2">
        <v>0.27300000000000002</v>
      </c>
      <c r="AI752" s="2">
        <v>0</v>
      </c>
      <c r="AJ752" s="2">
        <v>0.99329995595722198</v>
      </c>
      <c r="AK752" s="2">
        <v>0.59465168324343898</v>
      </c>
    </row>
    <row r="753" spans="15:37" x14ac:dyDescent="0.2">
      <c r="O753" s="45" t="s">
        <v>1223</v>
      </c>
      <c r="P753" s="45">
        <v>-0.27460000000000001</v>
      </c>
      <c r="Q753" s="45">
        <v>0.66</v>
      </c>
      <c r="R753" s="45">
        <v>0.74399999999999999</v>
      </c>
      <c r="S753" s="45">
        <v>1.7E-156</v>
      </c>
      <c r="T753" s="45">
        <v>1.17333</v>
      </c>
      <c r="U753" s="45">
        <v>1.4479310000000001</v>
      </c>
      <c r="V753" s="48"/>
      <c r="W753" s="2" t="s">
        <v>1577</v>
      </c>
      <c r="X753" s="2">
        <v>-0.28702263525685101</v>
      </c>
      <c r="Y753" s="2">
        <v>0.872</v>
      </c>
      <c r="Z753" s="2">
        <v>0.92500000000000004</v>
      </c>
      <c r="AA753" s="2">
        <v>1.47681487369038E-270</v>
      </c>
      <c r="AB753" s="2">
        <v>1.8524102273098699</v>
      </c>
      <c r="AC753" s="2">
        <v>2.1394328625667201</v>
      </c>
      <c r="AE753" s="2" t="s">
        <v>2007</v>
      </c>
      <c r="AF753" s="2">
        <v>0.39854986163855599</v>
      </c>
      <c r="AG753" s="2">
        <v>0.64600000000000002</v>
      </c>
      <c r="AH753" s="2">
        <v>0.46300000000000002</v>
      </c>
      <c r="AI753" s="2">
        <v>0</v>
      </c>
      <c r="AJ753" s="2">
        <v>1.22365039322785</v>
      </c>
      <c r="AK753" s="2">
        <v>0.82510053158929397</v>
      </c>
    </row>
    <row r="754" spans="15:37" x14ac:dyDescent="0.2">
      <c r="O754" s="45" t="s">
        <v>1224</v>
      </c>
      <c r="P754" s="45">
        <v>-0.27446999999999999</v>
      </c>
      <c r="Q754" s="45">
        <v>0.94799999999999995</v>
      </c>
      <c r="R754" s="45">
        <v>0.96899999999999997</v>
      </c>
      <c r="S754" s="45">
        <v>1.5000000000000001E-237</v>
      </c>
      <c r="T754" s="45">
        <v>1.9446349999999999</v>
      </c>
      <c r="U754" s="45">
        <v>2.2191079999999999</v>
      </c>
      <c r="V754" s="48"/>
      <c r="W754" s="2" t="s">
        <v>890</v>
      </c>
      <c r="X754" s="2">
        <v>0.286624479484964</v>
      </c>
      <c r="Y754" s="2">
        <v>0.624</v>
      </c>
      <c r="Z754" s="2">
        <v>0.48199999999999998</v>
      </c>
      <c r="AA754" s="2">
        <v>6.3859782438856001E-195</v>
      </c>
      <c r="AB754" s="2">
        <v>1.38387797520372</v>
      </c>
      <c r="AC754" s="2">
        <v>1.0972534957187601</v>
      </c>
      <c r="AE754" s="2" t="s">
        <v>2008</v>
      </c>
      <c r="AF754" s="2">
        <v>0.39850678312367999</v>
      </c>
      <c r="AG754" s="2">
        <v>0.54600000000000004</v>
      </c>
      <c r="AH754" s="2">
        <v>0.313</v>
      </c>
      <c r="AI754" s="2">
        <v>0</v>
      </c>
      <c r="AJ754" s="2">
        <v>1.2015431411645301</v>
      </c>
      <c r="AK754" s="2">
        <v>0.80303635804085405</v>
      </c>
    </row>
    <row r="755" spans="15:37" x14ac:dyDescent="0.2">
      <c r="O755" s="45" t="s">
        <v>1225</v>
      </c>
      <c r="P755" s="45">
        <v>-0.27422999999999997</v>
      </c>
      <c r="Q755" s="45">
        <v>0.32700000000000001</v>
      </c>
      <c r="R755" s="45">
        <v>0.46500000000000002</v>
      </c>
      <c r="S755" s="45">
        <v>1.5000000000000001E-133</v>
      </c>
      <c r="T755" s="45">
        <v>0.69210700000000003</v>
      </c>
      <c r="U755" s="45">
        <v>0.96633899999999995</v>
      </c>
      <c r="V755" s="48"/>
      <c r="W755" s="2" t="s">
        <v>1111</v>
      </c>
      <c r="X755" s="2">
        <v>-0.28622914001803101</v>
      </c>
      <c r="Y755" s="2">
        <v>0.92200000000000004</v>
      </c>
      <c r="Z755" s="2">
        <v>0.94399999999999995</v>
      </c>
      <c r="AA755" s="2">
        <v>4.1334892213373199E-161</v>
      </c>
      <c r="AB755" s="2">
        <v>2.3200852191933499</v>
      </c>
      <c r="AC755" s="2">
        <v>2.60631435921138</v>
      </c>
      <c r="AE755" s="2" t="s">
        <v>2009</v>
      </c>
      <c r="AF755" s="2">
        <v>0.39839549375439798</v>
      </c>
      <c r="AG755" s="2">
        <v>0.54700000000000004</v>
      </c>
      <c r="AH755" s="2">
        <v>0.32900000000000001</v>
      </c>
      <c r="AI755" s="2">
        <v>0</v>
      </c>
      <c r="AJ755" s="2">
        <v>0.99907237094319701</v>
      </c>
      <c r="AK755" s="2">
        <v>0.60067687718879803</v>
      </c>
    </row>
    <row r="756" spans="15:37" x14ac:dyDescent="0.2">
      <c r="O756" s="45" t="s">
        <v>1226</v>
      </c>
      <c r="P756" s="45">
        <v>0.27404699999999999</v>
      </c>
      <c r="Q756" s="45">
        <v>0.42899999999999999</v>
      </c>
      <c r="R756" s="45">
        <v>0.32</v>
      </c>
      <c r="S756" s="45">
        <v>3.2E-106</v>
      </c>
      <c r="T756" s="45">
        <v>0.93620999999999999</v>
      </c>
      <c r="U756" s="45">
        <v>0.66216299999999995</v>
      </c>
      <c r="V756" s="48"/>
      <c r="W756" s="2" t="s">
        <v>1578</v>
      </c>
      <c r="X756" s="2">
        <v>-0.28610090689529299</v>
      </c>
      <c r="Y756" s="2">
        <v>0.97799999999999998</v>
      </c>
      <c r="Z756" s="2">
        <v>0.97499999999999998</v>
      </c>
      <c r="AA756" s="2">
        <v>5.98938707852537E-124</v>
      </c>
      <c r="AB756" s="2">
        <v>2.64074773862996</v>
      </c>
      <c r="AC756" s="2">
        <v>2.9268486455252498</v>
      </c>
      <c r="AE756" s="2" t="s">
        <v>2010</v>
      </c>
      <c r="AF756" s="2">
        <v>-0.398315096561007</v>
      </c>
      <c r="AG756" s="2">
        <v>0.80400000000000005</v>
      </c>
      <c r="AH756" s="2">
        <v>0.89600000000000002</v>
      </c>
      <c r="AI756" s="2">
        <v>0</v>
      </c>
      <c r="AJ756" s="2">
        <v>1.5357837359934701</v>
      </c>
      <c r="AK756" s="2">
        <v>1.9340988325544799</v>
      </c>
    </row>
    <row r="757" spans="15:37" x14ac:dyDescent="0.2">
      <c r="O757" s="45" t="s">
        <v>1227</v>
      </c>
      <c r="P757" s="45">
        <v>0.273864</v>
      </c>
      <c r="Q757" s="45">
        <v>0.92900000000000005</v>
      </c>
      <c r="R757" s="45">
        <v>0.84699999999999998</v>
      </c>
      <c r="S757" s="45">
        <v>1.9E-168</v>
      </c>
      <c r="T757" s="45">
        <v>1.8932960000000001</v>
      </c>
      <c r="U757" s="45">
        <v>1.6194329999999999</v>
      </c>
      <c r="V757" s="48"/>
      <c r="W757" s="2" t="s">
        <v>1579</v>
      </c>
      <c r="X757" s="2">
        <v>0.28599561774244903</v>
      </c>
      <c r="Y757" s="2">
        <v>0.83299999999999996</v>
      </c>
      <c r="Z757" s="2">
        <v>0.80100000000000005</v>
      </c>
      <c r="AA757" s="2">
        <v>1.2583219597443E-67</v>
      </c>
      <c r="AB757" s="2">
        <v>1.87487925624448</v>
      </c>
      <c r="AC757" s="2">
        <v>1.58888363850203</v>
      </c>
      <c r="AE757" s="2" t="s">
        <v>2011</v>
      </c>
      <c r="AF757" s="2">
        <v>-0.39816785673440402</v>
      </c>
      <c r="AG757" s="2">
        <v>0.23899999999999999</v>
      </c>
      <c r="AH757" s="2">
        <v>0.35799999999999998</v>
      </c>
      <c r="AI757" s="2">
        <v>1.65006213218105E-196</v>
      </c>
      <c r="AJ757" s="2">
        <v>0.56715650442932597</v>
      </c>
      <c r="AK757" s="2">
        <v>0.96532436116372999</v>
      </c>
    </row>
    <row r="758" spans="15:37" x14ac:dyDescent="0.2">
      <c r="O758" s="45" t="s">
        <v>1228</v>
      </c>
      <c r="P758" s="45">
        <v>-0.27378999999999998</v>
      </c>
      <c r="Q758" s="45">
        <v>0.54500000000000004</v>
      </c>
      <c r="R758" s="45">
        <v>0.58499999999999996</v>
      </c>
      <c r="S758" s="45">
        <v>1.2200000000000001E-50</v>
      </c>
      <c r="T758" s="45">
        <v>1.213816</v>
      </c>
      <c r="U758" s="45">
        <v>1.4876100000000001</v>
      </c>
      <c r="V758" s="48"/>
      <c r="W758" s="2" t="s">
        <v>1580</v>
      </c>
      <c r="X758" s="2">
        <v>-0.285361617503887</v>
      </c>
      <c r="Y758" s="2">
        <v>0.66800000000000004</v>
      </c>
      <c r="Z758" s="2">
        <v>0.753</v>
      </c>
      <c r="AA758" s="2">
        <v>5.5762638224092396E-200</v>
      </c>
      <c r="AB758" s="2">
        <v>1.2068652002798499</v>
      </c>
      <c r="AC758" s="2">
        <v>1.4922268177837399</v>
      </c>
      <c r="AE758" s="2" t="s">
        <v>2012</v>
      </c>
      <c r="AF758" s="2">
        <v>0.397891488695026</v>
      </c>
      <c r="AG758" s="2">
        <v>0.52300000000000002</v>
      </c>
      <c r="AH758" s="2">
        <v>0.32200000000000001</v>
      </c>
      <c r="AI758" s="2">
        <v>0</v>
      </c>
      <c r="AJ758" s="2">
        <v>0.94887429610276197</v>
      </c>
      <c r="AK758" s="2">
        <v>0.55098280740773498</v>
      </c>
    </row>
    <row r="759" spans="15:37" x14ac:dyDescent="0.2">
      <c r="O759" s="45" t="s">
        <v>1229</v>
      </c>
      <c r="P759" s="45">
        <v>0.27378999999999998</v>
      </c>
      <c r="Q759" s="45">
        <v>0.13</v>
      </c>
      <c r="R759" s="45">
        <v>2.5999999999999999E-2</v>
      </c>
      <c r="S759" s="45">
        <v>0</v>
      </c>
      <c r="T759" s="45">
        <v>0.32355099999999998</v>
      </c>
      <c r="U759" s="45">
        <v>4.9761E-2</v>
      </c>
      <c r="V759" s="48"/>
      <c r="W759" s="2" t="s">
        <v>435</v>
      </c>
      <c r="X759" s="2">
        <v>0.28534633115413799</v>
      </c>
      <c r="Y759" s="2">
        <v>0.71299999999999997</v>
      </c>
      <c r="Z759" s="2">
        <v>0.65400000000000003</v>
      </c>
      <c r="AA759" s="2">
        <v>6.7434107371622805E-66</v>
      </c>
      <c r="AB759" s="2">
        <v>1.6587957847911099</v>
      </c>
      <c r="AC759" s="2">
        <v>1.3734494536369699</v>
      </c>
      <c r="AE759" s="2" t="s">
        <v>2013</v>
      </c>
      <c r="AF759" s="2">
        <v>-0.39789091353170097</v>
      </c>
      <c r="AG759" s="2">
        <v>0.41899999999999998</v>
      </c>
      <c r="AH759" s="2">
        <v>0.58599999999999997</v>
      </c>
      <c r="AI759" s="2">
        <v>0</v>
      </c>
      <c r="AJ759" s="2">
        <v>0.73840224150445399</v>
      </c>
      <c r="AK759" s="2">
        <v>1.1362931550361599</v>
      </c>
    </row>
    <row r="760" spans="15:37" x14ac:dyDescent="0.2">
      <c r="O760" s="45" t="s">
        <v>1230</v>
      </c>
      <c r="P760" s="45">
        <v>-0.27374999999999999</v>
      </c>
      <c r="Q760" s="45">
        <v>0.34599999999999997</v>
      </c>
      <c r="R760" s="45">
        <v>0.46</v>
      </c>
      <c r="S760" s="45">
        <v>3.0000000000000001E-120</v>
      </c>
      <c r="T760" s="45">
        <v>0.59278399999999998</v>
      </c>
      <c r="U760" s="45">
        <v>0.86653400000000003</v>
      </c>
      <c r="V760" s="48"/>
      <c r="W760" s="2" t="s">
        <v>1268</v>
      </c>
      <c r="X760" s="2">
        <v>-0.28519507071222799</v>
      </c>
      <c r="Y760" s="2">
        <v>0.34599999999999997</v>
      </c>
      <c r="Z760" s="2">
        <v>0.499</v>
      </c>
      <c r="AA760" s="2">
        <v>1.2623295378578501E-205</v>
      </c>
      <c r="AB760" s="2">
        <v>0.72600277099698696</v>
      </c>
      <c r="AC760" s="2">
        <v>1.01119784170922</v>
      </c>
      <c r="AE760" s="2" t="s">
        <v>2014</v>
      </c>
      <c r="AF760" s="2">
        <v>0.39776797884847398</v>
      </c>
      <c r="AG760" s="2">
        <v>0.74299999999999999</v>
      </c>
      <c r="AH760" s="2">
        <v>0.59399999999999997</v>
      </c>
      <c r="AI760" s="2">
        <v>0</v>
      </c>
      <c r="AJ760" s="2">
        <v>1.4647959373471</v>
      </c>
      <c r="AK760" s="2">
        <v>1.06702795849863</v>
      </c>
    </row>
    <row r="761" spans="15:37" x14ac:dyDescent="0.2">
      <c r="O761" s="45" t="s">
        <v>1231</v>
      </c>
      <c r="P761" s="45">
        <v>-0.27312999999999998</v>
      </c>
      <c r="Q761" s="45">
        <v>0.19</v>
      </c>
      <c r="R761" s="45">
        <v>0.33800000000000002</v>
      </c>
      <c r="S761" s="45">
        <v>1.6000000000000001E-172</v>
      </c>
      <c r="T761" s="45">
        <v>0.36110199999999998</v>
      </c>
      <c r="U761" s="45">
        <v>0.63423099999999999</v>
      </c>
      <c r="V761" s="48"/>
      <c r="W761" s="2" t="s">
        <v>1250</v>
      </c>
      <c r="X761" s="2">
        <v>-0.28518505958566898</v>
      </c>
      <c r="Y761" s="2">
        <v>0.247</v>
      </c>
      <c r="Z761" s="2">
        <v>0.40699999999999997</v>
      </c>
      <c r="AA761" s="2">
        <v>3.10098727492631E-243</v>
      </c>
      <c r="AB761" s="2">
        <v>0.48392637786281001</v>
      </c>
      <c r="AC761" s="2">
        <v>0.76911143744847899</v>
      </c>
      <c r="AE761" s="2" t="s">
        <v>1494</v>
      </c>
      <c r="AF761" s="2">
        <v>-0.39698611096826703</v>
      </c>
      <c r="AG761" s="2">
        <v>0.46600000000000003</v>
      </c>
      <c r="AH761" s="2">
        <v>0.622</v>
      </c>
      <c r="AI761" s="2">
        <v>0</v>
      </c>
      <c r="AJ761" s="2">
        <v>0.84002391208132399</v>
      </c>
      <c r="AK761" s="2">
        <v>1.23701002304959</v>
      </c>
    </row>
    <row r="762" spans="15:37" x14ac:dyDescent="0.2">
      <c r="O762" s="45" t="s">
        <v>1232</v>
      </c>
      <c r="P762" s="45">
        <v>0.27311000000000002</v>
      </c>
      <c r="Q762" s="45">
        <v>0.80300000000000005</v>
      </c>
      <c r="R762" s="45">
        <v>0.68899999999999995</v>
      </c>
      <c r="S762" s="45">
        <v>5.1E-144</v>
      </c>
      <c r="T762" s="45">
        <v>1.52206</v>
      </c>
      <c r="U762" s="45">
        <v>1.24895</v>
      </c>
      <c r="V762" s="48"/>
      <c r="W762" s="2" t="s">
        <v>1581</v>
      </c>
      <c r="X762" s="2">
        <v>0.28487352273556099</v>
      </c>
      <c r="Y762" s="2">
        <v>0.45500000000000002</v>
      </c>
      <c r="Z762" s="2">
        <v>0.33900000000000002</v>
      </c>
      <c r="AA762" s="2">
        <v>4.9258878732118897E-172</v>
      </c>
      <c r="AB762" s="2">
        <v>0.88812494271415798</v>
      </c>
      <c r="AC762" s="2">
        <v>0.60325141997859599</v>
      </c>
      <c r="AE762" s="2" t="s">
        <v>2015</v>
      </c>
      <c r="AF762" s="2">
        <v>-0.39678635792226502</v>
      </c>
      <c r="AG762" s="2">
        <v>0.60499999999999998</v>
      </c>
      <c r="AH762" s="2">
        <v>0.745</v>
      </c>
      <c r="AI762" s="2">
        <v>0</v>
      </c>
      <c r="AJ762" s="2">
        <v>1.10497091534783</v>
      </c>
      <c r="AK762" s="2">
        <v>1.5017572732700899</v>
      </c>
    </row>
    <row r="763" spans="15:37" x14ac:dyDescent="0.2">
      <c r="O763" s="45" t="s">
        <v>1233</v>
      </c>
      <c r="P763" s="45">
        <v>0.27309099999999997</v>
      </c>
      <c r="Q763" s="45">
        <v>0.38400000000000001</v>
      </c>
      <c r="R763" s="45">
        <v>0.27200000000000002</v>
      </c>
      <c r="S763" s="45">
        <v>7.1999999999999995E-116</v>
      </c>
      <c r="T763" s="45">
        <v>0.81130000000000002</v>
      </c>
      <c r="U763" s="45">
        <v>0.53820900000000005</v>
      </c>
      <c r="V763" s="48"/>
      <c r="W763" s="2" t="s">
        <v>1582</v>
      </c>
      <c r="X763" s="2">
        <v>-0.284745839845297</v>
      </c>
      <c r="Y763" s="2">
        <v>0.84499999999999997</v>
      </c>
      <c r="Z763" s="2">
        <v>0.89200000000000002</v>
      </c>
      <c r="AA763" s="2">
        <v>1.8838377405298399E-155</v>
      </c>
      <c r="AB763" s="2">
        <v>2.5875232580651</v>
      </c>
      <c r="AC763" s="2">
        <v>2.8722690979104</v>
      </c>
      <c r="AE763" s="2" t="s">
        <v>235</v>
      </c>
      <c r="AF763" s="2">
        <v>-0.39665195939001102</v>
      </c>
      <c r="AG763" s="2">
        <v>0.23599999999999999</v>
      </c>
      <c r="AH763" s="2">
        <v>0.35099999999999998</v>
      </c>
      <c r="AI763" s="2">
        <v>2.2517280441519699E-179</v>
      </c>
      <c r="AJ763" s="2">
        <v>0.61198678983371002</v>
      </c>
      <c r="AK763" s="2">
        <v>1.0086387492237201</v>
      </c>
    </row>
    <row r="764" spans="15:37" x14ac:dyDescent="0.2">
      <c r="O764" s="45" t="s">
        <v>1234</v>
      </c>
      <c r="P764" s="45">
        <v>-0.27272999999999997</v>
      </c>
      <c r="Q764" s="45">
        <v>0.98599999999999999</v>
      </c>
      <c r="R764" s="45">
        <v>0.998</v>
      </c>
      <c r="S764" s="45">
        <v>1.9E-236</v>
      </c>
      <c r="T764" s="45">
        <v>3.3711899999999999</v>
      </c>
      <c r="U764" s="45">
        <v>3.6439219999999999</v>
      </c>
      <c r="V764" s="48"/>
      <c r="W764" s="2" t="s">
        <v>1583</v>
      </c>
      <c r="X764" s="2">
        <v>0.28451355027387198</v>
      </c>
      <c r="Y764" s="2">
        <v>0.88</v>
      </c>
      <c r="Z764" s="2">
        <v>0.79600000000000004</v>
      </c>
      <c r="AA764" s="2">
        <v>1.6684740846020799E-202</v>
      </c>
      <c r="AB764" s="2">
        <v>1.8274337727246299</v>
      </c>
      <c r="AC764" s="2">
        <v>1.5429202224507601</v>
      </c>
      <c r="AE764" s="2" t="s">
        <v>2016</v>
      </c>
      <c r="AF764" s="2">
        <v>0.39664430201065498</v>
      </c>
      <c r="AG764" s="2">
        <v>0.63200000000000001</v>
      </c>
      <c r="AH764" s="2">
        <v>0.45700000000000002</v>
      </c>
      <c r="AI764" s="2">
        <v>0</v>
      </c>
      <c r="AJ764" s="2">
        <v>1.2176153909218701</v>
      </c>
      <c r="AK764" s="2">
        <v>0.82097108891121495</v>
      </c>
    </row>
    <row r="765" spans="15:37" x14ac:dyDescent="0.2">
      <c r="O765" s="45" t="s">
        <v>1235</v>
      </c>
      <c r="P765" s="45">
        <v>-0.27272000000000002</v>
      </c>
      <c r="Q765" s="45">
        <v>0.26900000000000002</v>
      </c>
      <c r="R765" s="45">
        <v>0.42099999999999999</v>
      </c>
      <c r="S765" s="45">
        <v>2.8000000000000002E-162</v>
      </c>
      <c r="T765" s="45">
        <v>0.513073</v>
      </c>
      <c r="U765" s="45">
        <v>0.78579600000000005</v>
      </c>
      <c r="V765" s="48"/>
      <c r="W765" s="2" t="s">
        <v>451</v>
      </c>
      <c r="X765" s="2">
        <v>0.28402968514512</v>
      </c>
      <c r="Y765" s="2">
        <v>0.25700000000000001</v>
      </c>
      <c r="Z765" s="2">
        <v>0.155</v>
      </c>
      <c r="AA765" s="2">
        <v>3.03195228848929E-152</v>
      </c>
      <c r="AB765" s="2">
        <v>0.63192062717534403</v>
      </c>
      <c r="AC765" s="2">
        <v>0.34789094203022403</v>
      </c>
      <c r="AE765" s="2" t="s">
        <v>2017</v>
      </c>
      <c r="AF765" s="2">
        <v>0.39656636056991001</v>
      </c>
      <c r="AG765" s="2">
        <v>0.44900000000000001</v>
      </c>
      <c r="AH765" s="2">
        <v>0.21299999999999999</v>
      </c>
      <c r="AI765" s="2">
        <v>0</v>
      </c>
      <c r="AJ765" s="2">
        <v>0.78421895867001801</v>
      </c>
      <c r="AK765" s="2">
        <v>0.38765259810010799</v>
      </c>
    </row>
    <row r="766" spans="15:37" x14ac:dyDescent="0.2">
      <c r="O766" s="45" t="s">
        <v>1236</v>
      </c>
      <c r="P766" s="45">
        <v>-0.27271000000000001</v>
      </c>
      <c r="Q766" s="45">
        <v>0.23</v>
      </c>
      <c r="R766" s="45">
        <v>0.36899999999999999</v>
      </c>
      <c r="S766" s="45">
        <v>3.7999999999999999E-141</v>
      </c>
      <c r="T766" s="45">
        <v>0.50223300000000004</v>
      </c>
      <c r="U766" s="45">
        <v>0.77494799999999997</v>
      </c>
      <c r="V766" s="48"/>
      <c r="W766" s="2" t="s">
        <v>1304</v>
      </c>
      <c r="X766" s="2">
        <v>0.28369059380507899</v>
      </c>
      <c r="Y766" s="2">
        <v>0.10299999999999999</v>
      </c>
      <c r="Z766" s="2">
        <v>4.8000000000000001E-2</v>
      </c>
      <c r="AA766" s="2">
        <v>9.5748677037396594E-102</v>
      </c>
      <c r="AB766" s="2">
        <v>0.45082535583898797</v>
      </c>
      <c r="AC766" s="2">
        <v>0.16713476203390801</v>
      </c>
      <c r="AE766" s="2" t="s">
        <v>2018</v>
      </c>
      <c r="AF766" s="2">
        <v>0.39647325239131598</v>
      </c>
      <c r="AG766" s="2">
        <v>0.501</v>
      </c>
      <c r="AH766" s="2">
        <v>0.26100000000000001</v>
      </c>
      <c r="AI766" s="2">
        <v>0</v>
      </c>
      <c r="AJ766" s="2">
        <v>0.82979967092759999</v>
      </c>
      <c r="AK766" s="2">
        <v>0.43332641853628401</v>
      </c>
    </row>
    <row r="767" spans="15:37" x14ac:dyDescent="0.2">
      <c r="O767" s="45" t="s">
        <v>1237</v>
      </c>
      <c r="P767" s="45">
        <v>-0.27211000000000002</v>
      </c>
      <c r="Q767" s="45">
        <v>0.41599999999999998</v>
      </c>
      <c r="R767" s="45">
        <v>0.55300000000000005</v>
      </c>
      <c r="S767" s="45">
        <v>9.2000000000000005E-143</v>
      </c>
      <c r="T767" s="45">
        <v>0.80831799999999998</v>
      </c>
      <c r="U767" s="45">
        <v>1.080427</v>
      </c>
      <c r="V767" s="48"/>
      <c r="W767" s="2" t="s">
        <v>892</v>
      </c>
      <c r="X767" s="2">
        <v>0.283686648771309</v>
      </c>
      <c r="Y767" s="2">
        <v>0.81799999999999995</v>
      </c>
      <c r="Z767" s="2">
        <v>0.70599999999999996</v>
      </c>
      <c r="AA767" s="2">
        <v>1.6842293476070701E-237</v>
      </c>
      <c r="AB767" s="2">
        <v>1.5426330595012701</v>
      </c>
      <c r="AC767" s="2">
        <v>1.2589464107299599</v>
      </c>
      <c r="AE767" s="2" t="s">
        <v>2019</v>
      </c>
      <c r="AF767" s="2">
        <v>-0.39605388092711502</v>
      </c>
      <c r="AG767" s="2">
        <v>0.251</v>
      </c>
      <c r="AH767" s="2">
        <v>0.42</v>
      </c>
      <c r="AI767" s="2">
        <v>0</v>
      </c>
      <c r="AJ767" s="2">
        <v>0.45250923248003599</v>
      </c>
      <c r="AK767" s="2">
        <v>0.84856311340715096</v>
      </c>
    </row>
    <row r="768" spans="15:37" x14ac:dyDescent="0.2">
      <c r="O768" s="45" t="s">
        <v>1238</v>
      </c>
      <c r="P768" s="45">
        <v>0.27202799999999999</v>
      </c>
      <c r="Q768" s="45">
        <v>0.39200000000000002</v>
      </c>
      <c r="R768" s="45">
        <v>0.26</v>
      </c>
      <c r="S768" s="45">
        <v>5.4999999999999998E-152</v>
      </c>
      <c r="T768" s="45">
        <v>0.79656300000000002</v>
      </c>
      <c r="U768" s="45">
        <v>0.52453399999999994</v>
      </c>
      <c r="V768" s="48"/>
      <c r="W768" s="2" t="s">
        <v>1584</v>
      </c>
      <c r="X768" s="2">
        <v>-0.28335540074162702</v>
      </c>
      <c r="Y768" s="2">
        <v>0.40300000000000002</v>
      </c>
      <c r="Z768" s="2">
        <v>0.54</v>
      </c>
      <c r="AA768" s="2">
        <v>4.5057106523561199E-176</v>
      </c>
      <c r="AB768" s="2">
        <v>0.87050402087174095</v>
      </c>
      <c r="AC768" s="2">
        <v>1.15385942161337</v>
      </c>
      <c r="AE768" s="2" t="s">
        <v>1279</v>
      </c>
      <c r="AF768" s="2">
        <v>0.39535711609593099</v>
      </c>
      <c r="AG768" s="2">
        <v>0.307</v>
      </c>
      <c r="AH768" s="2">
        <v>6.0999999999999999E-2</v>
      </c>
      <c r="AI768" s="2">
        <v>0</v>
      </c>
      <c r="AJ768" s="2">
        <v>0.49929202932220201</v>
      </c>
      <c r="AK768" s="2">
        <v>0.10393491322627101</v>
      </c>
    </row>
    <row r="769" spans="15:37" x14ac:dyDescent="0.2">
      <c r="O769" s="45" t="s">
        <v>1239</v>
      </c>
      <c r="P769" s="45">
        <v>-0.27192</v>
      </c>
      <c r="Q769" s="45">
        <v>0.88</v>
      </c>
      <c r="R769" s="45">
        <v>0.91800000000000004</v>
      </c>
      <c r="S769" s="45">
        <v>5.7999999999999997E-171</v>
      </c>
      <c r="T769" s="45">
        <v>1.7309680000000001</v>
      </c>
      <c r="U769" s="45">
        <v>2.002885</v>
      </c>
      <c r="V769" s="48"/>
      <c r="W769" s="2" t="s">
        <v>267</v>
      </c>
      <c r="X769" s="2">
        <v>-0.28290836341840098</v>
      </c>
      <c r="Y769" s="2">
        <v>0.06</v>
      </c>
      <c r="Z769" s="2">
        <v>0.128</v>
      </c>
      <c r="AA769" s="2">
        <v>2.31496249347199E-104</v>
      </c>
      <c r="AB769" s="2">
        <v>0.29465418062286503</v>
      </c>
      <c r="AC769" s="2">
        <v>0.57756254404126595</v>
      </c>
      <c r="AE769" s="2" t="s">
        <v>2020</v>
      </c>
      <c r="AF769" s="2">
        <v>-0.39488560440378601</v>
      </c>
      <c r="AG769" s="2">
        <v>0.72199999999999998</v>
      </c>
      <c r="AH769" s="2">
        <v>0.84499999999999997</v>
      </c>
      <c r="AI769" s="2">
        <v>0</v>
      </c>
      <c r="AJ769" s="2">
        <v>1.33817277277715</v>
      </c>
      <c r="AK769" s="2">
        <v>1.73305837718094</v>
      </c>
    </row>
    <row r="770" spans="15:37" x14ac:dyDescent="0.2">
      <c r="O770" s="45" t="s">
        <v>1240</v>
      </c>
      <c r="P770" s="45">
        <v>0.27108100000000002</v>
      </c>
      <c r="Q770" s="45">
        <v>0.215</v>
      </c>
      <c r="R770" s="45">
        <v>6.8000000000000005E-2</v>
      </c>
      <c r="S770" s="45">
        <v>0</v>
      </c>
      <c r="T770" s="45">
        <v>0.41410799999999998</v>
      </c>
      <c r="U770" s="45">
        <v>0.14302699999999999</v>
      </c>
      <c r="V770" s="48"/>
      <c r="W770" s="2" t="s">
        <v>1585</v>
      </c>
      <c r="X770" s="2">
        <v>-0.28270745359897897</v>
      </c>
      <c r="Y770" s="2">
        <v>0.22900000000000001</v>
      </c>
      <c r="Z770" s="2">
        <v>0.38300000000000001</v>
      </c>
      <c r="AA770" s="2">
        <v>8.4479961148598793E-226</v>
      </c>
      <c r="AB770" s="2">
        <v>0.485439982104302</v>
      </c>
      <c r="AC770" s="2">
        <v>0.76814743570328103</v>
      </c>
      <c r="AE770" s="2" t="s">
        <v>2021</v>
      </c>
      <c r="AF770" s="2">
        <v>0.39473125180964602</v>
      </c>
      <c r="AG770" s="2">
        <v>0.38100000000000001</v>
      </c>
      <c r="AH770" s="2">
        <v>0.13500000000000001</v>
      </c>
      <c r="AI770" s="2">
        <v>0</v>
      </c>
      <c r="AJ770" s="2">
        <v>0.61970215946032103</v>
      </c>
      <c r="AK770" s="2">
        <v>0.22497090765067501</v>
      </c>
    </row>
    <row r="771" spans="15:37" x14ac:dyDescent="0.2">
      <c r="O771" s="45" t="s">
        <v>1241</v>
      </c>
      <c r="P771" s="45">
        <v>-0.27106999999999998</v>
      </c>
      <c r="Q771" s="45">
        <v>0.23100000000000001</v>
      </c>
      <c r="R771" s="45">
        <v>0.39200000000000002</v>
      </c>
      <c r="S771" s="45">
        <v>3.0000000000000001E-182</v>
      </c>
      <c r="T771" s="45">
        <v>0.44738600000000001</v>
      </c>
      <c r="U771" s="45">
        <v>0.71845300000000001</v>
      </c>
      <c r="V771" s="48"/>
      <c r="W771" s="2" t="s">
        <v>1586</v>
      </c>
      <c r="X771" s="2">
        <v>-0.28210376635356099</v>
      </c>
      <c r="Y771" s="2">
        <v>0.23699999999999999</v>
      </c>
      <c r="Z771" s="2">
        <v>0.373</v>
      </c>
      <c r="AA771" s="2">
        <v>1.76705739519408E-199</v>
      </c>
      <c r="AB771" s="2">
        <v>0.43210992928492797</v>
      </c>
      <c r="AC771" s="2">
        <v>0.71421369563848902</v>
      </c>
      <c r="AE771" s="2" t="s">
        <v>2022</v>
      </c>
      <c r="AF771" s="2">
        <v>-0.39434317498572002</v>
      </c>
      <c r="AG771" s="2">
        <v>0.67500000000000004</v>
      </c>
      <c r="AH771" s="2">
        <v>0.82299999999999995</v>
      </c>
      <c r="AI771" s="2">
        <v>0</v>
      </c>
      <c r="AJ771" s="2">
        <v>1.2686069345551301</v>
      </c>
      <c r="AK771" s="2">
        <v>1.6629501095408501</v>
      </c>
    </row>
    <row r="772" spans="15:37" x14ac:dyDescent="0.2">
      <c r="O772" s="45" t="s">
        <v>1242</v>
      </c>
      <c r="P772" s="45">
        <v>-0.27100999999999997</v>
      </c>
      <c r="Q772" s="45">
        <v>0.438</v>
      </c>
      <c r="R772" s="45">
        <v>0.49099999999999999</v>
      </c>
      <c r="S772" s="45">
        <v>1.36E-45</v>
      </c>
      <c r="T772" s="45">
        <v>0.99703900000000001</v>
      </c>
      <c r="U772" s="45">
        <v>1.268052</v>
      </c>
      <c r="V772" s="48"/>
      <c r="W772" s="2" t="s">
        <v>251</v>
      </c>
      <c r="X772" s="2">
        <v>0.28198136808982299</v>
      </c>
      <c r="Y772" s="2">
        <v>0.998</v>
      </c>
      <c r="Z772" s="2">
        <v>0.99099999999999999</v>
      </c>
      <c r="AA772" s="2">
        <v>5.2378510555723104E-84</v>
      </c>
      <c r="AB772" s="2">
        <v>4.0654719517772504</v>
      </c>
      <c r="AC772" s="2">
        <v>3.7834905836874202</v>
      </c>
      <c r="AE772" s="2" t="s">
        <v>2023</v>
      </c>
      <c r="AF772" s="2">
        <v>-0.39409703578921002</v>
      </c>
      <c r="AG772" s="2">
        <v>0.24299999999999999</v>
      </c>
      <c r="AH772" s="2">
        <v>0.35899999999999999</v>
      </c>
      <c r="AI772" s="2">
        <v>4.6191541762751898E-184</v>
      </c>
      <c r="AJ772" s="2">
        <v>0.57516658508106</v>
      </c>
      <c r="AK772" s="2">
        <v>0.96926362087026996</v>
      </c>
    </row>
    <row r="773" spans="15:37" x14ac:dyDescent="0.2">
      <c r="O773" s="45" t="s">
        <v>1243</v>
      </c>
      <c r="P773" s="45">
        <v>-0.27055000000000001</v>
      </c>
      <c r="Q773" s="45">
        <v>0.23400000000000001</v>
      </c>
      <c r="R773" s="45">
        <v>0.39800000000000002</v>
      </c>
      <c r="S773" s="45">
        <v>4.7000000000000003E-194</v>
      </c>
      <c r="T773" s="45">
        <v>0.41472799999999999</v>
      </c>
      <c r="U773" s="45">
        <v>0.68527400000000005</v>
      </c>
      <c r="V773" s="48"/>
      <c r="W773" s="2" t="s">
        <v>1052</v>
      </c>
      <c r="X773" s="2">
        <v>-0.28196160587345698</v>
      </c>
      <c r="Y773" s="2">
        <v>0.42099999999999999</v>
      </c>
      <c r="Z773" s="2">
        <v>0.56999999999999995</v>
      </c>
      <c r="AA773" s="2">
        <v>1.5523264343892199E-198</v>
      </c>
      <c r="AB773" s="2">
        <v>0.93111317638383895</v>
      </c>
      <c r="AC773" s="2">
        <v>1.2130747822573</v>
      </c>
      <c r="AE773" s="2" t="s">
        <v>2024</v>
      </c>
      <c r="AF773" s="2">
        <v>0.39400183937266198</v>
      </c>
      <c r="AG773" s="2">
        <v>0.59799999999999998</v>
      </c>
      <c r="AH773" s="2">
        <v>0.40500000000000003</v>
      </c>
      <c r="AI773" s="2">
        <v>0</v>
      </c>
      <c r="AJ773" s="2">
        <v>1.2386283663640001</v>
      </c>
      <c r="AK773" s="2">
        <v>0.844626526991334</v>
      </c>
    </row>
    <row r="774" spans="15:37" x14ac:dyDescent="0.2">
      <c r="O774" s="45" t="s">
        <v>1244</v>
      </c>
      <c r="P774" s="45">
        <v>0.27046599999999998</v>
      </c>
      <c r="Q774" s="45">
        <v>0.97499999999999998</v>
      </c>
      <c r="R774" s="45">
        <v>0.94799999999999995</v>
      </c>
      <c r="S774" s="45">
        <v>1.16E-63</v>
      </c>
      <c r="T774" s="45">
        <v>3.4585810000000001</v>
      </c>
      <c r="U774" s="45">
        <v>3.1881149999999998</v>
      </c>
      <c r="V774" s="48"/>
      <c r="W774" s="2" t="s">
        <v>1587</v>
      </c>
      <c r="X774" s="2">
        <v>0.28163702754116099</v>
      </c>
      <c r="Y774" s="2">
        <v>0.84699999999999998</v>
      </c>
      <c r="Z774" s="2">
        <v>0.77400000000000002</v>
      </c>
      <c r="AA774" s="2">
        <v>7.2208372968446406E-130</v>
      </c>
      <c r="AB774" s="2">
        <v>1.8833405413442099</v>
      </c>
      <c r="AC774" s="2">
        <v>1.60170351380305</v>
      </c>
      <c r="AE774" s="2" t="s">
        <v>2025</v>
      </c>
      <c r="AF774" s="2">
        <v>0.39336922522128398</v>
      </c>
      <c r="AG774" s="2">
        <v>0.47799999999999998</v>
      </c>
      <c r="AH774" s="2">
        <v>0.255</v>
      </c>
      <c r="AI774" s="2">
        <v>0</v>
      </c>
      <c r="AJ774" s="2">
        <v>0.82072800741773899</v>
      </c>
      <c r="AK774" s="2">
        <v>0.42735878219645501</v>
      </c>
    </row>
    <row r="775" spans="15:37" x14ac:dyDescent="0.2">
      <c r="O775" s="45" t="s">
        <v>1245</v>
      </c>
      <c r="P775" s="45">
        <v>-0.27039000000000002</v>
      </c>
      <c r="Q775" s="45">
        <v>0.48199999999999998</v>
      </c>
      <c r="R775" s="45">
        <v>0.52100000000000002</v>
      </c>
      <c r="S775" s="45">
        <v>4.7199999999999998E-42</v>
      </c>
      <c r="T775" s="45">
        <v>1.043506</v>
      </c>
      <c r="U775" s="45">
        <v>1.313898</v>
      </c>
      <c r="V775" s="48"/>
      <c r="W775" s="2" t="s">
        <v>1588</v>
      </c>
      <c r="X775" s="2">
        <v>-0.281247394608798</v>
      </c>
      <c r="Y775" s="2">
        <v>0.23100000000000001</v>
      </c>
      <c r="Z775" s="2">
        <v>0.39300000000000002</v>
      </c>
      <c r="AA775" s="2">
        <v>1.21943839564272E-250</v>
      </c>
      <c r="AB775" s="2">
        <v>0.43551846236619401</v>
      </c>
      <c r="AC775" s="2">
        <v>0.71676585697499196</v>
      </c>
      <c r="AE775" s="2" t="s">
        <v>2026</v>
      </c>
      <c r="AF775" s="2">
        <v>0.39264641254882499</v>
      </c>
      <c r="AG775" s="2">
        <v>0.70499999999999996</v>
      </c>
      <c r="AH775" s="2">
        <v>0.54400000000000004</v>
      </c>
      <c r="AI775" s="2">
        <v>0</v>
      </c>
      <c r="AJ775" s="2">
        <v>1.36802927248928</v>
      </c>
      <c r="AK775" s="2">
        <v>0.97538285994045304</v>
      </c>
    </row>
    <row r="776" spans="15:37" x14ac:dyDescent="0.2">
      <c r="O776" s="45" t="s">
        <v>1246</v>
      </c>
      <c r="P776" s="45">
        <v>0.27006000000000002</v>
      </c>
      <c r="Q776" s="45">
        <v>0.96799999999999997</v>
      </c>
      <c r="R776" s="45">
        <v>0.93500000000000005</v>
      </c>
      <c r="S776" s="45">
        <v>2.1E-177</v>
      </c>
      <c r="T776" s="45">
        <v>2.2954050000000001</v>
      </c>
      <c r="U776" s="45">
        <v>2.0253450000000002</v>
      </c>
      <c r="V776" s="48"/>
      <c r="W776" s="2" t="s">
        <v>1589</v>
      </c>
      <c r="X776" s="2">
        <v>-0.28106583855406803</v>
      </c>
      <c r="Y776" s="2">
        <v>0.24099999999999999</v>
      </c>
      <c r="Z776" s="2">
        <v>0.377</v>
      </c>
      <c r="AA776" s="2">
        <v>1.78088840782006E-196</v>
      </c>
      <c r="AB776" s="2">
        <v>0.46537141117624098</v>
      </c>
      <c r="AC776" s="2">
        <v>0.746437249730309</v>
      </c>
      <c r="AE776" s="2" t="s">
        <v>2027</v>
      </c>
      <c r="AF776" s="2">
        <v>0.39196034271208002</v>
      </c>
      <c r="AG776" s="2">
        <v>0.67800000000000005</v>
      </c>
      <c r="AH776" s="2">
        <v>0.49099999999999999</v>
      </c>
      <c r="AI776" s="2">
        <v>0</v>
      </c>
      <c r="AJ776" s="2">
        <v>1.2648171279496201</v>
      </c>
      <c r="AK776" s="2">
        <v>0.87285678523753496</v>
      </c>
    </row>
    <row r="777" spans="15:37" x14ac:dyDescent="0.2">
      <c r="O777" s="45" t="s">
        <v>1247</v>
      </c>
      <c r="P777" s="45">
        <v>0.26985199999999998</v>
      </c>
      <c r="Q777" s="45">
        <v>0.97699999999999998</v>
      </c>
      <c r="R777" s="45">
        <v>0.95899999999999996</v>
      </c>
      <c r="S777" s="45">
        <v>1.8999999999999999E-143</v>
      </c>
      <c r="T777" s="45">
        <v>2.9425780000000001</v>
      </c>
      <c r="U777" s="45">
        <v>2.6727259999999999</v>
      </c>
      <c r="V777" s="48"/>
      <c r="W777" s="2" t="s">
        <v>1295</v>
      </c>
      <c r="X777" s="2">
        <v>-0.28085409754862101</v>
      </c>
      <c r="Y777" s="2">
        <v>0.66900000000000004</v>
      </c>
      <c r="Z777" s="2">
        <v>0.76900000000000002</v>
      </c>
      <c r="AA777" s="2">
        <v>1.9720348961819599E-216</v>
      </c>
      <c r="AB777" s="2">
        <v>1.2365563680977401</v>
      </c>
      <c r="AC777" s="2">
        <v>1.5174104656463601</v>
      </c>
      <c r="AE777" s="2" t="s">
        <v>2028</v>
      </c>
      <c r="AF777" s="2">
        <v>0.39181626086403998</v>
      </c>
      <c r="AG777" s="2">
        <v>0.4</v>
      </c>
      <c r="AH777" s="2">
        <v>0.17199999999999999</v>
      </c>
      <c r="AI777" s="2">
        <v>0</v>
      </c>
      <c r="AJ777" s="2">
        <v>0.72714893062340102</v>
      </c>
      <c r="AK777" s="2">
        <v>0.33533266975936099</v>
      </c>
    </row>
    <row r="778" spans="15:37" x14ac:dyDescent="0.2">
      <c r="O778" s="45" t="s">
        <v>1248</v>
      </c>
      <c r="P778" s="45">
        <v>0.269789</v>
      </c>
      <c r="Q778" s="45">
        <v>0.89400000000000002</v>
      </c>
      <c r="R778" s="45">
        <v>0.81399999999999995</v>
      </c>
      <c r="S778" s="45">
        <v>2.6999999999999998E-142</v>
      </c>
      <c r="T778" s="45">
        <v>1.923608</v>
      </c>
      <c r="U778" s="45">
        <v>1.653818</v>
      </c>
      <c r="V778" s="48"/>
      <c r="W778" s="2" t="s">
        <v>1590</v>
      </c>
      <c r="X778" s="2">
        <v>-0.28064788513026201</v>
      </c>
      <c r="Y778" s="2">
        <v>0.93400000000000005</v>
      </c>
      <c r="Z778" s="2">
        <v>0.96899999999999997</v>
      </c>
      <c r="AA778" s="2">
        <v>3.5546507176623401E-231</v>
      </c>
      <c r="AB778" s="2">
        <v>2.6294821850127899</v>
      </c>
      <c r="AC778" s="2">
        <v>2.9101300701430599</v>
      </c>
      <c r="AE778" s="2" t="s">
        <v>2029</v>
      </c>
      <c r="AF778" s="2">
        <v>-0.391717882578697</v>
      </c>
      <c r="AG778" s="2">
        <v>0.81200000000000006</v>
      </c>
      <c r="AH778" s="2">
        <v>0.89800000000000002</v>
      </c>
      <c r="AI778" s="2">
        <v>0</v>
      </c>
      <c r="AJ778" s="2">
        <v>1.70238223802244</v>
      </c>
      <c r="AK778" s="2">
        <v>2.09410012060113</v>
      </c>
    </row>
    <row r="779" spans="15:37" x14ac:dyDescent="0.2">
      <c r="O779" s="45" t="s">
        <v>1249</v>
      </c>
      <c r="P779" s="45">
        <v>-0.26972000000000002</v>
      </c>
      <c r="Q779" s="45">
        <v>0.65900000000000003</v>
      </c>
      <c r="R779" s="45">
        <v>0.73599999999999999</v>
      </c>
      <c r="S779" s="45">
        <v>1.2000000000000001E-117</v>
      </c>
      <c r="T779" s="45">
        <v>1.5441670000000001</v>
      </c>
      <c r="U779" s="45">
        <v>1.813885</v>
      </c>
      <c r="V779" s="48"/>
      <c r="W779" s="2" t="s">
        <v>716</v>
      </c>
      <c r="X779" s="2">
        <v>0.28043483900407501</v>
      </c>
      <c r="Y779" s="2">
        <v>0.83899999999999997</v>
      </c>
      <c r="Z779" s="2">
        <v>0.77600000000000002</v>
      </c>
      <c r="AA779" s="2">
        <v>9.4929682497175403E-110</v>
      </c>
      <c r="AB779" s="2">
        <v>2.0662307469561001</v>
      </c>
      <c r="AC779" s="2">
        <v>1.78579590795202</v>
      </c>
      <c r="AE779" s="2" t="s">
        <v>2030</v>
      </c>
      <c r="AF779" s="2">
        <v>0.391586408033404</v>
      </c>
      <c r="AG779" s="2">
        <v>0.70599999999999996</v>
      </c>
      <c r="AH779" s="2">
        <v>0.51500000000000001</v>
      </c>
      <c r="AI779" s="2">
        <v>0</v>
      </c>
      <c r="AJ779" s="2">
        <v>1.39033997020455</v>
      </c>
      <c r="AK779" s="2">
        <v>0.99875356217114997</v>
      </c>
    </row>
    <row r="780" spans="15:37" x14ac:dyDescent="0.2">
      <c r="O780" s="45" t="s">
        <v>1250</v>
      </c>
      <c r="P780" s="45">
        <v>-0.26950000000000002</v>
      </c>
      <c r="Q780" s="45">
        <v>0.25600000000000001</v>
      </c>
      <c r="R780" s="45">
        <v>0.40699999999999997</v>
      </c>
      <c r="S780" s="45">
        <v>1.4000000000000001E-160</v>
      </c>
      <c r="T780" s="45">
        <v>0.499608</v>
      </c>
      <c r="U780" s="45">
        <v>0.76911099999999999</v>
      </c>
      <c r="V780" s="48"/>
      <c r="W780" s="2" t="s">
        <v>1148</v>
      </c>
      <c r="X780" s="2">
        <v>0.28020452732996698</v>
      </c>
      <c r="Y780" s="2">
        <v>0.76100000000000001</v>
      </c>
      <c r="Z780" s="2">
        <v>0.64200000000000002</v>
      </c>
      <c r="AA780" s="2">
        <v>4.80455533976075E-198</v>
      </c>
      <c r="AB780" s="2">
        <v>1.4662048668377801</v>
      </c>
      <c r="AC780" s="2">
        <v>1.18600033950781</v>
      </c>
      <c r="AE780" s="2" t="s">
        <v>891</v>
      </c>
      <c r="AF780" s="2">
        <v>-0.39120873441065501</v>
      </c>
      <c r="AG780" s="2">
        <v>0.85899999999999999</v>
      </c>
      <c r="AH780" s="2">
        <v>0.92500000000000004</v>
      </c>
      <c r="AI780" s="2">
        <v>0</v>
      </c>
      <c r="AJ780" s="2">
        <v>1.8991265283441501</v>
      </c>
      <c r="AK780" s="2">
        <v>2.2903352627548101</v>
      </c>
    </row>
    <row r="781" spans="15:37" x14ac:dyDescent="0.2">
      <c r="O781" s="45" t="s">
        <v>1251</v>
      </c>
      <c r="P781" s="45">
        <v>-0.26939999999999997</v>
      </c>
      <c r="Q781" s="45">
        <v>5.0999999999999997E-2</v>
      </c>
      <c r="R781" s="45">
        <v>0.19800000000000001</v>
      </c>
      <c r="S781" s="45">
        <v>6.1999999999999997E-260</v>
      </c>
      <c r="T781" s="45">
        <v>0.10799599999999999</v>
      </c>
      <c r="U781" s="45">
        <v>0.37740000000000001</v>
      </c>
      <c r="V781" s="48"/>
      <c r="W781" s="2" t="s">
        <v>482</v>
      </c>
      <c r="X781" s="2">
        <v>0.28013067768167399</v>
      </c>
      <c r="Y781" s="2">
        <v>0.81</v>
      </c>
      <c r="Z781" s="2">
        <v>0.74199999999999999</v>
      </c>
      <c r="AA781" s="2">
        <v>2.3134123678734999E-60</v>
      </c>
      <c r="AB781" s="2">
        <v>2.2241541144863799</v>
      </c>
      <c r="AC781" s="2">
        <v>1.94402343680471</v>
      </c>
      <c r="AE781" s="2" t="s">
        <v>2031</v>
      </c>
      <c r="AF781" s="2">
        <v>0.39065964689140797</v>
      </c>
      <c r="AG781" s="2">
        <v>0.504</v>
      </c>
      <c r="AH781" s="2">
        <v>0.29199999999999998</v>
      </c>
      <c r="AI781" s="2">
        <v>0</v>
      </c>
      <c r="AJ781" s="2">
        <v>0.92261557617436296</v>
      </c>
      <c r="AK781" s="2">
        <v>0.53195592928295499</v>
      </c>
    </row>
    <row r="782" spans="15:37" x14ac:dyDescent="0.2">
      <c r="O782" s="45" t="s">
        <v>1252</v>
      </c>
      <c r="P782" s="45">
        <v>0.26938400000000001</v>
      </c>
      <c r="Q782" s="45">
        <v>0.499</v>
      </c>
      <c r="R782" s="45">
        <v>0.40799999999999997</v>
      </c>
      <c r="S782" s="45">
        <v>1.2600000000000001E-87</v>
      </c>
      <c r="T782" s="45">
        <v>1.0766979999999999</v>
      </c>
      <c r="U782" s="45">
        <v>0.80731399999999998</v>
      </c>
      <c r="V782" s="48"/>
      <c r="W782" s="2" t="s">
        <v>1591</v>
      </c>
      <c r="X782" s="2">
        <v>0.27918695765556401</v>
      </c>
      <c r="Y782" s="2">
        <v>0.74099999999999999</v>
      </c>
      <c r="Z782" s="2">
        <v>0.63600000000000001</v>
      </c>
      <c r="AA782" s="2">
        <v>4.0243725178448997E-184</v>
      </c>
      <c r="AB782" s="2">
        <v>1.39785380863789</v>
      </c>
      <c r="AC782" s="2">
        <v>1.1186668509823301</v>
      </c>
      <c r="AE782" s="2" t="s">
        <v>2032</v>
      </c>
      <c r="AF782" s="2">
        <v>0.39050279360318702</v>
      </c>
      <c r="AG782" s="2">
        <v>0.65600000000000003</v>
      </c>
      <c r="AH782" s="2">
        <v>0.48799999999999999</v>
      </c>
      <c r="AI782" s="2">
        <v>0</v>
      </c>
      <c r="AJ782" s="2">
        <v>1.26626356778337</v>
      </c>
      <c r="AK782" s="2">
        <v>0.87576077418018095</v>
      </c>
    </row>
    <row r="783" spans="15:37" x14ac:dyDescent="0.2">
      <c r="O783" s="45" t="s">
        <v>1253</v>
      </c>
      <c r="P783" s="45">
        <v>-0.26900000000000002</v>
      </c>
      <c r="Q783" s="45">
        <v>0.67800000000000005</v>
      </c>
      <c r="R783" s="45">
        <v>0.754</v>
      </c>
      <c r="S783" s="45">
        <v>3.0000000000000002E-146</v>
      </c>
      <c r="T783" s="45">
        <v>1.1765600000000001</v>
      </c>
      <c r="U783" s="45">
        <v>1.445562</v>
      </c>
      <c r="V783" s="48"/>
      <c r="W783" s="2" t="s">
        <v>1592</v>
      </c>
      <c r="X783" s="2">
        <v>0.27916639508313101</v>
      </c>
      <c r="Y783" s="2">
        <v>0.496</v>
      </c>
      <c r="Z783" s="2">
        <v>0.38600000000000001</v>
      </c>
      <c r="AA783" s="2">
        <v>1.5757284413806899E-172</v>
      </c>
      <c r="AB783" s="2">
        <v>0.95135075418311299</v>
      </c>
      <c r="AC783" s="2">
        <v>0.67218435909998198</v>
      </c>
      <c r="AE783" s="2" t="s">
        <v>816</v>
      </c>
      <c r="AF783" s="2">
        <v>-0.39048049028291099</v>
      </c>
      <c r="AG783" s="2">
        <v>0.86499999999999999</v>
      </c>
      <c r="AH783" s="2">
        <v>0.92200000000000004</v>
      </c>
      <c r="AI783" s="2">
        <v>3.34478852962453E-267</v>
      </c>
      <c r="AJ783" s="2">
        <v>1.9106619594106999</v>
      </c>
      <c r="AK783" s="2">
        <v>2.3011424496936099</v>
      </c>
    </row>
    <row r="784" spans="15:37" x14ac:dyDescent="0.2">
      <c r="O784" s="45" t="s">
        <v>1254</v>
      </c>
      <c r="P784" s="45">
        <v>-0.26898</v>
      </c>
      <c r="Q784" s="45">
        <v>0.23899999999999999</v>
      </c>
      <c r="R784" s="45">
        <v>0.41199999999999998</v>
      </c>
      <c r="S784" s="45">
        <v>9.7999999999999994E-176</v>
      </c>
      <c r="T784" s="45">
        <v>0.66381199999999996</v>
      </c>
      <c r="U784" s="45">
        <v>0.93279400000000001</v>
      </c>
      <c r="V784" s="48"/>
      <c r="W784" s="2" t="s">
        <v>1003</v>
      </c>
      <c r="X784" s="2">
        <v>-0.27877455727126099</v>
      </c>
      <c r="Y784" s="2">
        <v>0.47599999999999998</v>
      </c>
      <c r="Z784" s="2">
        <v>0.60099999999999998</v>
      </c>
      <c r="AA784" s="2">
        <v>1.6325594931333401E-177</v>
      </c>
      <c r="AB784" s="2">
        <v>0.92346242956681401</v>
      </c>
      <c r="AC784" s="2">
        <v>1.20223698683807</v>
      </c>
      <c r="AE784" s="2" t="s">
        <v>2033</v>
      </c>
      <c r="AF784" s="2">
        <v>0.390411477030287</v>
      </c>
      <c r="AG784" s="2">
        <v>0.72799999999999998</v>
      </c>
      <c r="AH784" s="2">
        <v>0.57599999999999996</v>
      </c>
      <c r="AI784" s="2">
        <v>0</v>
      </c>
      <c r="AJ784" s="2">
        <v>1.4449788121160501</v>
      </c>
      <c r="AK784" s="2">
        <v>1.0545673350857601</v>
      </c>
    </row>
    <row r="785" spans="15:37" x14ac:dyDescent="0.2">
      <c r="O785" s="45" t="s">
        <v>1255</v>
      </c>
      <c r="P785" s="45">
        <v>-0.26874999999999999</v>
      </c>
      <c r="Q785" s="45">
        <v>0.34100000000000003</v>
      </c>
      <c r="R785" s="45">
        <v>0.44500000000000001</v>
      </c>
      <c r="S785" s="45">
        <v>8.26E-92</v>
      </c>
      <c r="T785" s="45">
        <v>0.72935000000000005</v>
      </c>
      <c r="U785" s="45">
        <v>0.99810200000000004</v>
      </c>
      <c r="V785" s="48"/>
      <c r="W785" s="2" t="s">
        <v>1593</v>
      </c>
      <c r="X785" s="2">
        <v>-0.27870610921960298</v>
      </c>
      <c r="Y785" s="2">
        <v>0.96899999999999997</v>
      </c>
      <c r="Z785" s="2">
        <v>0.96799999999999997</v>
      </c>
      <c r="AA785" s="2">
        <v>1.58996030897981E-155</v>
      </c>
      <c r="AB785" s="2">
        <v>2.4188424923294698</v>
      </c>
      <c r="AC785" s="2">
        <v>2.6975486015490699</v>
      </c>
      <c r="AE785" s="2" t="s">
        <v>2034</v>
      </c>
      <c r="AF785" s="2">
        <v>0.39035806638375897</v>
      </c>
      <c r="AG785" s="2">
        <v>0.65</v>
      </c>
      <c r="AH785" s="2">
        <v>0.45900000000000002</v>
      </c>
      <c r="AI785" s="2">
        <v>0</v>
      </c>
      <c r="AJ785" s="2">
        <v>1.2491999984614399</v>
      </c>
      <c r="AK785" s="2">
        <v>0.858841932077679</v>
      </c>
    </row>
    <row r="786" spans="15:37" x14ac:dyDescent="0.2">
      <c r="O786" s="45" t="s">
        <v>1256</v>
      </c>
      <c r="P786" s="45">
        <v>0.26871800000000001</v>
      </c>
      <c r="Q786" s="45">
        <v>0.81499999999999995</v>
      </c>
      <c r="R786" s="45">
        <v>0.71199999999999997</v>
      </c>
      <c r="S786" s="45">
        <v>5.0999999999999999E-129</v>
      </c>
      <c r="T786" s="45">
        <v>1.622582</v>
      </c>
      <c r="U786" s="45">
        <v>1.353863</v>
      </c>
      <c r="V786" s="48"/>
      <c r="W786" s="2" t="s">
        <v>1594</v>
      </c>
      <c r="X786" s="2">
        <v>-0.27849472101998601</v>
      </c>
      <c r="Y786" s="2">
        <v>0.64200000000000002</v>
      </c>
      <c r="Z786" s="2">
        <v>0.73399999999999999</v>
      </c>
      <c r="AA786" s="2">
        <v>3.7738475580950896E-186</v>
      </c>
      <c r="AB786" s="2">
        <v>1.24053697260777</v>
      </c>
      <c r="AC786" s="2">
        <v>1.5190316936277499</v>
      </c>
      <c r="AE786" s="2" t="s">
        <v>1109</v>
      </c>
      <c r="AF786" s="2">
        <v>-0.39032323209190201</v>
      </c>
      <c r="AG786" s="2">
        <v>0.218</v>
      </c>
      <c r="AH786" s="2">
        <v>0.377</v>
      </c>
      <c r="AI786" s="2">
        <v>0</v>
      </c>
      <c r="AJ786" s="2">
        <v>0.37549464547419897</v>
      </c>
      <c r="AK786" s="2">
        <v>0.76581787756610098</v>
      </c>
    </row>
    <row r="787" spans="15:37" x14ac:dyDescent="0.2">
      <c r="O787" s="45" t="s">
        <v>1257</v>
      </c>
      <c r="P787" s="45">
        <v>0.26869599999999999</v>
      </c>
      <c r="Q787" s="45">
        <v>0.248</v>
      </c>
      <c r="R787" s="45">
        <v>0.122</v>
      </c>
      <c r="S787" s="45">
        <v>2E-205</v>
      </c>
      <c r="T787" s="45">
        <v>0.48296800000000001</v>
      </c>
      <c r="U787" s="45">
        <v>0.21427099999999999</v>
      </c>
      <c r="V787" s="48"/>
      <c r="W787" s="2" t="s">
        <v>1078</v>
      </c>
      <c r="X787" s="2">
        <v>-0.27806677409532299</v>
      </c>
      <c r="Y787" s="2">
        <v>0.35499999999999998</v>
      </c>
      <c r="Z787" s="2">
        <v>0.496</v>
      </c>
      <c r="AA787" s="2">
        <v>6.9428984671475696E-178</v>
      </c>
      <c r="AB787" s="2">
        <v>0.78175311379526602</v>
      </c>
      <c r="AC787" s="2">
        <v>1.05981988789059</v>
      </c>
      <c r="AE787" s="2" t="s">
        <v>2035</v>
      </c>
      <c r="AF787" s="2">
        <v>0.39022846527570798</v>
      </c>
      <c r="AG787" s="2">
        <v>0.79800000000000004</v>
      </c>
      <c r="AH787" s="2">
        <v>0.66800000000000004</v>
      </c>
      <c r="AI787" s="2">
        <v>0</v>
      </c>
      <c r="AJ787" s="2">
        <v>1.8146996432998299</v>
      </c>
      <c r="AK787" s="2">
        <v>1.4244711780241199</v>
      </c>
    </row>
    <row r="788" spans="15:37" x14ac:dyDescent="0.2">
      <c r="O788" s="45" t="s">
        <v>1258</v>
      </c>
      <c r="P788" s="45">
        <v>0.26857599999999998</v>
      </c>
      <c r="Q788" s="45">
        <v>0.751</v>
      </c>
      <c r="R788" s="45">
        <v>0.60899999999999999</v>
      </c>
      <c r="S788" s="45">
        <v>1.3E-151</v>
      </c>
      <c r="T788" s="45">
        <v>1.4359379999999999</v>
      </c>
      <c r="U788" s="45">
        <v>1.167362</v>
      </c>
      <c r="V788" s="48"/>
      <c r="W788" s="2" t="s">
        <v>1075</v>
      </c>
      <c r="X788" s="2">
        <v>0.27793629125781899</v>
      </c>
      <c r="Y788" s="2">
        <v>0.93400000000000005</v>
      </c>
      <c r="Z788" s="2">
        <v>0.90800000000000003</v>
      </c>
      <c r="AA788" s="2">
        <v>1.6473181267189301E-123</v>
      </c>
      <c r="AB788" s="2">
        <v>2.44517192342223</v>
      </c>
      <c r="AC788" s="2">
        <v>2.16723563216441</v>
      </c>
      <c r="AE788" s="2" t="s">
        <v>2036</v>
      </c>
      <c r="AF788" s="2">
        <v>0.390164859110117</v>
      </c>
      <c r="AG788" s="2">
        <v>0.70499999999999996</v>
      </c>
      <c r="AH788" s="2">
        <v>0.53300000000000003</v>
      </c>
      <c r="AI788" s="2">
        <v>0</v>
      </c>
      <c r="AJ788" s="2">
        <v>1.3887767124555399</v>
      </c>
      <c r="AK788" s="2">
        <v>0.99861185334542601</v>
      </c>
    </row>
    <row r="789" spans="15:37" x14ac:dyDescent="0.2">
      <c r="O789" s="45" t="s">
        <v>1259</v>
      </c>
      <c r="P789" s="45">
        <v>0.26852700000000002</v>
      </c>
      <c r="Q789" s="45">
        <v>0.94699999999999995</v>
      </c>
      <c r="R789" s="45">
        <v>0.88700000000000001</v>
      </c>
      <c r="S789" s="45">
        <v>3.3999999999999998E-112</v>
      </c>
      <c r="T789" s="45">
        <v>2.1349369999999999</v>
      </c>
      <c r="U789" s="45">
        <v>1.8664099999999999</v>
      </c>
      <c r="V789" s="48"/>
      <c r="W789" s="2" t="s">
        <v>1042</v>
      </c>
      <c r="X789" s="2">
        <v>-0.27730267689291199</v>
      </c>
      <c r="Y789" s="2">
        <v>0.98599999999999999</v>
      </c>
      <c r="Z789" s="2">
        <v>0.997</v>
      </c>
      <c r="AA789" s="2">
        <v>1.38173795228808E-269</v>
      </c>
      <c r="AB789" s="2">
        <v>3.6518527453227398</v>
      </c>
      <c r="AC789" s="2">
        <v>3.9291554222156502</v>
      </c>
      <c r="AE789" s="2" t="s">
        <v>1617</v>
      </c>
      <c r="AF789" s="2">
        <v>-0.38977155627555998</v>
      </c>
      <c r="AG789" s="2">
        <v>0.78600000000000003</v>
      </c>
      <c r="AH789" s="2">
        <v>0.89</v>
      </c>
      <c r="AI789" s="2">
        <v>0</v>
      </c>
      <c r="AJ789" s="2">
        <v>1.44682258460003</v>
      </c>
      <c r="AK789" s="2">
        <v>1.8365941408755899</v>
      </c>
    </row>
    <row r="790" spans="15:37" x14ac:dyDescent="0.2">
      <c r="O790" s="45" t="s">
        <v>1260</v>
      </c>
      <c r="P790" s="45">
        <v>-0.26807999999999998</v>
      </c>
      <c r="Q790" s="45">
        <v>0.49199999999999999</v>
      </c>
      <c r="R790" s="45">
        <v>0.62</v>
      </c>
      <c r="S790" s="45">
        <v>1.1999999999999999E-143</v>
      </c>
      <c r="T790" s="45">
        <v>0.95684400000000003</v>
      </c>
      <c r="U790" s="45">
        <v>1.2249220000000001</v>
      </c>
      <c r="V790" s="48"/>
      <c r="W790" s="2" t="s">
        <v>1595</v>
      </c>
      <c r="X790" s="2">
        <v>-0.27692948280068702</v>
      </c>
      <c r="Y790" s="2">
        <v>0.53200000000000003</v>
      </c>
      <c r="Z790" s="2">
        <v>0.65400000000000003</v>
      </c>
      <c r="AA790" s="2">
        <v>4.37769260846462E-200</v>
      </c>
      <c r="AB790" s="2">
        <v>0.95890278089316805</v>
      </c>
      <c r="AC790" s="2">
        <v>1.2358322636938599</v>
      </c>
      <c r="AE790" s="2" t="s">
        <v>2037</v>
      </c>
      <c r="AF790" s="2">
        <v>0.38946634238539701</v>
      </c>
      <c r="AG790" s="2">
        <v>0.85699999999999998</v>
      </c>
      <c r="AH790" s="2">
        <v>0.73599999999999999</v>
      </c>
      <c r="AI790" s="2">
        <v>0</v>
      </c>
      <c r="AJ790" s="2">
        <v>1.7789142657052901</v>
      </c>
      <c r="AK790" s="2">
        <v>1.38944792331989</v>
      </c>
    </row>
    <row r="791" spans="15:37" x14ac:dyDescent="0.2">
      <c r="O791" s="45" t="s">
        <v>1261</v>
      </c>
      <c r="P791" s="45">
        <v>-0.26795000000000002</v>
      </c>
      <c r="Q791" s="45">
        <v>0.48</v>
      </c>
      <c r="R791" s="45">
        <v>0.6</v>
      </c>
      <c r="S791" s="45">
        <v>1.0000000000000001E-130</v>
      </c>
      <c r="T791" s="45">
        <v>0.92103000000000002</v>
      </c>
      <c r="U791" s="45">
        <v>1.188984</v>
      </c>
      <c r="V791" s="48"/>
      <c r="W791" s="2" t="s">
        <v>1596</v>
      </c>
      <c r="X791" s="2">
        <v>-0.27640987775554898</v>
      </c>
      <c r="Y791" s="2">
        <v>0.24199999999999999</v>
      </c>
      <c r="Z791" s="2">
        <v>0.40300000000000002</v>
      </c>
      <c r="AA791" s="2">
        <v>8.4034634501478697E-253</v>
      </c>
      <c r="AB791" s="2">
        <v>0.43517797121715701</v>
      </c>
      <c r="AC791" s="2">
        <v>0.71158784897270599</v>
      </c>
      <c r="AE791" s="2" t="s">
        <v>2038</v>
      </c>
      <c r="AF791" s="2">
        <v>-0.38940822713506801</v>
      </c>
      <c r="AG791" s="2">
        <v>0.51900000000000002</v>
      </c>
      <c r="AH791" s="2">
        <v>0.68500000000000005</v>
      </c>
      <c r="AI791" s="2">
        <v>0</v>
      </c>
      <c r="AJ791" s="2">
        <v>0.88390120820291895</v>
      </c>
      <c r="AK791" s="2">
        <v>1.2733094353379899</v>
      </c>
    </row>
    <row r="792" spans="15:37" x14ac:dyDescent="0.2">
      <c r="O792" s="45" t="s">
        <v>1262</v>
      </c>
      <c r="P792" s="45">
        <v>-0.26774999999999999</v>
      </c>
      <c r="Q792" s="45">
        <v>0.48899999999999999</v>
      </c>
      <c r="R792" s="45">
        <v>0.57799999999999996</v>
      </c>
      <c r="S792" s="45">
        <v>1.4300000000000001E-80</v>
      </c>
      <c r="T792" s="45">
        <v>1.12513</v>
      </c>
      <c r="U792" s="45">
        <v>1.392881</v>
      </c>
      <c r="V792" s="48"/>
      <c r="W792" s="2" t="s">
        <v>855</v>
      </c>
      <c r="X792" s="2">
        <v>0.27628921559755598</v>
      </c>
      <c r="Y792" s="2">
        <v>0.92300000000000004</v>
      </c>
      <c r="Z792" s="2">
        <v>0.86399999999999999</v>
      </c>
      <c r="AA792" s="2">
        <v>7.5945006358115497E-157</v>
      </c>
      <c r="AB792" s="2">
        <v>2.3401375976054801</v>
      </c>
      <c r="AC792" s="2">
        <v>2.0638483820079201</v>
      </c>
      <c r="AE792" s="2" t="s">
        <v>2039</v>
      </c>
      <c r="AF792" s="2">
        <v>-0.389388664758341</v>
      </c>
      <c r="AG792" s="2">
        <v>0.74099999999999999</v>
      </c>
      <c r="AH792" s="2">
        <v>0.85099999999999998</v>
      </c>
      <c r="AI792" s="2">
        <v>0</v>
      </c>
      <c r="AJ792" s="2">
        <v>1.2933478146769299</v>
      </c>
      <c r="AK792" s="2">
        <v>1.6827364794352699</v>
      </c>
    </row>
    <row r="793" spans="15:37" x14ac:dyDescent="0.2">
      <c r="O793" s="45" t="s">
        <v>1263</v>
      </c>
      <c r="P793" s="45">
        <v>-0.26739000000000002</v>
      </c>
      <c r="Q793" s="45">
        <v>0.97199999999999998</v>
      </c>
      <c r="R793" s="45">
        <v>0.97599999999999998</v>
      </c>
      <c r="S793" s="45">
        <v>4.4000000000000001E-190</v>
      </c>
      <c r="T793" s="45">
        <v>2.1746110000000001</v>
      </c>
      <c r="U793" s="45">
        <v>2.4420030000000001</v>
      </c>
      <c r="V793" s="48"/>
      <c r="W793" s="2" t="s">
        <v>408</v>
      </c>
      <c r="X793" s="2">
        <v>0.27565408440774303</v>
      </c>
      <c r="Y793" s="2">
        <v>0.87</v>
      </c>
      <c r="Z793" s="2">
        <v>0.78800000000000003</v>
      </c>
      <c r="AA793" s="2">
        <v>1.53799641296059E-99</v>
      </c>
      <c r="AB793" s="2">
        <v>2.1851813109923599</v>
      </c>
      <c r="AC793" s="2">
        <v>1.9095272265846099</v>
      </c>
      <c r="AE793" s="2" t="s">
        <v>2040</v>
      </c>
      <c r="AF793" s="2">
        <v>-0.38901013717601801</v>
      </c>
      <c r="AG793" s="2">
        <v>4.9000000000000002E-2</v>
      </c>
      <c r="AH793" s="2">
        <v>0.158</v>
      </c>
      <c r="AI793" s="2">
        <v>1.63312557548039E-281</v>
      </c>
      <c r="AJ793" s="2">
        <v>0.138002229162802</v>
      </c>
      <c r="AK793" s="2">
        <v>0.52701236633881998</v>
      </c>
    </row>
    <row r="794" spans="15:37" x14ac:dyDescent="0.2">
      <c r="O794" s="45" t="s">
        <v>458</v>
      </c>
      <c r="P794" s="45">
        <v>-0.26735999999999999</v>
      </c>
      <c r="Q794" s="45">
        <v>4.3999999999999997E-2</v>
      </c>
      <c r="R794" s="45">
        <v>0.113</v>
      </c>
      <c r="S794" s="45">
        <v>2.1900000000000002E-90</v>
      </c>
      <c r="T794" s="45">
        <v>0.124877</v>
      </c>
      <c r="U794" s="45">
        <v>0.39223400000000003</v>
      </c>
      <c r="V794" s="48"/>
      <c r="W794" s="2" t="s">
        <v>1597</v>
      </c>
      <c r="X794" s="2">
        <v>-0.27548272938607199</v>
      </c>
      <c r="Y794" s="2">
        <v>0.42099999999999999</v>
      </c>
      <c r="Z794" s="2">
        <v>0.54900000000000004</v>
      </c>
      <c r="AA794" s="2">
        <v>1.6118912741168899E-180</v>
      </c>
      <c r="AB794" s="2">
        <v>0.795081876754273</v>
      </c>
      <c r="AC794" s="2">
        <v>1.07056460614034</v>
      </c>
      <c r="AE794" s="2" t="s">
        <v>2041</v>
      </c>
      <c r="AF794" s="2">
        <v>-0.38897720059762297</v>
      </c>
      <c r="AG794" s="2">
        <v>0.83899999999999997</v>
      </c>
      <c r="AH794" s="2">
        <v>0.92</v>
      </c>
      <c r="AI794" s="2">
        <v>0</v>
      </c>
      <c r="AJ794" s="2">
        <v>1.6903644787804899</v>
      </c>
      <c r="AK794" s="2">
        <v>2.0793416793781101</v>
      </c>
    </row>
    <row r="795" spans="15:37" x14ac:dyDescent="0.2">
      <c r="O795" s="45" t="s">
        <v>1264</v>
      </c>
      <c r="P795" s="45">
        <v>0.26625799999999999</v>
      </c>
      <c r="Q795" s="45">
        <v>0.92700000000000005</v>
      </c>
      <c r="R795" s="45">
        <v>0.84899999999999998</v>
      </c>
      <c r="S795" s="45">
        <v>4.5000000000000002E-115</v>
      </c>
      <c r="T795" s="45">
        <v>2.0565310000000001</v>
      </c>
      <c r="U795" s="45">
        <v>1.790273</v>
      </c>
      <c r="V795" s="48"/>
      <c r="W795" s="2" t="s">
        <v>925</v>
      </c>
      <c r="X795" s="2">
        <v>0.27537184503212703</v>
      </c>
      <c r="Y795" s="2">
        <v>0.98899999999999999</v>
      </c>
      <c r="Z795" s="2">
        <v>0.97299999999999998</v>
      </c>
      <c r="AA795" s="2">
        <v>3.53783997784341E-249</v>
      </c>
      <c r="AB795" s="2">
        <v>2.7268376156709899</v>
      </c>
      <c r="AC795" s="2">
        <v>2.4514657706388601</v>
      </c>
      <c r="AE795" s="2" t="s">
        <v>702</v>
      </c>
      <c r="AF795" s="2">
        <v>0.38853381945134402</v>
      </c>
      <c r="AG795" s="2">
        <v>0.80400000000000005</v>
      </c>
      <c r="AH795" s="2">
        <v>0.66600000000000004</v>
      </c>
      <c r="AI795" s="2">
        <v>0</v>
      </c>
      <c r="AJ795" s="2">
        <v>1.8274064557613501</v>
      </c>
      <c r="AK795" s="2">
        <v>1.43887263631</v>
      </c>
    </row>
    <row r="796" spans="15:37" x14ac:dyDescent="0.2">
      <c r="O796" s="45" t="s">
        <v>1265</v>
      </c>
      <c r="P796" s="45">
        <v>-0.26608999999999999</v>
      </c>
      <c r="Q796" s="45">
        <v>0.159</v>
      </c>
      <c r="R796" s="45">
        <v>0.29099999999999998</v>
      </c>
      <c r="S796" s="45">
        <v>1.2000000000000001E-150</v>
      </c>
      <c r="T796" s="45">
        <v>0.32728400000000002</v>
      </c>
      <c r="U796" s="45">
        <v>0.59337600000000001</v>
      </c>
      <c r="V796" s="48"/>
      <c r="W796" s="2" t="s">
        <v>807</v>
      </c>
      <c r="X796" s="2">
        <v>-0.27535554949933899</v>
      </c>
      <c r="Y796" s="2">
        <v>0.73499999999999999</v>
      </c>
      <c r="Z796" s="2">
        <v>0.80900000000000005</v>
      </c>
      <c r="AA796" s="2">
        <v>6.5345150861350897E-234</v>
      </c>
      <c r="AB796" s="2">
        <v>1.3074722416312901</v>
      </c>
      <c r="AC796" s="2">
        <v>1.5828277911306201</v>
      </c>
      <c r="AE796" s="2" t="s">
        <v>2042</v>
      </c>
      <c r="AF796" s="2">
        <v>0.38852110749053997</v>
      </c>
      <c r="AG796" s="2">
        <v>0.42199999999999999</v>
      </c>
      <c r="AH796" s="2">
        <v>0.215</v>
      </c>
      <c r="AI796" s="2">
        <v>0</v>
      </c>
      <c r="AJ796" s="2">
        <v>0.851033293628498</v>
      </c>
      <c r="AK796" s="2">
        <v>0.46251218613795803</v>
      </c>
    </row>
    <row r="797" spans="15:37" x14ac:dyDescent="0.2">
      <c r="O797" s="45" t="s">
        <v>1266</v>
      </c>
      <c r="P797" s="45">
        <v>-0.26595999999999997</v>
      </c>
      <c r="Q797" s="45">
        <v>0.94499999999999995</v>
      </c>
      <c r="R797" s="45">
        <v>0.94699999999999995</v>
      </c>
      <c r="S797" s="45">
        <v>2.5999999999999999E-105</v>
      </c>
      <c r="T797" s="45">
        <v>2.0740210000000001</v>
      </c>
      <c r="U797" s="45">
        <v>2.339982</v>
      </c>
      <c r="V797" s="48"/>
      <c r="W797" s="2" t="s">
        <v>1598</v>
      </c>
      <c r="X797" s="2">
        <v>0.275216274808949</v>
      </c>
      <c r="Y797" s="2">
        <v>0.70699999999999996</v>
      </c>
      <c r="Z797" s="2">
        <v>0.58599999999999997</v>
      </c>
      <c r="AA797" s="2">
        <v>8.0628720505659199E-129</v>
      </c>
      <c r="AB797" s="2">
        <v>2.2604306575787398</v>
      </c>
      <c r="AC797" s="2">
        <v>1.9852143827697899</v>
      </c>
      <c r="AE797" s="2" t="s">
        <v>527</v>
      </c>
      <c r="AF797" s="2">
        <v>0.38847765209592799</v>
      </c>
      <c r="AG797" s="2">
        <v>0.94099999999999995</v>
      </c>
      <c r="AH797" s="2">
        <v>0.91600000000000004</v>
      </c>
      <c r="AI797" s="2">
        <v>0</v>
      </c>
      <c r="AJ797" s="2">
        <v>2.3694805782338499</v>
      </c>
      <c r="AK797" s="2">
        <v>1.9810029261379201</v>
      </c>
    </row>
    <row r="798" spans="15:37" x14ac:dyDescent="0.2">
      <c r="O798" s="45" t="s">
        <v>1267</v>
      </c>
      <c r="P798" s="45">
        <v>0.265704</v>
      </c>
      <c r="Q798" s="45">
        <v>0.25800000000000001</v>
      </c>
      <c r="R798" s="45">
        <v>0.11700000000000001</v>
      </c>
      <c r="S798" s="45">
        <v>1.4E-237</v>
      </c>
      <c r="T798" s="45">
        <v>0.54105000000000003</v>
      </c>
      <c r="U798" s="45">
        <v>0.27534599999999998</v>
      </c>
      <c r="V798" s="48"/>
      <c r="W798" s="2" t="s">
        <v>1599</v>
      </c>
      <c r="X798" s="2">
        <v>-0.27520789202582502</v>
      </c>
      <c r="Y798" s="2">
        <v>8.5999999999999993E-2</v>
      </c>
      <c r="Z798" s="2">
        <v>0.20799999999999999</v>
      </c>
      <c r="AA798" s="2">
        <v>1.09112289279643E-235</v>
      </c>
      <c r="AB798" s="2">
        <v>0.17479726765709</v>
      </c>
      <c r="AC798" s="2">
        <v>0.45000515968291499</v>
      </c>
      <c r="AE798" s="2" t="s">
        <v>2043</v>
      </c>
      <c r="AF798" s="2">
        <v>0.38802619655430698</v>
      </c>
      <c r="AG798" s="2">
        <v>0.625</v>
      </c>
      <c r="AH798" s="2">
        <v>0.42899999999999999</v>
      </c>
      <c r="AI798" s="2">
        <v>0</v>
      </c>
      <c r="AJ798" s="2">
        <v>1.1551757107673699</v>
      </c>
      <c r="AK798" s="2">
        <v>0.76714951421306099</v>
      </c>
    </row>
    <row r="799" spans="15:37" x14ac:dyDescent="0.2">
      <c r="O799" s="45" t="s">
        <v>1268</v>
      </c>
      <c r="P799" s="45">
        <v>-0.26526</v>
      </c>
      <c r="Q799" s="45">
        <v>0.36099999999999999</v>
      </c>
      <c r="R799" s="45">
        <v>0.499</v>
      </c>
      <c r="S799" s="45">
        <v>1.3E-129</v>
      </c>
      <c r="T799" s="45">
        <v>0.74593600000000004</v>
      </c>
      <c r="U799" s="45">
        <v>1.011198</v>
      </c>
      <c r="V799" s="48"/>
      <c r="W799" s="2" t="s">
        <v>471</v>
      </c>
      <c r="X799" s="2">
        <v>0.27518012403255299</v>
      </c>
      <c r="Y799" s="2">
        <v>0.42499999999999999</v>
      </c>
      <c r="Z799" s="2">
        <v>0.317</v>
      </c>
      <c r="AA799" s="2">
        <v>9.9485193205696092E-109</v>
      </c>
      <c r="AB799" s="2">
        <v>1.3744968046797701</v>
      </c>
      <c r="AC799" s="2">
        <v>1.0993166806472101</v>
      </c>
      <c r="AE799" s="2" t="s">
        <v>495</v>
      </c>
      <c r="AF799" s="2">
        <v>0.38786238740173801</v>
      </c>
      <c r="AG799" s="2">
        <v>0.87</v>
      </c>
      <c r="AH799" s="2">
        <v>0.79700000000000004</v>
      </c>
      <c r="AI799" s="2">
        <v>0</v>
      </c>
      <c r="AJ799" s="2">
        <v>2.0685334729438698</v>
      </c>
      <c r="AK799" s="2">
        <v>1.6806710855421301</v>
      </c>
    </row>
    <row r="800" spans="15:37" x14ac:dyDescent="0.2">
      <c r="O800" s="45" t="s">
        <v>1269</v>
      </c>
      <c r="P800" s="45">
        <v>0.26513300000000001</v>
      </c>
      <c r="Q800" s="45">
        <v>0.32600000000000001</v>
      </c>
      <c r="R800" s="45">
        <v>0.22500000000000001</v>
      </c>
      <c r="S800" s="45">
        <v>6.8200000000000002E-96</v>
      </c>
      <c r="T800" s="45">
        <v>0.790848</v>
      </c>
      <c r="U800" s="45">
        <v>0.52571500000000004</v>
      </c>
      <c r="V800" s="48"/>
      <c r="W800" s="2" t="s">
        <v>1600</v>
      </c>
      <c r="X800" s="2">
        <v>-0.27505839916615898</v>
      </c>
      <c r="Y800" s="2">
        <v>0.86599999999999999</v>
      </c>
      <c r="Z800" s="2">
        <v>0.91</v>
      </c>
      <c r="AA800" s="2">
        <v>1.04682174520965E-189</v>
      </c>
      <c r="AB800" s="2">
        <v>1.9960118181728399</v>
      </c>
      <c r="AC800" s="2">
        <v>2.2710702173390001</v>
      </c>
      <c r="AE800" s="2" t="s">
        <v>2044</v>
      </c>
      <c r="AF800" s="2">
        <v>0.38764784670605001</v>
      </c>
      <c r="AG800" s="2">
        <v>0.372</v>
      </c>
      <c r="AH800" s="2">
        <v>0.159</v>
      </c>
      <c r="AI800" s="2">
        <v>0</v>
      </c>
      <c r="AJ800" s="2">
        <v>0.64685453289614503</v>
      </c>
      <c r="AK800" s="2">
        <v>0.25920668619009501</v>
      </c>
    </row>
    <row r="801" spans="15:37" x14ac:dyDescent="0.2">
      <c r="O801" s="45" t="s">
        <v>1270</v>
      </c>
      <c r="P801" s="45">
        <v>0.26492900000000003</v>
      </c>
      <c r="Q801" s="45">
        <v>0.44900000000000001</v>
      </c>
      <c r="R801" s="45">
        <v>0.377</v>
      </c>
      <c r="S801" s="45">
        <v>8.5399999999999993E-55</v>
      </c>
      <c r="T801" s="45">
        <v>1.14069</v>
      </c>
      <c r="U801" s="45">
        <v>0.87576100000000001</v>
      </c>
      <c r="V801" s="48"/>
      <c r="W801" s="2" t="s">
        <v>1601</v>
      </c>
      <c r="X801" s="2">
        <v>-0.27502255435554201</v>
      </c>
      <c r="Y801" s="2">
        <v>0.76400000000000001</v>
      </c>
      <c r="Z801" s="2">
        <v>0.78500000000000003</v>
      </c>
      <c r="AA801" s="2">
        <v>5.4166936859827903E-122</v>
      </c>
      <c r="AB801" s="2">
        <v>1.3340141259715801</v>
      </c>
      <c r="AC801" s="2">
        <v>1.6090366803271201</v>
      </c>
      <c r="AE801" s="2" t="s">
        <v>821</v>
      </c>
      <c r="AF801" s="2">
        <v>-0.38717568776710898</v>
      </c>
      <c r="AG801" s="2">
        <v>0.47599999999999998</v>
      </c>
      <c r="AH801" s="2">
        <v>0.58099999999999996</v>
      </c>
      <c r="AI801" s="2">
        <v>5.8884639287985299E-225</v>
      </c>
      <c r="AJ801" s="2">
        <v>0.88385933087048596</v>
      </c>
      <c r="AK801" s="2">
        <v>1.2710350186376</v>
      </c>
    </row>
    <row r="802" spans="15:37" x14ac:dyDescent="0.2">
      <c r="O802" s="45" t="s">
        <v>1271</v>
      </c>
      <c r="P802" s="45">
        <v>0.26473799999999997</v>
      </c>
      <c r="Q802" s="45">
        <v>0.126</v>
      </c>
      <c r="R802" s="45">
        <v>4.4999999999999998E-2</v>
      </c>
      <c r="S802" s="45">
        <v>2.7999999999999999E-166</v>
      </c>
      <c r="T802" s="45">
        <v>0.43725900000000001</v>
      </c>
      <c r="U802" s="45">
        <v>0.17252100000000001</v>
      </c>
      <c r="V802" s="48"/>
      <c r="W802" s="2" t="s">
        <v>1602</v>
      </c>
      <c r="X802" s="2">
        <v>0.27458131343508102</v>
      </c>
      <c r="Y802" s="2">
        <v>0.35599999999999998</v>
      </c>
      <c r="Z802" s="2">
        <v>0.222</v>
      </c>
      <c r="AA802" s="2">
        <v>4.0133830890236999E-221</v>
      </c>
      <c r="AB802" s="2">
        <v>0.65520419279237796</v>
      </c>
      <c r="AC802" s="2">
        <v>0.38062287935729699</v>
      </c>
      <c r="AE802" s="2" t="s">
        <v>1644</v>
      </c>
      <c r="AF802" s="2">
        <v>-0.386111439948429</v>
      </c>
      <c r="AG802" s="2">
        <v>0.94599999999999995</v>
      </c>
      <c r="AH802" s="2">
        <v>0.97799999999999998</v>
      </c>
      <c r="AI802" s="2">
        <v>0</v>
      </c>
      <c r="AJ802" s="2">
        <v>2.0368504053349699</v>
      </c>
      <c r="AK802" s="2">
        <v>2.4229618452834001</v>
      </c>
    </row>
    <row r="803" spans="15:37" x14ac:dyDescent="0.2">
      <c r="O803" s="45" t="s">
        <v>1272</v>
      </c>
      <c r="P803" s="45">
        <v>0.26461099999999999</v>
      </c>
      <c r="Q803" s="45">
        <v>0.154</v>
      </c>
      <c r="R803" s="45">
        <v>5.1999999999999998E-2</v>
      </c>
      <c r="S803" s="45">
        <v>2.2999999999999999E-225</v>
      </c>
      <c r="T803" s="45">
        <v>0.38426900000000003</v>
      </c>
      <c r="U803" s="45">
        <v>0.119658</v>
      </c>
      <c r="V803" s="48"/>
      <c r="W803" s="2" t="s">
        <v>1603</v>
      </c>
      <c r="X803" s="2">
        <v>0.27434994819172298</v>
      </c>
      <c r="Y803" s="2">
        <v>0.30499999999999999</v>
      </c>
      <c r="Z803" s="2">
        <v>0.156</v>
      </c>
      <c r="AA803" s="2">
        <v>0</v>
      </c>
      <c r="AB803" s="2">
        <v>0.52110560180844201</v>
      </c>
      <c r="AC803" s="2">
        <v>0.246755653616719</v>
      </c>
      <c r="AE803" s="2" t="s">
        <v>809</v>
      </c>
      <c r="AF803" s="2">
        <v>-0.38555732607958199</v>
      </c>
      <c r="AG803" s="2">
        <v>0.14599999999999999</v>
      </c>
      <c r="AH803" s="2">
        <v>0.27500000000000002</v>
      </c>
      <c r="AI803" s="2">
        <v>2.0972908004747201E-260</v>
      </c>
      <c r="AJ803" s="2">
        <v>0.24483717020644399</v>
      </c>
      <c r="AK803" s="2">
        <v>0.63039449628602595</v>
      </c>
    </row>
    <row r="804" spans="15:37" x14ac:dyDescent="0.2">
      <c r="O804" s="45" t="s">
        <v>1273</v>
      </c>
      <c r="P804" s="45">
        <v>-0.2641</v>
      </c>
      <c r="Q804" s="45">
        <v>0.33500000000000002</v>
      </c>
      <c r="R804" s="45">
        <v>0.44500000000000001</v>
      </c>
      <c r="S804" s="45">
        <v>2.9E-113</v>
      </c>
      <c r="T804" s="45">
        <v>0.58436600000000005</v>
      </c>
      <c r="U804" s="45">
        <v>0.84846900000000003</v>
      </c>
      <c r="V804" s="48"/>
      <c r="W804" s="2" t="s">
        <v>760</v>
      </c>
      <c r="X804" s="2">
        <v>0.274304551817732</v>
      </c>
      <c r="Y804" s="2">
        <v>0.92500000000000004</v>
      </c>
      <c r="Z804" s="2">
        <v>0.88700000000000001</v>
      </c>
      <c r="AA804" s="2">
        <v>1.65151268086465E-128</v>
      </c>
      <c r="AB804" s="2">
        <v>2.7010841688895799</v>
      </c>
      <c r="AC804" s="2">
        <v>2.4267796170718499</v>
      </c>
      <c r="AE804" s="2" t="s">
        <v>2045</v>
      </c>
      <c r="AF804" s="2">
        <v>0.38532849009735998</v>
      </c>
      <c r="AG804" s="2">
        <v>0.70199999999999996</v>
      </c>
      <c r="AH804" s="2">
        <v>0.51400000000000001</v>
      </c>
      <c r="AI804" s="2">
        <v>0</v>
      </c>
      <c r="AJ804" s="2">
        <v>1.3802226037738099</v>
      </c>
      <c r="AK804" s="2">
        <v>0.99489411367644598</v>
      </c>
    </row>
    <row r="805" spans="15:37" x14ac:dyDescent="0.2">
      <c r="O805" s="45" t="s">
        <v>1274</v>
      </c>
      <c r="P805" s="45">
        <v>-0.26407999999999998</v>
      </c>
      <c r="Q805" s="45">
        <v>6.8000000000000005E-2</v>
      </c>
      <c r="R805" s="45">
        <v>0.19500000000000001</v>
      </c>
      <c r="S805" s="45">
        <v>1.3E-193</v>
      </c>
      <c r="T805" s="45">
        <v>0.15088799999999999</v>
      </c>
      <c r="U805" s="45">
        <v>0.41496699999999997</v>
      </c>
      <c r="V805" s="48"/>
      <c r="W805" s="2" t="s">
        <v>1107</v>
      </c>
      <c r="X805" s="2">
        <v>-0.27410969573473298</v>
      </c>
      <c r="Y805" s="2">
        <v>0.82799999999999996</v>
      </c>
      <c r="Z805" s="2">
        <v>0.878</v>
      </c>
      <c r="AA805" s="2">
        <v>9.6532606761114894E-163</v>
      </c>
      <c r="AB805" s="2">
        <v>1.90137337895138</v>
      </c>
      <c r="AC805" s="2">
        <v>2.17548307468611</v>
      </c>
      <c r="AE805" s="2" t="s">
        <v>2046</v>
      </c>
      <c r="AF805" s="2">
        <v>0.38501211419037401</v>
      </c>
      <c r="AG805" s="2">
        <v>0.47199999999999998</v>
      </c>
      <c r="AH805" s="2">
        <v>0.24099999999999999</v>
      </c>
      <c r="AI805" s="2">
        <v>0</v>
      </c>
      <c r="AJ805" s="2">
        <v>0.81093835541488002</v>
      </c>
      <c r="AK805" s="2">
        <v>0.42592624122450601</v>
      </c>
    </row>
    <row r="806" spans="15:37" x14ac:dyDescent="0.2">
      <c r="O806" s="45" t="s">
        <v>1275</v>
      </c>
      <c r="P806" s="45">
        <v>0.26385399999999998</v>
      </c>
      <c r="Q806" s="45">
        <v>0.62</v>
      </c>
      <c r="R806" s="45">
        <v>0.47299999999999998</v>
      </c>
      <c r="S806" s="45">
        <v>1.2000000000000001E-150</v>
      </c>
      <c r="T806" s="45">
        <v>1.1089530000000001</v>
      </c>
      <c r="U806" s="45">
        <v>0.84509900000000004</v>
      </c>
      <c r="V806" s="48"/>
      <c r="W806" s="2" t="s">
        <v>836</v>
      </c>
      <c r="X806" s="2">
        <v>0.27360088729862297</v>
      </c>
      <c r="Y806" s="2">
        <v>0.47899999999999998</v>
      </c>
      <c r="Z806" s="2">
        <v>0.39800000000000002</v>
      </c>
      <c r="AA806" s="2">
        <v>2.7848638656895701E-101</v>
      </c>
      <c r="AB806" s="2">
        <v>1.06794481416645</v>
      </c>
      <c r="AC806" s="2">
        <v>0.79434392686782196</v>
      </c>
      <c r="AE806" s="2" t="s">
        <v>2047</v>
      </c>
      <c r="AF806" s="2">
        <v>0.38497510365676602</v>
      </c>
      <c r="AG806" s="2">
        <v>0.64900000000000002</v>
      </c>
      <c r="AH806" s="2">
        <v>0.47599999999999998</v>
      </c>
      <c r="AI806" s="2">
        <v>0</v>
      </c>
      <c r="AJ806" s="2">
        <v>1.2508570177318501</v>
      </c>
      <c r="AK806" s="2">
        <v>0.86588191407508697</v>
      </c>
    </row>
    <row r="807" spans="15:37" x14ac:dyDescent="0.2">
      <c r="O807" s="45" t="s">
        <v>1276</v>
      </c>
      <c r="P807" s="45">
        <v>-0.26382</v>
      </c>
      <c r="Q807" s="45">
        <v>0.23300000000000001</v>
      </c>
      <c r="R807" s="45">
        <v>0.38</v>
      </c>
      <c r="S807" s="45">
        <v>2.9E-153</v>
      </c>
      <c r="T807" s="45">
        <v>0.483263</v>
      </c>
      <c r="U807" s="45">
        <v>0.74707800000000002</v>
      </c>
      <c r="V807" s="48"/>
      <c r="W807" s="2" t="s">
        <v>1604</v>
      </c>
      <c r="X807" s="2">
        <v>-0.27355582402782203</v>
      </c>
      <c r="Y807" s="2">
        <v>8.1000000000000003E-2</v>
      </c>
      <c r="Z807" s="2">
        <v>0.20399999999999999</v>
      </c>
      <c r="AA807" s="2">
        <v>1.04852612820315E-240</v>
      </c>
      <c r="AB807" s="2">
        <v>0.175205096646629</v>
      </c>
      <c r="AC807" s="2">
        <v>0.448760920674452</v>
      </c>
      <c r="AE807" s="2" t="s">
        <v>1483</v>
      </c>
      <c r="AF807" s="2">
        <v>-0.38463525948231098</v>
      </c>
      <c r="AG807" s="2">
        <v>8.5000000000000006E-2</v>
      </c>
      <c r="AH807" s="2">
        <v>0.21199999999999999</v>
      </c>
      <c r="AI807" s="2">
        <v>4.4971359958313998E-300</v>
      </c>
      <c r="AJ807" s="2">
        <v>0.163755381397479</v>
      </c>
      <c r="AK807" s="2">
        <v>0.54839064087978995</v>
      </c>
    </row>
    <row r="808" spans="15:37" x14ac:dyDescent="0.2">
      <c r="O808" s="45" t="s">
        <v>1277</v>
      </c>
      <c r="P808" s="45">
        <v>-0.26355000000000001</v>
      </c>
      <c r="Q808" s="45">
        <v>0.08</v>
      </c>
      <c r="R808" s="45">
        <v>0.20899999999999999</v>
      </c>
      <c r="S808" s="45">
        <v>4.6999999999999997E-186</v>
      </c>
      <c r="T808" s="45">
        <v>0.17546400000000001</v>
      </c>
      <c r="U808" s="45">
        <v>0.43901899999999999</v>
      </c>
      <c r="V808" s="48"/>
      <c r="W808" s="2" t="s">
        <v>952</v>
      </c>
      <c r="X808" s="2">
        <v>-0.27323535469805199</v>
      </c>
      <c r="Y808" s="2">
        <v>0.876</v>
      </c>
      <c r="Z808" s="2">
        <v>0.92600000000000005</v>
      </c>
      <c r="AA808" s="2">
        <v>1.0233218644164599E-251</v>
      </c>
      <c r="AB808" s="2">
        <v>1.7561386328266799</v>
      </c>
      <c r="AC808" s="2">
        <v>2.0293739875247301</v>
      </c>
      <c r="AE808" s="2" t="s">
        <v>2048</v>
      </c>
      <c r="AF808" s="2">
        <v>0.38435160620200098</v>
      </c>
      <c r="AG808" s="2">
        <v>0.36699999999999999</v>
      </c>
      <c r="AH808" s="2">
        <v>0.128</v>
      </c>
      <c r="AI808" s="2">
        <v>0</v>
      </c>
      <c r="AJ808" s="2">
        <v>0.59627781394899004</v>
      </c>
      <c r="AK808" s="2">
        <v>0.211926207746989</v>
      </c>
    </row>
    <row r="809" spans="15:37" x14ac:dyDescent="0.2">
      <c r="O809" s="45" t="s">
        <v>1278</v>
      </c>
      <c r="P809" s="45">
        <v>-0.26349</v>
      </c>
      <c r="Q809" s="45">
        <v>0.14599999999999999</v>
      </c>
      <c r="R809" s="45">
        <v>0.28899999999999998</v>
      </c>
      <c r="S809" s="45">
        <v>2.1999999999999999E-176</v>
      </c>
      <c r="T809" s="45">
        <v>0.28149099999999999</v>
      </c>
      <c r="U809" s="45">
        <v>0.54497899999999999</v>
      </c>
      <c r="V809" s="48"/>
      <c r="W809" s="2" t="s">
        <v>1605</v>
      </c>
      <c r="X809" s="2">
        <v>0.27318707560392302</v>
      </c>
      <c r="Y809" s="2">
        <v>0.27700000000000002</v>
      </c>
      <c r="Z809" s="2">
        <v>0.14699999999999999</v>
      </c>
      <c r="AA809" s="2">
        <v>5.8607667994193196E-239</v>
      </c>
      <c r="AB809" s="2">
        <v>0.56241050601992604</v>
      </c>
      <c r="AC809" s="2">
        <v>0.28922343041600401</v>
      </c>
      <c r="AE809" s="2" t="s">
        <v>2049</v>
      </c>
      <c r="AF809" s="2">
        <v>-0.38427246617490302</v>
      </c>
      <c r="AG809" s="2">
        <v>6.7000000000000004E-2</v>
      </c>
      <c r="AH809" s="2">
        <v>0.27800000000000002</v>
      </c>
      <c r="AI809" s="2">
        <v>0</v>
      </c>
      <c r="AJ809" s="2">
        <v>0.10676616089554</v>
      </c>
      <c r="AK809" s="2">
        <v>0.49103862707044299</v>
      </c>
    </row>
    <row r="810" spans="15:37" x14ac:dyDescent="0.2">
      <c r="O810" s="45" t="s">
        <v>1279</v>
      </c>
      <c r="P810" s="45">
        <v>0.26347300000000001</v>
      </c>
      <c r="Q810" s="45">
        <v>0.20300000000000001</v>
      </c>
      <c r="R810" s="45">
        <v>6.0999999999999999E-2</v>
      </c>
      <c r="S810" s="45">
        <v>0</v>
      </c>
      <c r="T810" s="45">
        <v>0.36740800000000001</v>
      </c>
      <c r="U810" s="45">
        <v>0.103935</v>
      </c>
      <c r="V810" s="48"/>
      <c r="W810" s="2" t="s">
        <v>1176</v>
      </c>
      <c r="X810" s="2">
        <v>-0.27313604744979902</v>
      </c>
      <c r="Y810" s="2">
        <v>0.13600000000000001</v>
      </c>
      <c r="Z810" s="2">
        <v>0.27300000000000002</v>
      </c>
      <c r="AA810" s="2">
        <v>6.7780508490117099E-231</v>
      </c>
      <c r="AB810" s="2">
        <v>0.28251636693292298</v>
      </c>
      <c r="AC810" s="2">
        <v>0.55565241438272195</v>
      </c>
      <c r="AE810" s="2" t="s">
        <v>2050</v>
      </c>
      <c r="AF810" s="2">
        <v>-0.38361384637423901</v>
      </c>
      <c r="AG810" s="2">
        <v>0.75600000000000001</v>
      </c>
      <c r="AH810" s="2">
        <v>0.86399999999999999</v>
      </c>
      <c r="AI810" s="2">
        <v>0</v>
      </c>
      <c r="AJ810" s="2">
        <v>1.4477860816185599</v>
      </c>
      <c r="AK810" s="2">
        <v>1.8313999279927999</v>
      </c>
    </row>
    <row r="811" spans="15:37" x14ac:dyDescent="0.2">
      <c r="O811" s="45" t="s">
        <v>1280</v>
      </c>
      <c r="P811" s="45">
        <v>-0.26240999999999998</v>
      </c>
      <c r="Q811" s="45">
        <v>0.434</v>
      </c>
      <c r="R811" s="45">
        <v>0.53100000000000003</v>
      </c>
      <c r="S811" s="45">
        <v>4.2000000000000002E-100</v>
      </c>
      <c r="T811" s="45">
        <v>0.79164299999999999</v>
      </c>
      <c r="U811" s="45">
        <v>1.054049</v>
      </c>
      <c r="V811" s="48"/>
      <c r="W811" s="2" t="s">
        <v>1338</v>
      </c>
      <c r="X811" s="2">
        <v>-0.27283618437780099</v>
      </c>
      <c r="Y811" s="2">
        <v>0.60899999999999999</v>
      </c>
      <c r="Z811" s="2">
        <v>0.70699999999999996</v>
      </c>
      <c r="AA811" s="2">
        <v>3.4244394234950599E-200</v>
      </c>
      <c r="AB811" s="2">
        <v>1.0607673216304101</v>
      </c>
      <c r="AC811" s="2">
        <v>1.3336035060082101</v>
      </c>
      <c r="AE811" s="2" t="s">
        <v>349</v>
      </c>
      <c r="AF811" s="2">
        <v>0.38360155641415999</v>
      </c>
      <c r="AG811" s="2">
        <v>0.749</v>
      </c>
      <c r="AH811" s="2">
        <v>0.56200000000000006</v>
      </c>
      <c r="AI811" s="2">
        <v>0</v>
      </c>
      <c r="AJ811" s="2">
        <v>1.5380208032554601</v>
      </c>
      <c r="AK811" s="2">
        <v>1.1544192468412999</v>
      </c>
    </row>
    <row r="812" spans="15:37" x14ac:dyDescent="0.2">
      <c r="O812" s="45" t="s">
        <v>1281</v>
      </c>
      <c r="P812" s="45">
        <v>-0.26151999999999997</v>
      </c>
      <c r="Q812" s="45">
        <v>0.98399999999999999</v>
      </c>
      <c r="R812" s="45">
        <v>0.96899999999999997</v>
      </c>
      <c r="S812" s="45">
        <v>5.5300000000000005E-78</v>
      </c>
      <c r="T812" s="45">
        <v>2.5821619999999998</v>
      </c>
      <c r="U812" s="45">
        <v>2.84368</v>
      </c>
      <c r="V812" s="48"/>
      <c r="W812" s="2" t="s">
        <v>1243</v>
      </c>
      <c r="X812" s="2">
        <v>-0.27261008941015602</v>
      </c>
      <c r="Y812" s="2">
        <v>0.23799999999999999</v>
      </c>
      <c r="Z812" s="2">
        <v>0.39800000000000002</v>
      </c>
      <c r="AA812" s="2">
        <v>1.0842974294167901E-251</v>
      </c>
      <c r="AB812" s="2">
        <v>0.41266436084539698</v>
      </c>
      <c r="AC812" s="2">
        <v>0.685274450255552</v>
      </c>
      <c r="AE812" s="2" t="s">
        <v>2051</v>
      </c>
      <c r="AF812" s="2">
        <v>-0.38303181492600502</v>
      </c>
      <c r="AG812" s="2">
        <v>0.34</v>
      </c>
      <c r="AH812" s="2">
        <v>0.501</v>
      </c>
      <c r="AI812" s="2">
        <v>0</v>
      </c>
      <c r="AJ812" s="2">
        <v>0.63007535663470304</v>
      </c>
      <c r="AK812" s="2">
        <v>1.0131071715607101</v>
      </c>
    </row>
    <row r="813" spans="15:37" x14ac:dyDescent="0.2">
      <c r="O813" s="45" t="s">
        <v>318</v>
      </c>
      <c r="P813" s="45">
        <v>-0.26149</v>
      </c>
      <c r="Q813" s="45">
        <v>0.249</v>
      </c>
      <c r="R813" s="45">
        <v>0.316</v>
      </c>
      <c r="S813" s="45">
        <v>4.5399999999999997E-34</v>
      </c>
      <c r="T813" s="45">
        <v>0.73919299999999999</v>
      </c>
      <c r="U813" s="45">
        <v>1.0006790000000001</v>
      </c>
      <c r="V813" s="48"/>
      <c r="W813" s="2" t="s">
        <v>1606</v>
      </c>
      <c r="X813" s="2">
        <v>0.2725209382671</v>
      </c>
      <c r="Y813" s="2">
        <v>0.83299999999999996</v>
      </c>
      <c r="Z813" s="2">
        <v>0.73399999999999999</v>
      </c>
      <c r="AA813" s="2">
        <v>1.10099880754479E-205</v>
      </c>
      <c r="AB813" s="2">
        <v>1.63111818051297</v>
      </c>
      <c r="AC813" s="2">
        <v>1.3585972422458701</v>
      </c>
      <c r="AE813" s="2" t="s">
        <v>2052</v>
      </c>
      <c r="AF813" s="2">
        <v>0.38299132142348002</v>
      </c>
      <c r="AG813" s="2">
        <v>0.51100000000000001</v>
      </c>
      <c r="AH813" s="2">
        <v>0.30299999999999999</v>
      </c>
      <c r="AI813" s="2">
        <v>0</v>
      </c>
      <c r="AJ813" s="2">
        <v>1.08816725890216</v>
      </c>
      <c r="AK813" s="2">
        <v>0.70517593747868301</v>
      </c>
    </row>
    <row r="814" spans="15:37" x14ac:dyDescent="0.2">
      <c r="O814" s="45" t="s">
        <v>1282</v>
      </c>
      <c r="P814" s="45">
        <v>-0.26134000000000002</v>
      </c>
      <c r="Q814" s="45">
        <v>0.38300000000000001</v>
      </c>
      <c r="R814" s="45">
        <v>0.52500000000000002</v>
      </c>
      <c r="S814" s="45">
        <v>3.6999999999999999E-138</v>
      </c>
      <c r="T814" s="45">
        <v>0.74642900000000001</v>
      </c>
      <c r="U814" s="45">
        <v>1.0077659999999999</v>
      </c>
      <c r="V814" s="48"/>
      <c r="W814" s="2" t="s">
        <v>1607</v>
      </c>
      <c r="X814" s="2">
        <v>-0.27246136768094398</v>
      </c>
      <c r="Y814" s="2">
        <v>0.70699999999999996</v>
      </c>
      <c r="Z814" s="2">
        <v>0.79700000000000004</v>
      </c>
      <c r="AA814" s="2">
        <v>7.9414154882030099E-208</v>
      </c>
      <c r="AB814" s="2">
        <v>1.3013203326403899</v>
      </c>
      <c r="AC814" s="2">
        <v>1.5737817003213399</v>
      </c>
      <c r="AE814" s="2" t="s">
        <v>2053</v>
      </c>
      <c r="AF814" s="2">
        <v>0.382953387494194</v>
      </c>
      <c r="AG814" s="2">
        <v>0.47199999999999998</v>
      </c>
      <c r="AH814" s="2">
        <v>0.249</v>
      </c>
      <c r="AI814" s="2">
        <v>0</v>
      </c>
      <c r="AJ814" s="2">
        <v>0.80440431933460099</v>
      </c>
      <c r="AK814" s="2">
        <v>0.421450931840406</v>
      </c>
    </row>
    <row r="815" spans="15:37" x14ac:dyDescent="0.2">
      <c r="O815" s="45" t="s">
        <v>435</v>
      </c>
      <c r="P815" s="45">
        <v>0.26128000000000001</v>
      </c>
      <c r="Q815" s="45">
        <v>0.72799999999999998</v>
      </c>
      <c r="R815" s="45">
        <v>0.65400000000000003</v>
      </c>
      <c r="S815" s="45">
        <v>1.1800000000000001E-43</v>
      </c>
      <c r="T815" s="45">
        <v>1.63473</v>
      </c>
      <c r="U815" s="45">
        <v>1.3734489999999999</v>
      </c>
      <c r="V815" s="48"/>
      <c r="W815" s="2" t="s">
        <v>1608</v>
      </c>
      <c r="X815" s="2">
        <v>-0.27235550717172502</v>
      </c>
      <c r="Y815" s="2">
        <v>0.251</v>
      </c>
      <c r="Z815" s="2">
        <v>0.40500000000000003</v>
      </c>
      <c r="AA815" s="2">
        <v>9.0404673729914801E-222</v>
      </c>
      <c r="AB815" s="2">
        <v>0.49957774739855199</v>
      </c>
      <c r="AC815" s="2">
        <v>0.77193325457027695</v>
      </c>
      <c r="AE815" s="2" t="s">
        <v>2054</v>
      </c>
      <c r="AF815" s="2">
        <v>0.38276845039325802</v>
      </c>
      <c r="AG815" s="2">
        <v>0.436</v>
      </c>
      <c r="AH815" s="2">
        <v>0.22800000000000001</v>
      </c>
      <c r="AI815" s="2">
        <v>0</v>
      </c>
      <c r="AJ815" s="2">
        <v>1.03050887846115</v>
      </c>
      <c r="AK815" s="2">
        <v>0.64774042806788701</v>
      </c>
    </row>
    <row r="816" spans="15:37" x14ac:dyDescent="0.2">
      <c r="O816" s="45" t="s">
        <v>1283</v>
      </c>
      <c r="P816" s="45">
        <v>0.26106800000000002</v>
      </c>
      <c r="Q816" s="45">
        <v>0.95799999999999996</v>
      </c>
      <c r="R816" s="45">
        <v>0.91700000000000004</v>
      </c>
      <c r="S816" s="45">
        <v>1.2000000000000001E-155</v>
      </c>
      <c r="T816" s="45">
        <v>2.135532</v>
      </c>
      <c r="U816" s="45">
        <v>1.8744639999999999</v>
      </c>
      <c r="V816" s="48"/>
      <c r="W816" s="2" t="s">
        <v>1609</v>
      </c>
      <c r="X816" s="2">
        <v>0.271417703573194</v>
      </c>
      <c r="Y816" s="2">
        <v>0.878</v>
      </c>
      <c r="Z816" s="2">
        <v>0.79400000000000004</v>
      </c>
      <c r="AA816" s="2">
        <v>1.7152071718453999E-221</v>
      </c>
      <c r="AB816" s="2">
        <v>1.68251391423649</v>
      </c>
      <c r="AC816" s="2">
        <v>1.4110962106633</v>
      </c>
      <c r="AE816" s="2" t="s">
        <v>2055</v>
      </c>
      <c r="AF816" s="2">
        <v>-0.38272594219366302</v>
      </c>
      <c r="AG816" s="2">
        <v>0.30199999999999999</v>
      </c>
      <c r="AH816" s="2">
        <v>0.45400000000000001</v>
      </c>
      <c r="AI816" s="2">
        <v>2.7142857329306598E-295</v>
      </c>
      <c r="AJ816" s="2">
        <v>0.56276855175873897</v>
      </c>
      <c r="AK816" s="2">
        <v>0.94549449395240204</v>
      </c>
    </row>
    <row r="817" spans="15:37" x14ac:dyDescent="0.2">
      <c r="O817" s="45" t="s">
        <v>1284</v>
      </c>
      <c r="P817" s="45">
        <v>-0.26093</v>
      </c>
      <c r="Q817" s="45">
        <v>0.83499999999999996</v>
      </c>
      <c r="R817" s="45">
        <v>0.86399999999999999</v>
      </c>
      <c r="S817" s="45">
        <v>3.7000000000000003E-99</v>
      </c>
      <c r="T817" s="45">
        <v>2.0707819999999999</v>
      </c>
      <c r="U817" s="45">
        <v>2.331715</v>
      </c>
      <c r="V817" s="48"/>
      <c r="W817" s="2" t="s">
        <v>1026</v>
      </c>
      <c r="X817" s="2">
        <v>0.27118581286095</v>
      </c>
      <c r="Y817" s="2">
        <v>0.25</v>
      </c>
      <c r="Z817" s="2">
        <v>0.158</v>
      </c>
      <c r="AA817" s="2">
        <v>1.8106344187544699E-128</v>
      </c>
      <c r="AB817" s="2">
        <v>0.61662731914406799</v>
      </c>
      <c r="AC817" s="2">
        <v>0.34544150628311898</v>
      </c>
      <c r="AE817" s="2" t="s">
        <v>2056</v>
      </c>
      <c r="AF817" s="2">
        <v>0.38223905367606997</v>
      </c>
      <c r="AG817" s="2">
        <v>0.48099999999999998</v>
      </c>
      <c r="AH817" s="2">
        <v>0.315</v>
      </c>
      <c r="AI817" s="2">
        <v>0</v>
      </c>
      <c r="AJ817" s="2">
        <v>0.93418789548457304</v>
      </c>
      <c r="AK817" s="2">
        <v>0.55194884180850301</v>
      </c>
    </row>
    <row r="818" spans="15:37" x14ac:dyDescent="0.2">
      <c r="O818" s="45" t="s">
        <v>1285</v>
      </c>
      <c r="P818" s="45">
        <v>-0.26068999999999998</v>
      </c>
      <c r="Q818" s="45">
        <v>0.26500000000000001</v>
      </c>
      <c r="R818" s="45">
        <v>0.38800000000000001</v>
      </c>
      <c r="S818" s="45">
        <v>5.6000000000000003E-114</v>
      </c>
      <c r="T818" s="45">
        <v>0.54312899999999997</v>
      </c>
      <c r="U818" s="45">
        <v>0.80381499999999995</v>
      </c>
      <c r="V818" s="48"/>
      <c r="W818" s="2" t="s">
        <v>1322</v>
      </c>
      <c r="X818" s="2">
        <v>-0.27109594932897002</v>
      </c>
      <c r="Y818" s="2">
        <v>0.72599999999999998</v>
      </c>
      <c r="Z818" s="2">
        <v>0.80800000000000005</v>
      </c>
      <c r="AA818" s="2">
        <v>7.8271525551960302E-223</v>
      </c>
      <c r="AB818" s="2">
        <v>1.29266334942321</v>
      </c>
      <c r="AC818" s="2">
        <v>1.56375929875218</v>
      </c>
      <c r="AE818" s="2" t="s">
        <v>2057</v>
      </c>
      <c r="AF818" s="2">
        <v>0.38222748948143698</v>
      </c>
      <c r="AG818" s="2">
        <v>0.68600000000000005</v>
      </c>
      <c r="AH818" s="2">
        <v>0.53700000000000003</v>
      </c>
      <c r="AI818" s="2">
        <v>0</v>
      </c>
      <c r="AJ818" s="2">
        <v>1.33902833694805</v>
      </c>
      <c r="AK818" s="2">
        <v>0.95680084746660998</v>
      </c>
    </row>
    <row r="819" spans="15:37" x14ac:dyDescent="0.2">
      <c r="O819" s="45" t="s">
        <v>1286</v>
      </c>
      <c r="P819" s="45">
        <v>-0.26062999999999997</v>
      </c>
      <c r="Q819" s="45">
        <v>0.73599999999999999</v>
      </c>
      <c r="R819" s="45">
        <v>0.75800000000000001</v>
      </c>
      <c r="S819" s="45">
        <v>1.1799999999999999E-62</v>
      </c>
      <c r="T819" s="45">
        <v>1.6005180000000001</v>
      </c>
      <c r="U819" s="45">
        <v>1.861151</v>
      </c>
      <c r="V819" s="48"/>
      <c r="W819" s="2" t="s">
        <v>1102</v>
      </c>
      <c r="X819" s="2">
        <v>-0.27094744786024699</v>
      </c>
      <c r="Y819" s="2">
        <v>0.24099999999999999</v>
      </c>
      <c r="Z819" s="2">
        <v>0.39500000000000002</v>
      </c>
      <c r="AA819" s="2">
        <v>1.8219490635582999E-231</v>
      </c>
      <c r="AB819" s="2">
        <v>0.46590487826469101</v>
      </c>
      <c r="AC819" s="2">
        <v>0.73685232612493801</v>
      </c>
      <c r="AE819" s="2" t="s">
        <v>1115</v>
      </c>
      <c r="AF819" s="2">
        <v>0.38176369416655997</v>
      </c>
      <c r="AG819" s="2">
        <v>0.92400000000000004</v>
      </c>
      <c r="AH819" s="2">
        <v>0.85399999999999998</v>
      </c>
      <c r="AI819" s="2">
        <v>0</v>
      </c>
      <c r="AJ819" s="2">
        <v>2.1747681773930001</v>
      </c>
      <c r="AK819" s="2">
        <v>1.79300448322644</v>
      </c>
    </row>
    <row r="820" spans="15:37" x14ac:dyDescent="0.2">
      <c r="O820" s="45" t="s">
        <v>1287</v>
      </c>
      <c r="P820" s="45">
        <v>-0.26058999999999999</v>
      </c>
      <c r="Q820" s="45">
        <v>0.80300000000000005</v>
      </c>
      <c r="R820" s="45">
        <v>0.85299999999999998</v>
      </c>
      <c r="S820" s="45">
        <v>8.2000000000000001E-149</v>
      </c>
      <c r="T820" s="45">
        <v>1.483214</v>
      </c>
      <c r="U820" s="45">
        <v>1.7438020000000001</v>
      </c>
      <c r="V820" s="48"/>
      <c r="W820" s="2" t="s">
        <v>1610</v>
      </c>
      <c r="X820" s="2">
        <v>-0.27094024128808603</v>
      </c>
      <c r="Y820" s="2">
        <v>0.19600000000000001</v>
      </c>
      <c r="Z820" s="2">
        <v>0.309</v>
      </c>
      <c r="AA820" s="2">
        <v>8.9411269630168199E-142</v>
      </c>
      <c r="AB820" s="2">
        <v>0.48122426900426402</v>
      </c>
      <c r="AC820" s="2">
        <v>0.75216451029234999</v>
      </c>
      <c r="AE820" s="2" t="s">
        <v>1478</v>
      </c>
      <c r="AF820" s="2">
        <v>-0.381473528753283</v>
      </c>
      <c r="AG820" s="2">
        <v>7.8E-2</v>
      </c>
      <c r="AH820" s="2">
        <v>0.20100000000000001</v>
      </c>
      <c r="AI820" s="2">
        <v>2.5963766387697801E-294</v>
      </c>
      <c r="AJ820" s="2">
        <v>0.16265118997049799</v>
      </c>
      <c r="AK820" s="2">
        <v>0.54412471872377999</v>
      </c>
    </row>
    <row r="821" spans="15:37" x14ac:dyDescent="0.2">
      <c r="O821" s="45" t="s">
        <v>1288</v>
      </c>
      <c r="P821" s="45">
        <v>-0.26040000000000002</v>
      </c>
      <c r="Q821" s="45">
        <v>0.22800000000000001</v>
      </c>
      <c r="R821" s="45">
        <v>0.35499999999999998</v>
      </c>
      <c r="S821" s="45">
        <v>1.9E-122</v>
      </c>
      <c r="T821" s="45">
        <v>0.48974499999999999</v>
      </c>
      <c r="U821" s="45">
        <v>0.75014599999999998</v>
      </c>
      <c r="V821" s="48"/>
      <c r="W821" s="2" t="s">
        <v>1611</v>
      </c>
      <c r="X821" s="2">
        <v>-0.27072618959831501</v>
      </c>
      <c r="Y821" s="2">
        <v>0.374</v>
      </c>
      <c r="Z821" s="2">
        <v>0.496</v>
      </c>
      <c r="AA821" s="2">
        <v>3.5346866179528401E-142</v>
      </c>
      <c r="AB821" s="2">
        <v>0.82507072042615504</v>
      </c>
      <c r="AC821" s="2">
        <v>1.09579691002447</v>
      </c>
      <c r="AE821" s="2" t="s">
        <v>2058</v>
      </c>
      <c r="AF821" s="2">
        <v>-0.38128831021673998</v>
      </c>
      <c r="AG821" s="2">
        <v>0.69299999999999995</v>
      </c>
      <c r="AH821" s="2">
        <v>0.82799999999999996</v>
      </c>
      <c r="AI821" s="2">
        <v>0</v>
      </c>
      <c r="AJ821" s="2">
        <v>1.28369912589383</v>
      </c>
      <c r="AK821" s="2">
        <v>1.6649874361105701</v>
      </c>
    </row>
    <row r="822" spans="15:37" x14ac:dyDescent="0.2">
      <c r="O822" s="45" t="s">
        <v>1289</v>
      </c>
      <c r="P822" s="45">
        <v>0.26032</v>
      </c>
      <c r="Q822" s="45">
        <v>0.42199999999999999</v>
      </c>
      <c r="R822" s="45">
        <v>0.312</v>
      </c>
      <c r="S822" s="45">
        <v>1.2999999999999999E-111</v>
      </c>
      <c r="T822" s="45">
        <v>0.82511299999999999</v>
      </c>
      <c r="U822" s="45">
        <v>0.56479299999999999</v>
      </c>
      <c r="V822" s="48"/>
      <c r="W822" s="2" t="s">
        <v>1612</v>
      </c>
      <c r="X822" s="2">
        <v>-0.27064038563362602</v>
      </c>
      <c r="Y822" s="2">
        <v>0.83499999999999996</v>
      </c>
      <c r="Z822" s="2">
        <v>0.89</v>
      </c>
      <c r="AA822" s="2">
        <v>8.3088181249337198E-164</v>
      </c>
      <c r="AB822" s="2">
        <v>2.1822017704579002</v>
      </c>
      <c r="AC822" s="2">
        <v>2.4528421560915299</v>
      </c>
      <c r="AE822" s="2" t="s">
        <v>2059</v>
      </c>
      <c r="AF822" s="2">
        <v>0.38116298006477101</v>
      </c>
      <c r="AG822" s="2">
        <v>0.60099999999999998</v>
      </c>
      <c r="AH822" s="2">
        <v>0.40600000000000003</v>
      </c>
      <c r="AI822" s="2">
        <v>0</v>
      </c>
      <c r="AJ822" s="2">
        <v>1.14588133133949</v>
      </c>
      <c r="AK822" s="2">
        <v>0.76471835127471699</v>
      </c>
    </row>
    <row r="823" spans="15:37" x14ac:dyDescent="0.2">
      <c r="O823" s="45" t="s">
        <v>1290</v>
      </c>
      <c r="P823" s="45">
        <v>-0.26014999999999999</v>
      </c>
      <c r="Q823" s="45">
        <v>0.18099999999999999</v>
      </c>
      <c r="R823" s="45">
        <v>0.33300000000000002</v>
      </c>
      <c r="S823" s="45">
        <v>1.8999999999999999E-188</v>
      </c>
      <c r="T823" s="45">
        <v>0.30540499999999998</v>
      </c>
      <c r="U823" s="45">
        <v>0.56555900000000003</v>
      </c>
      <c r="V823" s="48"/>
      <c r="W823" s="2" t="s">
        <v>1613</v>
      </c>
      <c r="X823" s="2">
        <v>-0.27063590814998201</v>
      </c>
      <c r="Y823" s="2">
        <v>0.93</v>
      </c>
      <c r="Z823" s="2">
        <v>0.96199999999999997</v>
      </c>
      <c r="AA823" s="2">
        <v>1.1331689947035099E-223</v>
      </c>
      <c r="AB823" s="2">
        <v>2.2235824573491199</v>
      </c>
      <c r="AC823" s="2">
        <v>2.4942183654990999</v>
      </c>
      <c r="AE823" s="2" t="s">
        <v>1550</v>
      </c>
      <c r="AF823" s="2">
        <v>-0.381114393220432</v>
      </c>
      <c r="AG823" s="2">
        <v>0.92800000000000005</v>
      </c>
      <c r="AH823" s="2">
        <v>0.96899999999999997</v>
      </c>
      <c r="AI823" s="2">
        <v>0</v>
      </c>
      <c r="AJ823" s="2">
        <v>2.09924714175507</v>
      </c>
      <c r="AK823" s="2">
        <v>2.4803615349755002</v>
      </c>
    </row>
    <row r="824" spans="15:37" x14ac:dyDescent="0.2">
      <c r="O824" s="45" t="s">
        <v>1291</v>
      </c>
      <c r="P824" s="45">
        <v>0.259963</v>
      </c>
      <c r="Q824" s="45">
        <v>0.22900000000000001</v>
      </c>
      <c r="R824" s="45">
        <v>9.4E-2</v>
      </c>
      <c r="S824" s="45">
        <v>7.5999999999999999E-261</v>
      </c>
      <c r="T824" s="45">
        <v>0.42255100000000001</v>
      </c>
      <c r="U824" s="45">
        <v>0.16258800000000001</v>
      </c>
      <c r="V824" s="48"/>
      <c r="W824" s="2" t="s">
        <v>1614</v>
      </c>
      <c r="X824" s="2">
        <v>0.270545070152928</v>
      </c>
      <c r="Y824" s="2">
        <v>0.88900000000000001</v>
      </c>
      <c r="Z824" s="2">
        <v>0.80500000000000005</v>
      </c>
      <c r="AA824" s="2">
        <v>9.2264881446440898E-172</v>
      </c>
      <c r="AB824" s="2">
        <v>1.97506087045013</v>
      </c>
      <c r="AC824" s="2">
        <v>1.7045158002972001</v>
      </c>
      <c r="AE824" s="2" t="s">
        <v>2060</v>
      </c>
      <c r="AF824" s="2">
        <v>0.38103757058717003</v>
      </c>
      <c r="AG824" s="2">
        <v>0.69</v>
      </c>
      <c r="AH824" s="2">
        <v>0.53100000000000003</v>
      </c>
      <c r="AI824" s="2">
        <v>0</v>
      </c>
      <c r="AJ824" s="2">
        <v>1.81377672628359</v>
      </c>
      <c r="AK824" s="2">
        <v>1.43273915569642</v>
      </c>
    </row>
    <row r="825" spans="15:37" x14ac:dyDescent="0.2">
      <c r="O825" s="45" t="s">
        <v>1292</v>
      </c>
      <c r="P825" s="45">
        <v>0.25989600000000002</v>
      </c>
      <c r="Q825" s="45">
        <v>0.72599999999999998</v>
      </c>
      <c r="R825" s="45">
        <v>0.59899999999999998</v>
      </c>
      <c r="S825" s="45">
        <v>2.4999999999999998E-152</v>
      </c>
      <c r="T825" s="45">
        <v>1.3379380000000001</v>
      </c>
      <c r="U825" s="45">
        <v>1.078041</v>
      </c>
      <c r="V825" s="48"/>
      <c r="W825" s="2" t="s">
        <v>1615</v>
      </c>
      <c r="X825" s="2">
        <v>0.27023867757783199</v>
      </c>
      <c r="Y825" s="2">
        <v>0.22</v>
      </c>
      <c r="Z825" s="2">
        <v>0.113</v>
      </c>
      <c r="AA825" s="2">
        <v>2.8148231702129199E-201</v>
      </c>
      <c r="AB825" s="2">
        <v>0.47043140173903503</v>
      </c>
      <c r="AC825" s="2">
        <v>0.20019272416120301</v>
      </c>
      <c r="AE825" s="2" t="s">
        <v>801</v>
      </c>
      <c r="AF825" s="2">
        <v>-0.38084935693659999</v>
      </c>
      <c r="AG825" s="2">
        <v>0.379</v>
      </c>
      <c r="AH825" s="2">
        <v>0.51200000000000001</v>
      </c>
      <c r="AI825" s="2">
        <v>2.4111850001657299E-254</v>
      </c>
      <c r="AJ825" s="2">
        <v>0.76379267670317896</v>
      </c>
      <c r="AK825" s="2">
        <v>1.14464203363978</v>
      </c>
    </row>
    <row r="826" spans="15:37" x14ac:dyDescent="0.2">
      <c r="O826" s="45" t="s">
        <v>1293</v>
      </c>
      <c r="P826" s="45">
        <v>0.25957599999999997</v>
      </c>
      <c r="Q826" s="45">
        <v>0.73099999999999998</v>
      </c>
      <c r="R826" s="45">
        <v>0.61399999999999999</v>
      </c>
      <c r="S826" s="45">
        <v>1.2000000000000001E-103</v>
      </c>
      <c r="T826" s="45">
        <v>1.4882249999999999</v>
      </c>
      <c r="U826" s="45">
        <v>1.2286490000000001</v>
      </c>
      <c r="V826" s="48"/>
      <c r="W826" s="2" t="s">
        <v>1616</v>
      </c>
      <c r="X826" s="2">
        <v>0.27000061646747298</v>
      </c>
      <c r="Y826" s="2">
        <v>0.78400000000000003</v>
      </c>
      <c r="Z826" s="2">
        <v>0.68300000000000005</v>
      </c>
      <c r="AA826" s="2">
        <v>3.5738721163735502E-190</v>
      </c>
      <c r="AB826" s="2">
        <v>1.48931545999252</v>
      </c>
      <c r="AC826" s="2">
        <v>1.21931484352505</v>
      </c>
      <c r="AE826" s="2" t="s">
        <v>2061</v>
      </c>
      <c r="AF826" s="2">
        <v>0.38072215154914502</v>
      </c>
      <c r="AG826" s="2">
        <v>0.67700000000000005</v>
      </c>
      <c r="AH826" s="2">
        <v>0.46200000000000002</v>
      </c>
      <c r="AI826" s="2">
        <v>0</v>
      </c>
      <c r="AJ826" s="2">
        <v>1.30518573312536</v>
      </c>
      <c r="AK826" s="2">
        <v>0.924463581576215</v>
      </c>
    </row>
    <row r="827" spans="15:37" x14ac:dyDescent="0.2">
      <c r="O827" s="45" t="s">
        <v>451</v>
      </c>
      <c r="P827" s="45">
        <v>0.25932699999999997</v>
      </c>
      <c r="Q827" s="45">
        <v>0.253</v>
      </c>
      <c r="R827" s="45">
        <v>0.155</v>
      </c>
      <c r="S827" s="45">
        <v>1.4E-111</v>
      </c>
      <c r="T827" s="45">
        <v>0.60721800000000004</v>
      </c>
      <c r="U827" s="45">
        <v>0.34789100000000001</v>
      </c>
      <c r="V827" s="48"/>
      <c r="W827" s="2" t="s">
        <v>568</v>
      </c>
      <c r="X827" s="2">
        <v>0.26996774480468499</v>
      </c>
      <c r="Y827" s="2">
        <v>0.254</v>
      </c>
      <c r="Z827" s="2">
        <v>0.188</v>
      </c>
      <c r="AA827" s="2">
        <v>2.9664005624415699E-75</v>
      </c>
      <c r="AB827" s="2">
        <v>0.58732408073271003</v>
      </c>
      <c r="AC827" s="2">
        <v>0.31735633592802598</v>
      </c>
      <c r="AE827" s="2" t="s">
        <v>2062</v>
      </c>
      <c r="AF827" s="2">
        <v>0.38051588709176598</v>
      </c>
      <c r="AG827" s="2">
        <v>0.83799999999999997</v>
      </c>
      <c r="AH827" s="2">
        <v>0.74399999999999999</v>
      </c>
      <c r="AI827" s="2">
        <v>0</v>
      </c>
      <c r="AJ827" s="2">
        <v>1.76231276751157</v>
      </c>
      <c r="AK827" s="2">
        <v>1.38179688041981</v>
      </c>
    </row>
    <row r="828" spans="15:37" x14ac:dyDescent="0.2">
      <c r="O828" s="45" t="s">
        <v>1294</v>
      </c>
      <c r="P828" s="45">
        <v>0.25926300000000002</v>
      </c>
      <c r="Q828" s="45">
        <v>0.67800000000000005</v>
      </c>
      <c r="R828" s="45">
        <v>0.56899999999999995</v>
      </c>
      <c r="S828" s="45">
        <v>1.93E-98</v>
      </c>
      <c r="T828" s="45">
        <v>1.362012</v>
      </c>
      <c r="U828" s="45">
        <v>1.102749</v>
      </c>
      <c r="V828" s="48"/>
      <c r="W828" s="2" t="s">
        <v>1617</v>
      </c>
      <c r="X828" s="2">
        <v>-0.26960764907904</v>
      </c>
      <c r="Y828" s="2">
        <v>0.82399999999999995</v>
      </c>
      <c r="Z828" s="2">
        <v>0.89</v>
      </c>
      <c r="AA828" s="2">
        <v>3.5085860381430401E-250</v>
      </c>
      <c r="AB828" s="2">
        <v>1.5669864917965499</v>
      </c>
      <c r="AC828" s="2">
        <v>1.8365941408755899</v>
      </c>
      <c r="AE828" s="2" t="s">
        <v>2063</v>
      </c>
      <c r="AF828" s="2">
        <v>-0.38029653953833997</v>
      </c>
      <c r="AG828" s="2">
        <v>0.73499999999999999</v>
      </c>
      <c r="AH828" s="2">
        <v>0.86699999999999999</v>
      </c>
      <c r="AI828" s="2">
        <v>0</v>
      </c>
      <c r="AJ828" s="2">
        <v>1.38741854826624</v>
      </c>
      <c r="AK828" s="2">
        <v>1.76771508780458</v>
      </c>
    </row>
    <row r="829" spans="15:37" x14ac:dyDescent="0.2">
      <c r="O829" s="45" t="s">
        <v>1295</v>
      </c>
      <c r="P829" s="45">
        <v>-0.25907999999999998</v>
      </c>
      <c r="Q829" s="45">
        <v>0.69799999999999995</v>
      </c>
      <c r="R829" s="45">
        <v>0.76900000000000002</v>
      </c>
      <c r="S829" s="45">
        <v>6.8E-139</v>
      </c>
      <c r="T829" s="45">
        <v>1.2583260000000001</v>
      </c>
      <c r="U829" s="45">
        <v>1.5174099999999999</v>
      </c>
      <c r="V829" s="48"/>
      <c r="W829" s="2" t="s">
        <v>1618</v>
      </c>
      <c r="X829" s="2">
        <v>-0.26955564018339701</v>
      </c>
      <c r="Y829" s="2">
        <v>0.25600000000000001</v>
      </c>
      <c r="Z829" s="2">
        <v>0.35</v>
      </c>
      <c r="AA829" s="2">
        <v>6.6211312349938003E-99</v>
      </c>
      <c r="AB829" s="2">
        <v>0.55032509743244296</v>
      </c>
      <c r="AC829" s="2">
        <v>0.81988073761584002</v>
      </c>
      <c r="AE829" s="2" t="s">
        <v>2064</v>
      </c>
      <c r="AF829" s="2">
        <v>0.38027169513249598</v>
      </c>
      <c r="AG829" s="2">
        <v>0.27800000000000002</v>
      </c>
      <c r="AH829" s="2">
        <v>9.0999999999999998E-2</v>
      </c>
      <c r="AI829" s="2">
        <v>0</v>
      </c>
      <c r="AJ829" s="2">
        <v>0.54513501269179698</v>
      </c>
      <c r="AK829" s="2">
        <v>0.164863317559301</v>
      </c>
    </row>
    <row r="830" spans="15:37" x14ac:dyDescent="0.2">
      <c r="O830" s="45" t="s">
        <v>1296</v>
      </c>
      <c r="P830" s="45">
        <v>-0.25890999999999997</v>
      </c>
      <c r="Q830" s="45">
        <v>0.34300000000000003</v>
      </c>
      <c r="R830" s="45">
        <v>0.47299999999999998</v>
      </c>
      <c r="S830" s="45">
        <v>4.4999999999999999E-132</v>
      </c>
      <c r="T830" s="45">
        <v>0.60323800000000005</v>
      </c>
      <c r="U830" s="45">
        <v>0.86214800000000003</v>
      </c>
      <c r="V830" s="48"/>
      <c r="W830" s="2" t="s">
        <v>1619</v>
      </c>
      <c r="X830" s="2">
        <v>0.26930046423131099</v>
      </c>
      <c r="Y830" s="2">
        <v>0.98899999999999999</v>
      </c>
      <c r="Z830" s="2">
        <v>0.98099999999999998</v>
      </c>
      <c r="AA830" s="2">
        <v>7.4563633121185494E-207</v>
      </c>
      <c r="AB830" s="2">
        <v>2.83551930795615</v>
      </c>
      <c r="AC830" s="2">
        <v>2.5662188437248399</v>
      </c>
      <c r="AE830" s="2" t="s">
        <v>2065</v>
      </c>
      <c r="AF830" s="2">
        <v>-0.38004053241490399</v>
      </c>
      <c r="AG830" s="2">
        <v>0.26100000000000001</v>
      </c>
      <c r="AH830" s="2">
        <v>0.42599999999999999</v>
      </c>
      <c r="AI830" s="2">
        <v>0</v>
      </c>
      <c r="AJ830" s="2">
        <v>0.45820167854601801</v>
      </c>
      <c r="AK830" s="2">
        <v>0.838242210960922</v>
      </c>
    </row>
    <row r="831" spans="15:37" x14ac:dyDescent="0.2">
      <c r="O831" s="45" t="s">
        <v>370</v>
      </c>
      <c r="P831" s="45">
        <v>0.25882300000000003</v>
      </c>
      <c r="Q831" s="45">
        <v>0.88500000000000001</v>
      </c>
      <c r="R831" s="45">
        <v>0.79</v>
      </c>
      <c r="S831" s="45">
        <v>2.3000000000000001E-167</v>
      </c>
      <c r="T831" s="45">
        <v>2.1401590000000001</v>
      </c>
      <c r="U831" s="45">
        <v>1.8813359999999999</v>
      </c>
      <c r="V831" s="48"/>
      <c r="W831" s="2" t="s">
        <v>1069</v>
      </c>
      <c r="X831" s="2">
        <v>-0.26910252937663798</v>
      </c>
      <c r="Y831" s="2">
        <v>0.20100000000000001</v>
      </c>
      <c r="Z831" s="2">
        <v>0.36</v>
      </c>
      <c r="AA831" s="2">
        <v>1.7311322963250199E-256</v>
      </c>
      <c r="AB831" s="2">
        <v>0.36676917561761102</v>
      </c>
      <c r="AC831" s="2">
        <v>0.63587170499424805</v>
      </c>
      <c r="AE831" s="2" t="s">
        <v>2066</v>
      </c>
      <c r="AF831" s="2">
        <v>-0.38001359850189798</v>
      </c>
      <c r="AG831" s="2">
        <v>0.39300000000000002</v>
      </c>
      <c r="AH831" s="2">
        <v>0.54</v>
      </c>
      <c r="AI831" s="2">
        <v>2.89899646938527E-294</v>
      </c>
      <c r="AJ831" s="2">
        <v>0.76488455909837505</v>
      </c>
      <c r="AK831" s="2">
        <v>1.1448981576002699</v>
      </c>
    </row>
    <row r="832" spans="15:37" x14ac:dyDescent="0.2">
      <c r="O832" s="45" t="s">
        <v>1297</v>
      </c>
      <c r="P832" s="45">
        <v>0.25881799999999999</v>
      </c>
      <c r="Q832" s="45">
        <v>0.33200000000000002</v>
      </c>
      <c r="R832" s="45">
        <v>0.20599999999999999</v>
      </c>
      <c r="S832" s="45">
        <v>3.6E-145</v>
      </c>
      <c r="T832" s="45">
        <v>0.72752300000000003</v>
      </c>
      <c r="U832" s="45">
        <v>0.46870499999999998</v>
      </c>
      <c r="V832" s="48"/>
      <c r="W832" s="2" t="s">
        <v>897</v>
      </c>
      <c r="X832" s="2">
        <v>-0.26895577943759402</v>
      </c>
      <c r="Y832" s="2">
        <v>0.96899999999999997</v>
      </c>
      <c r="Z832" s="2">
        <v>0.94699999999999995</v>
      </c>
      <c r="AA832" s="2">
        <v>6.6776665099318497E-84</v>
      </c>
      <c r="AB832" s="2">
        <v>2.6635416401049001</v>
      </c>
      <c r="AC832" s="2">
        <v>2.9324974195424902</v>
      </c>
      <c r="AE832" s="2" t="s">
        <v>2067</v>
      </c>
      <c r="AF832" s="2">
        <v>0.379988477907509</v>
      </c>
      <c r="AG832" s="2">
        <v>0.5</v>
      </c>
      <c r="AH832" s="2">
        <v>0.28100000000000003</v>
      </c>
      <c r="AI832" s="2">
        <v>0</v>
      </c>
      <c r="AJ832" s="2">
        <v>0.84730124068554102</v>
      </c>
      <c r="AK832" s="2">
        <v>0.46731276277803202</v>
      </c>
    </row>
    <row r="833" spans="15:37" x14ac:dyDescent="0.2">
      <c r="O833" s="45" t="s">
        <v>1298</v>
      </c>
      <c r="P833" s="45">
        <v>0.25838</v>
      </c>
      <c r="Q833" s="45">
        <v>0.41399999999999998</v>
      </c>
      <c r="R833" s="45">
        <v>0.314</v>
      </c>
      <c r="S833" s="45">
        <v>1.63E-85</v>
      </c>
      <c r="T833" s="45">
        <v>0.992205</v>
      </c>
      <c r="U833" s="45">
        <v>0.73382499999999995</v>
      </c>
      <c r="V833" s="48"/>
      <c r="W833" s="2" t="s">
        <v>1620</v>
      </c>
      <c r="X833" s="2">
        <v>-0.26881952282163102</v>
      </c>
      <c r="Y833" s="2">
        <v>0.112</v>
      </c>
      <c r="Z833" s="2">
        <v>0.24</v>
      </c>
      <c r="AA833" s="2">
        <v>5.2076171169566802E-225</v>
      </c>
      <c r="AB833" s="2">
        <v>0.23385736486165401</v>
      </c>
      <c r="AC833" s="2">
        <v>0.502676887683286</v>
      </c>
      <c r="AE833" s="2" t="s">
        <v>2068</v>
      </c>
      <c r="AF833" s="2">
        <v>-0.37982825737512399</v>
      </c>
      <c r="AG833" s="2">
        <v>0.629</v>
      </c>
      <c r="AH833" s="2">
        <v>0.751</v>
      </c>
      <c r="AI833" s="2">
        <v>0</v>
      </c>
      <c r="AJ833" s="2">
        <v>1.1099203773966599</v>
      </c>
      <c r="AK833" s="2">
        <v>1.4897486347717901</v>
      </c>
    </row>
    <row r="834" spans="15:37" x14ac:dyDescent="0.2">
      <c r="O834" s="45" t="s">
        <v>1299</v>
      </c>
      <c r="P834" s="45">
        <v>-0.25823000000000002</v>
      </c>
      <c r="Q834" s="45">
        <v>0.373</v>
      </c>
      <c r="R834" s="45">
        <v>0.52300000000000002</v>
      </c>
      <c r="S834" s="45">
        <v>4.9000000000000001E-144</v>
      </c>
      <c r="T834" s="45">
        <v>0.76436099999999996</v>
      </c>
      <c r="U834" s="45">
        <v>1.0225880000000001</v>
      </c>
      <c r="V834" s="48"/>
      <c r="W834" s="2" t="s">
        <v>1234</v>
      </c>
      <c r="X834" s="2">
        <v>-0.26864393620890498</v>
      </c>
      <c r="Y834" s="2">
        <v>0.99199999999999999</v>
      </c>
      <c r="Z834" s="2">
        <v>0.998</v>
      </c>
      <c r="AA834" s="2">
        <v>1.0067867714893799E-301</v>
      </c>
      <c r="AB834" s="2">
        <v>3.3752779449552901</v>
      </c>
      <c r="AC834" s="2">
        <v>3.6439218811641898</v>
      </c>
      <c r="AE834" s="2" t="s">
        <v>2069</v>
      </c>
      <c r="AF834" s="2">
        <v>0.37967663947614499</v>
      </c>
      <c r="AG834" s="2">
        <v>0.627</v>
      </c>
      <c r="AH834" s="2">
        <v>0.42499999999999999</v>
      </c>
      <c r="AI834" s="2">
        <v>0</v>
      </c>
      <c r="AJ834" s="2">
        <v>1.27994880953028</v>
      </c>
      <c r="AK834" s="2">
        <v>0.90027217005413795</v>
      </c>
    </row>
    <row r="835" spans="15:37" x14ac:dyDescent="0.2">
      <c r="O835" s="45" t="s">
        <v>1300</v>
      </c>
      <c r="P835" s="45">
        <v>-0.25802000000000003</v>
      </c>
      <c r="Q835" s="45">
        <v>0.435</v>
      </c>
      <c r="R835" s="45">
        <v>0.55700000000000005</v>
      </c>
      <c r="S835" s="45">
        <v>2.0999999999999999E-108</v>
      </c>
      <c r="T835" s="45">
        <v>0.93441200000000002</v>
      </c>
      <c r="U835" s="45">
        <v>1.1924330000000001</v>
      </c>
      <c r="V835" s="48"/>
      <c r="W835" s="2" t="s">
        <v>1621</v>
      </c>
      <c r="X835" s="2">
        <v>0.26834675009744402</v>
      </c>
      <c r="Y835" s="2">
        <v>0.22600000000000001</v>
      </c>
      <c r="Z835" s="2">
        <v>0.109</v>
      </c>
      <c r="AA835" s="2">
        <v>6.60796050810888E-236</v>
      </c>
      <c r="AB835" s="2">
        <v>0.462166459519745</v>
      </c>
      <c r="AC835" s="2">
        <v>0.19381970942230101</v>
      </c>
      <c r="AE835" s="2" t="s">
        <v>2070</v>
      </c>
      <c r="AF835" s="2">
        <v>0.379674765531898</v>
      </c>
      <c r="AG835" s="2">
        <v>0.60199999999999998</v>
      </c>
      <c r="AH835" s="2">
        <v>0.36</v>
      </c>
      <c r="AI835" s="2">
        <v>0</v>
      </c>
      <c r="AJ835" s="2">
        <v>1.1331835687289</v>
      </c>
      <c r="AK835" s="2">
        <v>0.75350880319700198</v>
      </c>
    </row>
    <row r="836" spans="15:37" x14ac:dyDescent="0.2">
      <c r="O836" s="45" t="s">
        <v>1301</v>
      </c>
      <c r="P836" s="45">
        <v>-0.25794</v>
      </c>
      <c r="Q836" s="45">
        <v>0.216</v>
      </c>
      <c r="R836" s="45">
        <v>0.32700000000000001</v>
      </c>
      <c r="S836" s="45">
        <v>7.1999999999999996E-104</v>
      </c>
      <c r="T836" s="45">
        <v>0.43908700000000001</v>
      </c>
      <c r="U836" s="45">
        <v>0.69702500000000001</v>
      </c>
      <c r="V836" s="48"/>
      <c r="W836" s="2" t="s">
        <v>1622</v>
      </c>
      <c r="X836" s="2">
        <v>0.26830519625536298</v>
      </c>
      <c r="Y836" s="2">
        <v>0.45600000000000002</v>
      </c>
      <c r="Z836" s="2">
        <v>0.35099999999999998</v>
      </c>
      <c r="AA836" s="2">
        <v>1.56815331543314E-142</v>
      </c>
      <c r="AB836" s="2">
        <v>0.91557563808833398</v>
      </c>
      <c r="AC836" s="2">
        <v>0.647270441832971</v>
      </c>
      <c r="AE836" s="2" t="s">
        <v>2071</v>
      </c>
      <c r="AF836" s="2">
        <v>0.37960750708164198</v>
      </c>
      <c r="AG836" s="2">
        <v>0.52200000000000002</v>
      </c>
      <c r="AH836" s="2">
        <v>0.308</v>
      </c>
      <c r="AI836" s="2">
        <v>0</v>
      </c>
      <c r="AJ836" s="2">
        <v>0.92656465428154799</v>
      </c>
      <c r="AK836" s="2">
        <v>0.54695714719990596</v>
      </c>
    </row>
    <row r="837" spans="15:37" x14ac:dyDescent="0.2">
      <c r="O837" s="45" t="s">
        <v>1302</v>
      </c>
      <c r="P837" s="45">
        <v>0.25775799999999999</v>
      </c>
      <c r="Q837" s="45">
        <v>0.34200000000000003</v>
      </c>
      <c r="R837" s="45">
        <v>0.23300000000000001</v>
      </c>
      <c r="S837" s="45">
        <v>1.3E-112</v>
      </c>
      <c r="T837" s="45">
        <v>0.72252899999999998</v>
      </c>
      <c r="U837" s="45">
        <v>0.46477099999999999</v>
      </c>
      <c r="V837" s="48"/>
      <c r="W837" s="2" t="s">
        <v>1623</v>
      </c>
      <c r="X837" s="2">
        <v>-0.26820593183128499</v>
      </c>
      <c r="Y837" s="2">
        <v>0.39400000000000002</v>
      </c>
      <c r="Z837" s="2">
        <v>0.54300000000000004</v>
      </c>
      <c r="AA837" s="2">
        <v>1.8574559674889899E-195</v>
      </c>
      <c r="AB837" s="2">
        <v>0.78207445057903402</v>
      </c>
      <c r="AC837" s="2">
        <v>1.05028038241032</v>
      </c>
      <c r="AE837" s="2" t="s">
        <v>2072</v>
      </c>
      <c r="AF837" s="2">
        <v>0.379569212481153</v>
      </c>
      <c r="AG837" s="2">
        <v>0.48499999999999999</v>
      </c>
      <c r="AH837" s="2">
        <v>0.253</v>
      </c>
      <c r="AI837" s="2">
        <v>0</v>
      </c>
      <c r="AJ837" s="2">
        <v>0.79338861402604499</v>
      </c>
      <c r="AK837" s="2">
        <v>0.413819401544892</v>
      </c>
    </row>
    <row r="838" spans="15:37" x14ac:dyDescent="0.2">
      <c r="O838" s="45" t="s">
        <v>1303</v>
      </c>
      <c r="P838" s="45">
        <v>-0.25711000000000001</v>
      </c>
      <c r="Q838" s="45">
        <v>0.23200000000000001</v>
      </c>
      <c r="R838" s="45">
        <v>0.38100000000000001</v>
      </c>
      <c r="S838" s="45">
        <v>1.7E-165</v>
      </c>
      <c r="T838" s="45">
        <v>0.41493400000000003</v>
      </c>
      <c r="U838" s="45">
        <v>0.67204200000000003</v>
      </c>
      <c r="V838" s="48"/>
      <c r="W838" s="2" t="s">
        <v>1624</v>
      </c>
      <c r="X838" s="2">
        <v>-0.26815550784602099</v>
      </c>
      <c r="Y838" s="2">
        <v>0.57799999999999996</v>
      </c>
      <c r="Z838" s="2">
        <v>0.68100000000000005</v>
      </c>
      <c r="AA838" s="2">
        <v>2.1246613573287498E-174</v>
      </c>
      <c r="AB838" s="2">
        <v>1.0807140452321</v>
      </c>
      <c r="AC838" s="2">
        <v>1.3488695530781201</v>
      </c>
      <c r="AE838" s="2" t="s">
        <v>2073</v>
      </c>
      <c r="AF838" s="2">
        <v>0.37940604897866698</v>
      </c>
      <c r="AG838" s="2">
        <v>0.66800000000000004</v>
      </c>
      <c r="AH838" s="2">
        <v>0.49099999999999999</v>
      </c>
      <c r="AI838" s="2">
        <v>0</v>
      </c>
      <c r="AJ838" s="2">
        <v>1.2676122711494999</v>
      </c>
      <c r="AK838" s="2">
        <v>0.888206222170833</v>
      </c>
    </row>
    <row r="839" spans="15:37" x14ac:dyDescent="0.2">
      <c r="O839" s="45" t="s">
        <v>1304</v>
      </c>
      <c r="P839" s="45">
        <v>0.25695600000000002</v>
      </c>
      <c r="Q839" s="45">
        <v>0.1</v>
      </c>
      <c r="R839" s="45">
        <v>4.8000000000000001E-2</v>
      </c>
      <c r="S839" s="45">
        <v>4.8600000000000001E-76</v>
      </c>
      <c r="T839" s="45">
        <v>0.42409000000000002</v>
      </c>
      <c r="U839" s="45">
        <v>0.16713500000000001</v>
      </c>
      <c r="V839" s="48"/>
      <c r="W839" s="2" t="s">
        <v>929</v>
      </c>
      <c r="X839" s="2">
        <v>0.26761436470787198</v>
      </c>
      <c r="Y839" s="2">
        <v>0.129</v>
      </c>
      <c r="Z839" s="2">
        <v>9.2999999999999999E-2</v>
      </c>
      <c r="AA839" s="2">
        <v>4.3895183316870099E-29</v>
      </c>
      <c r="AB839" s="2">
        <v>0.59380619041397598</v>
      </c>
      <c r="AC839" s="2">
        <v>0.326191825706104</v>
      </c>
      <c r="AE839" s="2" t="s">
        <v>1180</v>
      </c>
      <c r="AF839" s="2">
        <v>0.37927482583778099</v>
      </c>
      <c r="AG839" s="2">
        <v>0.84</v>
      </c>
      <c r="AH839" s="2">
        <v>0.73</v>
      </c>
      <c r="AI839" s="2">
        <v>0</v>
      </c>
      <c r="AJ839" s="2">
        <v>1.83771247151658</v>
      </c>
      <c r="AK839" s="2">
        <v>1.4584376456788</v>
      </c>
    </row>
    <row r="840" spans="15:37" x14ac:dyDescent="0.2">
      <c r="O840" s="45" t="s">
        <v>1305</v>
      </c>
      <c r="P840" s="45">
        <v>-0.25681999999999999</v>
      </c>
      <c r="Q840" s="45">
        <v>0.182</v>
      </c>
      <c r="R840" s="45">
        <v>0.33800000000000002</v>
      </c>
      <c r="S840" s="45">
        <v>2.0999999999999999E-187</v>
      </c>
      <c r="T840" s="45">
        <v>0.34060200000000002</v>
      </c>
      <c r="U840" s="45">
        <v>0.59742399999999996</v>
      </c>
      <c r="V840" s="48"/>
      <c r="W840" s="2" t="s">
        <v>1625</v>
      </c>
      <c r="X840" s="2">
        <v>0.26730563835473697</v>
      </c>
      <c r="Y840" s="2">
        <v>0.40400000000000003</v>
      </c>
      <c r="Z840" s="2">
        <v>0.32500000000000001</v>
      </c>
      <c r="AA840" s="2">
        <v>1.86294005787961E-92</v>
      </c>
      <c r="AB840" s="2">
        <v>0.92020583509607401</v>
      </c>
      <c r="AC840" s="2">
        <v>0.65290019674133704</v>
      </c>
      <c r="AE840" s="2" t="s">
        <v>2074</v>
      </c>
      <c r="AF840" s="2">
        <v>0.3789714081783</v>
      </c>
      <c r="AG840" s="2">
        <v>0.86499999999999999</v>
      </c>
      <c r="AH840" s="2">
        <v>0.77100000000000002</v>
      </c>
      <c r="AI840" s="2">
        <v>0</v>
      </c>
      <c r="AJ840" s="2">
        <v>1.96766677411117</v>
      </c>
      <c r="AK840" s="2">
        <v>1.58869536593287</v>
      </c>
    </row>
    <row r="841" spans="15:37" x14ac:dyDescent="0.2">
      <c r="O841" s="45" t="s">
        <v>1306</v>
      </c>
      <c r="P841" s="45">
        <v>0.25666</v>
      </c>
      <c r="Q841" s="45">
        <v>0.13900000000000001</v>
      </c>
      <c r="R841" s="45">
        <v>3.2000000000000001E-2</v>
      </c>
      <c r="S841" s="45">
        <v>0</v>
      </c>
      <c r="T841" s="45">
        <v>0.33341300000000001</v>
      </c>
      <c r="U841" s="45">
        <v>7.6753000000000002E-2</v>
      </c>
      <c r="V841" s="48"/>
      <c r="W841" s="2" t="s">
        <v>1626</v>
      </c>
      <c r="X841" s="2">
        <v>-0.26703772475507598</v>
      </c>
      <c r="Y841" s="2">
        <v>7.0999999999999994E-2</v>
      </c>
      <c r="Z841" s="2">
        <v>0.20399999999999999</v>
      </c>
      <c r="AA841" s="2">
        <v>4.0716430387370901E-286</v>
      </c>
      <c r="AB841" s="2">
        <v>0.14720671142179401</v>
      </c>
      <c r="AC841" s="2">
        <v>0.41424443617687101</v>
      </c>
      <c r="AE841" s="2" t="s">
        <v>2075</v>
      </c>
      <c r="AF841" s="2">
        <v>-0.37866699602188197</v>
      </c>
      <c r="AG841" s="2">
        <v>0.71499999999999997</v>
      </c>
      <c r="AH841" s="2">
        <v>0.83099999999999996</v>
      </c>
      <c r="AI841" s="2">
        <v>0</v>
      </c>
      <c r="AJ841" s="2">
        <v>1.2683503128684701</v>
      </c>
      <c r="AK841" s="2">
        <v>1.6470173088903599</v>
      </c>
    </row>
    <row r="842" spans="15:37" x14ac:dyDescent="0.2">
      <c r="O842" s="45" t="s">
        <v>1307</v>
      </c>
      <c r="P842" s="45">
        <v>-0.25633</v>
      </c>
      <c r="Q842" s="45">
        <v>0.19700000000000001</v>
      </c>
      <c r="R842" s="45">
        <v>0.33600000000000002</v>
      </c>
      <c r="S842" s="45">
        <v>4.1E-158</v>
      </c>
      <c r="T842" s="45">
        <v>0.347215</v>
      </c>
      <c r="U842" s="45">
        <v>0.60355000000000003</v>
      </c>
      <c r="V842" s="48"/>
      <c r="W842" s="2" t="s">
        <v>1627</v>
      </c>
      <c r="X842" s="2">
        <v>-0.26702702918617699</v>
      </c>
      <c r="Y842" s="2">
        <v>0.27500000000000002</v>
      </c>
      <c r="Z842" s="2">
        <v>0.42099999999999999</v>
      </c>
      <c r="AA842" s="2">
        <v>1.1445554483303899E-198</v>
      </c>
      <c r="AB842" s="2">
        <v>0.53318271198682698</v>
      </c>
      <c r="AC842" s="2">
        <v>0.80020974117300403</v>
      </c>
      <c r="AE842" s="2" t="s">
        <v>2076</v>
      </c>
      <c r="AF842" s="2">
        <v>-0.37858829258364102</v>
      </c>
      <c r="AG842" s="2">
        <v>0.93</v>
      </c>
      <c r="AH842" s="2">
        <v>0.97599999999999998</v>
      </c>
      <c r="AI842" s="2">
        <v>0</v>
      </c>
      <c r="AJ842" s="2">
        <v>1.9823700268003599</v>
      </c>
      <c r="AK842" s="2">
        <v>2.36095831938401</v>
      </c>
    </row>
    <row r="843" spans="15:37" x14ac:dyDescent="0.2">
      <c r="O843" s="45" t="s">
        <v>1308</v>
      </c>
      <c r="P843" s="45">
        <v>-0.25629000000000002</v>
      </c>
      <c r="Q843" s="45">
        <v>0.13200000000000001</v>
      </c>
      <c r="R843" s="45">
        <v>0.24</v>
      </c>
      <c r="S843" s="45">
        <v>3.0999999999999998E-112</v>
      </c>
      <c r="T843" s="45">
        <v>0.33821000000000001</v>
      </c>
      <c r="U843" s="45">
        <v>0.59450199999999997</v>
      </c>
      <c r="V843" s="48"/>
      <c r="W843" s="2" t="s">
        <v>1287</v>
      </c>
      <c r="X843" s="2">
        <v>-0.267004113311616</v>
      </c>
      <c r="Y843" s="2">
        <v>0.80200000000000005</v>
      </c>
      <c r="Z843" s="2">
        <v>0.85299999999999998</v>
      </c>
      <c r="AA843" s="2">
        <v>4.1640961178510199E-193</v>
      </c>
      <c r="AB843" s="2">
        <v>1.47679770597578</v>
      </c>
      <c r="AC843" s="2">
        <v>1.7438018192874001</v>
      </c>
      <c r="AE843" s="2" t="s">
        <v>2077</v>
      </c>
      <c r="AF843" s="2">
        <v>0.37770551465112101</v>
      </c>
      <c r="AG843" s="2">
        <v>0.312</v>
      </c>
      <c r="AH843" s="2">
        <v>9.0999999999999998E-2</v>
      </c>
      <c r="AI843" s="2">
        <v>0</v>
      </c>
      <c r="AJ843" s="2">
        <v>0.54635258861730795</v>
      </c>
      <c r="AK843" s="2">
        <v>0.168647073966187</v>
      </c>
    </row>
    <row r="844" spans="15:37" x14ac:dyDescent="0.2">
      <c r="O844" s="45" t="s">
        <v>1309</v>
      </c>
      <c r="P844" s="45">
        <v>-0.25602000000000003</v>
      </c>
      <c r="Q844" s="45">
        <v>0.76600000000000001</v>
      </c>
      <c r="R844" s="45">
        <v>0.75800000000000001</v>
      </c>
      <c r="S844" s="45">
        <v>4.1299999999999996E-59</v>
      </c>
      <c r="T844" s="45">
        <v>1.2741709999999999</v>
      </c>
      <c r="U844" s="45">
        <v>1.530192</v>
      </c>
      <c r="V844" s="48"/>
      <c r="W844" s="2" t="s">
        <v>1116</v>
      </c>
      <c r="X844" s="2">
        <v>0.26672175971494799</v>
      </c>
      <c r="Y844" s="2">
        <v>0.59299999999999997</v>
      </c>
      <c r="Z844" s="2">
        <v>0.51</v>
      </c>
      <c r="AA844" s="2">
        <v>1.8250182291824199E-101</v>
      </c>
      <c r="AB844" s="2">
        <v>1.3156341917829899</v>
      </c>
      <c r="AC844" s="2">
        <v>1.0489124320680401</v>
      </c>
      <c r="AE844" s="2" t="s">
        <v>2078</v>
      </c>
      <c r="AF844" s="2">
        <v>0.37740373971400998</v>
      </c>
      <c r="AG844" s="2">
        <v>0.76</v>
      </c>
      <c r="AH844" s="2">
        <v>0.627</v>
      </c>
      <c r="AI844" s="2">
        <v>0</v>
      </c>
      <c r="AJ844" s="2">
        <v>1.5614862142382999</v>
      </c>
      <c r="AK844" s="2">
        <v>1.1840824745242899</v>
      </c>
    </row>
    <row r="845" spans="15:37" x14ac:dyDescent="0.2">
      <c r="O845" s="45" t="s">
        <v>1310</v>
      </c>
      <c r="P845" s="45">
        <v>-0.25594</v>
      </c>
      <c r="Q845" s="45">
        <v>0.49199999999999999</v>
      </c>
      <c r="R845" s="45">
        <v>0.54700000000000004</v>
      </c>
      <c r="S845" s="45">
        <v>2.84E-62</v>
      </c>
      <c r="T845" s="45">
        <v>0.92871300000000001</v>
      </c>
      <c r="U845" s="45">
        <v>1.1846559999999999</v>
      </c>
      <c r="V845" s="48"/>
      <c r="W845" s="2" t="s">
        <v>1628</v>
      </c>
      <c r="X845" s="2">
        <v>-0.26658062384814901</v>
      </c>
      <c r="Y845" s="2">
        <v>0.17299999999999999</v>
      </c>
      <c r="Z845" s="2">
        <v>0.314</v>
      </c>
      <c r="AA845" s="2">
        <v>1.4946639447601201E-225</v>
      </c>
      <c r="AB845" s="2">
        <v>0.32032492619761799</v>
      </c>
      <c r="AC845" s="2">
        <v>0.58690555004576705</v>
      </c>
      <c r="AE845" s="2" t="s">
        <v>2079</v>
      </c>
      <c r="AF845" s="2">
        <v>-0.37717290623470201</v>
      </c>
      <c r="AG845" s="2">
        <v>0.83</v>
      </c>
      <c r="AH845" s="2">
        <v>0.91900000000000004</v>
      </c>
      <c r="AI845" s="2">
        <v>0</v>
      </c>
      <c r="AJ845" s="2">
        <v>1.73250752502106</v>
      </c>
      <c r="AK845" s="2">
        <v>2.10968043125576</v>
      </c>
    </row>
    <row r="846" spans="15:37" x14ac:dyDescent="0.2">
      <c r="O846" s="45" t="s">
        <v>1311</v>
      </c>
      <c r="P846" s="45">
        <v>-0.25591999999999998</v>
      </c>
      <c r="Q846" s="45">
        <v>0.26300000000000001</v>
      </c>
      <c r="R846" s="45">
        <v>0.40200000000000002</v>
      </c>
      <c r="S846" s="45">
        <v>1.3E-136</v>
      </c>
      <c r="T846" s="45">
        <v>0.57552899999999996</v>
      </c>
      <c r="U846" s="45">
        <v>0.83144799999999996</v>
      </c>
      <c r="V846" s="48"/>
      <c r="W846" s="2" t="s">
        <v>1325</v>
      </c>
      <c r="X846" s="2">
        <v>-0.26636070606950502</v>
      </c>
      <c r="Y846" s="2">
        <v>5.3999999999999999E-2</v>
      </c>
      <c r="Z846" s="2">
        <v>0.19900000000000001</v>
      </c>
      <c r="AA846" s="2">
        <v>0</v>
      </c>
      <c r="AB846" s="2">
        <v>0.103477658361111</v>
      </c>
      <c r="AC846" s="2">
        <v>0.36983836443061602</v>
      </c>
      <c r="AE846" s="2" t="s">
        <v>2080</v>
      </c>
      <c r="AF846" s="2">
        <v>0.37656646886651202</v>
      </c>
      <c r="AG846" s="2">
        <v>0.61699999999999999</v>
      </c>
      <c r="AH846" s="2">
        <v>0.41499999999999998</v>
      </c>
      <c r="AI846" s="2">
        <v>0</v>
      </c>
      <c r="AJ846" s="2">
        <v>1.10909664533331</v>
      </c>
      <c r="AK846" s="2">
        <v>0.73253017646680096</v>
      </c>
    </row>
    <row r="847" spans="15:37" x14ac:dyDescent="0.2">
      <c r="O847" s="45" t="s">
        <v>1312</v>
      </c>
      <c r="P847" s="45">
        <v>0.25548999999999999</v>
      </c>
      <c r="Q847" s="45">
        <v>0.224</v>
      </c>
      <c r="R847" s="45">
        <v>0.128</v>
      </c>
      <c r="S847" s="45">
        <v>1.5000000000000001E-120</v>
      </c>
      <c r="T847" s="45">
        <v>0.51663599999999998</v>
      </c>
      <c r="U847" s="45">
        <v>0.26114500000000002</v>
      </c>
      <c r="V847" s="48"/>
      <c r="W847" s="2" t="s">
        <v>1629</v>
      </c>
      <c r="X847" s="2">
        <v>0.26622768869726898</v>
      </c>
      <c r="Y847" s="2">
        <v>0.64100000000000001</v>
      </c>
      <c r="Z847" s="2">
        <v>0.53800000000000003</v>
      </c>
      <c r="AA847" s="2">
        <v>5.0803440605928498E-161</v>
      </c>
      <c r="AB847" s="2">
        <v>1.2445454884036</v>
      </c>
      <c r="AC847" s="2">
        <v>0.97831779970633304</v>
      </c>
      <c r="AE847" s="2" t="s">
        <v>2081</v>
      </c>
      <c r="AF847" s="2">
        <v>0.37637184512671801</v>
      </c>
      <c r="AG847" s="2">
        <v>0.90700000000000003</v>
      </c>
      <c r="AH847" s="2">
        <v>0.82499999999999996</v>
      </c>
      <c r="AI847" s="2">
        <v>0</v>
      </c>
      <c r="AJ847" s="2">
        <v>2.0116603042719001</v>
      </c>
      <c r="AK847" s="2">
        <v>1.63528845914518</v>
      </c>
    </row>
    <row r="848" spans="15:37" x14ac:dyDescent="0.2">
      <c r="O848" s="45" t="s">
        <v>1313</v>
      </c>
      <c r="P848" s="45">
        <v>0.25545200000000001</v>
      </c>
      <c r="Q848" s="45">
        <v>0.98</v>
      </c>
      <c r="R848" s="45">
        <v>0.96299999999999997</v>
      </c>
      <c r="S848" s="45">
        <v>3.2399999999999998E-97</v>
      </c>
      <c r="T848" s="45">
        <v>3.5222389999999999</v>
      </c>
      <c r="U848" s="45">
        <v>3.2667869999999999</v>
      </c>
      <c r="V848" s="48"/>
      <c r="W848" s="2" t="s">
        <v>1630</v>
      </c>
      <c r="X848" s="2">
        <v>-0.26609665974670998</v>
      </c>
      <c r="Y848" s="2">
        <v>0.81599999999999995</v>
      </c>
      <c r="Z848" s="2">
        <v>0.81399999999999995</v>
      </c>
      <c r="AA848" s="2">
        <v>1.32597387001864E-103</v>
      </c>
      <c r="AB848" s="2">
        <v>1.5337552983885401</v>
      </c>
      <c r="AC848" s="2">
        <v>1.7998519581352499</v>
      </c>
      <c r="AE848" s="2" t="s">
        <v>968</v>
      </c>
      <c r="AF848" s="2">
        <v>-0.37610421812780498</v>
      </c>
      <c r="AG848" s="2">
        <v>0.86799999999999999</v>
      </c>
      <c r="AH848" s="2">
        <v>0.93300000000000005</v>
      </c>
      <c r="AI848" s="2">
        <v>0</v>
      </c>
      <c r="AJ848" s="2">
        <v>1.9813331370765499</v>
      </c>
      <c r="AK848" s="2">
        <v>2.3574373552043499</v>
      </c>
    </row>
    <row r="849" spans="15:37" x14ac:dyDescent="0.2">
      <c r="O849" s="45" t="s">
        <v>1314</v>
      </c>
      <c r="P849" s="45">
        <v>0.25542900000000002</v>
      </c>
      <c r="Q849" s="45">
        <v>0.19900000000000001</v>
      </c>
      <c r="R849" s="45">
        <v>7.2999999999999995E-2</v>
      </c>
      <c r="S849" s="45">
        <v>9.0999999999999994E-270</v>
      </c>
      <c r="T849" s="45">
        <v>0.37612800000000002</v>
      </c>
      <c r="U849" s="45">
        <v>0.1207</v>
      </c>
      <c r="V849" s="48"/>
      <c r="W849" s="2" t="s">
        <v>1631</v>
      </c>
      <c r="X849" s="2">
        <v>0.265889288898423</v>
      </c>
      <c r="Y849" s="2">
        <v>0.496</v>
      </c>
      <c r="Z849" s="2">
        <v>0.41599999999999998</v>
      </c>
      <c r="AA849" s="2">
        <v>1.3837467436897901E-112</v>
      </c>
      <c r="AB849" s="2">
        <v>1.0214792737899001</v>
      </c>
      <c r="AC849" s="2">
        <v>0.755589984891473</v>
      </c>
      <c r="AE849" s="2" t="s">
        <v>2082</v>
      </c>
      <c r="AF849" s="2">
        <v>0.37557717599026003</v>
      </c>
      <c r="AG849" s="2">
        <v>0.86</v>
      </c>
      <c r="AH849" s="2">
        <v>0.76800000000000002</v>
      </c>
      <c r="AI849" s="2">
        <v>0</v>
      </c>
      <c r="AJ849" s="2">
        <v>1.8842571164581099</v>
      </c>
      <c r="AK849" s="2">
        <v>1.5086799404678499</v>
      </c>
    </row>
    <row r="850" spans="15:37" x14ac:dyDescent="0.2">
      <c r="O850" s="45" t="s">
        <v>1315</v>
      </c>
      <c r="P850" s="45">
        <v>-0.25523000000000001</v>
      </c>
      <c r="Q850" s="45">
        <v>0.307</v>
      </c>
      <c r="R850" s="45">
        <v>0.45700000000000002</v>
      </c>
      <c r="S850" s="45">
        <v>2.3E-149</v>
      </c>
      <c r="T850" s="45">
        <v>0.60694700000000001</v>
      </c>
      <c r="U850" s="45">
        <v>0.86217900000000003</v>
      </c>
      <c r="V850" s="48"/>
      <c r="W850" s="2" t="s">
        <v>1632</v>
      </c>
      <c r="X850" s="2">
        <v>-0.265712999996704</v>
      </c>
      <c r="Y850" s="2">
        <v>0.499</v>
      </c>
      <c r="Z850" s="2">
        <v>0.60099999999999998</v>
      </c>
      <c r="AA850" s="2">
        <v>1.3089037607438301E-140</v>
      </c>
      <c r="AB850" s="2">
        <v>0.95506046194315497</v>
      </c>
      <c r="AC850" s="2">
        <v>1.22077346193986</v>
      </c>
      <c r="AE850" s="2" t="s">
        <v>2083</v>
      </c>
      <c r="AF850" s="2">
        <v>-0.375469688941095</v>
      </c>
      <c r="AG850" s="2">
        <v>0.79500000000000004</v>
      </c>
      <c r="AH850" s="2">
        <v>0.871</v>
      </c>
      <c r="AI850" s="2">
        <v>0</v>
      </c>
      <c r="AJ850" s="2">
        <v>1.4978972621961699</v>
      </c>
      <c r="AK850" s="2">
        <v>1.8733669511372599</v>
      </c>
    </row>
    <row r="851" spans="15:37" x14ac:dyDescent="0.2">
      <c r="O851" s="45" t="s">
        <v>1316</v>
      </c>
      <c r="P851" s="45">
        <v>0.25514799999999999</v>
      </c>
      <c r="Q851" s="45">
        <v>0.36499999999999999</v>
      </c>
      <c r="R851" s="45">
        <v>0.23699999999999999</v>
      </c>
      <c r="S851" s="45">
        <v>4.6999999999999999E-153</v>
      </c>
      <c r="T851" s="45">
        <v>0.65911399999999998</v>
      </c>
      <c r="U851" s="45">
        <v>0.40396599999999999</v>
      </c>
      <c r="V851" s="48"/>
      <c r="W851" s="2" t="s">
        <v>1633</v>
      </c>
      <c r="X851" s="2">
        <v>-0.26518143211169198</v>
      </c>
      <c r="Y851" s="2">
        <v>0.34799999999999998</v>
      </c>
      <c r="Z851" s="2">
        <v>0.495</v>
      </c>
      <c r="AA851" s="2">
        <v>9.6877520353485195E-188</v>
      </c>
      <c r="AB851" s="2">
        <v>0.697326723797554</v>
      </c>
      <c r="AC851" s="2">
        <v>0.96250815590924599</v>
      </c>
      <c r="AE851" s="2" t="s">
        <v>2084</v>
      </c>
      <c r="AF851" s="2">
        <v>0.37535770561795601</v>
      </c>
      <c r="AG851" s="2">
        <v>0.63100000000000001</v>
      </c>
      <c r="AH851" s="2">
        <v>0.41299999999999998</v>
      </c>
      <c r="AI851" s="2">
        <v>0</v>
      </c>
      <c r="AJ851" s="2">
        <v>1.15090146751885</v>
      </c>
      <c r="AK851" s="2">
        <v>0.77554376190089003</v>
      </c>
    </row>
    <row r="852" spans="15:37" x14ac:dyDescent="0.2">
      <c r="O852" s="45" t="s">
        <v>1317</v>
      </c>
      <c r="P852" s="45">
        <v>0.25514199999999998</v>
      </c>
      <c r="Q852" s="45">
        <v>0.32100000000000001</v>
      </c>
      <c r="R852" s="45">
        <v>0.218</v>
      </c>
      <c r="S852" s="45">
        <v>7.6999999999999996E-112</v>
      </c>
      <c r="T852" s="45">
        <v>0.64651199999999998</v>
      </c>
      <c r="U852" s="45">
        <v>0.39137100000000002</v>
      </c>
      <c r="V852" s="48"/>
      <c r="W852" s="2" t="s">
        <v>1634</v>
      </c>
      <c r="X852" s="2">
        <v>-0.26512153574847103</v>
      </c>
      <c r="Y852" s="2">
        <v>0.375</v>
      </c>
      <c r="Z852" s="2">
        <v>0.52700000000000002</v>
      </c>
      <c r="AA852" s="2">
        <v>7.5117308563461303E-204</v>
      </c>
      <c r="AB852" s="2">
        <v>0.73748117779298905</v>
      </c>
      <c r="AC852" s="2">
        <v>1.0026027135414599</v>
      </c>
      <c r="AE852" s="2" t="s">
        <v>1486</v>
      </c>
      <c r="AF852" s="2">
        <v>-0.37489347767783898</v>
      </c>
      <c r="AG852" s="2">
        <v>2.5999999999999999E-2</v>
      </c>
      <c r="AH852" s="2">
        <v>0.217</v>
      </c>
      <c r="AI852" s="2">
        <v>0</v>
      </c>
      <c r="AJ852" s="2">
        <v>4.2789131811169202E-2</v>
      </c>
      <c r="AK852" s="2">
        <v>0.41768260948900798</v>
      </c>
    </row>
    <row r="853" spans="15:37" x14ac:dyDescent="0.2">
      <c r="O853" s="45" t="s">
        <v>1318</v>
      </c>
      <c r="P853" s="45">
        <v>0.25483600000000001</v>
      </c>
      <c r="Q853" s="45">
        <v>0.52200000000000002</v>
      </c>
      <c r="R853" s="45">
        <v>0.40899999999999997</v>
      </c>
      <c r="S853" s="45">
        <v>5E-117</v>
      </c>
      <c r="T853" s="45">
        <v>0.97452799999999995</v>
      </c>
      <c r="U853" s="45">
        <v>0.719692</v>
      </c>
      <c r="V853" s="48"/>
      <c r="W853" s="2" t="s">
        <v>1251</v>
      </c>
      <c r="X853" s="2">
        <v>-0.26469541758559101</v>
      </c>
      <c r="Y853" s="2">
        <v>5.7000000000000002E-2</v>
      </c>
      <c r="Z853" s="2">
        <v>0.19800000000000001</v>
      </c>
      <c r="AA853" s="2">
        <v>0</v>
      </c>
      <c r="AB853" s="2">
        <v>0.11270492328836999</v>
      </c>
      <c r="AC853" s="2">
        <v>0.37740034087396002</v>
      </c>
      <c r="AE853" s="2" t="s">
        <v>1502</v>
      </c>
      <c r="AF853" s="2">
        <v>0.37477461574154902</v>
      </c>
      <c r="AG853" s="2">
        <v>0.81</v>
      </c>
      <c r="AH853" s="2">
        <v>0.75</v>
      </c>
      <c r="AI853" s="2">
        <v>6.41016371983604E-184</v>
      </c>
      <c r="AJ853" s="2">
        <v>2.0263415360897898</v>
      </c>
      <c r="AK853" s="2">
        <v>1.6515669203482499</v>
      </c>
    </row>
    <row r="854" spans="15:37" x14ac:dyDescent="0.2">
      <c r="O854" s="45" t="s">
        <v>1319</v>
      </c>
      <c r="P854" s="45">
        <v>0.25473600000000002</v>
      </c>
      <c r="Q854" s="45">
        <v>0.33500000000000002</v>
      </c>
      <c r="R854" s="45">
        <v>0.218</v>
      </c>
      <c r="S854" s="45">
        <v>1.3E-138</v>
      </c>
      <c r="T854" s="45">
        <v>0.62855700000000003</v>
      </c>
      <c r="U854" s="45">
        <v>0.37382100000000001</v>
      </c>
      <c r="V854" s="48"/>
      <c r="W854" s="2" t="s">
        <v>1635</v>
      </c>
      <c r="X854" s="2">
        <v>-0.264381443036873</v>
      </c>
      <c r="Y854" s="2">
        <v>0.749</v>
      </c>
      <c r="Z854" s="2">
        <v>0.76800000000000002</v>
      </c>
      <c r="AA854" s="2">
        <v>3.4414308493721303E-138</v>
      </c>
      <c r="AB854" s="2">
        <v>1.2564275525250299</v>
      </c>
      <c r="AC854" s="2">
        <v>1.5208089955619</v>
      </c>
      <c r="AE854" s="2" t="s">
        <v>1459</v>
      </c>
      <c r="AF854" s="2">
        <v>-0.37473243336381101</v>
      </c>
      <c r="AG854" s="2">
        <v>0.90900000000000003</v>
      </c>
      <c r="AH854" s="2">
        <v>0.96899999999999997</v>
      </c>
      <c r="AI854" s="2">
        <v>0</v>
      </c>
      <c r="AJ854" s="2">
        <v>1.9801388125144499</v>
      </c>
      <c r="AK854" s="2">
        <v>2.3548712458782601</v>
      </c>
    </row>
    <row r="855" spans="15:37" x14ac:dyDescent="0.2">
      <c r="O855" s="45" t="s">
        <v>397</v>
      </c>
      <c r="P855" s="45">
        <v>-0.25466</v>
      </c>
      <c r="Q855" s="45">
        <v>8.5000000000000006E-2</v>
      </c>
      <c r="R855" s="45">
        <v>0.18</v>
      </c>
      <c r="S855" s="45">
        <v>2.0000000000000001E-114</v>
      </c>
      <c r="T855" s="45">
        <v>0.21429100000000001</v>
      </c>
      <c r="U855" s="45">
        <v>0.46894999999999998</v>
      </c>
      <c r="V855" s="48"/>
      <c r="W855" s="2" t="s">
        <v>831</v>
      </c>
      <c r="X855" s="2">
        <v>0.264291719125539</v>
      </c>
      <c r="Y855" s="2">
        <v>0.187</v>
      </c>
      <c r="Z855" s="2">
        <v>7.4999999999999997E-2</v>
      </c>
      <c r="AA855" s="2">
        <v>8.4833408327902196E-255</v>
      </c>
      <c r="AB855" s="2">
        <v>0.43026596746775497</v>
      </c>
      <c r="AC855" s="2">
        <v>0.165974248342216</v>
      </c>
      <c r="AE855" s="2" t="s">
        <v>2085</v>
      </c>
      <c r="AF855" s="2">
        <v>0.37469776026790402</v>
      </c>
      <c r="AG855" s="2">
        <v>0.93</v>
      </c>
      <c r="AH855" s="2">
        <v>0.81899999999999995</v>
      </c>
      <c r="AI855" s="2">
        <v>0</v>
      </c>
      <c r="AJ855" s="2">
        <v>2.1129426656742898</v>
      </c>
      <c r="AK855" s="2">
        <v>1.73824490540639</v>
      </c>
    </row>
    <row r="856" spans="15:37" x14ac:dyDescent="0.2">
      <c r="O856" s="45" t="s">
        <v>1320</v>
      </c>
      <c r="P856" s="45">
        <v>0.25448500000000002</v>
      </c>
      <c r="Q856" s="45">
        <v>0.97799999999999998</v>
      </c>
      <c r="R856" s="45">
        <v>0.97199999999999998</v>
      </c>
      <c r="S856" s="45">
        <v>2.4999999999999999E-122</v>
      </c>
      <c r="T856" s="45">
        <v>2.6243240000000001</v>
      </c>
      <c r="U856" s="45">
        <v>2.3698380000000001</v>
      </c>
      <c r="V856" s="48"/>
      <c r="W856" s="2" t="s">
        <v>1636</v>
      </c>
      <c r="X856" s="2">
        <v>-0.26428552934454003</v>
      </c>
      <c r="Y856" s="2">
        <v>0.19800000000000001</v>
      </c>
      <c r="Z856" s="2">
        <v>0.34200000000000003</v>
      </c>
      <c r="AA856" s="2">
        <v>3.8509184450718201E-214</v>
      </c>
      <c r="AB856" s="2">
        <v>0.38493616090008798</v>
      </c>
      <c r="AC856" s="2">
        <v>0.64922169024462795</v>
      </c>
      <c r="AE856" s="2" t="s">
        <v>2086</v>
      </c>
      <c r="AF856" s="2">
        <v>0.37448357916478398</v>
      </c>
      <c r="AG856" s="2">
        <v>0.53600000000000003</v>
      </c>
      <c r="AH856" s="2">
        <v>0.32400000000000001</v>
      </c>
      <c r="AI856" s="2">
        <v>0</v>
      </c>
      <c r="AJ856" s="2">
        <v>0.92932664906587203</v>
      </c>
      <c r="AK856" s="2">
        <v>0.554843069901088</v>
      </c>
    </row>
    <row r="857" spans="15:37" x14ac:dyDescent="0.2">
      <c r="O857" s="45" t="s">
        <v>1321</v>
      </c>
      <c r="P857" s="45">
        <v>0.25441799999999998</v>
      </c>
      <c r="Q857" s="45">
        <v>0.28000000000000003</v>
      </c>
      <c r="R857" s="45">
        <v>0.151</v>
      </c>
      <c r="S857" s="45">
        <v>2E-179</v>
      </c>
      <c r="T857" s="45">
        <v>0.56617300000000004</v>
      </c>
      <c r="U857" s="45">
        <v>0.311755</v>
      </c>
      <c r="V857" s="48"/>
      <c r="W857" s="2" t="s">
        <v>1637</v>
      </c>
      <c r="X857" s="2">
        <v>-0.264196052125449</v>
      </c>
      <c r="Y857" s="2">
        <v>0.20200000000000001</v>
      </c>
      <c r="Z857" s="2">
        <v>0.34799999999999998</v>
      </c>
      <c r="AA857" s="2">
        <v>1.20190351933173E-235</v>
      </c>
      <c r="AB857" s="2">
        <v>0.337115559366089</v>
      </c>
      <c r="AC857" s="2">
        <v>0.601311611491538</v>
      </c>
      <c r="AE857" s="2" t="s">
        <v>371</v>
      </c>
      <c r="AF857" s="2">
        <v>-0.37448071782881798</v>
      </c>
      <c r="AG857" s="2">
        <v>4.4999999999999998E-2</v>
      </c>
      <c r="AH857" s="2">
        <v>0.11899999999999999</v>
      </c>
      <c r="AI857" s="2">
        <v>2.5622498543393699E-165</v>
      </c>
      <c r="AJ857" s="2">
        <v>0.14199968534941301</v>
      </c>
      <c r="AK857" s="2">
        <v>0.51648040317823096</v>
      </c>
    </row>
    <row r="858" spans="15:37" x14ac:dyDescent="0.2">
      <c r="O858" s="45" t="s">
        <v>1322</v>
      </c>
      <c r="P858" s="45">
        <v>-0.25441000000000003</v>
      </c>
      <c r="Q858" s="45">
        <v>0.73699999999999999</v>
      </c>
      <c r="R858" s="45">
        <v>0.80800000000000005</v>
      </c>
      <c r="S858" s="45">
        <v>1.3E-155</v>
      </c>
      <c r="T858" s="45">
        <v>1.3093520000000001</v>
      </c>
      <c r="U858" s="45">
        <v>1.5637589999999999</v>
      </c>
      <c r="V858" s="48"/>
      <c r="W858" s="2" t="s">
        <v>1638</v>
      </c>
      <c r="X858" s="2">
        <v>-0.26389415212228501</v>
      </c>
      <c r="Y858" s="2">
        <v>0.72499999999999998</v>
      </c>
      <c r="Z858" s="2">
        <v>0.80100000000000005</v>
      </c>
      <c r="AA858" s="2">
        <v>1.70067020178215E-199</v>
      </c>
      <c r="AB858" s="2">
        <v>1.3005354772175199</v>
      </c>
      <c r="AC858" s="2">
        <v>1.5644296293398099</v>
      </c>
      <c r="AE858" s="2" t="s">
        <v>1436</v>
      </c>
      <c r="AF858" s="2">
        <v>-0.37445687810041201</v>
      </c>
      <c r="AG858" s="2">
        <v>0.68200000000000005</v>
      </c>
      <c r="AH858" s="2">
        <v>0.80100000000000005</v>
      </c>
      <c r="AI858" s="2">
        <v>0</v>
      </c>
      <c r="AJ858" s="2">
        <v>1.3088087135698701</v>
      </c>
      <c r="AK858" s="2">
        <v>1.6832655916702799</v>
      </c>
    </row>
    <row r="859" spans="15:37" x14ac:dyDescent="0.2">
      <c r="O859" s="45" t="s">
        <v>1323</v>
      </c>
      <c r="P859" s="45">
        <v>-0.25435999999999998</v>
      </c>
      <c r="Q859" s="45">
        <v>0.112</v>
      </c>
      <c r="R859" s="45">
        <v>0.25600000000000001</v>
      </c>
      <c r="S859" s="45">
        <v>5.9999999999999998E-194</v>
      </c>
      <c r="T859" s="45">
        <v>0.231269</v>
      </c>
      <c r="U859" s="45">
        <v>0.48562899999999998</v>
      </c>
      <c r="V859" s="48"/>
      <c r="W859" s="2" t="s">
        <v>1639</v>
      </c>
      <c r="X859" s="2">
        <v>-0.26383598531526797</v>
      </c>
      <c r="Y859" s="2">
        <v>6.0999999999999999E-2</v>
      </c>
      <c r="Z859" s="2">
        <v>0.188</v>
      </c>
      <c r="AA859" s="2">
        <v>4.1429591177483598E-280</v>
      </c>
      <c r="AB859" s="2">
        <v>0.122127400931329</v>
      </c>
      <c r="AC859" s="2">
        <v>0.38596338624659698</v>
      </c>
      <c r="AE859" s="2" t="s">
        <v>2087</v>
      </c>
      <c r="AF859" s="2">
        <v>0.37438607234927901</v>
      </c>
      <c r="AG859" s="2">
        <v>0.44</v>
      </c>
      <c r="AH859" s="2">
        <v>0.223</v>
      </c>
      <c r="AI859" s="2">
        <v>0</v>
      </c>
      <c r="AJ859" s="2">
        <v>0.74154859498951498</v>
      </c>
      <c r="AK859" s="2">
        <v>0.36716252264023602</v>
      </c>
    </row>
    <row r="860" spans="15:37" x14ac:dyDescent="0.2">
      <c r="O860" s="45" t="s">
        <v>1324</v>
      </c>
      <c r="P860" s="45">
        <v>-0.25430999999999998</v>
      </c>
      <c r="Q860" s="45">
        <v>0.20599999999999999</v>
      </c>
      <c r="R860" s="45">
        <v>0.28699999999999998</v>
      </c>
      <c r="S860" s="45">
        <v>2.8100000000000001E-59</v>
      </c>
      <c r="T860" s="45">
        <v>0.511046</v>
      </c>
      <c r="U860" s="45">
        <v>0.76535200000000003</v>
      </c>
      <c r="V860" s="48"/>
      <c r="W860" s="2" t="s">
        <v>1640</v>
      </c>
      <c r="X860" s="2">
        <v>-0.26350678667006899</v>
      </c>
      <c r="Y860" s="2">
        <v>0.98499999999999999</v>
      </c>
      <c r="Z860" s="2">
        <v>0.98599999999999999</v>
      </c>
      <c r="AA860" s="2">
        <v>2.0322336831802999E-164</v>
      </c>
      <c r="AB860" s="2">
        <v>2.6668080715335298</v>
      </c>
      <c r="AC860" s="2">
        <v>2.9303148582035998</v>
      </c>
      <c r="AE860" s="2" t="s">
        <v>1308</v>
      </c>
      <c r="AF860" s="2">
        <v>-0.37426358697201301</v>
      </c>
      <c r="AG860" s="2">
        <v>0.10199999999999999</v>
      </c>
      <c r="AH860" s="2">
        <v>0.24</v>
      </c>
      <c r="AI860" s="2">
        <v>0</v>
      </c>
      <c r="AJ860" s="2">
        <v>0.220238081189571</v>
      </c>
      <c r="AK860" s="2">
        <v>0.59450166816158501</v>
      </c>
    </row>
    <row r="861" spans="15:37" x14ac:dyDescent="0.2">
      <c r="O861" s="45" t="s">
        <v>1325</v>
      </c>
      <c r="P861" s="45">
        <v>-0.25395000000000001</v>
      </c>
      <c r="Q861" s="45">
        <v>0.06</v>
      </c>
      <c r="R861" s="45">
        <v>0.19900000000000001</v>
      </c>
      <c r="S861" s="45">
        <v>4.9E-231</v>
      </c>
      <c r="T861" s="45">
        <v>0.11589000000000001</v>
      </c>
      <c r="U861" s="45">
        <v>0.369838</v>
      </c>
      <c r="V861" s="48"/>
      <c r="W861" s="2" t="s">
        <v>1641</v>
      </c>
      <c r="X861" s="2">
        <v>-0.26346636156523601</v>
      </c>
      <c r="Y861" s="2">
        <v>0.88900000000000001</v>
      </c>
      <c r="Z861" s="2">
        <v>0.93500000000000005</v>
      </c>
      <c r="AA861" s="2">
        <v>1.2570848012862801E-221</v>
      </c>
      <c r="AB861" s="2">
        <v>1.9482520275838799</v>
      </c>
      <c r="AC861" s="2">
        <v>2.2117183891491101</v>
      </c>
      <c r="AE861" s="2" t="s">
        <v>2088</v>
      </c>
      <c r="AF861" s="2">
        <v>0.37413905665229602</v>
      </c>
      <c r="AG861" s="2">
        <v>0.60499999999999998</v>
      </c>
      <c r="AH861" s="2">
        <v>0.41599999999999998</v>
      </c>
      <c r="AI861" s="2">
        <v>0</v>
      </c>
      <c r="AJ861" s="2">
        <v>1.1237459543525401</v>
      </c>
      <c r="AK861" s="2">
        <v>0.74960689770023903</v>
      </c>
    </row>
    <row r="862" spans="15:37" x14ac:dyDescent="0.2">
      <c r="O862" s="45" t="s">
        <v>1326</v>
      </c>
      <c r="P862" s="45">
        <v>0.25381500000000001</v>
      </c>
      <c r="Q862" s="45">
        <v>0.88700000000000001</v>
      </c>
      <c r="R862" s="45">
        <v>0.78</v>
      </c>
      <c r="S862" s="45">
        <v>2.7000000000000002E-121</v>
      </c>
      <c r="T862" s="45">
        <v>1.772076</v>
      </c>
      <c r="U862" s="45">
        <v>1.5182610000000001</v>
      </c>
      <c r="V862" s="48"/>
      <c r="W862" s="2" t="s">
        <v>852</v>
      </c>
      <c r="X862" s="2">
        <v>0.26339758940040697</v>
      </c>
      <c r="Y862" s="2">
        <v>0.84899999999999998</v>
      </c>
      <c r="Z862" s="2">
        <v>0.77100000000000002</v>
      </c>
      <c r="AA862" s="2">
        <v>3.8711017817983298E-125</v>
      </c>
      <c r="AB862" s="2">
        <v>1.88603371916535</v>
      </c>
      <c r="AC862" s="2">
        <v>1.6226361297649401</v>
      </c>
      <c r="AE862" s="2" t="s">
        <v>2089</v>
      </c>
      <c r="AF862" s="2">
        <v>0.37412279739916299</v>
      </c>
      <c r="AG862" s="2">
        <v>0.89400000000000002</v>
      </c>
      <c r="AH862" s="2">
        <v>0.83499999999999996</v>
      </c>
      <c r="AI862" s="2">
        <v>3.5303537756628498E-277</v>
      </c>
      <c r="AJ862" s="2">
        <v>2.2949864174375798</v>
      </c>
      <c r="AK862" s="2">
        <v>1.9208636200384199</v>
      </c>
    </row>
    <row r="863" spans="15:37" x14ac:dyDescent="0.2">
      <c r="O863" s="45" t="s">
        <v>1327</v>
      </c>
      <c r="P863" s="45">
        <v>0.25335000000000002</v>
      </c>
      <c r="Q863" s="45">
        <v>0.45700000000000002</v>
      </c>
      <c r="R863" s="45">
        <v>0.35299999999999998</v>
      </c>
      <c r="S863" s="45">
        <v>6.8999999999999998E-101</v>
      </c>
      <c r="T863" s="45">
        <v>0.94831200000000004</v>
      </c>
      <c r="U863" s="45">
        <v>0.69496199999999997</v>
      </c>
      <c r="V863" s="48"/>
      <c r="W863" s="2" t="s">
        <v>1642</v>
      </c>
      <c r="X863" s="2">
        <v>0.26297615052661</v>
      </c>
      <c r="Y863" s="2">
        <v>0.94499999999999995</v>
      </c>
      <c r="Z863" s="2">
        <v>0.91100000000000003</v>
      </c>
      <c r="AA863" s="2">
        <v>6.0681996539130498E-150</v>
      </c>
      <c r="AB863" s="2">
        <v>2.2282279980545301</v>
      </c>
      <c r="AC863" s="2">
        <v>1.9652518475279199</v>
      </c>
      <c r="AE863" s="2" t="s">
        <v>1078</v>
      </c>
      <c r="AF863" s="2">
        <v>-0.37329160106899001</v>
      </c>
      <c r="AG863" s="2">
        <v>0.38900000000000001</v>
      </c>
      <c r="AH863" s="2">
        <v>0.496</v>
      </c>
      <c r="AI863" s="2">
        <v>5.7587928957695996E-208</v>
      </c>
      <c r="AJ863" s="2">
        <v>0.68652828682160005</v>
      </c>
      <c r="AK863" s="2">
        <v>1.05981988789059</v>
      </c>
    </row>
    <row r="864" spans="15:37" x14ac:dyDescent="0.2">
      <c r="O864" s="45" t="s">
        <v>1328</v>
      </c>
      <c r="P864" s="45">
        <v>-0.25264999999999999</v>
      </c>
      <c r="Q864" s="45">
        <v>8.8999999999999996E-2</v>
      </c>
      <c r="R864" s="45">
        <v>0.23100000000000001</v>
      </c>
      <c r="S864" s="45">
        <v>1.4E-204</v>
      </c>
      <c r="T864" s="45">
        <v>0.19614999999999999</v>
      </c>
      <c r="U864" s="45">
        <v>0.44880199999999998</v>
      </c>
      <c r="V864" s="48"/>
      <c r="W864" s="2" t="s">
        <v>1643</v>
      </c>
      <c r="X864" s="2">
        <v>-0.26280683213382899</v>
      </c>
      <c r="Y864" s="2">
        <v>0.36799999999999999</v>
      </c>
      <c r="Z864" s="2">
        <v>0.49199999999999999</v>
      </c>
      <c r="AA864" s="2">
        <v>7.3277725104172196E-145</v>
      </c>
      <c r="AB864" s="2">
        <v>0.73316669665437795</v>
      </c>
      <c r="AC864" s="2">
        <v>0.995973528788207</v>
      </c>
      <c r="AE864" s="2" t="s">
        <v>2090</v>
      </c>
      <c r="AF864" s="2">
        <v>0.37322073617970097</v>
      </c>
      <c r="AG864" s="2">
        <v>0.39100000000000001</v>
      </c>
      <c r="AH864" s="2">
        <v>0.16500000000000001</v>
      </c>
      <c r="AI864" s="2">
        <v>0</v>
      </c>
      <c r="AJ864" s="2">
        <v>0.65840657630793498</v>
      </c>
      <c r="AK864" s="2">
        <v>0.285185840128235</v>
      </c>
    </row>
    <row r="865" spans="15:37" x14ac:dyDescent="0.2">
      <c r="O865" s="45" t="s">
        <v>1329</v>
      </c>
      <c r="P865" s="45">
        <v>0.25260899999999997</v>
      </c>
      <c r="Q865" s="45">
        <v>0.89300000000000002</v>
      </c>
      <c r="R865" s="45">
        <v>0.81200000000000006</v>
      </c>
      <c r="S865" s="45">
        <v>4.0999999999999998E-130</v>
      </c>
      <c r="T865" s="45">
        <v>1.8123590000000001</v>
      </c>
      <c r="U865" s="45">
        <v>1.55975</v>
      </c>
      <c r="V865" s="48"/>
      <c r="W865" s="2" t="s">
        <v>1644</v>
      </c>
      <c r="X865" s="2">
        <v>-0.26253231119949799</v>
      </c>
      <c r="Y865" s="2">
        <v>0.96</v>
      </c>
      <c r="Z865" s="2">
        <v>0.97799999999999998</v>
      </c>
      <c r="AA865" s="2">
        <v>5.1715370561386704E-273</v>
      </c>
      <c r="AB865" s="2">
        <v>2.1604295340838999</v>
      </c>
      <c r="AC865" s="2">
        <v>2.4229618452834001</v>
      </c>
      <c r="AE865" s="2" t="s">
        <v>2091</v>
      </c>
      <c r="AF865" s="2">
        <v>0.37318041606328101</v>
      </c>
      <c r="AG865" s="2">
        <v>0.65900000000000003</v>
      </c>
      <c r="AH865" s="2">
        <v>0.495</v>
      </c>
      <c r="AI865" s="2">
        <v>0</v>
      </c>
      <c r="AJ865" s="2">
        <v>1.29085483197686</v>
      </c>
      <c r="AK865" s="2">
        <v>0.91767441591357601</v>
      </c>
    </row>
    <row r="866" spans="15:37" x14ac:dyDescent="0.2">
      <c r="O866" s="45" t="s">
        <v>1330</v>
      </c>
      <c r="P866" s="45">
        <v>0.25239299999999998</v>
      </c>
      <c r="Q866" s="45">
        <v>0.35199999999999998</v>
      </c>
      <c r="R866" s="45">
        <v>0.29299999999999998</v>
      </c>
      <c r="S866" s="45">
        <v>1.13E-34</v>
      </c>
      <c r="T866" s="45">
        <v>1.0847</v>
      </c>
      <c r="U866" s="45">
        <v>0.83230700000000002</v>
      </c>
      <c r="V866" s="48"/>
      <c r="W866" s="2" t="s">
        <v>1645</v>
      </c>
      <c r="X866" s="2">
        <v>0.26216505161245901</v>
      </c>
      <c r="Y866" s="2">
        <v>0.245</v>
      </c>
      <c r="Z866" s="2">
        <v>0.13500000000000001</v>
      </c>
      <c r="AA866" s="2">
        <v>1.39087051479952E-188</v>
      </c>
      <c r="AB866" s="2">
        <v>0.51144811054501405</v>
      </c>
      <c r="AC866" s="2">
        <v>0.24928305893255501</v>
      </c>
      <c r="AE866" s="2" t="s">
        <v>790</v>
      </c>
      <c r="AF866" s="2">
        <v>-0.37317796779631102</v>
      </c>
      <c r="AG866" s="2">
        <v>0.374</v>
      </c>
      <c r="AH866" s="2">
        <v>0.48499999999999999</v>
      </c>
      <c r="AI866" s="2">
        <v>2.6511242389996001E-168</v>
      </c>
      <c r="AJ866" s="2">
        <v>0.91984069092729803</v>
      </c>
      <c r="AK866" s="2">
        <v>1.2930186587236101</v>
      </c>
    </row>
    <row r="867" spans="15:37" x14ac:dyDescent="0.2">
      <c r="O867" s="45" t="s">
        <v>1331</v>
      </c>
      <c r="P867" s="45">
        <v>0.25238899999999997</v>
      </c>
      <c r="Q867" s="45">
        <v>0.46100000000000002</v>
      </c>
      <c r="R867" s="45">
        <v>0.35599999999999998</v>
      </c>
      <c r="S867" s="45">
        <v>1.3E-104</v>
      </c>
      <c r="T867" s="45">
        <v>0.89810400000000001</v>
      </c>
      <c r="U867" s="45">
        <v>0.64571500000000004</v>
      </c>
      <c r="V867" s="48"/>
      <c r="W867" s="2" t="s">
        <v>937</v>
      </c>
      <c r="X867" s="2">
        <v>0.26206187800101799</v>
      </c>
      <c r="Y867" s="2">
        <v>0.47299999999999998</v>
      </c>
      <c r="Z867" s="2">
        <v>0.39</v>
      </c>
      <c r="AA867" s="2">
        <v>1.0440285324927899E-87</v>
      </c>
      <c r="AB867" s="2">
        <v>1.13911829217927</v>
      </c>
      <c r="AC867" s="2">
        <v>0.87705641417825397</v>
      </c>
      <c r="AE867" s="2" t="s">
        <v>1397</v>
      </c>
      <c r="AF867" s="2">
        <v>-0.37314185707842901</v>
      </c>
      <c r="AG867" s="2">
        <v>0.96399999999999997</v>
      </c>
      <c r="AH867" s="2">
        <v>0.95799999999999996</v>
      </c>
      <c r="AI867" s="2">
        <v>1.0167356577947901E-185</v>
      </c>
      <c r="AJ867" s="2">
        <v>2.9639179063977901</v>
      </c>
      <c r="AK867" s="2">
        <v>3.33705976347622</v>
      </c>
    </row>
    <row r="868" spans="15:37" x14ac:dyDescent="0.2">
      <c r="O868" s="45" t="s">
        <v>1332</v>
      </c>
      <c r="P868" s="45">
        <v>-0.25208000000000003</v>
      </c>
      <c r="Q868" s="45">
        <v>0.28899999999999998</v>
      </c>
      <c r="R868" s="45">
        <v>0.44</v>
      </c>
      <c r="S868" s="45">
        <v>1.7E-147</v>
      </c>
      <c r="T868" s="45">
        <v>0.58023100000000005</v>
      </c>
      <c r="U868" s="45">
        <v>0.83230700000000002</v>
      </c>
      <c r="V868" s="48"/>
      <c r="W868" s="2" t="s">
        <v>1646</v>
      </c>
      <c r="X868" s="2">
        <v>0.26145532431871099</v>
      </c>
      <c r="Y868" s="2">
        <v>0.81899999999999995</v>
      </c>
      <c r="Z868" s="2">
        <v>0.72799999999999998</v>
      </c>
      <c r="AA868" s="2">
        <v>1.2741789051434099E-184</v>
      </c>
      <c r="AB868" s="2">
        <v>1.5515821837672701</v>
      </c>
      <c r="AC868" s="2">
        <v>1.29012685944856</v>
      </c>
      <c r="AE868" s="2" t="s">
        <v>2092</v>
      </c>
      <c r="AF868" s="2">
        <v>-0.37311641724405997</v>
      </c>
      <c r="AG868" s="2">
        <v>0.70699999999999996</v>
      </c>
      <c r="AH868" s="2">
        <v>0.84299999999999997</v>
      </c>
      <c r="AI868" s="2">
        <v>0</v>
      </c>
      <c r="AJ868" s="2">
        <v>1.24662947987416</v>
      </c>
      <c r="AK868" s="2">
        <v>1.6197458971182199</v>
      </c>
    </row>
    <row r="869" spans="15:37" x14ac:dyDescent="0.2">
      <c r="O869" s="45" t="s">
        <v>1333</v>
      </c>
      <c r="P869" s="45">
        <v>-0.25203999999999999</v>
      </c>
      <c r="Q869" s="45">
        <v>0.99</v>
      </c>
      <c r="R869" s="45">
        <v>0.99299999999999999</v>
      </c>
      <c r="S869" s="45">
        <v>1.4E-126</v>
      </c>
      <c r="T869" s="45">
        <v>2.8493909999999998</v>
      </c>
      <c r="U869" s="45">
        <v>3.1014300000000001</v>
      </c>
      <c r="V869" s="48"/>
      <c r="W869" s="2" t="s">
        <v>1647</v>
      </c>
      <c r="X869" s="2">
        <v>0.26141547140726001</v>
      </c>
      <c r="Y869" s="2">
        <v>0.436</v>
      </c>
      <c r="Z869" s="2">
        <v>0.34799999999999998</v>
      </c>
      <c r="AA869" s="2">
        <v>4.9538570742646103E-114</v>
      </c>
      <c r="AB869" s="2">
        <v>0.88583439683276999</v>
      </c>
      <c r="AC869" s="2">
        <v>0.62441892542551003</v>
      </c>
      <c r="AE869" s="2" t="s">
        <v>1254</v>
      </c>
      <c r="AF869" s="2">
        <v>0.37248543394268202</v>
      </c>
      <c r="AG869" s="2">
        <v>0.60199999999999998</v>
      </c>
      <c r="AH869" s="2">
        <v>0.41199999999999998</v>
      </c>
      <c r="AI869" s="2">
        <v>0</v>
      </c>
      <c r="AJ869" s="2">
        <v>1.30527954559351</v>
      </c>
      <c r="AK869" s="2">
        <v>0.93279411165082504</v>
      </c>
    </row>
    <row r="870" spans="15:37" x14ac:dyDescent="0.2">
      <c r="O870" s="45" t="s">
        <v>1334</v>
      </c>
      <c r="P870" s="45">
        <v>-0.25183</v>
      </c>
      <c r="Q870" s="45">
        <v>0.871</v>
      </c>
      <c r="R870" s="45">
        <v>0.89</v>
      </c>
      <c r="S870" s="45">
        <v>3.4999999999999997E-110</v>
      </c>
      <c r="T870" s="45">
        <v>1.742281</v>
      </c>
      <c r="U870" s="45">
        <v>1.9941120000000001</v>
      </c>
      <c r="V870" s="48"/>
      <c r="W870" s="2" t="s">
        <v>1648</v>
      </c>
      <c r="X870" s="2">
        <v>-0.26124623927103802</v>
      </c>
      <c r="Y870" s="2">
        <v>0.91400000000000003</v>
      </c>
      <c r="Z870" s="2">
        <v>0.91200000000000003</v>
      </c>
      <c r="AA870" s="2">
        <v>1.6582406601782E-134</v>
      </c>
      <c r="AB870" s="2">
        <v>1.9102447250458701</v>
      </c>
      <c r="AC870" s="2">
        <v>2.1714909643169098</v>
      </c>
      <c r="AE870" s="2" t="s">
        <v>357</v>
      </c>
      <c r="AF870" s="2">
        <v>0.37227822055125998</v>
      </c>
      <c r="AG870" s="2">
        <v>0.314</v>
      </c>
      <c r="AH870" s="2">
        <v>0.156</v>
      </c>
      <c r="AI870" s="2">
        <v>0</v>
      </c>
      <c r="AJ870" s="2">
        <v>0.831581124816265</v>
      </c>
      <c r="AK870" s="2">
        <v>0.45930290426500398</v>
      </c>
    </row>
    <row r="871" spans="15:37" x14ac:dyDescent="0.2">
      <c r="O871" s="45" t="s">
        <v>1335</v>
      </c>
      <c r="P871" s="45">
        <v>-0.25172</v>
      </c>
      <c r="Q871" s="45">
        <v>0.90200000000000002</v>
      </c>
      <c r="R871" s="45">
        <v>0.93700000000000006</v>
      </c>
      <c r="S871" s="45">
        <v>4.2999999999999999E-134</v>
      </c>
      <c r="T871" s="45">
        <v>1.9147670000000001</v>
      </c>
      <c r="U871" s="45">
        <v>2.1664919999999999</v>
      </c>
      <c r="V871" s="48"/>
      <c r="W871" s="2" t="s">
        <v>1649</v>
      </c>
      <c r="X871" s="2">
        <v>-0.26079967131030501</v>
      </c>
      <c r="Y871" s="2">
        <v>0.39400000000000002</v>
      </c>
      <c r="Z871" s="2">
        <v>0.54400000000000004</v>
      </c>
      <c r="AA871" s="2">
        <v>1.03486253844197E-196</v>
      </c>
      <c r="AB871" s="2">
        <v>0.76423955897839102</v>
      </c>
      <c r="AC871" s="2">
        <v>1.0250392302886999</v>
      </c>
      <c r="AE871" s="2" t="s">
        <v>2093</v>
      </c>
      <c r="AF871" s="2">
        <v>0.372175657478095</v>
      </c>
      <c r="AG871" s="2">
        <v>0.54600000000000004</v>
      </c>
      <c r="AH871" s="2">
        <v>0.33900000000000002</v>
      </c>
      <c r="AI871" s="2">
        <v>0</v>
      </c>
      <c r="AJ871" s="2">
        <v>1.0093588041572801</v>
      </c>
      <c r="AK871" s="2">
        <v>0.63718314667918097</v>
      </c>
    </row>
    <row r="872" spans="15:37" x14ac:dyDescent="0.2">
      <c r="O872" s="45" t="s">
        <v>1336</v>
      </c>
      <c r="P872" s="45">
        <v>-0.25164999999999998</v>
      </c>
      <c r="Q872" s="45">
        <v>0.86</v>
      </c>
      <c r="R872" s="45">
        <v>0.90100000000000002</v>
      </c>
      <c r="S872" s="45">
        <v>6E-152</v>
      </c>
      <c r="T872" s="45">
        <v>1.700429</v>
      </c>
      <c r="U872" s="45">
        <v>1.952081</v>
      </c>
      <c r="V872" s="48"/>
      <c r="W872" s="2" t="s">
        <v>1276</v>
      </c>
      <c r="X872" s="2">
        <v>-0.260717955497275</v>
      </c>
      <c r="Y872" s="2">
        <v>0.23799999999999999</v>
      </c>
      <c r="Z872" s="2">
        <v>0.38</v>
      </c>
      <c r="AA872" s="2">
        <v>9.5651664348435403E-193</v>
      </c>
      <c r="AB872" s="2">
        <v>0.48636052953868097</v>
      </c>
      <c r="AC872" s="2">
        <v>0.74707848503595597</v>
      </c>
      <c r="AE872" s="2" t="s">
        <v>2094</v>
      </c>
      <c r="AF872" s="2">
        <v>-0.37185038192688802</v>
      </c>
      <c r="AG872" s="2">
        <v>0.79800000000000004</v>
      </c>
      <c r="AH872" s="2">
        <v>0.88700000000000001</v>
      </c>
      <c r="AI872" s="2">
        <v>0</v>
      </c>
      <c r="AJ872" s="2">
        <v>1.6330681904865201</v>
      </c>
      <c r="AK872" s="2">
        <v>2.00491857241341</v>
      </c>
    </row>
    <row r="873" spans="15:37" x14ac:dyDescent="0.2">
      <c r="O873" s="45" t="s">
        <v>1337</v>
      </c>
      <c r="P873" s="45">
        <v>-0.25156000000000001</v>
      </c>
      <c r="Q873" s="45">
        <v>0.98899999999999999</v>
      </c>
      <c r="R873" s="45">
        <v>0.996</v>
      </c>
      <c r="S873" s="45">
        <v>8.3999999999999997E-176</v>
      </c>
      <c r="T873" s="45">
        <v>2.9052289999999998</v>
      </c>
      <c r="U873" s="45">
        <v>3.15679</v>
      </c>
      <c r="V873" s="48"/>
      <c r="W873" s="2" t="s">
        <v>1211</v>
      </c>
      <c r="X873" s="2">
        <v>-0.26062098407322098</v>
      </c>
      <c r="Y873" s="2">
        <v>0.39300000000000002</v>
      </c>
      <c r="Z873" s="2">
        <v>0.54</v>
      </c>
      <c r="AA873" s="2">
        <v>2.1373214105892199E-187</v>
      </c>
      <c r="AB873" s="2">
        <v>0.78757960088084</v>
      </c>
      <c r="AC873" s="2">
        <v>1.0482005849540601</v>
      </c>
      <c r="AE873" s="2" t="s">
        <v>874</v>
      </c>
      <c r="AF873" s="2">
        <v>-0.37165906855485897</v>
      </c>
      <c r="AG873" s="2">
        <v>0.746</v>
      </c>
      <c r="AH873" s="2">
        <v>0.85299999999999998</v>
      </c>
      <c r="AI873" s="2">
        <v>0</v>
      </c>
      <c r="AJ873" s="2">
        <v>1.5009039029436899</v>
      </c>
      <c r="AK873" s="2">
        <v>1.8725629714985501</v>
      </c>
    </row>
    <row r="874" spans="15:37" x14ac:dyDescent="0.2">
      <c r="O874" s="45" t="s">
        <v>1338</v>
      </c>
      <c r="P874" s="45">
        <v>-0.25144</v>
      </c>
      <c r="Q874" s="45">
        <v>0.63300000000000001</v>
      </c>
      <c r="R874" s="45">
        <v>0.70699999999999996</v>
      </c>
      <c r="S874" s="45">
        <v>9.8000000000000002E-127</v>
      </c>
      <c r="T874" s="45">
        <v>1.082168</v>
      </c>
      <c r="U874" s="45">
        <v>1.333604</v>
      </c>
      <c r="V874" s="48"/>
      <c r="W874" s="2" t="s">
        <v>833</v>
      </c>
      <c r="X874" s="2">
        <v>0.26034682593398101</v>
      </c>
      <c r="Y874" s="2">
        <v>0.57899999999999996</v>
      </c>
      <c r="Z874" s="2">
        <v>0.48099999999999998</v>
      </c>
      <c r="AA874" s="2">
        <v>1.2909454934155501E-133</v>
      </c>
      <c r="AB874" s="2">
        <v>1.1379889809349999</v>
      </c>
      <c r="AC874" s="2">
        <v>0.87764215500102005</v>
      </c>
      <c r="AE874" s="2" t="s">
        <v>2095</v>
      </c>
      <c r="AF874" s="2">
        <v>0.37126922422487602</v>
      </c>
      <c r="AG874" s="2">
        <v>0.53600000000000003</v>
      </c>
      <c r="AH874" s="2">
        <v>0.32500000000000001</v>
      </c>
      <c r="AI874" s="2">
        <v>0</v>
      </c>
      <c r="AJ874" s="2">
        <v>0.97478157319733005</v>
      </c>
      <c r="AK874" s="2">
        <v>0.60351234897245398</v>
      </c>
    </row>
    <row r="875" spans="15:37" x14ac:dyDescent="0.2">
      <c r="O875" s="45" t="s">
        <v>1339</v>
      </c>
      <c r="P875" s="45">
        <v>0.251334</v>
      </c>
      <c r="Q875" s="45">
        <v>0.255</v>
      </c>
      <c r="R875" s="45">
        <v>0.183</v>
      </c>
      <c r="S875" s="45">
        <v>3.7100000000000003E-61</v>
      </c>
      <c r="T875" s="45">
        <v>0.59815700000000005</v>
      </c>
      <c r="U875" s="45">
        <v>0.34682299999999999</v>
      </c>
      <c r="V875" s="48"/>
      <c r="W875" s="2" t="s">
        <v>1650</v>
      </c>
      <c r="X875" s="2">
        <v>-0.260219707609609</v>
      </c>
      <c r="Y875" s="2">
        <v>0.98499999999999999</v>
      </c>
      <c r="Z875" s="2">
        <v>0.99399999999999999</v>
      </c>
      <c r="AA875" s="2">
        <v>2.7534156740400499E-290</v>
      </c>
      <c r="AB875" s="2">
        <v>2.5406403209426802</v>
      </c>
      <c r="AC875" s="2">
        <v>2.80086002855229</v>
      </c>
      <c r="AE875" s="2" t="s">
        <v>653</v>
      </c>
      <c r="AF875" s="2">
        <v>0.37114103153368699</v>
      </c>
      <c r="AG875" s="2">
        <v>0.76900000000000002</v>
      </c>
      <c r="AH875" s="2">
        <v>0.626</v>
      </c>
      <c r="AI875" s="2">
        <v>0</v>
      </c>
      <c r="AJ875" s="2">
        <v>1.5003577068477101</v>
      </c>
      <c r="AK875" s="2">
        <v>1.12921667531402</v>
      </c>
    </row>
    <row r="876" spans="15:37" x14ac:dyDescent="0.2">
      <c r="O876" s="45" t="s">
        <v>1340</v>
      </c>
      <c r="P876" s="45">
        <v>-0.25129000000000001</v>
      </c>
      <c r="Q876" s="45">
        <v>0.217</v>
      </c>
      <c r="R876" s="45">
        <v>0.28999999999999998</v>
      </c>
      <c r="S876" s="45">
        <v>1.18E-49</v>
      </c>
      <c r="T876" s="45">
        <v>0.41183500000000001</v>
      </c>
      <c r="U876" s="45">
        <v>0.66312899999999997</v>
      </c>
      <c r="V876" s="48"/>
      <c r="W876" s="2" t="s">
        <v>1651</v>
      </c>
      <c r="X876" s="2">
        <v>0.26013459860820998</v>
      </c>
      <c r="Y876" s="2">
        <v>0.88400000000000001</v>
      </c>
      <c r="Z876" s="2">
        <v>0.84899999999999998</v>
      </c>
      <c r="AA876" s="2">
        <v>1.9258528097817701E-62</v>
      </c>
      <c r="AB876" s="2">
        <v>2.3206198955384298</v>
      </c>
      <c r="AC876" s="2">
        <v>2.0604852969302199</v>
      </c>
      <c r="AE876" s="2" t="s">
        <v>965</v>
      </c>
      <c r="AF876" s="2">
        <v>-0.37069989675392201</v>
      </c>
      <c r="AG876" s="2">
        <v>0.90400000000000003</v>
      </c>
      <c r="AH876" s="2">
        <v>0.95</v>
      </c>
      <c r="AI876" s="2">
        <v>1.05074457052998E-243</v>
      </c>
      <c r="AJ876" s="2">
        <v>2.4689195434764799</v>
      </c>
      <c r="AK876" s="2">
        <v>2.8396194402304098</v>
      </c>
    </row>
    <row r="877" spans="15:37" x14ac:dyDescent="0.2">
      <c r="O877" s="45" t="s">
        <v>1341</v>
      </c>
      <c r="P877" s="45">
        <v>-0.25118000000000001</v>
      </c>
      <c r="Q877" s="45">
        <v>0.29699999999999999</v>
      </c>
      <c r="R877" s="45">
        <v>0.42299999999999999</v>
      </c>
      <c r="S877" s="45">
        <v>1.1E-106</v>
      </c>
      <c r="T877" s="45">
        <v>0.70777699999999999</v>
      </c>
      <c r="U877" s="45">
        <v>0.95895799999999998</v>
      </c>
      <c r="V877" s="48"/>
      <c r="W877" s="2" t="s">
        <v>566</v>
      </c>
      <c r="X877" s="2">
        <v>-0.25988406881951698</v>
      </c>
      <c r="Y877" s="2">
        <v>0.88700000000000001</v>
      </c>
      <c r="Z877" s="2">
        <v>0.92500000000000004</v>
      </c>
      <c r="AA877" s="2">
        <v>8.20587648900161E-202</v>
      </c>
      <c r="AB877" s="2">
        <v>1.9944642956668499</v>
      </c>
      <c r="AC877" s="2">
        <v>2.2543483644863702</v>
      </c>
      <c r="AE877" s="2" t="s">
        <v>1071</v>
      </c>
      <c r="AF877" s="2">
        <v>-0.37067578278019903</v>
      </c>
      <c r="AG877" s="2">
        <v>0.99399999999999999</v>
      </c>
      <c r="AH877" s="2">
        <v>0.998</v>
      </c>
      <c r="AI877" s="2">
        <v>0</v>
      </c>
      <c r="AJ877" s="2">
        <v>3.06984092088104</v>
      </c>
      <c r="AK877" s="2">
        <v>3.4405167036612401</v>
      </c>
    </row>
    <row r="878" spans="15:37" x14ac:dyDescent="0.2">
      <c r="O878" s="45" t="s">
        <v>1342</v>
      </c>
      <c r="P878" s="45">
        <v>-0.25102999999999998</v>
      </c>
      <c r="Q878" s="45">
        <v>0.104</v>
      </c>
      <c r="R878" s="45">
        <v>0.23799999999999999</v>
      </c>
      <c r="S878" s="45">
        <v>7.9000000000000003E-180</v>
      </c>
      <c r="T878" s="45">
        <v>0.208229</v>
      </c>
      <c r="U878" s="45">
        <v>0.459262</v>
      </c>
      <c r="V878" s="48"/>
      <c r="W878" s="2" t="s">
        <v>876</v>
      </c>
      <c r="X878" s="2">
        <v>0.25940572294930397</v>
      </c>
      <c r="Y878" s="2">
        <v>0.84399999999999997</v>
      </c>
      <c r="Z878" s="2">
        <v>0.78500000000000003</v>
      </c>
      <c r="AA878" s="2">
        <v>3.32509688297166E-87</v>
      </c>
      <c r="AB878" s="2">
        <v>1.97142578312164</v>
      </c>
      <c r="AC878" s="2">
        <v>1.7120200601723301</v>
      </c>
      <c r="AE878" s="2" t="s">
        <v>1563</v>
      </c>
      <c r="AF878" s="2">
        <v>-0.37054915530347698</v>
      </c>
      <c r="AG878" s="2">
        <v>0.36399999999999999</v>
      </c>
      <c r="AH878" s="2">
        <v>0.50700000000000001</v>
      </c>
      <c r="AI878" s="2">
        <v>1.1303474803040301E-298</v>
      </c>
      <c r="AJ878" s="2">
        <v>0.61924945456432301</v>
      </c>
      <c r="AK878" s="2">
        <v>0.98979860986780099</v>
      </c>
    </row>
    <row r="879" spans="15:37" x14ac:dyDescent="0.2">
      <c r="O879" s="45" t="s">
        <v>1343</v>
      </c>
      <c r="P879" s="45">
        <v>-0.25058000000000002</v>
      </c>
      <c r="Q879" s="45">
        <v>0.76900000000000002</v>
      </c>
      <c r="R879" s="45">
        <v>0.82499999999999996</v>
      </c>
      <c r="S879" s="45">
        <v>2.3000000000000001E-109</v>
      </c>
      <c r="T879" s="45">
        <v>1.609475</v>
      </c>
      <c r="U879" s="45">
        <v>1.8600589999999999</v>
      </c>
      <c r="V879" s="48"/>
      <c r="W879" s="2" t="s">
        <v>1652</v>
      </c>
      <c r="X879" s="2">
        <v>-0.25938737454342597</v>
      </c>
      <c r="Y879" s="2">
        <v>0.71199999999999997</v>
      </c>
      <c r="Z879" s="2">
        <v>0.76100000000000001</v>
      </c>
      <c r="AA879" s="2">
        <v>8.7750496939613107E-112</v>
      </c>
      <c r="AB879" s="2">
        <v>1.32264617882327</v>
      </c>
      <c r="AC879" s="2">
        <v>1.5820335533667</v>
      </c>
      <c r="AE879" s="2" t="s">
        <v>2096</v>
      </c>
      <c r="AF879" s="2">
        <v>-0.37050788238328902</v>
      </c>
      <c r="AG879" s="2">
        <v>0.56999999999999995</v>
      </c>
      <c r="AH879" s="2">
        <v>0.70199999999999996</v>
      </c>
      <c r="AI879" s="2">
        <v>0</v>
      </c>
      <c r="AJ879" s="2">
        <v>1.0951654540355</v>
      </c>
      <c r="AK879" s="2">
        <v>1.4656733364187799</v>
      </c>
    </row>
    <row r="880" spans="15:37" x14ac:dyDescent="0.2">
      <c r="O880" s="45" t="s">
        <v>1344</v>
      </c>
      <c r="P880" s="45">
        <v>0.25036399999999998</v>
      </c>
      <c r="Q880" s="45">
        <v>0.46800000000000003</v>
      </c>
      <c r="R880" s="45">
        <v>0.36599999999999999</v>
      </c>
      <c r="S880" s="45">
        <v>4.2299999999999999E-97</v>
      </c>
      <c r="T880" s="45">
        <v>0.95592200000000005</v>
      </c>
      <c r="U880" s="45">
        <v>0.70555800000000002</v>
      </c>
      <c r="V880" s="48"/>
      <c r="W880" s="2" t="s">
        <v>1653</v>
      </c>
      <c r="X880" s="2">
        <v>-0.259387221122999</v>
      </c>
      <c r="Y880" s="2">
        <v>0.56999999999999995</v>
      </c>
      <c r="Z880" s="2">
        <v>0.67900000000000005</v>
      </c>
      <c r="AA880" s="2">
        <v>1.1446725041459899E-176</v>
      </c>
      <c r="AB880" s="2">
        <v>1.04942211570263</v>
      </c>
      <c r="AC880" s="2">
        <v>1.30880933682562</v>
      </c>
      <c r="AE880" s="2" t="s">
        <v>1652</v>
      </c>
      <c r="AF880" s="2">
        <v>-0.37031168235321599</v>
      </c>
      <c r="AG880" s="2">
        <v>0.64200000000000002</v>
      </c>
      <c r="AH880" s="2">
        <v>0.76100000000000001</v>
      </c>
      <c r="AI880" s="2">
        <v>1.01311326578238E-289</v>
      </c>
      <c r="AJ880" s="2">
        <v>1.2117218710134801</v>
      </c>
      <c r="AK880" s="2">
        <v>1.5820335533667</v>
      </c>
    </row>
    <row r="881" spans="15:37" x14ac:dyDescent="0.2">
      <c r="O881" s="45" t="s">
        <v>1345</v>
      </c>
      <c r="P881" s="45">
        <v>-0.25008000000000002</v>
      </c>
      <c r="Q881" s="45">
        <v>0.11600000000000001</v>
      </c>
      <c r="R881" s="45">
        <v>0.24</v>
      </c>
      <c r="S881" s="45">
        <v>8.8999999999999996E-159</v>
      </c>
      <c r="T881" s="45">
        <v>0.194106</v>
      </c>
      <c r="U881" s="45">
        <v>0.44418999999999997</v>
      </c>
      <c r="V881" s="48"/>
      <c r="W881" s="2" t="s">
        <v>1347</v>
      </c>
      <c r="X881" s="2">
        <v>-0.25888719736535998</v>
      </c>
      <c r="Y881" s="2">
        <v>2.5000000000000001E-2</v>
      </c>
      <c r="Z881" s="2">
        <v>0.156</v>
      </c>
      <c r="AA881" s="2">
        <v>0</v>
      </c>
      <c r="AB881" s="2">
        <v>4.8710069274011399E-2</v>
      </c>
      <c r="AC881" s="2">
        <v>0.30759726663937198</v>
      </c>
      <c r="AE881" s="2" t="s">
        <v>519</v>
      </c>
      <c r="AF881" s="2">
        <v>-0.37031042261711</v>
      </c>
      <c r="AG881" s="2">
        <v>0.53900000000000003</v>
      </c>
      <c r="AH881" s="2">
        <v>0.63200000000000001</v>
      </c>
      <c r="AI881" s="2">
        <v>1.64081999299133E-134</v>
      </c>
      <c r="AJ881" s="2">
        <v>1.11877260889448</v>
      </c>
      <c r="AK881" s="2">
        <v>1.4890830315115899</v>
      </c>
    </row>
    <row r="882" spans="15:37" x14ac:dyDescent="0.2">
      <c r="O882" s="45" t="s">
        <v>1346</v>
      </c>
      <c r="P882" s="45">
        <v>-0.25004999999999999</v>
      </c>
      <c r="Q882" s="45">
        <v>0.77</v>
      </c>
      <c r="R882" s="45">
        <v>0.82299999999999995</v>
      </c>
      <c r="S882" s="45">
        <v>1.3999999999999999E-101</v>
      </c>
      <c r="T882" s="45">
        <v>1.7029669999999999</v>
      </c>
      <c r="U882" s="45">
        <v>1.9530179999999999</v>
      </c>
      <c r="V882" s="48"/>
      <c r="W882" s="2" t="s">
        <v>1654</v>
      </c>
      <c r="X882" s="2">
        <v>-0.25876127112595698</v>
      </c>
      <c r="Y882" s="2">
        <v>0.86899999999999999</v>
      </c>
      <c r="Z882" s="2">
        <v>0.90800000000000003</v>
      </c>
      <c r="AA882" s="2">
        <v>7.7552016950170897E-199</v>
      </c>
      <c r="AB882" s="2">
        <v>1.69166501655718</v>
      </c>
      <c r="AC882" s="2">
        <v>1.95042628768314</v>
      </c>
      <c r="AE882" s="2" t="s">
        <v>1262</v>
      </c>
      <c r="AF882" s="2">
        <v>-0.37003407948390099</v>
      </c>
      <c r="AG882" s="2">
        <v>0.46300000000000002</v>
      </c>
      <c r="AH882" s="2">
        <v>0.57799999999999996</v>
      </c>
      <c r="AI882" s="2">
        <v>1.35424127081313E-203</v>
      </c>
      <c r="AJ882" s="2">
        <v>1.0228468544504501</v>
      </c>
      <c r="AK882" s="2">
        <v>1.39288093393435</v>
      </c>
    </row>
    <row r="883" spans="15:37" x14ac:dyDescent="0.2">
      <c r="O883" s="45" t="s">
        <v>1347</v>
      </c>
      <c r="P883" s="45">
        <v>-0.25001000000000001</v>
      </c>
      <c r="Q883" s="45">
        <v>2.3E-2</v>
      </c>
      <c r="R883" s="45">
        <v>0.156</v>
      </c>
      <c r="S883" s="45">
        <v>2.3000000000000001E-271</v>
      </c>
      <c r="T883" s="45">
        <v>5.7589000000000001E-2</v>
      </c>
      <c r="U883" s="45">
        <v>0.30759700000000001</v>
      </c>
      <c r="V883" s="48"/>
      <c r="W883" s="2" t="s">
        <v>1655</v>
      </c>
      <c r="X883" s="2">
        <v>-0.25855037649902202</v>
      </c>
      <c r="Y883" s="2">
        <v>0.95199999999999996</v>
      </c>
      <c r="Z883" s="2">
        <v>0.97599999999999998</v>
      </c>
      <c r="AA883" s="2">
        <v>1.9994464427952301E-246</v>
      </c>
      <c r="AB883" s="2">
        <v>2.1833375592233302</v>
      </c>
      <c r="AC883" s="2">
        <v>2.4418879357223502</v>
      </c>
      <c r="AE883" s="2" t="s">
        <v>1005</v>
      </c>
      <c r="AF883" s="2">
        <v>-0.37003187720369901</v>
      </c>
      <c r="AG883" s="2">
        <v>0.105</v>
      </c>
      <c r="AH883" s="2">
        <v>0.29199999999999998</v>
      </c>
      <c r="AI883" s="2">
        <v>0</v>
      </c>
      <c r="AJ883" s="2">
        <v>0.17878466294383399</v>
      </c>
      <c r="AK883" s="2">
        <v>0.54881654014753301</v>
      </c>
    </row>
    <row r="884" spans="15:37" x14ac:dyDescent="0.2">
      <c r="O884" s="45" t="s">
        <v>1348</v>
      </c>
      <c r="P884" s="45">
        <v>-0.25</v>
      </c>
      <c r="Q884" s="45">
        <v>0.14699999999999999</v>
      </c>
      <c r="R884" s="45">
        <v>0.29299999999999998</v>
      </c>
      <c r="S884" s="45">
        <v>1.6999999999999999E-182</v>
      </c>
      <c r="T884" s="45">
        <v>0.27138099999999998</v>
      </c>
      <c r="U884" s="45">
        <v>0.52138099999999998</v>
      </c>
      <c r="V884" s="48"/>
      <c r="W884" s="2" t="s">
        <v>936</v>
      </c>
      <c r="X884" s="2">
        <v>0.25833121023189898</v>
      </c>
      <c r="Y884" s="2">
        <v>0.36299999999999999</v>
      </c>
      <c r="Z884" s="2">
        <v>0.28100000000000003</v>
      </c>
      <c r="AA884" s="2">
        <v>8.2107420981914502E-86</v>
      </c>
      <c r="AB884" s="2">
        <v>0.85358279786191804</v>
      </c>
      <c r="AC884" s="2">
        <v>0.59525158763001895</v>
      </c>
      <c r="AE884" s="2" t="s">
        <v>2097</v>
      </c>
      <c r="AF884" s="2">
        <v>0.36994822984174303</v>
      </c>
      <c r="AG884" s="2">
        <v>0.89700000000000002</v>
      </c>
      <c r="AH884" s="2">
        <v>0.73599999999999999</v>
      </c>
      <c r="AI884" s="2">
        <v>0</v>
      </c>
      <c r="AJ884" s="2">
        <v>1.9359662563148601</v>
      </c>
      <c r="AK884" s="2">
        <v>1.5660180264731101</v>
      </c>
    </row>
    <row r="885" spans="15:37" x14ac:dyDescent="0.2">
      <c r="W885" s="2" t="s">
        <v>1318</v>
      </c>
      <c r="X885" s="2">
        <v>0.25831727747169603</v>
      </c>
      <c r="Y885" s="2">
        <v>0.51200000000000001</v>
      </c>
      <c r="Z885" s="2">
        <v>0.40899999999999997</v>
      </c>
      <c r="AA885" s="2">
        <v>1.02394510658304E-143</v>
      </c>
      <c r="AB885" s="2">
        <v>0.97800911052690598</v>
      </c>
      <c r="AC885" s="2">
        <v>0.71969183305521001</v>
      </c>
      <c r="AE885" s="2" t="s">
        <v>2098</v>
      </c>
      <c r="AF885" s="2">
        <v>0.36941903631329298</v>
      </c>
      <c r="AG885" s="2">
        <v>0.85199999999999998</v>
      </c>
      <c r="AH885" s="2">
        <v>0.74199999999999999</v>
      </c>
      <c r="AI885" s="2">
        <v>0</v>
      </c>
      <c r="AJ885" s="2">
        <v>1.6697454137410099</v>
      </c>
      <c r="AK885" s="2">
        <v>1.3003263774277201</v>
      </c>
    </row>
    <row r="886" spans="15:37" x14ac:dyDescent="0.2">
      <c r="W886" s="2" t="s">
        <v>1656</v>
      </c>
      <c r="X886" s="2">
        <v>0.25829468381070397</v>
      </c>
      <c r="Y886" s="2">
        <v>0.86599999999999999</v>
      </c>
      <c r="Z886" s="2">
        <v>0.78700000000000003</v>
      </c>
      <c r="AA886" s="2">
        <v>9.71680389567706E-147</v>
      </c>
      <c r="AB886" s="2">
        <v>1.7946307152540399</v>
      </c>
      <c r="AC886" s="2">
        <v>1.5363360314433301</v>
      </c>
      <c r="AE886" s="2" t="s">
        <v>2099</v>
      </c>
      <c r="AF886" s="2">
        <v>0.369356748394782</v>
      </c>
      <c r="AG886" s="2">
        <v>0.746</v>
      </c>
      <c r="AH886" s="2">
        <v>0.58299999999999996</v>
      </c>
      <c r="AI886" s="2">
        <v>0</v>
      </c>
      <c r="AJ886" s="2">
        <v>1.3690169175889799</v>
      </c>
      <c r="AK886" s="2">
        <v>0.99966016919419898</v>
      </c>
    </row>
    <row r="887" spans="15:37" x14ac:dyDescent="0.2">
      <c r="W887" s="2" t="s">
        <v>1657</v>
      </c>
      <c r="X887" s="2">
        <v>0.25801104111398498</v>
      </c>
      <c r="Y887" s="2">
        <v>0.83199999999999996</v>
      </c>
      <c r="Z887" s="2">
        <v>0.74</v>
      </c>
      <c r="AA887" s="2">
        <v>3.4867915677471398E-173</v>
      </c>
      <c r="AB887" s="2">
        <v>1.6288570424553499</v>
      </c>
      <c r="AC887" s="2">
        <v>1.3708460013413599</v>
      </c>
      <c r="AE887" s="2" t="s">
        <v>990</v>
      </c>
      <c r="AF887" s="2">
        <v>0.36930607685946998</v>
      </c>
      <c r="AG887" s="2">
        <v>0.74199999999999999</v>
      </c>
      <c r="AH887" s="2">
        <v>0.61099999999999999</v>
      </c>
      <c r="AI887" s="2">
        <v>0</v>
      </c>
      <c r="AJ887" s="2">
        <v>1.49748677981755</v>
      </c>
      <c r="AK887" s="2">
        <v>1.1281807029580799</v>
      </c>
    </row>
    <row r="888" spans="15:37" x14ac:dyDescent="0.2">
      <c r="W888" s="2" t="s">
        <v>1658</v>
      </c>
      <c r="X888" s="2">
        <v>-0.25763432137960701</v>
      </c>
      <c r="Y888" s="2">
        <v>8.2000000000000003E-2</v>
      </c>
      <c r="Z888" s="2">
        <v>0.23499999999999999</v>
      </c>
      <c r="AA888" s="2">
        <v>0</v>
      </c>
      <c r="AB888" s="2">
        <v>0.147871777719564</v>
      </c>
      <c r="AC888" s="2">
        <v>0.40550609909917101</v>
      </c>
      <c r="AE888" s="2" t="s">
        <v>2100</v>
      </c>
      <c r="AF888" s="2">
        <v>0.369298733519627</v>
      </c>
      <c r="AG888" s="2">
        <v>0.63500000000000001</v>
      </c>
      <c r="AH888" s="2">
        <v>0.44700000000000001</v>
      </c>
      <c r="AI888" s="2">
        <v>0</v>
      </c>
      <c r="AJ888" s="2">
        <v>1.30387171764369</v>
      </c>
      <c r="AK888" s="2">
        <v>0.93457298412406398</v>
      </c>
    </row>
    <row r="889" spans="15:37" x14ac:dyDescent="0.2">
      <c r="W889" s="2" t="s">
        <v>1659</v>
      </c>
      <c r="X889" s="2">
        <v>0.25757918857004197</v>
      </c>
      <c r="Y889" s="2">
        <v>0.97499999999999998</v>
      </c>
      <c r="Z889" s="2">
        <v>0.94599999999999995</v>
      </c>
      <c r="AA889" s="2">
        <v>3.4653964238265602E-210</v>
      </c>
      <c r="AB889" s="2">
        <v>2.3634625158136702</v>
      </c>
      <c r="AC889" s="2">
        <v>2.1058833272436202</v>
      </c>
      <c r="AE889" s="2" t="s">
        <v>944</v>
      </c>
      <c r="AF889" s="2">
        <v>0.36906202142928102</v>
      </c>
      <c r="AG889" s="2">
        <v>0.502</v>
      </c>
      <c r="AH889" s="2">
        <v>0.28799999999999998</v>
      </c>
      <c r="AI889" s="2">
        <v>0</v>
      </c>
      <c r="AJ889" s="2">
        <v>0.90406978417172501</v>
      </c>
      <c r="AK889" s="2">
        <v>0.53500776274244399</v>
      </c>
    </row>
    <row r="890" spans="15:37" x14ac:dyDescent="0.2">
      <c r="W890" s="2" t="s">
        <v>1660</v>
      </c>
      <c r="X890" s="2">
        <v>-0.25756110749466898</v>
      </c>
      <c r="Y890" s="2">
        <v>0.86899999999999999</v>
      </c>
      <c r="Z890" s="2">
        <v>0.91700000000000004</v>
      </c>
      <c r="AA890" s="2">
        <v>3.6012349796408198E-182</v>
      </c>
      <c r="AB890" s="2">
        <v>1.9642932114263201</v>
      </c>
      <c r="AC890" s="2">
        <v>2.2218543189209901</v>
      </c>
      <c r="AE890" s="2" t="s">
        <v>2101</v>
      </c>
      <c r="AF890" s="2">
        <v>-0.36896751151211798</v>
      </c>
      <c r="AG890" s="2">
        <v>0.72299999999999998</v>
      </c>
      <c r="AH890" s="2">
        <v>0.84599999999999997</v>
      </c>
      <c r="AI890" s="2">
        <v>0</v>
      </c>
      <c r="AJ890" s="2">
        <v>1.3612772475138</v>
      </c>
      <c r="AK890" s="2">
        <v>1.73024475902592</v>
      </c>
    </row>
    <row r="891" spans="15:37" x14ac:dyDescent="0.2">
      <c r="W891" s="2" t="s">
        <v>1661</v>
      </c>
      <c r="X891" s="2">
        <v>-0.257202463559566</v>
      </c>
      <c r="Y891" s="2">
        <v>0.70699999999999996</v>
      </c>
      <c r="Z891" s="2">
        <v>0.71199999999999997</v>
      </c>
      <c r="AA891" s="2">
        <v>1.9033081844511101E-41</v>
      </c>
      <c r="AB891" s="2">
        <v>1.53254623823014</v>
      </c>
      <c r="AC891" s="2">
        <v>1.7897487017897</v>
      </c>
      <c r="AE891" s="2" t="s">
        <v>2102</v>
      </c>
      <c r="AF891" s="2">
        <v>-0.368165889497854</v>
      </c>
      <c r="AG891" s="2">
        <v>0.21299999999999999</v>
      </c>
      <c r="AH891" s="2">
        <v>0.39400000000000002</v>
      </c>
      <c r="AI891" s="2">
        <v>0</v>
      </c>
      <c r="AJ891" s="2">
        <v>0.35914003262389799</v>
      </c>
      <c r="AK891" s="2">
        <v>0.72730592212175205</v>
      </c>
    </row>
    <row r="892" spans="15:37" x14ac:dyDescent="0.2">
      <c r="W892" s="2" t="s">
        <v>1662</v>
      </c>
      <c r="X892" s="2">
        <v>-0.25707087860121097</v>
      </c>
      <c r="Y892" s="2">
        <v>0.1</v>
      </c>
      <c r="Z892" s="2">
        <v>0.20499999999999999</v>
      </c>
      <c r="AA892" s="2">
        <v>8.5546969616050205E-170</v>
      </c>
      <c r="AB892" s="2">
        <v>0.246564982168438</v>
      </c>
      <c r="AC892" s="2">
        <v>0.50363586076964895</v>
      </c>
      <c r="AE892" s="2" t="s">
        <v>2103</v>
      </c>
      <c r="AF892" s="2">
        <v>0.36808614978979898</v>
      </c>
      <c r="AG892" s="2">
        <v>0.42699999999999999</v>
      </c>
      <c r="AH892" s="2">
        <v>0.19600000000000001</v>
      </c>
      <c r="AI892" s="2">
        <v>0</v>
      </c>
      <c r="AJ892" s="2">
        <v>0.71236829175685901</v>
      </c>
      <c r="AK892" s="2">
        <v>0.34428214196705997</v>
      </c>
    </row>
    <row r="893" spans="15:37" x14ac:dyDescent="0.2">
      <c r="W893" s="2" t="s">
        <v>1275</v>
      </c>
      <c r="X893" s="2">
        <v>0.25704903398711898</v>
      </c>
      <c r="Y893" s="2">
        <v>0.59299999999999997</v>
      </c>
      <c r="Z893" s="2">
        <v>0.47299999999999998</v>
      </c>
      <c r="AA893" s="2">
        <v>6.5850302965499899E-158</v>
      </c>
      <c r="AB893" s="2">
        <v>1.10214851889187</v>
      </c>
      <c r="AC893" s="2">
        <v>0.84509948490474696</v>
      </c>
      <c r="AE893" s="2" t="s">
        <v>2104</v>
      </c>
      <c r="AF893" s="2">
        <v>0.36808439952146998</v>
      </c>
      <c r="AG893" s="2">
        <v>0.42</v>
      </c>
      <c r="AH893" s="2">
        <v>0.22</v>
      </c>
      <c r="AI893" s="2">
        <v>0</v>
      </c>
      <c r="AJ893" s="2">
        <v>0.86161910904895</v>
      </c>
      <c r="AK893" s="2">
        <v>0.49353470952747902</v>
      </c>
    </row>
    <row r="894" spans="15:37" x14ac:dyDescent="0.2">
      <c r="W894" s="2" t="s">
        <v>368</v>
      </c>
      <c r="X894" s="2">
        <v>0.256865784569417</v>
      </c>
      <c r="Y894" s="2">
        <v>0.308</v>
      </c>
      <c r="Z894" s="2">
        <v>0.219</v>
      </c>
      <c r="AA894" s="2">
        <v>6.9126786062781296E-103</v>
      </c>
      <c r="AB894" s="2">
        <v>0.77073088619924901</v>
      </c>
      <c r="AC894" s="2">
        <v>0.51386510162983201</v>
      </c>
      <c r="AE894" s="2" t="s">
        <v>2105</v>
      </c>
      <c r="AF894" s="2">
        <v>0.367330281206033</v>
      </c>
      <c r="AG894" s="2">
        <v>0.82499999999999996</v>
      </c>
      <c r="AH894" s="2">
        <v>0.71599999999999997</v>
      </c>
      <c r="AI894" s="2">
        <v>0</v>
      </c>
      <c r="AJ894" s="2">
        <v>1.6630504222503799</v>
      </c>
      <c r="AK894" s="2">
        <v>1.29572014104434</v>
      </c>
    </row>
    <row r="895" spans="15:37" x14ac:dyDescent="0.2">
      <c r="W895" s="2" t="s">
        <v>900</v>
      </c>
      <c r="X895" s="2">
        <v>0.256864388966697</v>
      </c>
      <c r="Y895" s="2">
        <v>0.996</v>
      </c>
      <c r="Z895" s="2">
        <v>0.98799999999999999</v>
      </c>
      <c r="AA895" s="2">
        <v>3.5513290502211899E-157</v>
      </c>
      <c r="AB895" s="2">
        <v>3.7775154907663602</v>
      </c>
      <c r="AC895" s="2">
        <v>3.5206511017996598</v>
      </c>
      <c r="AE895" s="2" t="s">
        <v>707</v>
      </c>
      <c r="AF895" s="2">
        <v>-0.36728670678312397</v>
      </c>
      <c r="AG895" s="2">
        <v>0.97099999999999997</v>
      </c>
      <c r="AH895" s="2">
        <v>0.98599999999999999</v>
      </c>
      <c r="AI895" s="2">
        <v>0</v>
      </c>
      <c r="AJ895" s="2">
        <v>3.2572883380703699</v>
      </c>
      <c r="AK895" s="2">
        <v>3.6245750448535001</v>
      </c>
    </row>
    <row r="896" spans="15:37" x14ac:dyDescent="0.2">
      <c r="W896" s="2" t="s">
        <v>1663</v>
      </c>
      <c r="X896" s="2">
        <v>0.25642845833508299</v>
      </c>
      <c r="Y896" s="2">
        <v>0.752</v>
      </c>
      <c r="Z896" s="2">
        <v>0.64900000000000002</v>
      </c>
      <c r="AA896" s="2">
        <v>8.1970667938486805E-146</v>
      </c>
      <c r="AB896" s="2">
        <v>1.4112801486587201</v>
      </c>
      <c r="AC896" s="2">
        <v>1.1548516903236401</v>
      </c>
      <c r="AE896" s="2" t="s">
        <v>2106</v>
      </c>
      <c r="AF896" s="2">
        <v>0.36726537209910898</v>
      </c>
      <c r="AG896" s="2">
        <v>0.94199999999999995</v>
      </c>
      <c r="AH896" s="2">
        <v>0.89300000000000002</v>
      </c>
      <c r="AI896" s="2">
        <v>0</v>
      </c>
      <c r="AJ896" s="2">
        <v>2.61577398957479</v>
      </c>
      <c r="AK896" s="2">
        <v>2.2485086174756801</v>
      </c>
    </row>
    <row r="897" spans="23:37" x14ac:dyDescent="0.2">
      <c r="W897" s="2" t="s">
        <v>1664</v>
      </c>
      <c r="X897" s="2">
        <v>-0.25635700415830198</v>
      </c>
      <c r="Y897" s="2">
        <v>0.99</v>
      </c>
      <c r="Z897" s="2">
        <v>0.99099999999999999</v>
      </c>
      <c r="AA897" s="2">
        <v>3.0435825856944401E-211</v>
      </c>
      <c r="AB897" s="2">
        <v>2.5665202188727698</v>
      </c>
      <c r="AC897" s="2">
        <v>2.8228772230310701</v>
      </c>
      <c r="AE897" s="2" t="s">
        <v>952</v>
      </c>
      <c r="AF897" s="2">
        <v>-0.36725113939820903</v>
      </c>
      <c r="AG897" s="2">
        <v>0.83199999999999996</v>
      </c>
      <c r="AH897" s="2">
        <v>0.92600000000000005</v>
      </c>
      <c r="AI897" s="2">
        <v>0</v>
      </c>
      <c r="AJ897" s="2">
        <v>1.66212284812652</v>
      </c>
      <c r="AK897" s="2">
        <v>2.0293739875247301</v>
      </c>
    </row>
    <row r="898" spans="23:37" x14ac:dyDescent="0.2">
      <c r="W898" s="2" t="s">
        <v>1665</v>
      </c>
      <c r="X898" s="2">
        <v>0.25582156581057602</v>
      </c>
      <c r="Y898" s="2">
        <v>0.41799999999999998</v>
      </c>
      <c r="Z898" s="2">
        <v>0.314</v>
      </c>
      <c r="AA898" s="2">
        <v>7.5771820369596598E-130</v>
      </c>
      <c r="AB898" s="2">
        <v>0.84099170151354197</v>
      </c>
      <c r="AC898" s="2">
        <v>0.58517013570296506</v>
      </c>
      <c r="AE898" s="2" t="s">
        <v>1588</v>
      </c>
      <c r="AF898" s="2">
        <v>-0.36687331998424699</v>
      </c>
      <c r="AG898" s="2">
        <v>0.20899999999999999</v>
      </c>
      <c r="AH898" s="2">
        <v>0.39300000000000002</v>
      </c>
      <c r="AI898" s="2">
        <v>0</v>
      </c>
      <c r="AJ898" s="2">
        <v>0.34989253699074602</v>
      </c>
      <c r="AK898" s="2">
        <v>0.71676585697499196</v>
      </c>
    </row>
    <row r="899" spans="23:37" x14ac:dyDescent="0.2">
      <c r="W899" s="2" t="s">
        <v>1666</v>
      </c>
      <c r="X899" s="2">
        <v>0.25577554399737101</v>
      </c>
      <c r="Y899" s="2">
        <v>0.90300000000000002</v>
      </c>
      <c r="Z899" s="2">
        <v>0.83899999999999997</v>
      </c>
      <c r="AA899" s="2">
        <v>2.4734035594430902E-171</v>
      </c>
      <c r="AB899" s="2">
        <v>1.82488878675294</v>
      </c>
      <c r="AC899" s="2">
        <v>1.5691132427555701</v>
      </c>
      <c r="AE899" s="2" t="s">
        <v>548</v>
      </c>
      <c r="AF899" s="2">
        <v>0.36684179083763802</v>
      </c>
      <c r="AG899" s="2">
        <v>0.78700000000000003</v>
      </c>
      <c r="AH899" s="2">
        <v>0.68799999999999994</v>
      </c>
      <c r="AI899" s="2">
        <v>0</v>
      </c>
      <c r="AJ899" s="2">
        <v>1.7293646762858701</v>
      </c>
      <c r="AK899" s="2">
        <v>1.3625228854482401</v>
      </c>
    </row>
    <row r="900" spans="23:37" x14ac:dyDescent="0.2">
      <c r="W900" s="2" t="s">
        <v>1667</v>
      </c>
      <c r="X900" s="2">
        <v>-0.25504377735699402</v>
      </c>
      <c r="Y900" s="2">
        <v>0.39800000000000002</v>
      </c>
      <c r="Z900" s="2">
        <v>0.52900000000000003</v>
      </c>
      <c r="AA900" s="2">
        <v>6.1617163842128096E-154</v>
      </c>
      <c r="AB900" s="2">
        <v>0.82012436233596497</v>
      </c>
      <c r="AC900" s="2">
        <v>1.07516813969296</v>
      </c>
      <c r="AE900" s="2" t="s">
        <v>2107</v>
      </c>
      <c r="AF900" s="2">
        <v>0.36650371322394198</v>
      </c>
      <c r="AG900" s="2">
        <v>0.48299999999999998</v>
      </c>
      <c r="AH900" s="2">
        <v>0.26200000000000001</v>
      </c>
      <c r="AI900" s="2">
        <v>0</v>
      </c>
      <c r="AJ900" s="2">
        <v>0.81177504502143605</v>
      </c>
      <c r="AK900" s="2">
        <v>0.44527133179749501</v>
      </c>
    </row>
    <row r="901" spans="23:37" x14ac:dyDescent="0.2">
      <c r="W901" s="2" t="s">
        <v>1668</v>
      </c>
      <c r="X901" s="2">
        <v>0.25470726472467398</v>
      </c>
      <c r="Y901" s="2">
        <v>0.59599999999999997</v>
      </c>
      <c r="Z901" s="2">
        <v>0.5</v>
      </c>
      <c r="AA901" s="2">
        <v>2.49735044073697E-134</v>
      </c>
      <c r="AB901" s="2">
        <v>1.1261408159820001</v>
      </c>
      <c r="AC901" s="2">
        <v>0.87143355125732902</v>
      </c>
      <c r="AE901" s="2" t="s">
        <v>2108</v>
      </c>
      <c r="AF901" s="2">
        <v>-0.36520104566602102</v>
      </c>
      <c r="AG901" s="2">
        <v>0.54600000000000004</v>
      </c>
      <c r="AH901" s="2">
        <v>0.67700000000000005</v>
      </c>
      <c r="AI901" s="2">
        <v>4.0042895140799697E-302</v>
      </c>
      <c r="AJ901" s="2">
        <v>0.97080476361791901</v>
      </c>
      <c r="AK901" s="2">
        <v>1.33600580928394</v>
      </c>
    </row>
    <row r="902" spans="23:37" x14ac:dyDescent="0.2">
      <c r="W902" s="2" t="s">
        <v>1669</v>
      </c>
      <c r="X902" s="2">
        <v>-0.25454604332054898</v>
      </c>
      <c r="Y902" s="2">
        <v>0.26600000000000001</v>
      </c>
      <c r="Z902" s="2">
        <v>0.42199999999999999</v>
      </c>
      <c r="AA902" s="2">
        <v>6.5413376265766205E-219</v>
      </c>
      <c r="AB902" s="2">
        <v>0.50315561992328395</v>
      </c>
      <c r="AC902" s="2">
        <v>0.75770166324383303</v>
      </c>
      <c r="AE902" s="2" t="s">
        <v>2109</v>
      </c>
      <c r="AF902" s="2">
        <v>0.36493093001083898</v>
      </c>
      <c r="AG902" s="2">
        <v>0.65800000000000003</v>
      </c>
      <c r="AH902" s="2">
        <v>0.497</v>
      </c>
      <c r="AI902" s="2">
        <v>0</v>
      </c>
      <c r="AJ902" s="2">
        <v>1.37227434270656</v>
      </c>
      <c r="AK902" s="2">
        <v>1.0073434126957199</v>
      </c>
    </row>
    <row r="903" spans="23:37" x14ac:dyDescent="0.2">
      <c r="W903" s="2" t="s">
        <v>545</v>
      </c>
      <c r="X903" s="2">
        <v>0.25442948906651802</v>
      </c>
      <c r="Y903" s="2">
        <v>0.30199999999999999</v>
      </c>
      <c r="Z903" s="2">
        <v>0.22500000000000001</v>
      </c>
      <c r="AA903" s="2">
        <v>4.1476548954644901E-89</v>
      </c>
      <c r="AB903" s="2">
        <v>0.66266934124472598</v>
      </c>
      <c r="AC903" s="2">
        <v>0.40823985217820802</v>
      </c>
      <c r="AE903" s="2" t="s">
        <v>2110</v>
      </c>
      <c r="AF903" s="2">
        <v>0.36485802522355898</v>
      </c>
      <c r="AG903" s="2">
        <v>0.65100000000000002</v>
      </c>
      <c r="AH903" s="2">
        <v>0.46800000000000003</v>
      </c>
      <c r="AI903" s="2">
        <v>0</v>
      </c>
      <c r="AJ903" s="2">
        <v>1.23777665836117</v>
      </c>
      <c r="AK903" s="2">
        <v>0.87291863313760998</v>
      </c>
    </row>
    <row r="904" spans="23:37" x14ac:dyDescent="0.2">
      <c r="W904" s="2" t="s">
        <v>1670</v>
      </c>
      <c r="X904" s="2">
        <v>-0.25341068199660899</v>
      </c>
      <c r="Y904" s="2">
        <v>0.42199999999999999</v>
      </c>
      <c r="Z904" s="2">
        <v>0.54</v>
      </c>
      <c r="AA904" s="2">
        <v>2.4852417197917101E-135</v>
      </c>
      <c r="AB904" s="2">
        <v>0.90960761130196299</v>
      </c>
      <c r="AC904" s="2">
        <v>1.16301829329857</v>
      </c>
      <c r="AE904" s="2" t="s">
        <v>2111</v>
      </c>
      <c r="AF904" s="2">
        <v>0.36462506720572802</v>
      </c>
      <c r="AG904" s="2">
        <v>0.64800000000000002</v>
      </c>
      <c r="AH904" s="2">
        <v>0.45600000000000002</v>
      </c>
      <c r="AI904" s="2">
        <v>0</v>
      </c>
      <c r="AJ904" s="2">
        <v>1.24731322932802</v>
      </c>
      <c r="AK904" s="2">
        <v>0.88268816212229295</v>
      </c>
    </row>
    <row r="905" spans="23:37" x14ac:dyDescent="0.2">
      <c r="W905" s="2" t="s">
        <v>1671</v>
      </c>
      <c r="X905" s="2">
        <v>-0.253308112668444</v>
      </c>
      <c r="Y905" s="2">
        <v>0.152</v>
      </c>
      <c r="Z905" s="2">
        <v>0.29199999999999998</v>
      </c>
      <c r="AA905" s="2">
        <v>4.3764666185728002E-225</v>
      </c>
      <c r="AB905" s="2">
        <v>0.30184333247968598</v>
      </c>
      <c r="AC905" s="2">
        <v>0.55515144514812997</v>
      </c>
      <c r="AE905" s="2" t="s">
        <v>2112</v>
      </c>
      <c r="AF905" s="2">
        <v>0.36455867975302603</v>
      </c>
      <c r="AG905" s="2">
        <v>0.626</v>
      </c>
      <c r="AH905" s="2">
        <v>0.45500000000000002</v>
      </c>
      <c r="AI905" s="2">
        <v>0</v>
      </c>
      <c r="AJ905" s="2">
        <v>1.1741690195457399</v>
      </c>
      <c r="AK905" s="2">
        <v>0.80961033979271102</v>
      </c>
    </row>
    <row r="906" spans="23:37" x14ac:dyDescent="0.2">
      <c r="W906" s="2" t="s">
        <v>1672</v>
      </c>
      <c r="X906" s="2">
        <v>-0.25323396511660201</v>
      </c>
      <c r="Y906" s="2">
        <v>8.5000000000000006E-2</v>
      </c>
      <c r="Z906" s="2">
        <v>0.215</v>
      </c>
      <c r="AA906" s="2">
        <v>3.4047729309931699E-258</v>
      </c>
      <c r="AB906" s="2">
        <v>0.16948497287658501</v>
      </c>
      <c r="AC906" s="2">
        <v>0.42271893799318599</v>
      </c>
      <c r="AE906" s="2" t="s">
        <v>2113</v>
      </c>
      <c r="AF906" s="2">
        <v>0.36447194210902201</v>
      </c>
      <c r="AG906" s="2">
        <v>0.64100000000000001</v>
      </c>
      <c r="AH906" s="2">
        <v>0.46400000000000002</v>
      </c>
      <c r="AI906" s="2">
        <v>0</v>
      </c>
      <c r="AJ906" s="2">
        <v>1.18573151553786</v>
      </c>
      <c r="AK906" s="2">
        <v>0.82125957342883404</v>
      </c>
    </row>
    <row r="907" spans="23:37" x14ac:dyDescent="0.2">
      <c r="W907" s="2" t="s">
        <v>767</v>
      </c>
      <c r="X907" s="2">
        <v>-0.25314616506807502</v>
      </c>
      <c r="Y907" s="2">
        <v>0.97099999999999997</v>
      </c>
      <c r="Z907" s="2">
        <v>0.97799999999999998</v>
      </c>
      <c r="AA907" s="2">
        <v>3.5088374713311702E-175</v>
      </c>
      <c r="AB907" s="2">
        <v>2.5438810725027201</v>
      </c>
      <c r="AC907" s="2">
        <v>2.7970272375707901</v>
      </c>
      <c r="AE907" s="2" t="s">
        <v>2114</v>
      </c>
      <c r="AF907" s="2">
        <v>-0.364229197867871</v>
      </c>
      <c r="AG907" s="2">
        <v>0.313</v>
      </c>
      <c r="AH907" s="2">
        <v>0.46500000000000002</v>
      </c>
      <c r="AI907" s="2">
        <v>0</v>
      </c>
      <c r="AJ907" s="2">
        <v>0.52578113868294596</v>
      </c>
      <c r="AK907" s="2">
        <v>0.89001033655081696</v>
      </c>
    </row>
    <row r="908" spans="23:37" x14ac:dyDescent="0.2">
      <c r="W908" s="2" t="s">
        <v>1673</v>
      </c>
      <c r="X908" s="2">
        <v>-0.25309022655116697</v>
      </c>
      <c r="Y908" s="2">
        <v>0.38200000000000001</v>
      </c>
      <c r="Z908" s="2">
        <v>0.52900000000000003</v>
      </c>
      <c r="AA908" s="2">
        <v>4.9147865484611803E-186</v>
      </c>
      <c r="AB908" s="2">
        <v>0.75084032421324098</v>
      </c>
      <c r="AC908" s="2">
        <v>1.0039305507644101</v>
      </c>
      <c r="AE908" s="2" t="s">
        <v>1673</v>
      </c>
      <c r="AF908" s="2">
        <v>-0.36420069663318499</v>
      </c>
      <c r="AG908" s="2">
        <v>0.36</v>
      </c>
      <c r="AH908" s="2">
        <v>0.52900000000000003</v>
      </c>
      <c r="AI908" s="2">
        <v>0</v>
      </c>
      <c r="AJ908" s="2">
        <v>0.63972985413122296</v>
      </c>
      <c r="AK908" s="2">
        <v>1.0039305507644101</v>
      </c>
    </row>
    <row r="909" spans="23:37" x14ac:dyDescent="0.2">
      <c r="W909" s="2" t="s">
        <v>1043</v>
      </c>
      <c r="X909" s="2">
        <v>0.252786832819129</v>
      </c>
      <c r="Y909" s="2">
        <v>0.98299999999999998</v>
      </c>
      <c r="Z909" s="2">
        <v>0.96899999999999997</v>
      </c>
      <c r="AA909" s="2">
        <v>1.06037617179024E-189</v>
      </c>
      <c r="AB909" s="2">
        <v>2.7369287597126899</v>
      </c>
      <c r="AC909" s="2">
        <v>2.4841419268935598</v>
      </c>
      <c r="AE909" s="2" t="s">
        <v>2115</v>
      </c>
      <c r="AF909" s="2">
        <v>-0.36355163831611997</v>
      </c>
      <c r="AG909" s="2">
        <v>0.92</v>
      </c>
      <c r="AH909" s="2">
        <v>0.97099999999999997</v>
      </c>
      <c r="AI909" s="2">
        <v>0</v>
      </c>
      <c r="AJ909" s="2">
        <v>2.1398445389351801</v>
      </c>
      <c r="AK909" s="2">
        <v>2.5033961772512998</v>
      </c>
    </row>
    <row r="910" spans="23:37" x14ac:dyDescent="0.2">
      <c r="W910" s="2" t="s">
        <v>1674</v>
      </c>
      <c r="X910" s="2">
        <v>0.25278446799481702</v>
      </c>
      <c r="Y910" s="2">
        <v>0.23599999999999999</v>
      </c>
      <c r="Z910" s="2">
        <v>0.11899999999999999</v>
      </c>
      <c r="AA910" s="2">
        <v>8.5912741544332999E-226</v>
      </c>
      <c r="AB910" s="2">
        <v>0.46143098757936901</v>
      </c>
      <c r="AC910" s="2">
        <v>0.20864651958455199</v>
      </c>
      <c r="AE910" s="2" t="s">
        <v>2116</v>
      </c>
      <c r="AF910" s="2">
        <v>-0.363526814855472</v>
      </c>
      <c r="AG910" s="2">
        <v>0.44900000000000001</v>
      </c>
      <c r="AH910" s="2">
        <v>0.57299999999999995</v>
      </c>
      <c r="AI910" s="2">
        <v>1.5576273015635999E-236</v>
      </c>
      <c r="AJ910" s="2">
        <v>0.88067309154482398</v>
      </c>
      <c r="AK910" s="2">
        <v>1.2441999064003</v>
      </c>
    </row>
    <row r="911" spans="23:37" x14ac:dyDescent="0.2">
      <c r="W911" s="2" t="s">
        <v>1675</v>
      </c>
      <c r="X911" s="2">
        <v>-0.25242076707551703</v>
      </c>
      <c r="Y911" s="2">
        <v>0.52800000000000002</v>
      </c>
      <c r="Z911" s="2">
        <v>0.59399999999999997</v>
      </c>
      <c r="AA911" s="2">
        <v>3.1659139979219801E-117</v>
      </c>
      <c r="AB911" s="2">
        <v>0.88204203081714605</v>
      </c>
      <c r="AC911" s="2">
        <v>1.13446279789266</v>
      </c>
      <c r="AE911" s="2" t="s">
        <v>2117</v>
      </c>
      <c r="AF911" s="2">
        <v>0.36334700022863597</v>
      </c>
      <c r="AG911" s="2">
        <v>0.47099999999999997</v>
      </c>
      <c r="AH911" s="2">
        <v>0.25700000000000001</v>
      </c>
      <c r="AI911" s="2">
        <v>0</v>
      </c>
      <c r="AJ911" s="2">
        <v>0.80015014731463996</v>
      </c>
      <c r="AK911" s="2">
        <v>0.43680314708600398</v>
      </c>
    </row>
    <row r="912" spans="23:37" x14ac:dyDescent="0.2">
      <c r="W912" s="2" t="s">
        <v>1676</v>
      </c>
      <c r="X912" s="2">
        <v>0.25215495852254999</v>
      </c>
      <c r="Y912" s="2">
        <v>0.66600000000000004</v>
      </c>
      <c r="Z912" s="2">
        <v>0.55800000000000005</v>
      </c>
      <c r="AA912" s="2">
        <v>1.1416744307489599E-155</v>
      </c>
      <c r="AB912" s="2">
        <v>1.2558878237342701</v>
      </c>
      <c r="AC912" s="2">
        <v>1.0037328652117199</v>
      </c>
      <c r="AE912" s="2" t="s">
        <v>2118</v>
      </c>
      <c r="AF912" s="2">
        <v>0.362860065550829</v>
      </c>
      <c r="AG912" s="2">
        <v>0.73499999999999999</v>
      </c>
      <c r="AH912" s="2">
        <v>0.58699999999999997</v>
      </c>
      <c r="AI912" s="2">
        <v>0</v>
      </c>
      <c r="AJ912" s="2">
        <v>1.3909294388600799</v>
      </c>
      <c r="AK912" s="2">
        <v>1.0280693733092501</v>
      </c>
    </row>
    <row r="913" spans="23:37" x14ac:dyDescent="0.2">
      <c r="W913" s="2" t="s">
        <v>1215</v>
      </c>
      <c r="X913" s="2">
        <v>0.25212851924130703</v>
      </c>
      <c r="Y913" s="2">
        <v>0.93799999999999994</v>
      </c>
      <c r="Z913" s="2">
        <v>0.92500000000000004</v>
      </c>
      <c r="AA913" s="2">
        <v>1.24102359655261E-53</v>
      </c>
      <c r="AB913" s="2">
        <v>2.9474404922086701</v>
      </c>
      <c r="AC913" s="2">
        <v>2.6953119729673598</v>
      </c>
      <c r="AE913" s="2" t="s">
        <v>2119</v>
      </c>
      <c r="AF913" s="2">
        <v>-0.36247339760208003</v>
      </c>
      <c r="AG913" s="2">
        <v>0.73699999999999999</v>
      </c>
      <c r="AH913" s="2">
        <v>0.85299999999999998</v>
      </c>
      <c r="AI913" s="2">
        <v>0</v>
      </c>
      <c r="AJ913" s="2">
        <v>1.3550675601495701</v>
      </c>
      <c r="AK913" s="2">
        <v>1.7175409577516501</v>
      </c>
    </row>
    <row r="914" spans="23:37" x14ac:dyDescent="0.2">
      <c r="W914" s="2" t="s">
        <v>1677</v>
      </c>
      <c r="X914" s="2">
        <v>-0.25180992509449701</v>
      </c>
      <c r="Y914" s="2">
        <v>0.82199999999999995</v>
      </c>
      <c r="Z914" s="2">
        <v>0.87</v>
      </c>
      <c r="AA914" s="2">
        <v>8.1836412588652206E-169</v>
      </c>
      <c r="AB914" s="2">
        <v>1.57930353915981</v>
      </c>
      <c r="AC914" s="2">
        <v>1.8311134642543101</v>
      </c>
      <c r="AE914" s="2" t="s">
        <v>2120</v>
      </c>
      <c r="AF914" s="2">
        <v>0.36238964952650699</v>
      </c>
      <c r="AG914" s="2">
        <v>0.60599999999999998</v>
      </c>
      <c r="AH914" s="2">
        <v>0.41899999999999998</v>
      </c>
      <c r="AI914" s="2">
        <v>0</v>
      </c>
      <c r="AJ914" s="2">
        <v>1.12590756108162</v>
      </c>
      <c r="AK914" s="2">
        <v>0.76351791155511495</v>
      </c>
    </row>
    <row r="915" spans="23:37" x14ac:dyDescent="0.2">
      <c r="W915" s="2" t="s">
        <v>1678</v>
      </c>
      <c r="X915" s="2">
        <v>-0.25159095801436199</v>
      </c>
      <c r="Y915" s="2">
        <v>0.39300000000000002</v>
      </c>
      <c r="Z915" s="2">
        <v>0.52</v>
      </c>
      <c r="AA915" s="2">
        <v>2.6827044425503103E-150</v>
      </c>
      <c r="AB915" s="2">
        <v>0.77697819418240899</v>
      </c>
      <c r="AC915" s="2">
        <v>1.0285691521967699</v>
      </c>
      <c r="AE915" s="2" t="s">
        <v>1245</v>
      </c>
      <c r="AF915" s="2">
        <v>0.362342177774654</v>
      </c>
      <c r="AG915" s="2">
        <v>0.752</v>
      </c>
      <c r="AH915" s="2">
        <v>0.52100000000000002</v>
      </c>
      <c r="AI915" s="2">
        <v>0</v>
      </c>
      <c r="AJ915" s="2">
        <v>1.67624023028966</v>
      </c>
      <c r="AK915" s="2">
        <v>1.3138980525149999</v>
      </c>
    </row>
    <row r="916" spans="23:37" x14ac:dyDescent="0.2">
      <c r="W916" s="2" t="s">
        <v>1305</v>
      </c>
      <c r="X916" s="2">
        <v>-0.25108031244538598</v>
      </c>
      <c r="Y916" s="2">
        <v>0.192</v>
      </c>
      <c r="Z916" s="2">
        <v>0.33800000000000002</v>
      </c>
      <c r="AA916" s="2">
        <v>6.1303472524649498E-226</v>
      </c>
      <c r="AB916" s="2">
        <v>0.34634383985254602</v>
      </c>
      <c r="AC916" s="2">
        <v>0.597424152297932</v>
      </c>
      <c r="AE916" s="2" t="s">
        <v>2121</v>
      </c>
      <c r="AF916" s="2">
        <v>0.36222244069379</v>
      </c>
      <c r="AG916" s="2">
        <v>0.97599999999999998</v>
      </c>
      <c r="AH916" s="2">
        <v>0.93600000000000005</v>
      </c>
      <c r="AI916" s="2">
        <v>0</v>
      </c>
      <c r="AJ916" s="2">
        <v>2.7257360747497299</v>
      </c>
      <c r="AK916" s="2">
        <v>2.3635136340559399</v>
      </c>
    </row>
    <row r="917" spans="23:37" x14ac:dyDescent="0.2">
      <c r="W917" s="2" t="s">
        <v>1679</v>
      </c>
      <c r="X917" s="2">
        <v>0.251075515866091</v>
      </c>
      <c r="Y917" s="2">
        <v>0.247</v>
      </c>
      <c r="Z917" s="2">
        <v>0.11700000000000001</v>
      </c>
      <c r="AA917" s="2">
        <v>4.6399315217154801E-262</v>
      </c>
      <c r="AB917" s="2">
        <v>0.48445302903576298</v>
      </c>
      <c r="AC917" s="2">
        <v>0.23337751316967301</v>
      </c>
      <c r="AE917" s="2" t="s">
        <v>2122</v>
      </c>
      <c r="AF917" s="2">
        <v>0.36207925155665199</v>
      </c>
      <c r="AG917" s="2">
        <v>0.57299999999999995</v>
      </c>
      <c r="AH917" s="2">
        <v>0.371</v>
      </c>
      <c r="AI917" s="2">
        <v>0</v>
      </c>
      <c r="AJ917" s="2">
        <v>1.05875458271304</v>
      </c>
      <c r="AK917" s="2">
        <v>0.69667533115638802</v>
      </c>
    </row>
    <row r="918" spans="23:37" x14ac:dyDescent="0.2">
      <c r="W918" s="2" t="s">
        <v>1680</v>
      </c>
      <c r="X918" s="2">
        <v>0.25099305624719398</v>
      </c>
      <c r="Y918" s="2">
        <v>0.81399999999999995</v>
      </c>
      <c r="Z918" s="2">
        <v>0.73</v>
      </c>
      <c r="AA918" s="2">
        <v>1.5703386292283601E-113</v>
      </c>
      <c r="AB918" s="2">
        <v>1.7874462291784501</v>
      </c>
      <c r="AC918" s="2">
        <v>1.53645317293126</v>
      </c>
      <c r="AE918" s="2" t="s">
        <v>2123</v>
      </c>
      <c r="AF918" s="2">
        <v>-0.36177849403511098</v>
      </c>
      <c r="AG918" s="2">
        <v>0.52600000000000002</v>
      </c>
      <c r="AH918" s="2">
        <v>0.67800000000000005</v>
      </c>
      <c r="AI918" s="2">
        <v>0</v>
      </c>
      <c r="AJ918" s="2">
        <v>0.96384857439206495</v>
      </c>
      <c r="AK918" s="2">
        <v>1.32562706842718</v>
      </c>
    </row>
    <row r="919" spans="23:37" x14ac:dyDescent="0.2">
      <c r="W919" s="2" t="s">
        <v>923</v>
      </c>
      <c r="X919" s="2">
        <v>0.25086636338512402</v>
      </c>
      <c r="Y919" s="2">
        <v>0.19700000000000001</v>
      </c>
      <c r="Z919" s="2">
        <v>8.4000000000000005E-2</v>
      </c>
      <c r="AA919" s="2">
        <v>1.4440785312758799E-247</v>
      </c>
      <c r="AB919" s="2">
        <v>0.43395153727459101</v>
      </c>
      <c r="AC919" s="2">
        <v>0.18308517388946799</v>
      </c>
      <c r="AE919" s="2" t="s">
        <v>832</v>
      </c>
      <c r="AF919" s="2">
        <v>-0.36165017520381698</v>
      </c>
      <c r="AG919" s="2">
        <v>0.35499999999999998</v>
      </c>
      <c r="AH919" s="2">
        <v>0.45300000000000001</v>
      </c>
      <c r="AI919" s="2">
        <v>1.3455338768780101E-167</v>
      </c>
      <c r="AJ919" s="2">
        <v>0.66182980603724395</v>
      </c>
      <c r="AK919" s="2">
        <v>1.02347998124106</v>
      </c>
    </row>
    <row r="920" spans="23:37" x14ac:dyDescent="0.2">
      <c r="W920" s="2" t="s">
        <v>1681</v>
      </c>
      <c r="X920" s="2">
        <v>0.250682449950413</v>
      </c>
      <c r="Y920" s="2">
        <v>0.28999999999999998</v>
      </c>
      <c r="Z920" s="2">
        <v>0.16500000000000001</v>
      </c>
      <c r="AA920" s="2">
        <v>1.2276151214180001E-214</v>
      </c>
      <c r="AB920" s="2">
        <v>0.52948724945432102</v>
      </c>
      <c r="AC920" s="2">
        <v>0.27880479950390802</v>
      </c>
      <c r="AE920" s="2" t="s">
        <v>2124</v>
      </c>
      <c r="AF920" s="2">
        <v>0.36128264230697898</v>
      </c>
      <c r="AG920" s="2">
        <v>0.76700000000000002</v>
      </c>
      <c r="AH920" s="2">
        <v>0.63900000000000001</v>
      </c>
      <c r="AI920" s="2">
        <v>0</v>
      </c>
      <c r="AJ920" s="2">
        <v>1.5545576114688</v>
      </c>
      <c r="AK920" s="2">
        <v>1.1932749691618201</v>
      </c>
    </row>
    <row r="921" spans="23:37" x14ac:dyDescent="0.2">
      <c r="W921" s="2" t="s">
        <v>1682</v>
      </c>
      <c r="X921" s="2">
        <v>-0.25058269628076701</v>
      </c>
      <c r="Y921" s="2">
        <v>0.34200000000000003</v>
      </c>
      <c r="Z921" s="2">
        <v>0.47599999999999998</v>
      </c>
      <c r="AA921" s="2">
        <v>2.4094306905906401E-161</v>
      </c>
      <c r="AB921" s="2">
        <v>0.68093520617630798</v>
      </c>
      <c r="AC921" s="2">
        <v>0.931517902457075</v>
      </c>
      <c r="AE921" s="2" t="s">
        <v>433</v>
      </c>
      <c r="AF921" s="2">
        <v>-0.36082637569492698</v>
      </c>
      <c r="AG921" s="2">
        <v>0.61699999999999999</v>
      </c>
      <c r="AH921" s="2">
        <v>0.68200000000000005</v>
      </c>
      <c r="AI921" s="2">
        <v>2.52244793838941E-101</v>
      </c>
      <c r="AJ921" s="2">
        <v>1.49584368138146</v>
      </c>
      <c r="AK921" s="2">
        <v>1.8566700570763901</v>
      </c>
    </row>
    <row r="922" spans="23:37" x14ac:dyDescent="0.2">
      <c r="W922" s="2" t="s">
        <v>359</v>
      </c>
      <c r="X922" s="2">
        <v>0.250546010879027</v>
      </c>
      <c r="Y922" s="2">
        <v>0.19</v>
      </c>
      <c r="Z922" s="2">
        <v>0.13400000000000001</v>
      </c>
      <c r="AA922" s="2">
        <v>1.56929974486578E-56</v>
      </c>
      <c r="AB922" s="2">
        <v>0.57958085311617702</v>
      </c>
      <c r="AC922" s="2">
        <v>0.32903484223715002</v>
      </c>
      <c r="AE922" s="2" t="s">
        <v>2125</v>
      </c>
      <c r="AF922" s="2">
        <v>0.36055580869382398</v>
      </c>
      <c r="AG922" s="2">
        <v>0.54</v>
      </c>
      <c r="AH922" s="2">
        <v>0.33300000000000002</v>
      </c>
      <c r="AI922" s="2">
        <v>0</v>
      </c>
      <c r="AJ922" s="2">
        <v>0.91697860545234999</v>
      </c>
      <c r="AK922" s="2">
        <v>0.55642279675852702</v>
      </c>
    </row>
    <row r="923" spans="23:37" x14ac:dyDescent="0.2">
      <c r="W923" s="2" t="s">
        <v>1683</v>
      </c>
      <c r="X923" s="2">
        <v>-0.250425595333164</v>
      </c>
      <c r="Y923" s="2">
        <v>0.39400000000000002</v>
      </c>
      <c r="Z923" s="2">
        <v>0.496</v>
      </c>
      <c r="AA923" s="2">
        <v>5.3107017495362996E-100</v>
      </c>
      <c r="AB923" s="2">
        <v>0.91190969354098295</v>
      </c>
      <c r="AC923" s="2">
        <v>1.1623352888741501</v>
      </c>
      <c r="AE923" s="2" t="s">
        <v>1489</v>
      </c>
      <c r="AF923" s="2">
        <v>-0.359905913575085</v>
      </c>
      <c r="AG923" s="2">
        <v>0.20499999999999999</v>
      </c>
      <c r="AH923" s="2">
        <v>0.34599999999999997</v>
      </c>
      <c r="AI923" s="2">
        <v>2.2884353431904898E-267</v>
      </c>
      <c r="AJ923" s="2">
        <v>0.40986997755970001</v>
      </c>
      <c r="AK923" s="2">
        <v>0.76977589113478495</v>
      </c>
    </row>
    <row r="924" spans="23:37" x14ac:dyDescent="0.2">
      <c r="W924" s="2" t="s">
        <v>1684</v>
      </c>
      <c r="X924" s="2">
        <v>-0.25041053994233597</v>
      </c>
      <c r="Y924" s="2">
        <v>0.1</v>
      </c>
      <c r="Z924" s="2">
        <v>0.223</v>
      </c>
      <c r="AA924" s="2">
        <v>1.9087520189599701E-219</v>
      </c>
      <c r="AB924" s="2">
        <v>0.213908865842594</v>
      </c>
      <c r="AC924" s="2">
        <v>0.46431940578492997</v>
      </c>
      <c r="AE924" s="2" t="s">
        <v>2126</v>
      </c>
      <c r="AF924" s="2">
        <v>0.35976721115156801</v>
      </c>
      <c r="AG924" s="2">
        <v>0.48299999999999998</v>
      </c>
      <c r="AH924" s="2">
        <v>0.27800000000000002</v>
      </c>
      <c r="AI924" s="2">
        <v>0</v>
      </c>
      <c r="AJ924" s="2">
        <v>0.89454044653579601</v>
      </c>
      <c r="AK924" s="2">
        <v>0.53477323538422805</v>
      </c>
    </row>
    <row r="925" spans="23:37" x14ac:dyDescent="0.2">
      <c r="W925" s="2" t="s">
        <v>1685</v>
      </c>
      <c r="X925" s="2">
        <v>-0.25039822183153598</v>
      </c>
      <c r="Y925" s="2">
        <v>0.86399999999999999</v>
      </c>
      <c r="Z925" s="2">
        <v>0.87</v>
      </c>
      <c r="AA925" s="2">
        <v>2.94131073290935E-156</v>
      </c>
      <c r="AB925" s="2">
        <v>1.5601326727562399</v>
      </c>
      <c r="AC925" s="2">
        <v>1.81053089458778</v>
      </c>
      <c r="AE925" s="2" t="s">
        <v>2127</v>
      </c>
      <c r="AF925" s="2">
        <v>-0.35951761655055797</v>
      </c>
      <c r="AG925" s="2">
        <v>0.56699999999999995</v>
      </c>
      <c r="AH925" s="2">
        <v>0.71299999999999997</v>
      </c>
      <c r="AI925" s="2">
        <v>0</v>
      </c>
      <c r="AJ925" s="2">
        <v>1.12986799996621</v>
      </c>
      <c r="AK925" s="2">
        <v>1.48938561651676</v>
      </c>
    </row>
    <row r="926" spans="23:37" x14ac:dyDescent="0.2">
      <c r="W926" s="2" t="s">
        <v>1686</v>
      </c>
      <c r="X926" s="2">
        <v>-0.250181563584084</v>
      </c>
      <c r="Y926" s="2">
        <v>1.7999999999999999E-2</v>
      </c>
      <c r="Z926" s="2">
        <v>0.126</v>
      </c>
      <c r="AA926" s="2">
        <v>0</v>
      </c>
      <c r="AB926" s="2">
        <v>4.1033292497082097E-2</v>
      </c>
      <c r="AC926" s="2">
        <v>0.29121485608116698</v>
      </c>
      <c r="AE926" s="2" t="s">
        <v>2128</v>
      </c>
      <c r="AF926" s="2">
        <v>0.35944902629929698</v>
      </c>
      <c r="AG926" s="2">
        <v>0.78200000000000003</v>
      </c>
      <c r="AH926" s="2">
        <v>0.65600000000000003</v>
      </c>
      <c r="AI926" s="2">
        <v>0</v>
      </c>
      <c r="AJ926" s="2">
        <v>1.5437308782480199</v>
      </c>
      <c r="AK926" s="2">
        <v>1.1842818519487299</v>
      </c>
    </row>
    <row r="927" spans="23:37" x14ac:dyDescent="0.2">
      <c r="W927" s="2" t="s">
        <v>1687</v>
      </c>
      <c r="X927" s="2">
        <v>-0.25008831836752698</v>
      </c>
      <c r="Y927" s="2">
        <v>0.109</v>
      </c>
      <c r="Z927" s="2">
        <v>0.23599999999999999</v>
      </c>
      <c r="AA927" s="2">
        <v>1.587787466457E-230</v>
      </c>
      <c r="AB927" s="2">
        <v>0.199626614846626</v>
      </c>
      <c r="AC927" s="2">
        <v>0.44971493321415201</v>
      </c>
      <c r="AE927" s="2" t="s">
        <v>2129</v>
      </c>
      <c r="AF927" s="2">
        <v>-0.35923169778789299</v>
      </c>
      <c r="AG927" s="2">
        <v>0.317</v>
      </c>
      <c r="AH927" s="2">
        <v>0.47799999999999998</v>
      </c>
      <c r="AI927" s="2">
        <v>0</v>
      </c>
      <c r="AJ927" s="2">
        <v>0.52615681955430005</v>
      </c>
      <c r="AK927" s="2">
        <v>0.88538851734219304</v>
      </c>
    </row>
    <row r="928" spans="23:37" x14ac:dyDescent="0.2">
      <c r="AE928" s="2" t="s">
        <v>1204</v>
      </c>
      <c r="AF928" s="2">
        <v>-0.35866345089912599</v>
      </c>
      <c r="AG928" s="2">
        <v>0.63800000000000001</v>
      </c>
      <c r="AH928" s="2">
        <v>0.75800000000000001</v>
      </c>
      <c r="AI928" s="2">
        <v>0</v>
      </c>
      <c r="AJ928" s="2">
        <v>1.12005310753554</v>
      </c>
      <c r="AK928" s="2">
        <v>1.47871655843467</v>
      </c>
    </row>
    <row r="929" spans="31:37" x14ac:dyDescent="0.2">
      <c r="AE929" s="2" t="s">
        <v>2130</v>
      </c>
      <c r="AF929" s="2">
        <v>-0.358588086308614</v>
      </c>
      <c r="AG929" s="2">
        <v>0.81899999999999995</v>
      </c>
      <c r="AH929" s="2">
        <v>0.90400000000000003</v>
      </c>
      <c r="AI929" s="2">
        <v>0</v>
      </c>
      <c r="AJ929" s="2">
        <v>1.5607791327275999</v>
      </c>
      <c r="AK929" s="2">
        <v>1.9193672190362201</v>
      </c>
    </row>
    <row r="930" spans="31:37" x14ac:dyDescent="0.2">
      <c r="AE930" s="2" t="s">
        <v>985</v>
      </c>
      <c r="AF930" s="2">
        <v>-0.35840865025248297</v>
      </c>
      <c r="AG930" s="2">
        <v>0.245</v>
      </c>
      <c r="AH930" s="2">
        <v>0.36699999999999999</v>
      </c>
      <c r="AI930" s="2">
        <v>1.45004399172412E-204</v>
      </c>
      <c r="AJ930" s="2">
        <v>0.45126630904399601</v>
      </c>
      <c r="AK930" s="2">
        <v>0.80967495929647904</v>
      </c>
    </row>
    <row r="931" spans="31:37" x14ac:dyDescent="0.2">
      <c r="AE931" s="2" t="s">
        <v>2131</v>
      </c>
      <c r="AF931" s="2">
        <v>0.35830591517280003</v>
      </c>
      <c r="AG931" s="2">
        <v>0.41699999999999998</v>
      </c>
      <c r="AH931" s="2">
        <v>0.19</v>
      </c>
      <c r="AI931" s="2">
        <v>0</v>
      </c>
      <c r="AJ931" s="2">
        <v>0.67006113647799403</v>
      </c>
      <c r="AK931" s="2">
        <v>0.31175522130519501</v>
      </c>
    </row>
    <row r="932" spans="31:37" x14ac:dyDescent="0.2">
      <c r="AE932" s="2" t="s">
        <v>2132</v>
      </c>
      <c r="AF932" s="2">
        <v>0.35821799497100398</v>
      </c>
      <c r="AG932" s="2">
        <v>0.41799999999999998</v>
      </c>
      <c r="AH932" s="2">
        <v>0.20399999999999999</v>
      </c>
      <c r="AI932" s="2">
        <v>0</v>
      </c>
      <c r="AJ932" s="2">
        <v>0.69547949165609602</v>
      </c>
      <c r="AK932" s="2">
        <v>0.33726149668509198</v>
      </c>
    </row>
    <row r="933" spans="31:37" x14ac:dyDescent="0.2">
      <c r="AE933" s="2" t="s">
        <v>2133</v>
      </c>
      <c r="AF933" s="2">
        <v>0.35779633121660798</v>
      </c>
      <c r="AG933" s="2">
        <v>0.77100000000000002</v>
      </c>
      <c r="AH933" s="2">
        <v>0.64700000000000002</v>
      </c>
      <c r="AI933" s="2">
        <v>0</v>
      </c>
      <c r="AJ933" s="2">
        <v>1.5304433817893901</v>
      </c>
      <c r="AK933" s="2">
        <v>1.17264705057278</v>
      </c>
    </row>
    <row r="934" spans="31:37" x14ac:dyDescent="0.2">
      <c r="AE934" s="2" t="s">
        <v>700</v>
      </c>
      <c r="AF934" s="2">
        <v>0.356821270044404</v>
      </c>
      <c r="AG934" s="2">
        <v>0.28599999999999998</v>
      </c>
      <c r="AH934" s="2">
        <v>0.107</v>
      </c>
      <c r="AI934" s="2">
        <v>0</v>
      </c>
      <c r="AJ934" s="2">
        <v>0.58653295633006697</v>
      </c>
      <c r="AK934" s="2">
        <v>0.22971168628566299</v>
      </c>
    </row>
    <row r="935" spans="31:37" x14ac:dyDescent="0.2">
      <c r="AE935" s="2" t="s">
        <v>2134</v>
      </c>
      <c r="AF935" s="2">
        <v>-0.356650314501611</v>
      </c>
      <c r="AG935" s="2">
        <v>0.76700000000000002</v>
      </c>
      <c r="AH935" s="2">
        <v>0.85699999999999998</v>
      </c>
      <c r="AI935" s="2">
        <v>3.5308795158494703E-297</v>
      </c>
      <c r="AJ935" s="2">
        <v>1.5261299884504</v>
      </c>
      <c r="AK935" s="2">
        <v>1.88278030295202</v>
      </c>
    </row>
    <row r="936" spans="31:37" x14ac:dyDescent="0.2">
      <c r="AE936" s="2" t="s">
        <v>1230</v>
      </c>
      <c r="AF936" s="2">
        <v>0.35661962571741801</v>
      </c>
      <c r="AG936" s="2">
        <v>0.65700000000000003</v>
      </c>
      <c r="AH936" s="2">
        <v>0.46</v>
      </c>
      <c r="AI936" s="2">
        <v>0</v>
      </c>
      <c r="AJ936" s="2">
        <v>1.2231539564035401</v>
      </c>
      <c r="AK936" s="2">
        <v>0.86653433068612296</v>
      </c>
    </row>
    <row r="937" spans="31:37" x14ac:dyDescent="0.2">
      <c r="AE937" s="2" t="s">
        <v>2135</v>
      </c>
      <c r="AF937" s="2">
        <v>-0.356495812528353</v>
      </c>
      <c r="AG937" s="2">
        <v>0.80400000000000005</v>
      </c>
      <c r="AH937" s="2">
        <v>0.88600000000000001</v>
      </c>
      <c r="AI937" s="2">
        <v>0</v>
      </c>
      <c r="AJ937" s="2">
        <v>1.6077840004727799</v>
      </c>
      <c r="AK937" s="2">
        <v>1.9642798130011301</v>
      </c>
    </row>
    <row r="938" spans="31:37" x14ac:dyDescent="0.2">
      <c r="AE938" s="2" t="s">
        <v>2136</v>
      </c>
      <c r="AF938" s="2">
        <v>-0.35645045722920399</v>
      </c>
      <c r="AG938" s="2">
        <v>0.75700000000000001</v>
      </c>
      <c r="AH938" s="2">
        <v>0.85899999999999999</v>
      </c>
      <c r="AI938" s="2">
        <v>0</v>
      </c>
      <c r="AJ938" s="2">
        <v>1.5853488368616699</v>
      </c>
      <c r="AK938" s="2">
        <v>1.9417992940908699</v>
      </c>
    </row>
    <row r="939" spans="31:37" x14ac:dyDescent="0.2">
      <c r="AE939" s="2" t="s">
        <v>1264</v>
      </c>
      <c r="AF939" s="2">
        <v>0.35639413948590698</v>
      </c>
      <c r="AG939" s="2">
        <v>0.92300000000000004</v>
      </c>
      <c r="AH939" s="2">
        <v>0.84899999999999998</v>
      </c>
      <c r="AI939" s="2">
        <v>0</v>
      </c>
      <c r="AJ939" s="2">
        <v>2.14666688002626</v>
      </c>
      <c r="AK939" s="2">
        <v>1.79027274054035</v>
      </c>
    </row>
    <row r="940" spans="31:37" x14ac:dyDescent="0.2">
      <c r="AE940" s="2" t="s">
        <v>2137</v>
      </c>
      <c r="AF940" s="2">
        <v>0.35602996056536002</v>
      </c>
      <c r="AG940" s="2">
        <v>0.98899999999999999</v>
      </c>
      <c r="AH940" s="2">
        <v>0.97399999999999998</v>
      </c>
      <c r="AI940" s="2">
        <v>0</v>
      </c>
      <c r="AJ940" s="2">
        <v>2.8002610922796598</v>
      </c>
      <c r="AK940" s="2">
        <v>2.4442311317143002</v>
      </c>
    </row>
    <row r="941" spans="31:37" x14ac:dyDescent="0.2">
      <c r="AE941" s="2" t="s">
        <v>2138</v>
      </c>
      <c r="AF941" s="2">
        <v>0.35547876276759699</v>
      </c>
      <c r="AG941" s="2">
        <v>0.71599999999999997</v>
      </c>
      <c r="AH941" s="2">
        <v>0.57599999999999996</v>
      </c>
      <c r="AI941" s="2">
        <v>0</v>
      </c>
      <c r="AJ941" s="2">
        <v>1.4118172288900701</v>
      </c>
      <c r="AK941" s="2">
        <v>1.0563384661224799</v>
      </c>
    </row>
    <row r="942" spans="31:37" x14ac:dyDescent="0.2">
      <c r="AE942" s="2" t="s">
        <v>2139</v>
      </c>
      <c r="AF942" s="2">
        <v>-0.35509191040680799</v>
      </c>
      <c r="AG942" s="2">
        <v>0.13700000000000001</v>
      </c>
      <c r="AH942" s="2">
        <v>0.29699999999999999</v>
      </c>
      <c r="AI942" s="2">
        <v>0</v>
      </c>
      <c r="AJ942" s="2">
        <v>0.24457628502654899</v>
      </c>
      <c r="AK942" s="2">
        <v>0.59966819543335603</v>
      </c>
    </row>
    <row r="943" spans="31:37" x14ac:dyDescent="0.2">
      <c r="AE943" s="2" t="s">
        <v>1625</v>
      </c>
      <c r="AF943" s="2">
        <v>0.35496066107062701</v>
      </c>
      <c r="AG943" s="2">
        <v>0.51400000000000001</v>
      </c>
      <c r="AH943" s="2">
        <v>0.32500000000000001</v>
      </c>
      <c r="AI943" s="2">
        <v>0</v>
      </c>
      <c r="AJ943" s="2">
        <v>1.0078608578119601</v>
      </c>
      <c r="AK943" s="2">
        <v>0.65290019674133704</v>
      </c>
    </row>
    <row r="944" spans="31:37" x14ac:dyDescent="0.2">
      <c r="AE944" s="2" t="s">
        <v>2140</v>
      </c>
      <c r="AF944" s="2">
        <v>0.35454214813544399</v>
      </c>
      <c r="AG944" s="2">
        <v>0.70499999999999996</v>
      </c>
      <c r="AH944" s="2">
        <v>0.53400000000000003</v>
      </c>
      <c r="AI944" s="2">
        <v>0</v>
      </c>
      <c r="AJ944" s="2">
        <v>1.4766734798415699</v>
      </c>
      <c r="AK944" s="2">
        <v>1.1221313317061199</v>
      </c>
    </row>
    <row r="945" spans="31:37" x14ac:dyDescent="0.2">
      <c r="AE945" s="2" t="s">
        <v>2141</v>
      </c>
      <c r="AF945" s="2">
        <v>-0.35404873768856199</v>
      </c>
      <c r="AG945" s="2">
        <v>0.68200000000000005</v>
      </c>
      <c r="AH945" s="2">
        <v>0.77500000000000002</v>
      </c>
      <c r="AI945" s="2">
        <v>2.1979539379800601E-266</v>
      </c>
      <c r="AJ945" s="2">
        <v>1.3457330303349699</v>
      </c>
      <c r="AK945" s="2">
        <v>1.6997817680235301</v>
      </c>
    </row>
    <row r="946" spans="31:37" x14ac:dyDescent="0.2">
      <c r="AE946" s="2" t="s">
        <v>1357</v>
      </c>
      <c r="AF946" s="2">
        <v>0.35359257397452198</v>
      </c>
      <c r="AG946" s="2">
        <v>0.44700000000000001</v>
      </c>
      <c r="AH946" s="2">
        <v>0.22800000000000001</v>
      </c>
      <c r="AI946" s="2">
        <v>0</v>
      </c>
      <c r="AJ946" s="2">
        <v>0.74358082037994699</v>
      </c>
      <c r="AK946" s="2">
        <v>0.38998824640542401</v>
      </c>
    </row>
    <row r="947" spans="31:37" x14ac:dyDescent="0.2">
      <c r="AE947" s="2" t="s">
        <v>2142</v>
      </c>
      <c r="AF947" s="2">
        <v>0.35348834579501398</v>
      </c>
      <c r="AG947" s="2">
        <v>0.48299999999999998</v>
      </c>
      <c r="AH947" s="2">
        <v>0.255</v>
      </c>
      <c r="AI947" s="2">
        <v>0</v>
      </c>
      <c r="AJ947" s="2">
        <v>0.98801093675585405</v>
      </c>
      <c r="AK947" s="2">
        <v>0.63452259096083996</v>
      </c>
    </row>
    <row r="948" spans="31:37" x14ac:dyDescent="0.2">
      <c r="AE948" s="2" t="s">
        <v>638</v>
      </c>
      <c r="AF948" s="2">
        <v>0.35314729449300902</v>
      </c>
      <c r="AG948" s="2">
        <v>0.29099999999999998</v>
      </c>
      <c r="AH948" s="2">
        <v>0.13300000000000001</v>
      </c>
      <c r="AI948" s="2">
        <v>0</v>
      </c>
      <c r="AJ948" s="2">
        <v>0.63968025397166295</v>
      </c>
      <c r="AK948" s="2">
        <v>0.28653295947865398</v>
      </c>
    </row>
    <row r="949" spans="31:37" x14ac:dyDescent="0.2">
      <c r="AE949" s="2" t="s">
        <v>2143</v>
      </c>
      <c r="AF949" s="2">
        <v>0.35291016285410498</v>
      </c>
      <c r="AG949" s="2">
        <v>0.98299999999999998</v>
      </c>
      <c r="AH949" s="2">
        <v>0.96299999999999997</v>
      </c>
      <c r="AI949" s="2">
        <v>0</v>
      </c>
      <c r="AJ949" s="2">
        <v>2.8489968751946999</v>
      </c>
      <c r="AK949" s="2">
        <v>2.4960867123405901</v>
      </c>
    </row>
    <row r="950" spans="31:37" x14ac:dyDescent="0.2">
      <c r="AE950" s="2" t="s">
        <v>2144</v>
      </c>
      <c r="AF950" s="2">
        <v>0.35266163156062003</v>
      </c>
      <c r="AG950" s="2">
        <v>0.94799999999999995</v>
      </c>
      <c r="AH950" s="2">
        <v>0.90400000000000003</v>
      </c>
      <c r="AI950" s="2">
        <v>0</v>
      </c>
      <c r="AJ950" s="2">
        <v>2.4926342469571199</v>
      </c>
      <c r="AK950" s="2">
        <v>2.1399726153965002</v>
      </c>
    </row>
    <row r="951" spans="31:37" x14ac:dyDescent="0.2">
      <c r="AE951" s="2" t="s">
        <v>2145</v>
      </c>
      <c r="AF951" s="2">
        <v>0.35246774648047202</v>
      </c>
      <c r="AG951" s="2">
        <v>0.318</v>
      </c>
      <c r="AH951" s="2">
        <v>0.155</v>
      </c>
      <c r="AI951" s="2">
        <v>0</v>
      </c>
      <c r="AJ951" s="2">
        <v>0.73548110124418997</v>
      </c>
      <c r="AK951" s="2">
        <v>0.38301335476371701</v>
      </c>
    </row>
    <row r="952" spans="31:37" x14ac:dyDescent="0.2">
      <c r="AE952" s="2" t="s">
        <v>2146</v>
      </c>
      <c r="AF952" s="2">
        <v>-0.35238397506389102</v>
      </c>
      <c r="AG952" s="2">
        <v>0.99299999999999999</v>
      </c>
      <c r="AH952" s="2">
        <v>0.997</v>
      </c>
      <c r="AI952" s="2">
        <v>0</v>
      </c>
      <c r="AJ952" s="2">
        <v>2.6463979272021598</v>
      </c>
      <c r="AK952" s="2">
        <v>2.99878190226605</v>
      </c>
    </row>
    <row r="953" spans="31:37" x14ac:dyDescent="0.2">
      <c r="AE953" s="2" t="s">
        <v>2147</v>
      </c>
      <c r="AF953" s="2">
        <v>-0.352063707538324</v>
      </c>
      <c r="AG953" s="2">
        <v>0.62</v>
      </c>
      <c r="AH953" s="2">
        <v>0.72499999999999998</v>
      </c>
      <c r="AI953" s="2">
        <v>6.36514438687473E-271</v>
      </c>
      <c r="AJ953" s="2">
        <v>1.0971535587122401</v>
      </c>
      <c r="AK953" s="2">
        <v>1.44921726625056</v>
      </c>
    </row>
    <row r="954" spans="31:37" x14ac:dyDescent="0.2">
      <c r="AE954" s="2" t="s">
        <v>2148</v>
      </c>
      <c r="AF954" s="2">
        <v>-0.352018495480383</v>
      </c>
      <c r="AG954" s="2">
        <v>0.33</v>
      </c>
      <c r="AH954" s="2">
        <v>0.48</v>
      </c>
      <c r="AI954" s="2">
        <v>2.9320433927285898E-293</v>
      </c>
      <c r="AJ954" s="2">
        <v>0.58781894133391199</v>
      </c>
      <c r="AK954" s="2">
        <v>0.93983743681429499</v>
      </c>
    </row>
    <row r="955" spans="31:37" x14ac:dyDescent="0.2">
      <c r="AE955" s="2" t="s">
        <v>2149</v>
      </c>
      <c r="AF955" s="2">
        <v>0.35193561401734302</v>
      </c>
      <c r="AG955" s="2">
        <v>0.61299999999999999</v>
      </c>
      <c r="AH955" s="2">
        <v>0.439</v>
      </c>
      <c r="AI955" s="2">
        <v>0</v>
      </c>
      <c r="AJ955" s="2">
        <v>1.16054398120831</v>
      </c>
      <c r="AK955" s="2">
        <v>0.80860836719096396</v>
      </c>
    </row>
    <row r="956" spans="31:37" x14ac:dyDescent="0.2">
      <c r="AE956" s="2" t="s">
        <v>2150</v>
      </c>
      <c r="AF956" s="2">
        <v>0.35189415702773902</v>
      </c>
      <c r="AG956" s="2">
        <v>0.69899999999999995</v>
      </c>
      <c r="AH956" s="2">
        <v>0.505</v>
      </c>
      <c r="AI956" s="2">
        <v>0</v>
      </c>
      <c r="AJ956" s="2">
        <v>1.5260226590445201</v>
      </c>
      <c r="AK956" s="2">
        <v>1.17412850201678</v>
      </c>
    </row>
    <row r="957" spans="31:37" x14ac:dyDescent="0.2">
      <c r="AE957" s="2" t="s">
        <v>2151</v>
      </c>
      <c r="AF957" s="2">
        <v>0.35164880113487101</v>
      </c>
      <c r="AG957" s="2">
        <v>0.68500000000000005</v>
      </c>
      <c r="AH957" s="2">
        <v>0.51500000000000001</v>
      </c>
      <c r="AI957" s="2">
        <v>0</v>
      </c>
      <c r="AJ957" s="2">
        <v>1.2363013590804599</v>
      </c>
      <c r="AK957" s="2">
        <v>0.88465255794558495</v>
      </c>
    </row>
    <row r="958" spans="31:37" x14ac:dyDescent="0.2">
      <c r="AE958" s="2" t="s">
        <v>2152</v>
      </c>
      <c r="AF958" s="2">
        <v>0.35111885718823799</v>
      </c>
      <c r="AG958" s="2">
        <v>0.80600000000000005</v>
      </c>
      <c r="AH958" s="2">
        <v>0.67300000000000004</v>
      </c>
      <c r="AI958" s="2">
        <v>0</v>
      </c>
      <c r="AJ958" s="2">
        <v>1.6483837261484899</v>
      </c>
      <c r="AK958" s="2">
        <v>1.2972648689602599</v>
      </c>
    </row>
    <row r="959" spans="31:37" x14ac:dyDescent="0.2">
      <c r="AE959" s="2" t="s">
        <v>2153</v>
      </c>
      <c r="AF959" s="2">
        <v>0.35091869081252097</v>
      </c>
      <c r="AG959" s="2">
        <v>0.46899999999999997</v>
      </c>
      <c r="AH959" s="2">
        <v>0.27</v>
      </c>
      <c r="AI959" s="2">
        <v>0</v>
      </c>
      <c r="AJ959" s="2">
        <v>0.81445798399852398</v>
      </c>
      <c r="AK959" s="2">
        <v>0.46353929318600301</v>
      </c>
    </row>
    <row r="960" spans="31:37" x14ac:dyDescent="0.2">
      <c r="AE960" s="2" t="s">
        <v>2154</v>
      </c>
      <c r="AF960" s="2">
        <v>-0.35074324571419502</v>
      </c>
      <c r="AG960" s="2">
        <v>0.84699999999999998</v>
      </c>
      <c r="AH960" s="2">
        <v>0.92400000000000004</v>
      </c>
      <c r="AI960" s="2">
        <v>0</v>
      </c>
      <c r="AJ960" s="2">
        <v>1.5868931476930199</v>
      </c>
      <c r="AK960" s="2">
        <v>1.9376363934072101</v>
      </c>
    </row>
    <row r="961" spans="31:37" x14ac:dyDescent="0.2">
      <c r="AE961" s="2" t="s">
        <v>2155</v>
      </c>
      <c r="AF961" s="2">
        <v>-0.349951171473045</v>
      </c>
      <c r="AG961" s="2">
        <v>0.27200000000000002</v>
      </c>
      <c r="AH961" s="2">
        <v>0.44</v>
      </c>
      <c r="AI961" s="2">
        <v>0</v>
      </c>
      <c r="AJ961" s="2">
        <v>0.45645687988342898</v>
      </c>
      <c r="AK961" s="2">
        <v>0.80640805135647298</v>
      </c>
    </row>
    <row r="962" spans="31:37" x14ac:dyDescent="0.2">
      <c r="AE962" s="2" t="s">
        <v>1010</v>
      </c>
      <c r="AF962" s="2">
        <v>0.34964719374439301</v>
      </c>
      <c r="AG962" s="2">
        <v>0.307</v>
      </c>
      <c r="AH962" s="2">
        <v>8.2000000000000003E-2</v>
      </c>
      <c r="AI962" s="2">
        <v>0</v>
      </c>
      <c r="AJ962" s="2">
        <v>0.48897722334903598</v>
      </c>
      <c r="AK962" s="2">
        <v>0.139330029604643</v>
      </c>
    </row>
    <row r="963" spans="31:37" x14ac:dyDescent="0.2">
      <c r="AE963" s="2" t="s">
        <v>2156</v>
      </c>
      <c r="AF963" s="2">
        <v>0.34923828326348899</v>
      </c>
      <c r="AG963" s="2">
        <v>0.90400000000000003</v>
      </c>
      <c r="AH963" s="2">
        <v>0.82099999999999995</v>
      </c>
      <c r="AI963" s="2">
        <v>0</v>
      </c>
      <c r="AJ963" s="2">
        <v>1.9482336321828699</v>
      </c>
      <c r="AK963" s="2">
        <v>1.59899534891939</v>
      </c>
    </row>
    <row r="964" spans="31:37" x14ac:dyDescent="0.2">
      <c r="AE964" s="2" t="s">
        <v>2157</v>
      </c>
      <c r="AF964" s="2">
        <v>0.34907957491321501</v>
      </c>
      <c r="AG964" s="2">
        <v>0.55400000000000005</v>
      </c>
      <c r="AH964" s="2">
        <v>0.36899999999999999</v>
      </c>
      <c r="AI964" s="2">
        <v>0</v>
      </c>
      <c r="AJ964" s="2">
        <v>0.99996136069525299</v>
      </c>
      <c r="AK964" s="2">
        <v>0.65088178578203904</v>
      </c>
    </row>
    <row r="965" spans="31:37" x14ac:dyDescent="0.2">
      <c r="AE965" s="2" t="s">
        <v>2158</v>
      </c>
      <c r="AF965" s="2">
        <v>-0.34882387221282601</v>
      </c>
      <c r="AG965" s="2">
        <v>0.38600000000000001</v>
      </c>
      <c r="AH965" s="2">
        <v>0.52800000000000002</v>
      </c>
      <c r="AI965" s="2">
        <v>9.7474153793876702E-286</v>
      </c>
      <c r="AJ965" s="2">
        <v>0.68027263660412696</v>
      </c>
      <c r="AK965" s="2">
        <v>1.0290965088169499</v>
      </c>
    </row>
    <row r="966" spans="31:37" x14ac:dyDescent="0.2">
      <c r="AE966" s="2" t="s">
        <v>2159</v>
      </c>
      <c r="AF966" s="2">
        <v>-0.34851723012658198</v>
      </c>
      <c r="AG966" s="2">
        <v>0.80900000000000005</v>
      </c>
      <c r="AH966" s="2">
        <v>0.89800000000000002</v>
      </c>
      <c r="AI966" s="2">
        <v>0</v>
      </c>
      <c r="AJ966" s="2">
        <v>1.47367151231301</v>
      </c>
      <c r="AK966" s="2">
        <v>1.8221887424395899</v>
      </c>
    </row>
    <row r="967" spans="31:37" x14ac:dyDescent="0.2">
      <c r="AE967" s="2" t="s">
        <v>761</v>
      </c>
      <c r="AF967" s="2">
        <v>0.34844863514795499</v>
      </c>
      <c r="AG967" s="2">
        <v>0.624</v>
      </c>
      <c r="AH967" s="2">
        <v>0.45</v>
      </c>
      <c r="AI967" s="2">
        <v>8.3343954789169397E-299</v>
      </c>
      <c r="AJ967" s="2">
        <v>1.5295870876419799</v>
      </c>
      <c r="AK967" s="2">
        <v>1.1811384524940201</v>
      </c>
    </row>
    <row r="968" spans="31:37" x14ac:dyDescent="0.2">
      <c r="AE968" s="2" t="s">
        <v>2160</v>
      </c>
      <c r="AF968" s="2">
        <v>0.34836634405032202</v>
      </c>
      <c r="AG968" s="2">
        <v>0.78900000000000003</v>
      </c>
      <c r="AH968" s="2">
        <v>0.66</v>
      </c>
      <c r="AI968" s="2">
        <v>0</v>
      </c>
      <c r="AJ968" s="2">
        <v>1.5575273375335099</v>
      </c>
      <c r="AK968" s="2">
        <v>1.2091609934831899</v>
      </c>
    </row>
    <row r="969" spans="31:37" x14ac:dyDescent="0.2">
      <c r="AE969" s="2" t="s">
        <v>2161</v>
      </c>
      <c r="AF969" s="2">
        <v>-0.34804357560203403</v>
      </c>
      <c r="AG969" s="2">
        <v>0.878</v>
      </c>
      <c r="AH969" s="2">
        <v>0.93100000000000005</v>
      </c>
      <c r="AI969" s="2">
        <v>0</v>
      </c>
      <c r="AJ969" s="2">
        <v>1.8967419250358799</v>
      </c>
      <c r="AK969" s="2">
        <v>2.2447855006379198</v>
      </c>
    </row>
    <row r="970" spans="31:37" x14ac:dyDescent="0.2">
      <c r="AE970" s="2" t="s">
        <v>2162</v>
      </c>
      <c r="AF970" s="2">
        <v>0.34791842542562101</v>
      </c>
      <c r="AG970" s="2">
        <v>0.60899999999999999</v>
      </c>
      <c r="AH970" s="2">
        <v>0.42</v>
      </c>
      <c r="AI970" s="2">
        <v>0</v>
      </c>
      <c r="AJ970" s="2">
        <v>1.13032699035299</v>
      </c>
      <c r="AK970" s="2">
        <v>0.78240856492737298</v>
      </c>
    </row>
    <row r="971" spans="31:37" x14ac:dyDescent="0.2">
      <c r="AE971" s="2" t="s">
        <v>1231</v>
      </c>
      <c r="AF971" s="2">
        <v>-0.34774108526057701</v>
      </c>
      <c r="AG971" s="2">
        <v>0.17100000000000001</v>
      </c>
      <c r="AH971" s="2">
        <v>0.33800000000000002</v>
      </c>
      <c r="AI971" s="2">
        <v>0</v>
      </c>
      <c r="AJ971" s="2">
        <v>0.28648963941545502</v>
      </c>
      <c r="AK971" s="2">
        <v>0.63423072467603203</v>
      </c>
    </row>
    <row r="972" spans="31:37" x14ac:dyDescent="0.2">
      <c r="AE972" s="2" t="s">
        <v>1255</v>
      </c>
      <c r="AF972" s="2">
        <v>0.34757063241830799</v>
      </c>
      <c r="AG972" s="2">
        <v>0.63600000000000001</v>
      </c>
      <c r="AH972" s="2">
        <v>0.44500000000000001</v>
      </c>
      <c r="AI972" s="2">
        <v>0</v>
      </c>
      <c r="AJ972" s="2">
        <v>1.34567221870788</v>
      </c>
      <c r="AK972" s="2">
        <v>0.99810158628956802</v>
      </c>
    </row>
    <row r="973" spans="31:37" x14ac:dyDescent="0.2">
      <c r="AE973" s="2" t="s">
        <v>1530</v>
      </c>
      <c r="AF973" s="2">
        <v>0.34726853592457302</v>
      </c>
      <c r="AG973" s="2">
        <v>0.61099999999999999</v>
      </c>
      <c r="AH973" s="2">
        <v>0.39300000000000002</v>
      </c>
      <c r="AI973" s="2">
        <v>0</v>
      </c>
      <c r="AJ973" s="2">
        <v>1.1664433127420699</v>
      </c>
      <c r="AK973" s="2">
        <v>0.81917477681749296</v>
      </c>
    </row>
    <row r="974" spans="31:37" x14ac:dyDescent="0.2">
      <c r="AE974" s="2" t="s">
        <v>2163</v>
      </c>
      <c r="AF974" s="2">
        <v>-0.34714367381119399</v>
      </c>
      <c r="AG974" s="2">
        <v>0.247</v>
      </c>
      <c r="AH974" s="2">
        <v>0.38400000000000001</v>
      </c>
      <c r="AI974" s="2">
        <v>3.6790755687184701E-239</v>
      </c>
      <c r="AJ974" s="2">
        <v>0.46291894173810899</v>
      </c>
      <c r="AK974" s="2">
        <v>0.81006261554930203</v>
      </c>
    </row>
    <row r="975" spans="31:37" x14ac:dyDescent="0.2">
      <c r="AE975" s="2" t="s">
        <v>1234</v>
      </c>
      <c r="AF975" s="2">
        <v>-0.34701562580340101</v>
      </c>
      <c r="AG975" s="2">
        <v>0.996</v>
      </c>
      <c r="AH975" s="2">
        <v>0.998</v>
      </c>
      <c r="AI975" s="2">
        <v>0</v>
      </c>
      <c r="AJ975" s="2">
        <v>3.2969062553607902</v>
      </c>
      <c r="AK975" s="2">
        <v>3.6439218811641898</v>
      </c>
    </row>
    <row r="976" spans="31:37" x14ac:dyDescent="0.2">
      <c r="AE976" s="2" t="s">
        <v>2164</v>
      </c>
      <c r="AF976" s="2">
        <v>-0.34687925830449701</v>
      </c>
      <c r="AG976" s="2">
        <v>0.64200000000000002</v>
      </c>
      <c r="AH976" s="2">
        <v>0.74199999999999999</v>
      </c>
      <c r="AI976" s="2">
        <v>2.4847812892166501E-231</v>
      </c>
      <c r="AJ976" s="2">
        <v>1.2618232155562199</v>
      </c>
      <c r="AK976" s="2">
        <v>1.6087024738607201</v>
      </c>
    </row>
    <row r="977" spans="31:37" x14ac:dyDescent="0.2">
      <c r="AE977" s="2" t="s">
        <v>2165</v>
      </c>
      <c r="AF977" s="2">
        <v>0.34684407609396001</v>
      </c>
      <c r="AG977" s="2">
        <v>0.54700000000000004</v>
      </c>
      <c r="AH977" s="2">
        <v>0.35899999999999999</v>
      </c>
      <c r="AI977" s="2">
        <v>0</v>
      </c>
      <c r="AJ977" s="2">
        <v>0.97375888731931404</v>
      </c>
      <c r="AK977" s="2">
        <v>0.62691481122535397</v>
      </c>
    </row>
    <row r="978" spans="31:37" x14ac:dyDescent="0.2">
      <c r="AE978" s="2" t="s">
        <v>2166</v>
      </c>
      <c r="AF978" s="2">
        <v>-0.34670663501452098</v>
      </c>
      <c r="AG978" s="2">
        <v>0.74</v>
      </c>
      <c r="AH978" s="2">
        <v>0.85199999999999998</v>
      </c>
      <c r="AI978" s="2">
        <v>0</v>
      </c>
      <c r="AJ978" s="2">
        <v>1.36602197133709</v>
      </c>
      <c r="AK978" s="2">
        <v>1.7127286063516101</v>
      </c>
    </row>
    <row r="979" spans="31:37" x14ac:dyDescent="0.2">
      <c r="AE979" s="2" t="s">
        <v>2167</v>
      </c>
      <c r="AF979" s="2">
        <v>0.34647197588270501</v>
      </c>
      <c r="AG979" s="2">
        <v>0.46800000000000003</v>
      </c>
      <c r="AH979" s="2">
        <v>0.255</v>
      </c>
      <c r="AI979" s="2">
        <v>0</v>
      </c>
      <c r="AJ979" s="2">
        <v>0.762882143023493</v>
      </c>
      <c r="AK979" s="2">
        <v>0.41641016714078799</v>
      </c>
    </row>
    <row r="980" spans="31:37" x14ac:dyDescent="0.2">
      <c r="AE980" s="2" t="s">
        <v>2168</v>
      </c>
      <c r="AF980" s="2">
        <v>0.34610304713787199</v>
      </c>
      <c r="AG980" s="2">
        <v>0.56799999999999995</v>
      </c>
      <c r="AH980" s="2">
        <v>0.39600000000000002</v>
      </c>
      <c r="AI980" s="2">
        <v>0</v>
      </c>
      <c r="AJ980" s="2">
        <v>1.0942608636086499</v>
      </c>
      <c r="AK980" s="2">
        <v>0.74815781647077995</v>
      </c>
    </row>
    <row r="981" spans="31:37" x14ac:dyDescent="0.2">
      <c r="AE981" s="2" t="s">
        <v>2169</v>
      </c>
      <c r="AF981" s="2">
        <v>0.345991547705086</v>
      </c>
      <c r="AG981" s="2">
        <v>0.79700000000000004</v>
      </c>
      <c r="AH981" s="2">
        <v>0.65700000000000003</v>
      </c>
      <c r="AI981" s="2">
        <v>0</v>
      </c>
      <c r="AJ981" s="2">
        <v>1.49964734263627</v>
      </c>
      <c r="AK981" s="2">
        <v>1.1536557949311801</v>
      </c>
    </row>
    <row r="982" spans="31:37" x14ac:dyDescent="0.2">
      <c r="AE982" s="2" t="s">
        <v>987</v>
      </c>
      <c r="AF982" s="2">
        <v>-0.34598834824337898</v>
      </c>
      <c r="AG982" s="2">
        <v>0.376</v>
      </c>
      <c r="AH982" s="2">
        <v>0.51800000000000002</v>
      </c>
      <c r="AI982" s="2">
        <v>7.8671903314620395E-293</v>
      </c>
      <c r="AJ982" s="2">
        <v>0.61849463058389098</v>
      </c>
      <c r="AK982" s="2">
        <v>0.96448297882727096</v>
      </c>
    </row>
    <row r="983" spans="31:37" x14ac:dyDescent="0.2">
      <c r="AE983" s="2" t="s">
        <v>2170</v>
      </c>
      <c r="AF983" s="2">
        <v>-0.345750426730909</v>
      </c>
      <c r="AG983" s="2">
        <v>0.82299999999999995</v>
      </c>
      <c r="AH983" s="2">
        <v>0.90500000000000003</v>
      </c>
      <c r="AI983" s="2">
        <v>0</v>
      </c>
      <c r="AJ983" s="2">
        <v>1.50466703053836</v>
      </c>
      <c r="AK983" s="2">
        <v>1.85041745726927</v>
      </c>
    </row>
    <row r="984" spans="31:37" x14ac:dyDescent="0.2">
      <c r="AE984" s="2" t="s">
        <v>989</v>
      </c>
      <c r="AF984" s="2">
        <v>0.34547664827230401</v>
      </c>
      <c r="AG984" s="2">
        <v>0.56999999999999995</v>
      </c>
      <c r="AH984" s="2">
        <v>0.38100000000000001</v>
      </c>
      <c r="AI984" s="2">
        <v>0</v>
      </c>
      <c r="AJ984" s="2">
        <v>1.0350413831031</v>
      </c>
      <c r="AK984" s="2">
        <v>0.68956473483079395</v>
      </c>
    </row>
    <row r="985" spans="31:37" x14ac:dyDescent="0.2">
      <c r="AE985" s="2" t="s">
        <v>2171</v>
      </c>
      <c r="AF985" s="2">
        <v>0.34546564480110498</v>
      </c>
      <c r="AG985" s="2">
        <v>0.73099999999999998</v>
      </c>
      <c r="AH985" s="2">
        <v>0.60799999999999998</v>
      </c>
      <c r="AI985" s="2">
        <v>0</v>
      </c>
      <c r="AJ985" s="2">
        <v>1.4417394175057201</v>
      </c>
      <c r="AK985" s="2">
        <v>1.0962737727046099</v>
      </c>
    </row>
    <row r="986" spans="31:37" x14ac:dyDescent="0.2">
      <c r="AE986" s="2" t="s">
        <v>2172</v>
      </c>
      <c r="AF986" s="2">
        <v>-0.34540813579476698</v>
      </c>
      <c r="AG986" s="2">
        <v>0.96199999999999997</v>
      </c>
      <c r="AH986" s="2">
        <v>0.98799999999999999</v>
      </c>
      <c r="AI986" s="2">
        <v>0</v>
      </c>
      <c r="AJ986" s="2">
        <v>2.3928876921542002</v>
      </c>
      <c r="AK986" s="2">
        <v>2.7382958279489702</v>
      </c>
    </row>
    <row r="987" spans="31:37" x14ac:dyDescent="0.2">
      <c r="AE987" s="2" t="s">
        <v>2173</v>
      </c>
      <c r="AF987" s="2">
        <v>0.34530181192736598</v>
      </c>
      <c r="AG987" s="2">
        <v>0.191</v>
      </c>
      <c r="AH987" s="2">
        <v>3.6999999999999998E-2</v>
      </c>
      <c r="AI987" s="2">
        <v>0</v>
      </c>
      <c r="AJ987" s="2">
        <v>0.407483192119661</v>
      </c>
      <c r="AK987" s="2">
        <v>6.2181380192294099E-2</v>
      </c>
    </row>
    <row r="988" spans="31:37" x14ac:dyDescent="0.2">
      <c r="AE988" s="2" t="s">
        <v>2174</v>
      </c>
      <c r="AF988" s="2">
        <v>0.34501924241166398</v>
      </c>
      <c r="AG988" s="2">
        <v>0.93799999999999994</v>
      </c>
      <c r="AH988" s="2">
        <v>0.90400000000000003</v>
      </c>
      <c r="AI988" s="2">
        <v>0</v>
      </c>
      <c r="AJ988" s="2">
        <v>2.3629306630008999</v>
      </c>
      <c r="AK988" s="2">
        <v>2.0179114205892401</v>
      </c>
    </row>
    <row r="989" spans="31:37" x14ac:dyDescent="0.2">
      <c r="AE989" s="2" t="s">
        <v>2175</v>
      </c>
      <c r="AF989" s="2">
        <v>0.34488205971136598</v>
      </c>
      <c r="AG989" s="2">
        <v>0.55800000000000005</v>
      </c>
      <c r="AH989" s="2">
        <v>0.34699999999999998</v>
      </c>
      <c r="AI989" s="2">
        <v>0</v>
      </c>
      <c r="AJ989" s="2">
        <v>1.14339968064694</v>
      </c>
      <c r="AK989" s="2">
        <v>0.79851762093557499</v>
      </c>
    </row>
    <row r="990" spans="31:37" x14ac:dyDescent="0.2">
      <c r="AE990" s="2" t="s">
        <v>2176</v>
      </c>
      <c r="AF990" s="2">
        <v>-0.34488070541053401</v>
      </c>
      <c r="AG990" s="2">
        <v>0.69799999999999995</v>
      </c>
      <c r="AH990" s="2">
        <v>0.82099999999999995</v>
      </c>
      <c r="AI990" s="2">
        <v>0</v>
      </c>
      <c r="AJ990" s="2">
        <v>1.2749757529360199</v>
      </c>
      <c r="AK990" s="2">
        <v>1.61985645834655</v>
      </c>
    </row>
    <row r="991" spans="31:37" x14ac:dyDescent="0.2">
      <c r="AE991" s="2" t="s">
        <v>646</v>
      </c>
      <c r="AF991" s="2">
        <v>-0.34479359268185</v>
      </c>
      <c r="AG991" s="2">
        <v>0.997</v>
      </c>
      <c r="AH991" s="2">
        <v>0.999</v>
      </c>
      <c r="AI991" s="2">
        <v>0</v>
      </c>
      <c r="AJ991" s="2">
        <v>4.4729722413877697</v>
      </c>
      <c r="AK991" s="2">
        <v>4.8177658340696201</v>
      </c>
    </row>
    <row r="992" spans="31:37" x14ac:dyDescent="0.2">
      <c r="AE992" s="2" t="s">
        <v>1553</v>
      </c>
      <c r="AF992" s="2">
        <v>-0.34471105919575001</v>
      </c>
      <c r="AG992" s="2">
        <v>0.191</v>
      </c>
      <c r="AH992" s="2">
        <v>0.33400000000000002</v>
      </c>
      <c r="AI992" s="2">
        <v>9.7774088373936395E-270</v>
      </c>
      <c r="AJ992" s="2">
        <v>0.37704260167516201</v>
      </c>
      <c r="AK992" s="2">
        <v>0.72175366087091197</v>
      </c>
    </row>
    <row r="993" spans="31:37" x14ac:dyDescent="0.2">
      <c r="AE993" s="2" t="s">
        <v>683</v>
      </c>
      <c r="AF993" s="2">
        <v>-0.34470261478882303</v>
      </c>
      <c r="AG993" s="2">
        <v>0.29499999999999998</v>
      </c>
      <c r="AH993" s="2">
        <v>0.42299999999999999</v>
      </c>
      <c r="AI993" s="2">
        <v>1.42708734012067E-218</v>
      </c>
      <c r="AJ993" s="2">
        <v>0.57521845353244505</v>
      </c>
      <c r="AK993" s="2">
        <v>0.91992106832126797</v>
      </c>
    </row>
    <row r="994" spans="31:37" x14ac:dyDescent="0.2">
      <c r="AE994" s="2" t="s">
        <v>2177</v>
      </c>
      <c r="AF994" s="2">
        <v>0.34466186591521802</v>
      </c>
      <c r="AG994" s="2">
        <v>0.67800000000000005</v>
      </c>
      <c r="AH994" s="2">
        <v>0.54</v>
      </c>
      <c r="AI994" s="2">
        <v>0</v>
      </c>
      <c r="AJ994" s="2">
        <v>1.3506805802688799</v>
      </c>
      <c r="AK994" s="2">
        <v>1.0060187143536601</v>
      </c>
    </row>
    <row r="995" spans="31:37" x14ac:dyDescent="0.2">
      <c r="AE995" s="2" t="s">
        <v>2178</v>
      </c>
      <c r="AF995" s="2">
        <v>0.34464349392957799</v>
      </c>
      <c r="AG995" s="2">
        <v>0.54200000000000004</v>
      </c>
      <c r="AH995" s="2">
        <v>0.35699999999999998</v>
      </c>
      <c r="AI995" s="2">
        <v>0</v>
      </c>
      <c r="AJ995" s="2">
        <v>1.2398395461166301</v>
      </c>
      <c r="AK995" s="2">
        <v>0.895196052187055</v>
      </c>
    </row>
    <row r="996" spans="31:37" x14ac:dyDescent="0.2">
      <c r="AE996" s="2" t="s">
        <v>2179</v>
      </c>
      <c r="AF996" s="2">
        <v>0.344406442786861</v>
      </c>
      <c r="AG996" s="2">
        <v>0.74299999999999999</v>
      </c>
      <c r="AH996" s="2">
        <v>0.64700000000000002</v>
      </c>
      <c r="AI996" s="2">
        <v>3.1758261040860998E-274</v>
      </c>
      <c r="AJ996" s="2">
        <v>1.59875480727323</v>
      </c>
      <c r="AK996" s="2">
        <v>1.25434836448637</v>
      </c>
    </row>
    <row r="997" spans="31:37" x14ac:dyDescent="0.2">
      <c r="AE997" s="2" t="s">
        <v>2180</v>
      </c>
      <c r="AF997" s="2">
        <v>0.34439562911147098</v>
      </c>
      <c r="AG997" s="2">
        <v>0.95899999999999996</v>
      </c>
      <c r="AH997" s="2">
        <v>0.92</v>
      </c>
      <c r="AI997" s="2">
        <v>0</v>
      </c>
      <c r="AJ997" s="2">
        <v>2.30229018417625</v>
      </c>
      <c r="AK997" s="2">
        <v>1.9578945550647799</v>
      </c>
    </row>
    <row r="998" spans="31:37" x14ac:dyDescent="0.2">
      <c r="AE998" s="2" t="s">
        <v>2181</v>
      </c>
      <c r="AF998" s="2">
        <v>-0.34431340225704599</v>
      </c>
      <c r="AG998" s="2">
        <v>0.89900000000000002</v>
      </c>
      <c r="AH998" s="2">
        <v>0.95099999999999996</v>
      </c>
      <c r="AI998" s="2">
        <v>0</v>
      </c>
      <c r="AJ998" s="2">
        <v>1.92987435773328</v>
      </c>
      <c r="AK998" s="2">
        <v>2.2741877599903302</v>
      </c>
    </row>
    <row r="999" spans="31:37" x14ac:dyDescent="0.2">
      <c r="AE999" s="2" t="s">
        <v>2182</v>
      </c>
      <c r="AF999" s="2">
        <v>0.344186228419325</v>
      </c>
      <c r="AG999" s="2">
        <v>0.52400000000000002</v>
      </c>
      <c r="AH999" s="2">
        <v>0.29799999999999999</v>
      </c>
      <c r="AI999" s="2">
        <v>0</v>
      </c>
      <c r="AJ999" s="2">
        <v>0.88912632525097701</v>
      </c>
      <c r="AK999" s="2">
        <v>0.54494009683165201</v>
      </c>
    </row>
    <row r="1000" spans="31:37" x14ac:dyDescent="0.2">
      <c r="AE1000" s="2" t="s">
        <v>2183</v>
      </c>
      <c r="AF1000" s="2">
        <v>0.343942445191251</v>
      </c>
      <c r="AG1000" s="2">
        <v>0.35799999999999998</v>
      </c>
      <c r="AH1000" s="2">
        <v>0.16400000000000001</v>
      </c>
      <c r="AI1000" s="2">
        <v>0</v>
      </c>
      <c r="AJ1000" s="2">
        <v>0.61511825348212001</v>
      </c>
      <c r="AK1000" s="2">
        <v>0.27117580829086801</v>
      </c>
    </row>
    <row r="1001" spans="31:37" x14ac:dyDescent="0.2">
      <c r="AE1001" s="2" t="s">
        <v>2184</v>
      </c>
      <c r="AF1001" s="2">
        <v>0.34390800356157603</v>
      </c>
      <c r="AG1001" s="2">
        <v>0.51300000000000001</v>
      </c>
      <c r="AH1001" s="2">
        <v>0.32600000000000001</v>
      </c>
      <c r="AI1001" s="2">
        <v>0</v>
      </c>
      <c r="AJ1001" s="2">
        <v>0.92684922154471705</v>
      </c>
      <c r="AK1001" s="2">
        <v>0.58294121798314102</v>
      </c>
    </row>
    <row r="1002" spans="31:37" x14ac:dyDescent="0.2">
      <c r="AE1002" s="2" t="s">
        <v>915</v>
      </c>
      <c r="AF1002" s="2">
        <v>-0.34376939646303201</v>
      </c>
      <c r="AG1002" s="2">
        <v>0.64</v>
      </c>
      <c r="AH1002" s="2">
        <v>0.753</v>
      </c>
      <c r="AI1002" s="2">
        <v>4.9029403609623998E-294</v>
      </c>
      <c r="AJ1002" s="2">
        <v>1.20831463855685</v>
      </c>
      <c r="AK1002" s="2">
        <v>1.5520840350198799</v>
      </c>
    </row>
    <row r="1003" spans="31:37" x14ac:dyDescent="0.2">
      <c r="AE1003" s="2" t="s">
        <v>2185</v>
      </c>
      <c r="AF1003" s="2">
        <v>0.34369605465613301</v>
      </c>
      <c r="AG1003" s="2">
        <v>0.59</v>
      </c>
      <c r="AH1003" s="2">
        <v>0.41099999999999998</v>
      </c>
      <c r="AI1003" s="2">
        <v>0</v>
      </c>
      <c r="AJ1003" s="2">
        <v>1.0974063937954699</v>
      </c>
      <c r="AK1003" s="2">
        <v>0.75371033913934105</v>
      </c>
    </row>
    <row r="1004" spans="31:37" x14ac:dyDescent="0.2">
      <c r="AE1004" s="2" t="s">
        <v>2186</v>
      </c>
      <c r="AF1004" s="2">
        <v>-0.34325213221580803</v>
      </c>
      <c r="AG1004" s="2">
        <v>0.497</v>
      </c>
      <c r="AH1004" s="2">
        <v>0.64</v>
      </c>
      <c r="AI1004" s="2">
        <v>0</v>
      </c>
      <c r="AJ1004" s="2">
        <v>0.89416627667452797</v>
      </c>
      <c r="AK1004" s="2">
        <v>1.2374184088903399</v>
      </c>
    </row>
    <row r="1005" spans="31:37" x14ac:dyDescent="0.2">
      <c r="AE1005" s="2" t="s">
        <v>2187</v>
      </c>
      <c r="AF1005" s="2">
        <v>-0.34300805599137701</v>
      </c>
      <c r="AG1005" s="2">
        <v>0.60399999999999998</v>
      </c>
      <c r="AH1005" s="2">
        <v>0.72599999999999998</v>
      </c>
      <c r="AI1005" s="2">
        <v>1.3074887753999599E-292</v>
      </c>
      <c r="AJ1005" s="2">
        <v>1.0942970581178899</v>
      </c>
      <c r="AK1005" s="2">
        <v>1.4373051141092701</v>
      </c>
    </row>
    <row r="1006" spans="31:37" x14ac:dyDescent="0.2">
      <c r="AE1006" s="2" t="s">
        <v>508</v>
      </c>
      <c r="AF1006" s="2">
        <v>-0.34295436410297903</v>
      </c>
      <c r="AG1006" s="2">
        <v>0.91600000000000004</v>
      </c>
      <c r="AH1006" s="2">
        <v>0.95099999999999996</v>
      </c>
      <c r="AI1006" s="2">
        <v>1.2961040635985201E-255</v>
      </c>
      <c r="AJ1006" s="2">
        <v>2.3749137334305601</v>
      </c>
      <c r="AK1006" s="2">
        <v>2.7178680975335401</v>
      </c>
    </row>
    <row r="1007" spans="31:37" x14ac:dyDescent="0.2">
      <c r="AE1007" s="2" t="s">
        <v>2188</v>
      </c>
      <c r="AF1007" s="2">
        <v>0.342569806492379</v>
      </c>
      <c r="AG1007" s="2">
        <v>0.80500000000000005</v>
      </c>
      <c r="AH1007" s="2">
        <v>0.59899999999999998</v>
      </c>
      <c r="AI1007" s="2">
        <v>0</v>
      </c>
      <c r="AJ1007" s="2">
        <v>2.3226543212737099</v>
      </c>
      <c r="AK1007" s="2">
        <v>1.98008451478133</v>
      </c>
    </row>
    <row r="1008" spans="31:37" x14ac:dyDescent="0.2">
      <c r="AE1008" s="2" t="s">
        <v>2189</v>
      </c>
      <c r="AF1008" s="2">
        <v>-0.34217994615720598</v>
      </c>
      <c r="AG1008" s="2">
        <v>0.65500000000000003</v>
      </c>
      <c r="AH1008" s="2">
        <v>0.78500000000000003</v>
      </c>
      <c r="AI1008" s="2">
        <v>0</v>
      </c>
      <c r="AJ1008" s="2">
        <v>1.1705345068730899</v>
      </c>
      <c r="AK1008" s="2">
        <v>1.5127144530302901</v>
      </c>
    </row>
    <row r="1009" spans="31:37" x14ac:dyDescent="0.2">
      <c r="AE1009" s="2" t="s">
        <v>2190</v>
      </c>
      <c r="AF1009" s="2">
        <v>0.342095513514105</v>
      </c>
      <c r="AG1009" s="2">
        <v>0.55100000000000005</v>
      </c>
      <c r="AH1009" s="2">
        <v>0.33900000000000002</v>
      </c>
      <c r="AI1009" s="2">
        <v>0</v>
      </c>
      <c r="AJ1009" s="2">
        <v>1.10931157730583</v>
      </c>
      <c r="AK1009" s="2">
        <v>0.76721606379172902</v>
      </c>
    </row>
    <row r="1010" spans="31:37" x14ac:dyDescent="0.2">
      <c r="AE1010" s="2" t="s">
        <v>2191</v>
      </c>
      <c r="AF1010" s="2">
        <v>0.342010208650255</v>
      </c>
      <c r="AG1010" s="2">
        <v>0.46500000000000002</v>
      </c>
      <c r="AH1010" s="2">
        <v>0.25700000000000001</v>
      </c>
      <c r="AI1010" s="2">
        <v>0</v>
      </c>
      <c r="AJ1010" s="2">
        <v>0.77277608890127103</v>
      </c>
      <c r="AK1010" s="2">
        <v>0.43076588025101598</v>
      </c>
    </row>
    <row r="1011" spans="31:37" x14ac:dyDescent="0.2">
      <c r="AE1011" s="2" t="s">
        <v>2192</v>
      </c>
      <c r="AF1011" s="2">
        <v>0.34182044678566498</v>
      </c>
      <c r="AG1011" s="2">
        <v>0.37</v>
      </c>
      <c r="AH1011" s="2">
        <v>0.16200000000000001</v>
      </c>
      <c r="AI1011" s="2">
        <v>0</v>
      </c>
      <c r="AJ1011" s="2">
        <v>0.60239871850978299</v>
      </c>
      <c r="AK1011" s="2">
        <v>0.26057827172411802</v>
      </c>
    </row>
    <row r="1012" spans="31:37" x14ac:dyDescent="0.2">
      <c r="AE1012" s="2" t="s">
        <v>2193</v>
      </c>
      <c r="AF1012" s="2">
        <v>-0.34162785385071798</v>
      </c>
      <c r="AG1012" s="2">
        <v>0.65200000000000002</v>
      </c>
      <c r="AH1012" s="2">
        <v>0.79</v>
      </c>
      <c r="AI1012" s="2">
        <v>0</v>
      </c>
      <c r="AJ1012" s="2">
        <v>1.1704315099518801</v>
      </c>
      <c r="AK1012" s="2">
        <v>1.5120593638026001</v>
      </c>
    </row>
    <row r="1013" spans="31:37" x14ac:dyDescent="0.2">
      <c r="AE1013" s="2" t="s">
        <v>2194</v>
      </c>
      <c r="AF1013" s="2">
        <v>0.34080337114468301</v>
      </c>
      <c r="AG1013" s="2">
        <v>0.69899999999999995</v>
      </c>
      <c r="AH1013" s="2">
        <v>0.55200000000000005</v>
      </c>
      <c r="AI1013" s="2">
        <v>0</v>
      </c>
      <c r="AJ1013" s="2">
        <v>1.33652132196283</v>
      </c>
      <c r="AK1013" s="2">
        <v>0.99571795081814696</v>
      </c>
    </row>
    <row r="1014" spans="31:37" x14ac:dyDescent="0.2">
      <c r="AE1014" s="2" t="s">
        <v>2195</v>
      </c>
      <c r="AF1014" s="2">
        <v>0.34049792183361899</v>
      </c>
      <c r="AG1014" s="2">
        <v>0.59799999999999998</v>
      </c>
      <c r="AH1014" s="2">
        <v>0.39800000000000002</v>
      </c>
      <c r="AI1014" s="2">
        <v>0</v>
      </c>
      <c r="AJ1014" s="2">
        <v>1.10744776888964</v>
      </c>
      <c r="AK1014" s="2">
        <v>0.76694984705602098</v>
      </c>
    </row>
    <row r="1015" spans="31:37" x14ac:dyDescent="0.2">
      <c r="AE1015" s="2" t="s">
        <v>2196</v>
      </c>
      <c r="AF1015" s="2">
        <v>0.34023891172556298</v>
      </c>
      <c r="AG1015" s="2">
        <v>0.78100000000000003</v>
      </c>
      <c r="AH1015" s="2">
        <v>0.64400000000000002</v>
      </c>
      <c r="AI1015" s="2">
        <v>0</v>
      </c>
      <c r="AJ1015" s="2">
        <v>1.50019380768736</v>
      </c>
      <c r="AK1015" s="2">
        <v>1.1599548959618</v>
      </c>
    </row>
    <row r="1016" spans="31:37" x14ac:dyDescent="0.2">
      <c r="AE1016" s="2" t="s">
        <v>2197</v>
      </c>
      <c r="AF1016" s="2">
        <v>0.34020961377872799</v>
      </c>
      <c r="AG1016" s="2">
        <v>0.58899999999999997</v>
      </c>
      <c r="AH1016" s="2">
        <v>0.40699999999999997</v>
      </c>
      <c r="AI1016" s="2">
        <v>0</v>
      </c>
      <c r="AJ1016" s="2">
        <v>1.0598670580599401</v>
      </c>
      <c r="AK1016" s="2">
        <v>0.71965744428121603</v>
      </c>
    </row>
    <row r="1017" spans="31:37" x14ac:dyDescent="0.2">
      <c r="AE1017" s="2" t="s">
        <v>1066</v>
      </c>
      <c r="AF1017" s="2">
        <v>-0.340110550162185</v>
      </c>
      <c r="AG1017" s="2">
        <v>0.01</v>
      </c>
      <c r="AH1017" s="2">
        <v>0.14699999999999999</v>
      </c>
      <c r="AI1017" s="2">
        <v>0</v>
      </c>
      <c r="AJ1017" s="2">
        <v>1.98773267312581E-2</v>
      </c>
      <c r="AK1017" s="2">
        <v>0.35998787689344303</v>
      </c>
    </row>
    <row r="1018" spans="31:37" x14ac:dyDescent="0.2">
      <c r="AE1018" s="2" t="s">
        <v>2198</v>
      </c>
      <c r="AF1018" s="2">
        <v>-0.34010986678488098</v>
      </c>
      <c r="AG1018" s="2">
        <v>0.76100000000000001</v>
      </c>
      <c r="AH1018" s="2">
        <v>0.85199999999999998</v>
      </c>
      <c r="AI1018" s="2">
        <v>0</v>
      </c>
      <c r="AJ1018" s="2">
        <v>1.3828623228297801</v>
      </c>
      <c r="AK1018" s="2">
        <v>1.7229721896146599</v>
      </c>
    </row>
    <row r="1019" spans="31:37" x14ac:dyDescent="0.2">
      <c r="AE1019" s="2" t="s">
        <v>864</v>
      </c>
      <c r="AF1019" s="2">
        <v>-0.34010834894715503</v>
      </c>
      <c r="AG1019" s="2">
        <v>0.26200000000000001</v>
      </c>
      <c r="AH1019" s="2">
        <v>0.375</v>
      </c>
      <c r="AI1019" s="2">
        <v>1.8301454157563001E-177</v>
      </c>
      <c r="AJ1019" s="2">
        <v>0.55158175973836499</v>
      </c>
      <c r="AK1019" s="2">
        <v>0.89169010868552001</v>
      </c>
    </row>
    <row r="1020" spans="31:37" x14ac:dyDescent="0.2">
      <c r="AE1020" s="2" t="s">
        <v>1058</v>
      </c>
      <c r="AF1020" s="2">
        <v>0.33924745171635801</v>
      </c>
      <c r="AG1020" s="2">
        <v>0.79700000000000004</v>
      </c>
      <c r="AH1020" s="2">
        <v>0.68400000000000005</v>
      </c>
      <c r="AI1020" s="2">
        <v>0</v>
      </c>
      <c r="AJ1020" s="2">
        <v>1.5091535757693399</v>
      </c>
      <c r="AK1020" s="2">
        <v>1.16990612405298</v>
      </c>
    </row>
    <row r="1021" spans="31:37" x14ac:dyDescent="0.2">
      <c r="AE1021" s="2" t="s">
        <v>2199</v>
      </c>
      <c r="AF1021" s="2">
        <v>0.33876589859327799</v>
      </c>
      <c r="AG1021" s="2">
        <v>0.77100000000000002</v>
      </c>
      <c r="AH1021" s="2">
        <v>0.63100000000000001</v>
      </c>
      <c r="AI1021" s="2">
        <v>0</v>
      </c>
      <c r="AJ1021" s="2">
        <v>1.52653240262302</v>
      </c>
      <c r="AK1021" s="2">
        <v>1.18776650402974</v>
      </c>
    </row>
    <row r="1022" spans="31:37" x14ac:dyDescent="0.2">
      <c r="AE1022" s="2" t="s">
        <v>2200</v>
      </c>
      <c r="AF1022" s="2">
        <v>-0.33873446367235199</v>
      </c>
      <c r="AG1022" s="2">
        <v>0.245</v>
      </c>
      <c r="AH1022" s="2">
        <v>0.39200000000000002</v>
      </c>
      <c r="AI1022" s="2">
        <v>1.6378169196345099E-281</v>
      </c>
      <c r="AJ1022" s="2">
        <v>0.42888083313757402</v>
      </c>
      <c r="AK1022" s="2">
        <v>0.76761529680992702</v>
      </c>
    </row>
    <row r="1023" spans="31:37" x14ac:dyDescent="0.2">
      <c r="AE1023" s="2" t="s">
        <v>2201</v>
      </c>
      <c r="AF1023" s="2">
        <v>0.33843269395709602</v>
      </c>
      <c r="AG1023" s="2">
        <v>0.54100000000000004</v>
      </c>
      <c r="AH1023" s="2">
        <v>0.34599999999999997</v>
      </c>
      <c r="AI1023" s="2">
        <v>0</v>
      </c>
      <c r="AJ1023" s="2">
        <v>0.93192135210101101</v>
      </c>
      <c r="AK1023" s="2">
        <v>0.59348865814391605</v>
      </c>
    </row>
    <row r="1024" spans="31:37" x14ac:dyDescent="0.2">
      <c r="AE1024" s="2" t="s">
        <v>2202</v>
      </c>
      <c r="AF1024" s="2">
        <v>-0.33841476237563101</v>
      </c>
      <c r="AG1024" s="2">
        <v>0.27100000000000002</v>
      </c>
      <c r="AH1024" s="2">
        <v>0.40799999999999997</v>
      </c>
      <c r="AI1024" s="2">
        <v>2.2174287812413299E-254</v>
      </c>
      <c r="AJ1024" s="2">
        <v>0.45853913791543</v>
      </c>
      <c r="AK1024" s="2">
        <v>0.79695390029106095</v>
      </c>
    </row>
    <row r="1025" spans="31:37" x14ac:dyDescent="0.2">
      <c r="AE1025" s="2" t="s">
        <v>2203</v>
      </c>
      <c r="AF1025" s="2">
        <v>0.338307245534889</v>
      </c>
      <c r="AG1025" s="2">
        <v>0.64700000000000002</v>
      </c>
      <c r="AH1025" s="2">
        <v>0.44</v>
      </c>
      <c r="AI1025" s="2">
        <v>0</v>
      </c>
      <c r="AJ1025" s="2">
        <v>1.2470202335271701</v>
      </c>
      <c r="AK1025" s="2">
        <v>0.90871298799227995</v>
      </c>
    </row>
    <row r="1026" spans="31:37" x14ac:dyDescent="0.2">
      <c r="AE1026" s="2" t="s">
        <v>2204</v>
      </c>
      <c r="AF1026" s="2">
        <v>-0.338141494928965</v>
      </c>
      <c r="AG1026" s="2">
        <v>0.28199999999999997</v>
      </c>
      <c r="AH1026" s="2">
        <v>0.438</v>
      </c>
      <c r="AI1026" s="2">
        <v>2.3167826209241302E-295</v>
      </c>
      <c r="AJ1026" s="2">
        <v>0.50414950108861201</v>
      </c>
      <c r="AK1026" s="2">
        <v>0.84229099601757695</v>
      </c>
    </row>
    <row r="1027" spans="31:37" x14ac:dyDescent="0.2">
      <c r="AE1027" s="2" t="s">
        <v>1265</v>
      </c>
      <c r="AF1027" s="2">
        <v>-0.33749465108572602</v>
      </c>
      <c r="AG1027" s="2">
        <v>0.14199999999999999</v>
      </c>
      <c r="AH1027" s="2">
        <v>0.29099999999999998</v>
      </c>
      <c r="AI1027" s="2">
        <v>0</v>
      </c>
      <c r="AJ1027" s="2">
        <v>0.25588140646957502</v>
      </c>
      <c r="AK1027" s="2">
        <v>0.59337605755530098</v>
      </c>
    </row>
    <row r="1028" spans="31:37" x14ac:dyDescent="0.2">
      <c r="AE1028" s="2" t="s">
        <v>2205</v>
      </c>
      <c r="AF1028" s="2">
        <v>-0.33707353941794699</v>
      </c>
      <c r="AG1028" s="2">
        <v>0.84799999999999998</v>
      </c>
      <c r="AH1028" s="2">
        <v>0.91700000000000004</v>
      </c>
      <c r="AI1028" s="2">
        <v>0</v>
      </c>
      <c r="AJ1028" s="2">
        <v>1.65514696716397</v>
      </c>
      <c r="AK1028" s="2">
        <v>1.9922205065819201</v>
      </c>
    </row>
    <row r="1029" spans="31:37" x14ac:dyDescent="0.2">
      <c r="AE1029" s="2" t="s">
        <v>2206</v>
      </c>
      <c r="AF1029" s="2">
        <v>-0.33698337576979198</v>
      </c>
      <c r="AG1029" s="2">
        <v>0.80100000000000005</v>
      </c>
      <c r="AH1029" s="2">
        <v>0.89200000000000002</v>
      </c>
      <c r="AI1029" s="2">
        <v>0</v>
      </c>
      <c r="AJ1029" s="2">
        <v>1.43920535082554</v>
      </c>
      <c r="AK1029" s="2">
        <v>1.77618872659534</v>
      </c>
    </row>
    <row r="1030" spans="31:37" x14ac:dyDescent="0.2">
      <c r="AE1030" s="2" t="s">
        <v>2207</v>
      </c>
      <c r="AF1030" s="2">
        <v>0.336858401523281</v>
      </c>
      <c r="AG1030" s="2">
        <v>0.49199999999999999</v>
      </c>
      <c r="AH1030" s="2">
        <v>0.27800000000000002</v>
      </c>
      <c r="AI1030" s="2">
        <v>0</v>
      </c>
      <c r="AJ1030" s="2">
        <v>0.83721513586104801</v>
      </c>
      <c r="AK1030" s="2">
        <v>0.50035673433776695</v>
      </c>
    </row>
    <row r="1031" spans="31:37" x14ac:dyDescent="0.2">
      <c r="AE1031" s="2" t="s">
        <v>424</v>
      </c>
      <c r="AF1031" s="2">
        <v>0.33676451641529098</v>
      </c>
      <c r="AG1031" s="2">
        <v>0.151</v>
      </c>
      <c r="AH1031" s="2">
        <v>3.4000000000000002E-2</v>
      </c>
      <c r="AI1031" s="2">
        <v>0</v>
      </c>
      <c r="AJ1031" s="2">
        <v>0.45318673965370798</v>
      </c>
      <c r="AK1031" s="2">
        <v>0.116422223238416</v>
      </c>
    </row>
    <row r="1032" spans="31:37" x14ac:dyDescent="0.2">
      <c r="AE1032" s="2" t="s">
        <v>2208</v>
      </c>
      <c r="AF1032" s="2">
        <v>0.33664338921931602</v>
      </c>
      <c r="AG1032" s="2">
        <v>0.58599999999999997</v>
      </c>
      <c r="AH1032" s="2">
        <v>0.39700000000000002</v>
      </c>
      <c r="AI1032" s="2">
        <v>0</v>
      </c>
      <c r="AJ1032" s="2">
        <v>1.04747023184691</v>
      </c>
      <c r="AK1032" s="2">
        <v>0.71082684262759599</v>
      </c>
    </row>
    <row r="1033" spans="31:37" x14ac:dyDescent="0.2">
      <c r="AE1033" s="2" t="s">
        <v>2209</v>
      </c>
      <c r="AF1033" s="2">
        <v>0.33645392651641898</v>
      </c>
      <c r="AG1033" s="2">
        <v>0.35099999999999998</v>
      </c>
      <c r="AH1033" s="2">
        <v>0.13400000000000001</v>
      </c>
      <c r="AI1033" s="2">
        <v>0</v>
      </c>
      <c r="AJ1033" s="2">
        <v>0.56098867449135503</v>
      </c>
      <c r="AK1033" s="2">
        <v>0.224534747974936</v>
      </c>
    </row>
    <row r="1034" spans="31:37" x14ac:dyDescent="0.2">
      <c r="AE1034" s="2" t="s">
        <v>2210</v>
      </c>
      <c r="AF1034" s="2">
        <v>-0.33617829429968998</v>
      </c>
      <c r="AG1034" s="2">
        <v>0.45800000000000002</v>
      </c>
      <c r="AH1034" s="2">
        <v>0.57599999999999996</v>
      </c>
      <c r="AI1034" s="2">
        <v>3.9031442040942002E-232</v>
      </c>
      <c r="AJ1034" s="2">
        <v>0.82007159046205003</v>
      </c>
      <c r="AK1034" s="2">
        <v>1.15624988476174</v>
      </c>
    </row>
    <row r="1035" spans="31:37" x14ac:dyDescent="0.2">
      <c r="AE1035" s="2" t="s">
        <v>1641</v>
      </c>
      <c r="AF1035" s="2">
        <v>-0.33606951441295102</v>
      </c>
      <c r="AG1035" s="2">
        <v>0.86199999999999999</v>
      </c>
      <c r="AH1035" s="2">
        <v>0.93500000000000005</v>
      </c>
      <c r="AI1035" s="2">
        <v>0</v>
      </c>
      <c r="AJ1035" s="2">
        <v>1.8756488747361599</v>
      </c>
      <c r="AK1035" s="2">
        <v>2.2117183891491101</v>
      </c>
    </row>
    <row r="1036" spans="31:37" x14ac:dyDescent="0.2">
      <c r="AE1036" s="2" t="s">
        <v>2211</v>
      </c>
      <c r="AF1036" s="2">
        <v>-0.33585852950957001</v>
      </c>
      <c r="AG1036" s="2">
        <v>0.93300000000000005</v>
      </c>
      <c r="AH1036" s="2">
        <v>0.97599999999999998</v>
      </c>
      <c r="AI1036" s="2">
        <v>0</v>
      </c>
      <c r="AJ1036" s="2">
        <v>2.2450491046833401</v>
      </c>
      <c r="AK1036" s="2">
        <v>2.58090763419291</v>
      </c>
    </row>
    <row r="1037" spans="31:37" x14ac:dyDescent="0.2">
      <c r="AE1037" s="2" t="s">
        <v>2212</v>
      </c>
      <c r="AF1037" s="2">
        <v>0.33545265190710399</v>
      </c>
      <c r="AG1037" s="2">
        <v>0.48899999999999999</v>
      </c>
      <c r="AH1037" s="2">
        <v>0.27400000000000002</v>
      </c>
      <c r="AI1037" s="2">
        <v>0</v>
      </c>
      <c r="AJ1037" s="2">
        <v>0.94947466025156302</v>
      </c>
      <c r="AK1037" s="2">
        <v>0.61402200834445997</v>
      </c>
    </row>
    <row r="1038" spans="31:37" x14ac:dyDescent="0.2">
      <c r="AE1038" s="2" t="s">
        <v>2213</v>
      </c>
      <c r="AF1038" s="2">
        <v>0.33542341853963498</v>
      </c>
      <c r="AG1038" s="2">
        <v>0.57999999999999996</v>
      </c>
      <c r="AH1038" s="2">
        <v>0.39200000000000002</v>
      </c>
      <c r="AI1038" s="2">
        <v>0</v>
      </c>
      <c r="AJ1038" s="2">
        <v>1.04963711417812</v>
      </c>
      <c r="AK1038" s="2">
        <v>0.71421369563848902</v>
      </c>
    </row>
    <row r="1039" spans="31:37" x14ac:dyDescent="0.2">
      <c r="AE1039" s="2" t="s">
        <v>2214</v>
      </c>
      <c r="AF1039" s="2">
        <v>0.33526901643701101</v>
      </c>
      <c r="AG1039" s="2">
        <v>0.8</v>
      </c>
      <c r="AH1039" s="2">
        <v>0.69099999999999995</v>
      </c>
      <c r="AI1039" s="2">
        <v>0</v>
      </c>
      <c r="AJ1039" s="2">
        <v>1.57347984445745</v>
      </c>
      <c r="AK1039" s="2">
        <v>1.23821082802044</v>
      </c>
    </row>
    <row r="1040" spans="31:37" x14ac:dyDescent="0.2">
      <c r="AE1040" s="2" t="s">
        <v>2215</v>
      </c>
      <c r="AF1040" s="2">
        <v>-0.335193473498271</v>
      </c>
      <c r="AG1040" s="2">
        <v>8.1000000000000003E-2</v>
      </c>
      <c r="AH1040" s="2">
        <v>0.22500000000000001</v>
      </c>
      <c r="AI1040" s="2">
        <v>0</v>
      </c>
      <c r="AJ1040" s="2">
        <v>0.19507727021424501</v>
      </c>
      <c r="AK1040" s="2">
        <v>0.53027074371251604</v>
      </c>
    </row>
    <row r="1041" spans="31:37" x14ac:dyDescent="0.2">
      <c r="AE1041" s="2" t="s">
        <v>2216</v>
      </c>
      <c r="AF1041" s="2">
        <v>0.33503282263032402</v>
      </c>
      <c r="AG1041" s="2">
        <v>0.53300000000000003</v>
      </c>
      <c r="AH1041" s="2">
        <v>0.33600000000000002</v>
      </c>
      <c r="AI1041" s="2">
        <v>0</v>
      </c>
      <c r="AJ1041" s="2">
        <v>0.91513569052315902</v>
      </c>
      <c r="AK1041" s="2">
        <v>0.58010286789283405</v>
      </c>
    </row>
    <row r="1042" spans="31:37" x14ac:dyDescent="0.2">
      <c r="AE1042" s="2" t="s">
        <v>2217</v>
      </c>
      <c r="AF1042" s="2">
        <v>-0.33493483687291098</v>
      </c>
      <c r="AG1042" s="2">
        <v>0.76200000000000001</v>
      </c>
      <c r="AH1042" s="2">
        <v>0.81899999999999995</v>
      </c>
      <c r="AI1042" s="2">
        <v>1.5145437787301099E-190</v>
      </c>
      <c r="AJ1042" s="2">
        <v>1.4747562768472799</v>
      </c>
      <c r="AK1042" s="2">
        <v>1.8096911137201901</v>
      </c>
    </row>
    <row r="1043" spans="31:37" x14ac:dyDescent="0.2">
      <c r="AE1043" s="2" t="s">
        <v>2218</v>
      </c>
      <c r="AF1043" s="2">
        <v>-0.33467838912896303</v>
      </c>
      <c r="AG1043" s="2">
        <v>0.46</v>
      </c>
      <c r="AH1043" s="2">
        <v>0.59799999999999998</v>
      </c>
      <c r="AI1043" s="2">
        <v>1.90513700398217E-285</v>
      </c>
      <c r="AJ1043" s="2">
        <v>0.79699574316619604</v>
      </c>
      <c r="AK1043" s="2">
        <v>1.13167413229516</v>
      </c>
    </row>
    <row r="1044" spans="31:37" x14ac:dyDescent="0.2">
      <c r="AE1044" s="2" t="s">
        <v>1439</v>
      </c>
      <c r="AF1044" s="2">
        <v>0.33467134270169302</v>
      </c>
      <c r="AG1044" s="2">
        <v>0.95099999999999996</v>
      </c>
      <c r="AH1044" s="2">
        <v>0.88600000000000001</v>
      </c>
      <c r="AI1044" s="2">
        <v>0</v>
      </c>
      <c r="AJ1044" s="2">
        <v>2.1055097236156599</v>
      </c>
      <c r="AK1044" s="2">
        <v>1.7708383809139601</v>
      </c>
    </row>
    <row r="1045" spans="31:37" x14ac:dyDescent="0.2">
      <c r="AE1045" s="2" t="s">
        <v>1531</v>
      </c>
      <c r="AF1045" s="2">
        <v>-0.33458335656516502</v>
      </c>
      <c r="AG1045" s="2">
        <v>6.5000000000000002E-2</v>
      </c>
      <c r="AH1045" s="2">
        <v>0.23499999999999999</v>
      </c>
      <c r="AI1045" s="2">
        <v>0</v>
      </c>
      <c r="AJ1045" s="2">
        <v>0.106981440317097</v>
      </c>
      <c r="AK1045" s="2">
        <v>0.44156479688226202</v>
      </c>
    </row>
    <row r="1046" spans="31:37" x14ac:dyDescent="0.2">
      <c r="AE1046" s="2" t="s">
        <v>2219</v>
      </c>
      <c r="AF1046" s="2">
        <v>-0.33446387729347399</v>
      </c>
      <c r="AG1046" s="2">
        <v>0.65500000000000003</v>
      </c>
      <c r="AH1046" s="2">
        <v>0.745</v>
      </c>
      <c r="AI1046" s="2">
        <v>4.9318469538640399E-192</v>
      </c>
      <c r="AJ1046" s="2">
        <v>1.38238812255733</v>
      </c>
      <c r="AK1046" s="2">
        <v>1.7168519998508101</v>
      </c>
    </row>
    <row r="1047" spans="31:37" x14ac:dyDescent="0.2">
      <c r="AE1047" s="2" t="s">
        <v>2220</v>
      </c>
      <c r="AF1047" s="2">
        <v>0.33439598532307802</v>
      </c>
      <c r="AG1047" s="2">
        <v>0.42199999999999999</v>
      </c>
      <c r="AH1047" s="2">
        <v>0.2</v>
      </c>
      <c r="AI1047" s="2">
        <v>0</v>
      </c>
      <c r="AJ1047" s="2">
        <v>0.70309443384125903</v>
      </c>
      <c r="AK1047" s="2">
        <v>0.36869844851818101</v>
      </c>
    </row>
    <row r="1048" spans="31:37" x14ac:dyDescent="0.2">
      <c r="AE1048" s="2" t="s">
        <v>568</v>
      </c>
      <c r="AF1048" s="2">
        <v>0.33339198004034798</v>
      </c>
      <c r="AG1048" s="2">
        <v>0.36299999999999999</v>
      </c>
      <c r="AH1048" s="2">
        <v>0.188</v>
      </c>
      <c r="AI1048" s="2">
        <v>0</v>
      </c>
      <c r="AJ1048" s="2">
        <v>0.65074831596837401</v>
      </c>
      <c r="AK1048" s="2">
        <v>0.31735633592802598</v>
      </c>
    </row>
    <row r="1049" spans="31:37" x14ac:dyDescent="0.2">
      <c r="AE1049" s="2" t="s">
        <v>650</v>
      </c>
      <c r="AF1049" s="2">
        <v>-0.332923208250754</v>
      </c>
      <c r="AG1049" s="2">
        <v>0.25600000000000001</v>
      </c>
      <c r="AH1049" s="2">
        <v>0.36099999999999999</v>
      </c>
      <c r="AI1049" s="2">
        <v>2.66062185423574E-163</v>
      </c>
      <c r="AJ1049" s="2">
        <v>0.50649052263129302</v>
      </c>
      <c r="AK1049" s="2">
        <v>0.83941373088204696</v>
      </c>
    </row>
    <row r="1050" spans="31:37" x14ac:dyDescent="0.2">
      <c r="AE1050" s="2" t="s">
        <v>2221</v>
      </c>
      <c r="AF1050" s="2">
        <v>-0.33288817735334603</v>
      </c>
      <c r="AG1050" s="2">
        <v>0.309</v>
      </c>
      <c r="AH1050" s="2">
        <v>0.46</v>
      </c>
      <c r="AI1050" s="2">
        <v>1.6431666672266199E-277</v>
      </c>
      <c r="AJ1050" s="2">
        <v>0.57132313560243497</v>
      </c>
      <c r="AK1050" s="2">
        <v>0.90421131295578105</v>
      </c>
    </row>
    <row r="1051" spans="31:37" x14ac:dyDescent="0.2">
      <c r="AE1051" s="2" t="s">
        <v>1514</v>
      </c>
      <c r="AF1051" s="2">
        <v>-0.33272042955096398</v>
      </c>
      <c r="AG1051" s="2">
        <v>0.47599999999999998</v>
      </c>
      <c r="AH1051" s="2">
        <v>0.60699999999999998</v>
      </c>
      <c r="AI1051" s="2">
        <v>7.0360412980673602E-276</v>
      </c>
      <c r="AJ1051" s="2">
        <v>0.83401078141992402</v>
      </c>
      <c r="AK1051" s="2">
        <v>1.1667312109708901</v>
      </c>
    </row>
    <row r="1052" spans="31:37" x14ac:dyDescent="0.2">
      <c r="AE1052" s="2" t="s">
        <v>2222</v>
      </c>
      <c r="AF1052" s="2">
        <v>0.332707630211585</v>
      </c>
      <c r="AG1052" s="2">
        <v>0.625</v>
      </c>
      <c r="AH1052" s="2">
        <v>0.44700000000000001</v>
      </c>
      <c r="AI1052" s="2">
        <v>0</v>
      </c>
      <c r="AJ1052" s="2">
        <v>1.11399629482267</v>
      </c>
      <c r="AK1052" s="2">
        <v>0.78128866461108704</v>
      </c>
    </row>
    <row r="1053" spans="31:37" x14ac:dyDescent="0.2">
      <c r="AE1053" s="2" t="s">
        <v>865</v>
      </c>
      <c r="AF1053" s="2">
        <v>0.332620906336411</v>
      </c>
      <c r="AG1053" s="2">
        <v>0.57799999999999996</v>
      </c>
      <c r="AH1053" s="2">
        <v>0.38800000000000001</v>
      </c>
      <c r="AI1053" s="2">
        <v>0</v>
      </c>
      <c r="AJ1053" s="2">
        <v>1.1533355161285701</v>
      </c>
      <c r="AK1053" s="2">
        <v>0.82071460979215904</v>
      </c>
    </row>
    <row r="1054" spans="31:37" x14ac:dyDescent="0.2">
      <c r="AE1054" s="2" t="s">
        <v>2223</v>
      </c>
      <c r="AF1054" s="2">
        <v>-0.33261262610070003</v>
      </c>
      <c r="AG1054" s="2">
        <v>0.80200000000000005</v>
      </c>
      <c r="AH1054" s="2">
        <v>0.878</v>
      </c>
      <c r="AI1054" s="2">
        <v>0</v>
      </c>
      <c r="AJ1054" s="2">
        <v>1.5294264758922</v>
      </c>
      <c r="AK1054" s="2">
        <v>1.8620391019928999</v>
      </c>
    </row>
    <row r="1055" spans="31:37" x14ac:dyDescent="0.2">
      <c r="AE1055" s="2" t="s">
        <v>2224</v>
      </c>
      <c r="AF1055" s="2">
        <v>0.332534220096254</v>
      </c>
      <c r="AG1055" s="2">
        <v>0.49399999999999999</v>
      </c>
      <c r="AH1055" s="2">
        <v>0.31</v>
      </c>
      <c r="AI1055" s="2">
        <v>0</v>
      </c>
      <c r="AJ1055" s="2">
        <v>0.86984614010101502</v>
      </c>
      <c r="AK1055" s="2">
        <v>0.53731192000476102</v>
      </c>
    </row>
    <row r="1056" spans="31:37" x14ac:dyDescent="0.2">
      <c r="AE1056" s="2" t="s">
        <v>1678</v>
      </c>
      <c r="AF1056" s="2">
        <v>-0.33237404981806701</v>
      </c>
      <c r="AG1056" s="2">
        <v>0.38400000000000001</v>
      </c>
      <c r="AH1056" s="2">
        <v>0.52</v>
      </c>
      <c r="AI1056" s="2">
        <v>5.0449876995020597E-257</v>
      </c>
      <c r="AJ1056" s="2">
        <v>0.69619510237870397</v>
      </c>
      <c r="AK1056" s="2">
        <v>1.0285691521967699</v>
      </c>
    </row>
    <row r="1057" spans="31:37" x14ac:dyDescent="0.2">
      <c r="AE1057" s="2" t="s">
        <v>2225</v>
      </c>
      <c r="AF1057" s="2">
        <v>0.332041463080884</v>
      </c>
      <c r="AG1057" s="2">
        <v>0.52800000000000002</v>
      </c>
      <c r="AH1057" s="2">
        <v>0.33700000000000002</v>
      </c>
      <c r="AI1057" s="2">
        <v>0</v>
      </c>
      <c r="AJ1057" s="2">
        <v>0.90237567973463195</v>
      </c>
      <c r="AK1057" s="2">
        <v>0.57033421665374795</v>
      </c>
    </row>
    <row r="1058" spans="31:37" x14ac:dyDescent="0.2">
      <c r="AE1058" s="2" t="s">
        <v>2226</v>
      </c>
      <c r="AF1058" s="2">
        <v>-0.33177594393395399</v>
      </c>
      <c r="AG1058" s="2">
        <v>0.57399999999999995</v>
      </c>
      <c r="AH1058" s="2">
        <v>0.70299999999999996</v>
      </c>
      <c r="AI1058" s="2">
        <v>7.6543319355146802E-302</v>
      </c>
      <c r="AJ1058" s="2">
        <v>1.0070536266421699</v>
      </c>
      <c r="AK1058" s="2">
        <v>1.3388295705761299</v>
      </c>
    </row>
    <row r="1059" spans="31:37" x14ac:dyDescent="0.2">
      <c r="AE1059" s="2" t="s">
        <v>2227</v>
      </c>
      <c r="AF1059" s="2">
        <v>-0.33171754128153103</v>
      </c>
      <c r="AG1059" s="2">
        <v>0.39200000000000002</v>
      </c>
      <c r="AH1059" s="2">
        <v>0.53600000000000003</v>
      </c>
      <c r="AI1059" s="2">
        <v>1.38363388592746E-271</v>
      </c>
      <c r="AJ1059" s="2">
        <v>0.71519535110407595</v>
      </c>
      <c r="AK1059" s="2">
        <v>1.0469128923856099</v>
      </c>
    </row>
    <row r="1060" spans="31:37" x14ac:dyDescent="0.2">
      <c r="AE1060" s="2" t="s">
        <v>2228</v>
      </c>
      <c r="AF1060" s="2">
        <v>-0.331501239856692</v>
      </c>
      <c r="AG1060" s="2">
        <v>0.38500000000000001</v>
      </c>
      <c r="AH1060" s="2">
        <v>0.50600000000000001</v>
      </c>
      <c r="AI1060" s="2">
        <v>1.4414665758244E-220</v>
      </c>
      <c r="AJ1060" s="2">
        <v>0.70603445236250795</v>
      </c>
      <c r="AK1060" s="2">
        <v>1.0375356922192001</v>
      </c>
    </row>
    <row r="1061" spans="31:37" x14ac:dyDescent="0.2">
      <c r="AE1061" s="2" t="s">
        <v>2229</v>
      </c>
      <c r="AF1061" s="2">
        <v>0.33133831660138502</v>
      </c>
      <c r="AG1061" s="2">
        <v>0.93600000000000005</v>
      </c>
      <c r="AH1061" s="2">
        <v>0.871</v>
      </c>
      <c r="AI1061" s="2">
        <v>0</v>
      </c>
      <c r="AJ1061" s="2">
        <v>2.3038091156154801</v>
      </c>
      <c r="AK1061" s="2">
        <v>1.9724707990140999</v>
      </c>
    </row>
    <row r="1062" spans="31:37" x14ac:dyDescent="0.2">
      <c r="AE1062" s="2" t="s">
        <v>2230</v>
      </c>
      <c r="AF1062" s="2">
        <v>0.33125660759998099</v>
      </c>
      <c r="AG1062" s="2">
        <v>0.433</v>
      </c>
      <c r="AH1062" s="2">
        <v>0.23300000000000001</v>
      </c>
      <c r="AI1062" s="2">
        <v>0</v>
      </c>
      <c r="AJ1062" s="2">
        <v>0.72499990746508303</v>
      </c>
      <c r="AK1062" s="2">
        <v>0.39374329986510198</v>
      </c>
    </row>
    <row r="1063" spans="31:37" x14ac:dyDescent="0.2">
      <c r="AE1063" s="2" t="s">
        <v>820</v>
      </c>
      <c r="AF1063" s="2">
        <v>-0.33103238643650301</v>
      </c>
      <c r="AG1063" s="2">
        <v>0.51700000000000002</v>
      </c>
      <c r="AH1063" s="2">
        <v>0.624</v>
      </c>
      <c r="AI1063" s="2">
        <v>2.56988014220807E-236</v>
      </c>
      <c r="AJ1063" s="2">
        <v>0.93955670763572996</v>
      </c>
      <c r="AK1063" s="2">
        <v>1.27058909407223</v>
      </c>
    </row>
    <row r="1064" spans="31:37" x14ac:dyDescent="0.2">
      <c r="AE1064" s="2" t="s">
        <v>2231</v>
      </c>
      <c r="AF1064" s="2">
        <v>0.33092847592531299</v>
      </c>
      <c r="AG1064" s="2">
        <v>0.61899999999999999</v>
      </c>
      <c r="AH1064" s="2">
        <v>0.46899999999999997</v>
      </c>
      <c r="AI1064" s="2">
        <v>2.1507115098823599E-289</v>
      </c>
      <c r="AJ1064" s="2">
        <v>1.21315584560673</v>
      </c>
      <c r="AK1064" s="2">
        <v>0.88222736968141202</v>
      </c>
    </row>
    <row r="1065" spans="31:37" x14ac:dyDescent="0.2">
      <c r="AE1065" s="2" t="s">
        <v>2232</v>
      </c>
      <c r="AF1065" s="2">
        <v>-0.33086293044302201</v>
      </c>
      <c r="AG1065" s="2">
        <v>0.63200000000000001</v>
      </c>
      <c r="AH1065" s="2">
        <v>0.76300000000000001</v>
      </c>
      <c r="AI1065" s="2">
        <v>0</v>
      </c>
      <c r="AJ1065" s="2">
        <v>1.13835332673843</v>
      </c>
      <c r="AK1065" s="2">
        <v>1.46921625718145</v>
      </c>
    </row>
    <row r="1066" spans="31:37" x14ac:dyDescent="0.2">
      <c r="AE1066" s="2" t="s">
        <v>1225</v>
      </c>
      <c r="AF1066" s="2">
        <v>-0.33048325789126698</v>
      </c>
      <c r="AG1066" s="2">
        <v>0.34399999999999997</v>
      </c>
      <c r="AH1066" s="2">
        <v>0.46500000000000002</v>
      </c>
      <c r="AI1066" s="2">
        <v>3.53448127587144E-209</v>
      </c>
      <c r="AJ1066" s="2">
        <v>0.63585591166342204</v>
      </c>
      <c r="AK1066" s="2">
        <v>0.96633916955468901</v>
      </c>
    </row>
    <row r="1067" spans="31:37" x14ac:dyDescent="0.2">
      <c r="AE1067" s="2" t="s">
        <v>725</v>
      </c>
      <c r="AF1067" s="2">
        <v>-0.33041525755189499</v>
      </c>
      <c r="AG1067" s="2">
        <v>0.97699999999999998</v>
      </c>
      <c r="AH1067" s="2">
        <v>0.99199999999999999</v>
      </c>
      <c r="AI1067" s="2">
        <v>0</v>
      </c>
      <c r="AJ1067" s="2">
        <v>2.4554709802535002</v>
      </c>
      <c r="AK1067" s="2">
        <v>2.7858862378053999</v>
      </c>
    </row>
    <row r="1068" spans="31:37" x14ac:dyDescent="0.2">
      <c r="AE1068" s="2" t="s">
        <v>2233</v>
      </c>
      <c r="AF1068" s="2">
        <v>0.33040567765113799</v>
      </c>
      <c r="AG1068" s="2">
        <v>0.432</v>
      </c>
      <c r="AH1068" s="2">
        <v>0.23300000000000001</v>
      </c>
      <c r="AI1068" s="2">
        <v>0</v>
      </c>
      <c r="AJ1068" s="2">
        <v>0.71081104452579202</v>
      </c>
      <c r="AK1068" s="2">
        <v>0.38040536687465398</v>
      </c>
    </row>
    <row r="1069" spans="31:37" x14ac:dyDescent="0.2">
      <c r="AE1069" s="2" t="s">
        <v>2234</v>
      </c>
      <c r="AF1069" s="2">
        <v>0.330151163432443</v>
      </c>
      <c r="AG1069" s="2">
        <v>0.68899999999999995</v>
      </c>
      <c r="AH1069" s="2">
        <v>0.55000000000000004</v>
      </c>
      <c r="AI1069" s="2">
        <v>0</v>
      </c>
      <c r="AJ1069" s="2">
        <v>1.34064640987463</v>
      </c>
      <c r="AK1069" s="2">
        <v>1.0104952464421899</v>
      </c>
    </row>
    <row r="1070" spans="31:37" x14ac:dyDescent="0.2">
      <c r="AE1070" s="2" t="s">
        <v>2235</v>
      </c>
      <c r="AF1070" s="2">
        <v>0.33014268478514203</v>
      </c>
      <c r="AG1070" s="2">
        <v>0.47</v>
      </c>
      <c r="AH1070" s="2">
        <v>0.27800000000000002</v>
      </c>
      <c r="AI1070" s="2">
        <v>0</v>
      </c>
      <c r="AJ1070" s="2">
        <v>0.98793301221003804</v>
      </c>
      <c r="AK1070" s="2">
        <v>0.65779032742489596</v>
      </c>
    </row>
    <row r="1071" spans="31:37" x14ac:dyDescent="0.2">
      <c r="AE1071" s="2" t="s">
        <v>1358</v>
      </c>
      <c r="AF1071" s="2">
        <v>0.329899632620553</v>
      </c>
      <c r="AG1071" s="2">
        <v>0.75800000000000001</v>
      </c>
      <c r="AH1071" s="2">
        <v>0.63500000000000001</v>
      </c>
      <c r="AI1071" s="2">
        <v>0</v>
      </c>
      <c r="AJ1071" s="2">
        <v>1.4872417081537099</v>
      </c>
      <c r="AK1071" s="2">
        <v>1.15734207553316</v>
      </c>
    </row>
    <row r="1072" spans="31:37" x14ac:dyDescent="0.2">
      <c r="AE1072" s="2" t="s">
        <v>1343</v>
      </c>
      <c r="AF1072" s="2">
        <v>-0.32966937315496903</v>
      </c>
      <c r="AG1072" s="2">
        <v>0.72599999999999998</v>
      </c>
      <c r="AH1072" s="2">
        <v>0.82499999999999996</v>
      </c>
      <c r="AI1072" s="2">
        <v>7.4229486529893805E-260</v>
      </c>
      <c r="AJ1072" s="2">
        <v>1.53038987829253</v>
      </c>
      <c r="AK1072" s="2">
        <v>1.8600592514475001</v>
      </c>
    </row>
    <row r="1073" spans="31:37" x14ac:dyDescent="0.2">
      <c r="AE1073" s="2" t="s">
        <v>2236</v>
      </c>
      <c r="AF1073" s="2">
        <v>0.32966587601581299</v>
      </c>
      <c r="AG1073" s="2">
        <v>0.90700000000000003</v>
      </c>
      <c r="AH1073" s="2">
        <v>0.85799999999999998</v>
      </c>
      <c r="AI1073" s="2">
        <v>0</v>
      </c>
      <c r="AJ1073" s="2">
        <v>1.9939209206630699</v>
      </c>
      <c r="AK1073" s="2">
        <v>1.6642550446472599</v>
      </c>
    </row>
    <row r="1074" spans="31:37" x14ac:dyDescent="0.2">
      <c r="AE1074" s="2" t="s">
        <v>381</v>
      </c>
      <c r="AF1074" s="2">
        <v>-0.32914824500425699</v>
      </c>
      <c r="AG1074" s="2">
        <v>0.307</v>
      </c>
      <c r="AH1074" s="2">
        <v>0.42199999999999999</v>
      </c>
      <c r="AI1074" s="2">
        <v>2.2031970721628101E-190</v>
      </c>
      <c r="AJ1074" s="2">
        <v>0.560097911730563</v>
      </c>
      <c r="AK1074" s="2">
        <v>0.88924615673481999</v>
      </c>
    </row>
    <row r="1075" spans="31:37" x14ac:dyDescent="0.2">
      <c r="AE1075" s="2" t="s">
        <v>2237</v>
      </c>
      <c r="AF1075" s="2">
        <v>-0.32909122052520601</v>
      </c>
      <c r="AG1075" s="2">
        <v>0.108</v>
      </c>
      <c r="AH1075" s="2">
        <v>0.25900000000000001</v>
      </c>
      <c r="AI1075" s="2">
        <v>0</v>
      </c>
      <c r="AJ1075" s="2">
        <v>0.19311832545882199</v>
      </c>
      <c r="AK1075" s="2">
        <v>0.52220954598402802</v>
      </c>
    </row>
    <row r="1076" spans="31:37" x14ac:dyDescent="0.2">
      <c r="AE1076" s="2" t="s">
        <v>2238</v>
      </c>
      <c r="AF1076" s="2">
        <v>0.32881905971366399</v>
      </c>
      <c r="AG1076" s="2">
        <v>0.79200000000000004</v>
      </c>
      <c r="AH1076" s="2">
        <v>0.67700000000000005</v>
      </c>
      <c r="AI1076" s="2">
        <v>0</v>
      </c>
      <c r="AJ1076" s="2">
        <v>1.54089194491982</v>
      </c>
      <c r="AK1076" s="2">
        <v>1.21207288520616</v>
      </c>
    </row>
    <row r="1077" spans="31:37" x14ac:dyDescent="0.2">
      <c r="AE1077" s="2" t="s">
        <v>694</v>
      </c>
      <c r="AF1077" s="2">
        <v>-0.328359179509563</v>
      </c>
      <c r="AG1077" s="2">
        <v>6.0999999999999999E-2</v>
      </c>
      <c r="AH1077" s="2">
        <v>0.16</v>
      </c>
      <c r="AI1077" s="2">
        <v>6.6954140738808999E-231</v>
      </c>
      <c r="AJ1077" s="2">
        <v>0.111494903344175</v>
      </c>
      <c r="AK1077" s="2">
        <v>0.439854082853738</v>
      </c>
    </row>
    <row r="1078" spans="31:37" x14ac:dyDescent="0.2">
      <c r="AE1078" s="2" t="s">
        <v>2239</v>
      </c>
      <c r="AF1078" s="2">
        <v>0.32834952196869599</v>
      </c>
      <c r="AG1078" s="2">
        <v>0.46100000000000002</v>
      </c>
      <c r="AH1078" s="2">
        <v>0.25800000000000001</v>
      </c>
      <c r="AI1078" s="2">
        <v>0</v>
      </c>
      <c r="AJ1078" s="2">
        <v>0.78538517161323596</v>
      </c>
      <c r="AK1078" s="2">
        <v>0.45703564964454002</v>
      </c>
    </row>
    <row r="1079" spans="31:37" x14ac:dyDescent="0.2">
      <c r="AE1079" s="2" t="s">
        <v>1369</v>
      </c>
      <c r="AF1079" s="2">
        <v>0.32814986732127399</v>
      </c>
      <c r="AG1079" s="2">
        <v>0.51300000000000001</v>
      </c>
      <c r="AH1079" s="2">
        <v>0.32400000000000001</v>
      </c>
      <c r="AI1079" s="2">
        <v>0</v>
      </c>
      <c r="AJ1079" s="2">
        <v>0.90419366496243203</v>
      </c>
      <c r="AK1079" s="2">
        <v>0.57604379764115798</v>
      </c>
    </row>
    <row r="1080" spans="31:37" x14ac:dyDescent="0.2">
      <c r="AE1080" s="2" t="s">
        <v>899</v>
      </c>
      <c r="AF1080" s="2">
        <v>0.328005679034094</v>
      </c>
      <c r="AG1080" s="2">
        <v>0.26300000000000001</v>
      </c>
      <c r="AH1080" s="2">
        <v>0.11</v>
      </c>
      <c r="AI1080" s="2">
        <v>0</v>
      </c>
      <c r="AJ1080" s="2">
        <v>0.56830352812096896</v>
      </c>
      <c r="AK1080" s="2">
        <v>0.24029784908687499</v>
      </c>
    </row>
    <row r="1081" spans="31:37" x14ac:dyDescent="0.2">
      <c r="AE1081" s="2" t="s">
        <v>2240</v>
      </c>
      <c r="AF1081" s="2">
        <v>0.32756044355623898</v>
      </c>
      <c r="AG1081" s="2">
        <v>0.61399999999999999</v>
      </c>
      <c r="AH1081" s="2">
        <v>0.45</v>
      </c>
      <c r="AI1081" s="2">
        <v>0</v>
      </c>
      <c r="AJ1081" s="2">
        <v>1.1722500405618299</v>
      </c>
      <c r="AK1081" s="2">
        <v>0.84468959700559099</v>
      </c>
    </row>
    <row r="1082" spans="31:37" x14ac:dyDescent="0.2">
      <c r="AE1082" s="2" t="s">
        <v>2241</v>
      </c>
      <c r="AF1082" s="2">
        <v>0.327529157186145</v>
      </c>
      <c r="AG1082" s="2">
        <v>0.27700000000000002</v>
      </c>
      <c r="AH1082" s="2">
        <v>0.109</v>
      </c>
      <c r="AI1082" s="2">
        <v>0</v>
      </c>
      <c r="AJ1082" s="2">
        <v>0.61814224419463804</v>
      </c>
      <c r="AK1082" s="2">
        <v>0.29061308700849298</v>
      </c>
    </row>
    <row r="1083" spans="31:37" x14ac:dyDescent="0.2">
      <c r="AE1083" s="2" t="s">
        <v>834</v>
      </c>
      <c r="AF1083" s="2">
        <v>-0.327490827359596</v>
      </c>
      <c r="AG1083" s="2">
        <v>0.92400000000000004</v>
      </c>
      <c r="AH1083" s="2">
        <v>0.95499999999999996</v>
      </c>
      <c r="AI1083" s="2">
        <v>1.80649235682092E-241</v>
      </c>
      <c r="AJ1083" s="2">
        <v>2.1788187978570801</v>
      </c>
      <c r="AK1083" s="2">
        <v>2.5063096252166801</v>
      </c>
    </row>
    <row r="1084" spans="31:37" x14ac:dyDescent="0.2">
      <c r="AE1084" s="2" t="s">
        <v>2242</v>
      </c>
      <c r="AF1084" s="2">
        <v>-0.32732402516617098</v>
      </c>
      <c r="AG1084" s="2">
        <v>0.11799999999999999</v>
      </c>
      <c r="AH1084" s="2">
        <v>0.29899999999999999</v>
      </c>
      <c r="AI1084" s="2">
        <v>0</v>
      </c>
      <c r="AJ1084" s="2">
        <v>0.23002268775642601</v>
      </c>
      <c r="AK1084" s="2">
        <v>0.55734671292259697</v>
      </c>
    </row>
    <row r="1085" spans="31:37" x14ac:dyDescent="0.2">
      <c r="AE1085" s="2" t="s">
        <v>1450</v>
      </c>
      <c r="AF1085" s="2">
        <v>0.32726478222101701</v>
      </c>
      <c r="AG1085" s="2">
        <v>0.75600000000000001</v>
      </c>
      <c r="AH1085" s="2">
        <v>0.64100000000000001</v>
      </c>
      <c r="AI1085" s="2">
        <v>2.3493302564349199E-229</v>
      </c>
      <c r="AJ1085" s="2">
        <v>1.82609939043392</v>
      </c>
      <c r="AK1085" s="2">
        <v>1.4988346082129</v>
      </c>
    </row>
    <row r="1086" spans="31:37" x14ac:dyDescent="0.2">
      <c r="AE1086" s="2" t="s">
        <v>2243</v>
      </c>
      <c r="AF1086" s="2">
        <v>0.32712626557461699</v>
      </c>
      <c r="AG1086" s="2">
        <v>0.38200000000000001</v>
      </c>
      <c r="AH1086" s="2">
        <v>0.16600000000000001</v>
      </c>
      <c r="AI1086" s="2">
        <v>0</v>
      </c>
      <c r="AJ1086" s="2">
        <v>0.60041227160043298</v>
      </c>
      <c r="AK1086" s="2">
        <v>0.27328600602581599</v>
      </c>
    </row>
    <row r="1087" spans="31:37" x14ac:dyDescent="0.2">
      <c r="AE1087" s="2" t="s">
        <v>2244</v>
      </c>
      <c r="AF1087" s="2">
        <v>-0.32701572914881999</v>
      </c>
      <c r="AG1087" s="2">
        <v>0.70799999999999996</v>
      </c>
      <c r="AH1087" s="2">
        <v>0.79500000000000004</v>
      </c>
      <c r="AI1087" s="2">
        <v>3.8043588689290202E-212</v>
      </c>
      <c r="AJ1087" s="2">
        <v>1.50379529499364</v>
      </c>
      <c r="AK1087" s="2">
        <v>1.83081102414246</v>
      </c>
    </row>
    <row r="1088" spans="31:37" x14ac:dyDescent="0.2">
      <c r="AE1088" s="2" t="s">
        <v>2245</v>
      </c>
      <c r="AF1088" s="2">
        <v>-0.32700425038571002</v>
      </c>
      <c r="AG1088" s="2">
        <v>0.38100000000000001</v>
      </c>
      <c r="AH1088" s="2">
        <v>0.498</v>
      </c>
      <c r="AI1088" s="2">
        <v>6.1234873499383798E-204</v>
      </c>
      <c r="AJ1088" s="2">
        <v>0.700148411720943</v>
      </c>
      <c r="AK1088" s="2">
        <v>1.02715266210665</v>
      </c>
    </row>
    <row r="1089" spans="31:37" x14ac:dyDescent="0.2">
      <c r="AE1089" s="2" t="s">
        <v>2246</v>
      </c>
      <c r="AF1089" s="2">
        <v>0.32688291928573898</v>
      </c>
      <c r="AG1089" s="2">
        <v>0.32500000000000001</v>
      </c>
      <c r="AH1089" s="2">
        <v>0.13400000000000001</v>
      </c>
      <c r="AI1089" s="2">
        <v>0</v>
      </c>
      <c r="AJ1089" s="2">
        <v>0.56151239578831402</v>
      </c>
      <c r="AK1089" s="2">
        <v>0.23462947650257501</v>
      </c>
    </row>
    <row r="1090" spans="31:37" x14ac:dyDescent="0.2">
      <c r="AE1090" s="2" t="s">
        <v>2247</v>
      </c>
      <c r="AF1090" s="2">
        <v>0.32680154650122001</v>
      </c>
      <c r="AG1090" s="2">
        <v>1</v>
      </c>
      <c r="AH1090" s="2">
        <v>0.999</v>
      </c>
      <c r="AI1090" s="2">
        <v>2.5159958227027802E-258</v>
      </c>
      <c r="AJ1090" s="2">
        <v>5.5860407638224796</v>
      </c>
      <c r="AK1090" s="2">
        <v>5.2592392173212597</v>
      </c>
    </row>
    <row r="1091" spans="31:37" x14ac:dyDescent="0.2">
      <c r="AE1091" s="2" t="s">
        <v>2248</v>
      </c>
      <c r="AF1091" s="2">
        <v>0.32658271638585901</v>
      </c>
      <c r="AG1091" s="2">
        <v>0.69899999999999995</v>
      </c>
      <c r="AH1091" s="2">
        <v>0.54300000000000004</v>
      </c>
      <c r="AI1091" s="2">
        <v>0</v>
      </c>
      <c r="AJ1091" s="2">
        <v>1.28160269291525</v>
      </c>
      <c r="AK1091" s="2">
        <v>0.95501997652939197</v>
      </c>
    </row>
    <row r="1092" spans="31:37" x14ac:dyDescent="0.2">
      <c r="AE1092" s="2" t="s">
        <v>1623</v>
      </c>
      <c r="AF1092" s="2">
        <v>-0.32616904996974</v>
      </c>
      <c r="AG1092" s="2">
        <v>0.41499999999999998</v>
      </c>
      <c r="AH1092" s="2">
        <v>0.54300000000000004</v>
      </c>
      <c r="AI1092" s="2">
        <v>1.69924065435341E-248</v>
      </c>
      <c r="AJ1092" s="2">
        <v>0.72411133244057901</v>
      </c>
      <c r="AK1092" s="2">
        <v>1.05028038241032</v>
      </c>
    </row>
    <row r="1093" spans="31:37" x14ac:dyDescent="0.2">
      <c r="AE1093" s="2" t="s">
        <v>2249</v>
      </c>
      <c r="AF1093" s="2">
        <v>0.32606198981724999</v>
      </c>
      <c r="AG1093" s="2">
        <v>0.51800000000000002</v>
      </c>
      <c r="AH1093" s="2">
        <v>0.32300000000000001</v>
      </c>
      <c r="AI1093" s="2">
        <v>0</v>
      </c>
      <c r="AJ1093" s="2">
        <v>0.89154436692009997</v>
      </c>
      <c r="AK1093" s="2">
        <v>0.56548237710284999</v>
      </c>
    </row>
    <row r="1094" spans="31:37" x14ac:dyDescent="0.2">
      <c r="AE1094" s="2" t="s">
        <v>2250</v>
      </c>
      <c r="AF1094" s="2">
        <v>-0.32605906367676601</v>
      </c>
      <c r="AG1094" s="2">
        <v>0.53400000000000003</v>
      </c>
      <c r="AH1094" s="2">
        <v>0.67500000000000004</v>
      </c>
      <c r="AI1094" s="2">
        <v>0</v>
      </c>
      <c r="AJ1094" s="2">
        <v>0.94337937792094495</v>
      </c>
      <c r="AK1094" s="2">
        <v>1.26943844159771</v>
      </c>
    </row>
    <row r="1095" spans="31:37" x14ac:dyDescent="0.2">
      <c r="AE1095" s="2" t="s">
        <v>260</v>
      </c>
      <c r="AF1095" s="2">
        <v>-0.32597386627477298</v>
      </c>
      <c r="AG1095" s="2">
        <v>0.78300000000000003</v>
      </c>
      <c r="AH1095" s="2">
        <v>0.79800000000000004</v>
      </c>
      <c r="AI1095" s="2">
        <v>7.4041883645529497E-48</v>
      </c>
      <c r="AJ1095" s="2">
        <v>1.83762599067369</v>
      </c>
      <c r="AK1095" s="2">
        <v>2.1635998569484598</v>
      </c>
    </row>
    <row r="1096" spans="31:37" x14ac:dyDescent="0.2">
      <c r="AE1096" s="2" t="s">
        <v>2251</v>
      </c>
      <c r="AF1096" s="2">
        <v>-0.32592846613174897</v>
      </c>
      <c r="AG1096" s="2">
        <v>0.88400000000000001</v>
      </c>
      <c r="AH1096" s="2">
        <v>0.95</v>
      </c>
      <c r="AI1096" s="2">
        <v>0</v>
      </c>
      <c r="AJ1096" s="2">
        <v>1.7951487728234099</v>
      </c>
      <c r="AK1096" s="2">
        <v>2.1210772389551602</v>
      </c>
    </row>
    <row r="1097" spans="31:37" x14ac:dyDescent="0.2">
      <c r="AE1097" s="2" t="s">
        <v>1140</v>
      </c>
      <c r="AF1097" s="2">
        <v>-0.32579893809827698</v>
      </c>
      <c r="AG1097" s="2">
        <v>4.8000000000000001E-2</v>
      </c>
      <c r="AH1097" s="2">
        <v>0.19600000000000001</v>
      </c>
      <c r="AI1097" s="2">
        <v>0</v>
      </c>
      <c r="AJ1097" s="2">
        <v>8.6021121637832806E-2</v>
      </c>
      <c r="AK1097" s="2">
        <v>0.41182005973611002</v>
      </c>
    </row>
    <row r="1098" spans="31:37" x14ac:dyDescent="0.2">
      <c r="AE1098" s="2" t="s">
        <v>2252</v>
      </c>
      <c r="AF1098" s="2">
        <v>0.325776443109145</v>
      </c>
      <c r="AG1098" s="2">
        <v>0.625</v>
      </c>
      <c r="AH1098" s="2">
        <v>0.45700000000000002</v>
      </c>
      <c r="AI1098" s="2">
        <v>0</v>
      </c>
      <c r="AJ1098" s="2">
        <v>1.1946384276128701</v>
      </c>
      <c r="AK1098" s="2">
        <v>0.86886198450372798</v>
      </c>
    </row>
    <row r="1099" spans="31:37" x14ac:dyDescent="0.2">
      <c r="AE1099" s="2" t="s">
        <v>2253</v>
      </c>
      <c r="AF1099" s="2">
        <v>0.32572246933357502</v>
      </c>
      <c r="AG1099" s="2">
        <v>0.374</v>
      </c>
      <c r="AH1099" s="2">
        <v>0.17199999999999999</v>
      </c>
      <c r="AI1099" s="2">
        <v>0</v>
      </c>
      <c r="AJ1099" s="2">
        <v>0.608443077866614</v>
      </c>
      <c r="AK1099" s="2">
        <v>0.28272060853303899</v>
      </c>
    </row>
    <row r="1100" spans="31:37" x14ac:dyDescent="0.2">
      <c r="AE1100" s="2" t="s">
        <v>2254</v>
      </c>
      <c r="AF1100" s="2">
        <v>-0.32559213618219601</v>
      </c>
      <c r="AG1100" s="2">
        <v>0.78900000000000003</v>
      </c>
      <c r="AH1100" s="2">
        <v>0.88500000000000001</v>
      </c>
      <c r="AI1100" s="2">
        <v>0</v>
      </c>
      <c r="AJ1100" s="2">
        <v>1.46884974994833</v>
      </c>
      <c r="AK1100" s="2">
        <v>1.79444188613052</v>
      </c>
    </row>
    <row r="1101" spans="31:37" x14ac:dyDescent="0.2">
      <c r="AE1101" s="2" t="s">
        <v>2255</v>
      </c>
      <c r="AF1101" s="2">
        <v>-0.325471498179351</v>
      </c>
      <c r="AG1101" s="2">
        <v>0.92900000000000005</v>
      </c>
      <c r="AH1101" s="2">
        <v>0.96599999999999997</v>
      </c>
      <c r="AI1101" s="2">
        <v>0</v>
      </c>
      <c r="AJ1101" s="2">
        <v>1.96796310260881</v>
      </c>
      <c r="AK1101" s="2">
        <v>2.2934346007881601</v>
      </c>
    </row>
    <row r="1102" spans="31:37" x14ac:dyDescent="0.2">
      <c r="AE1102" s="2" t="s">
        <v>2256</v>
      </c>
      <c r="AF1102" s="2">
        <v>0.32539384020724899</v>
      </c>
      <c r="AG1102" s="2">
        <v>0.48699999999999999</v>
      </c>
      <c r="AH1102" s="2">
        <v>0.27700000000000002</v>
      </c>
      <c r="AI1102" s="2">
        <v>0</v>
      </c>
      <c r="AJ1102" s="2">
        <v>0.83210211009098101</v>
      </c>
      <c r="AK1102" s="2">
        <v>0.50670826988373097</v>
      </c>
    </row>
    <row r="1103" spans="31:37" x14ac:dyDescent="0.2">
      <c r="AE1103" s="2" t="s">
        <v>1177</v>
      </c>
      <c r="AF1103" s="2">
        <v>0.32536479681059</v>
      </c>
      <c r="AG1103" s="2">
        <v>0.40600000000000003</v>
      </c>
      <c r="AH1103" s="2">
        <v>0.21099999999999999</v>
      </c>
      <c r="AI1103" s="2">
        <v>0</v>
      </c>
      <c r="AJ1103" s="2">
        <v>0.82147158575957802</v>
      </c>
      <c r="AK1103" s="2">
        <v>0.49610678894898802</v>
      </c>
    </row>
    <row r="1104" spans="31:37" x14ac:dyDescent="0.2">
      <c r="AE1104" s="2" t="s">
        <v>2257</v>
      </c>
      <c r="AF1104" s="2">
        <v>0.32485138777405898</v>
      </c>
      <c r="AG1104" s="2">
        <v>0.60399999999999998</v>
      </c>
      <c r="AH1104" s="2">
        <v>0.42799999999999999</v>
      </c>
      <c r="AI1104" s="2">
        <v>0</v>
      </c>
      <c r="AJ1104" s="2">
        <v>1.08452785574391</v>
      </c>
      <c r="AK1104" s="2">
        <v>0.759676467969848</v>
      </c>
    </row>
    <row r="1105" spans="31:37" x14ac:dyDescent="0.2">
      <c r="AE1105" s="2" t="s">
        <v>1601</v>
      </c>
      <c r="AF1105" s="2">
        <v>-0.324829786705785</v>
      </c>
      <c r="AG1105" s="2">
        <v>0.73299999999999998</v>
      </c>
      <c r="AH1105" s="2">
        <v>0.78500000000000003</v>
      </c>
      <c r="AI1105" s="2">
        <v>7.68250928960049E-177</v>
      </c>
      <c r="AJ1105" s="2">
        <v>1.28420689362133</v>
      </c>
      <c r="AK1105" s="2">
        <v>1.6090366803271201</v>
      </c>
    </row>
    <row r="1106" spans="31:37" x14ac:dyDescent="0.2">
      <c r="AE1106" s="2" t="s">
        <v>1432</v>
      </c>
      <c r="AF1106" s="2">
        <v>0.32467342970166502</v>
      </c>
      <c r="AG1106" s="2">
        <v>0.63600000000000001</v>
      </c>
      <c r="AH1106" s="2">
        <v>0.46600000000000003</v>
      </c>
      <c r="AI1106" s="2">
        <v>0</v>
      </c>
      <c r="AJ1106" s="2">
        <v>1.1700881337653499</v>
      </c>
      <c r="AK1106" s="2">
        <v>0.84541470406368502</v>
      </c>
    </row>
    <row r="1107" spans="31:37" x14ac:dyDescent="0.2">
      <c r="AE1107" s="2" t="s">
        <v>2258</v>
      </c>
      <c r="AF1107" s="2">
        <v>0.32407218476542798</v>
      </c>
      <c r="AG1107" s="2">
        <v>0.64400000000000002</v>
      </c>
      <c r="AH1107" s="2">
        <v>0.41799999999999998</v>
      </c>
      <c r="AI1107" s="2">
        <v>0</v>
      </c>
      <c r="AJ1107" s="2">
        <v>1.3209540687172101</v>
      </c>
      <c r="AK1107" s="2">
        <v>0.99688188395178301</v>
      </c>
    </row>
    <row r="1108" spans="31:37" x14ac:dyDescent="0.2">
      <c r="AE1108" s="2" t="s">
        <v>2259</v>
      </c>
      <c r="AF1108" s="2">
        <v>-0.32385168719291801</v>
      </c>
      <c r="AG1108" s="2">
        <v>0.29899999999999999</v>
      </c>
      <c r="AH1108" s="2">
        <v>0.46</v>
      </c>
      <c r="AI1108" s="2">
        <v>0</v>
      </c>
      <c r="AJ1108" s="2">
        <v>0.49156284690988999</v>
      </c>
      <c r="AK1108" s="2">
        <v>0.81541453410280795</v>
      </c>
    </row>
    <row r="1109" spans="31:37" x14ac:dyDescent="0.2">
      <c r="AE1109" s="2" t="s">
        <v>2260</v>
      </c>
      <c r="AF1109" s="2">
        <v>-0.32377467625494599</v>
      </c>
      <c r="AG1109" s="2">
        <v>0.81200000000000006</v>
      </c>
      <c r="AH1109" s="2">
        <v>0.88400000000000001</v>
      </c>
      <c r="AI1109" s="2">
        <v>0</v>
      </c>
      <c r="AJ1109" s="2">
        <v>1.58853859254859</v>
      </c>
      <c r="AK1109" s="2">
        <v>1.91231326880354</v>
      </c>
    </row>
    <row r="1110" spans="31:37" x14ac:dyDescent="0.2">
      <c r="AE1110" s="2" t="s">
        <v>1191</v>
      </c>
      <c r="AF1110" s="2">
        <v>-0.32366001694416502</v>
      </c>
      <c r="AG1110" s="2">
        <v>0.191</v>
      </c>
      <c r="AH1110" s="2">
        <v>0.29099999999999998</v>
      </c>
      <c r="AI1110" s="2">
        <v>4.2511039936209702E-150</v>
      </c>
      <c r="AJ1110" s="2">
        <v>0.41926225460892502</v>
      </c>
      <c r="AK1110" s="2">
        <v>0.74292227155308999</v>
      </c>
    </row>
    <row r="1111" spans="31:37" x14ac:dyDescent="0.2">
      <c r="AE1111" s="2" t="s">
        <v>1430</v>
      </c>
      <c r="AF1111" s="2">
        <v>-0.32344879762828199</v>
      </c>
      <c r="AG1111" s="2">
        <v>0.56299999999999994</v>
      </c>
      <c r="AH1111" s="2">
        <v>0.65800000000000003</v>
      </c>
      <c r="AI1111" s="2">
        <v>1.42137344875413E-198</v>
      </c>
      <c r="AJ1111" s="2">
        <v>1.0438015362686199</v>
      </c>
      <c r="AK1111" s="2">
        <v>1.3672503338969</v>
      </c>
    </row>
    <row r="1112" spans="31:37" x14ac:dyDescent="0.2">
      <c r="AE1112" s="2" t="s">
        <v>2261</v>
      </c>
      <c r="AF1112" s="2">
        <v>0.32342533169535498</v>
      </c>
      <c r="AG1112" s="2">
        <v>0.33700000000000002</v>
      </c>
      <c r="AH1112" s="2">
        <v>0.13100000000000001</v>
      </c>
      <c r="AI1112" s="2">
        <v>0</v>
      </c>
      <c r="AJ1112" s="2">
        <v>0.55110716297739104</v>
      </c>
      <c r="AK1112" s="2">
        <v>0.22768183128203601</v>
      </c>
    </row>
    <row r="1113" spans="31:37" x14ac:dyDescent="0.2">
      <c r="AE1113" s="2" t="s">
        <v>870</v>
      </c>
      <c r="AF1113" s="2">
        <v>0.32332973292735201</v>
      </c>
      <c r="AG1113" s="2">
        <v>0.46700000000000003</v>
      </c>
      <c r="AH1113" s="2">
        <v>0.29199999999999998</v>
      </c>
      <c r="AI1113" s="2">
        <v>0</v>
      </c>
      <c r="AJ1113" s="2">
        <v>0.83266629857772401</v>
      </c>
      <c r="AK1113" s="2">
        <v>0.509336565650373</v>
      </c>
    </row>
    <row r="1114" spans="31:37" x14ac:dyDescent="0.2">
      <c r="AE1114" s="2" t="s">
        <v>2262</v>
      </c>
      <c r="AF1114" s="2">
        <v>0.323313444522563</v>
      </c>
      <c r="AG1114" s="2">
        <v>0.45100000000000001</v>
      </c>
      <c r="AH1114" s="2">
        <v>0.255</v>
      </c>
      <c r="AI1114" s="2">
        <v>0</v>
      </c>
      <c r="AJ1114" s="2">
        <v>0.77381599950117796</v>
      </c>
      <c r="AK1114" s="2">
        <v>0.45050255497861502</v>
      </c>
    </row>
    <row r="1115" spans="31:37" x14ac:dyDescent="0.2">
      <c r="AE1115" s="2" t="s">
        <v>1608</v>
      </c>
      <c r="AF1115" s="2">
        <v>-0.32326925083074698</v>
      </c>
      <c r="AG1115" s="2">
        <v>0.26</v>
      </c>
      <c r="AH1115" s="2">
        <v>0.40500000000000003</v>
      </c>
      <c r="AI1115" s="2">
        <v>1.15760870686086E-266</v>
      </c>
      <c r="AJ1115" s="2">
        <v>0.44866400373952903</v>
      </c>
      <c r="AK1115" s="2">
        <v>0.77193325457027695</v>
      </c>
    </row>
    <row r="1116" spans="31:37" x14ac:dyDescent="0.2">
      <c r="AE1116" s="2" t="s">
        <v>1476</v>
      </c>
      <c r="AF1116" s="2">
        <v>0.32303411830878997</v>
      </c>
      <c r="AG1116" s="2">
        <v>0.55800000000000005</v>
      </c>
      <c r="AH1116" s="2">
        <v>0.38200000000000001</v>
      </c>
      <c r="AI1116" s="2">
        <v>0</v>
      </c>
      <c r="AJ1116" s="2">
        <v>1.2162191056318199</v>
      </c>
      <c r="AK1116" s="2">
        <v>0.89318498732302798</v>
      </c>
    </row>
    <row r="1117" spans="31:37" x14ac:dyDescent="0.2">
      <c r="AE1117" s="2" t="s">
        <v>949</v>
      </c>
      <c r="AF1117" s="2">
        <v>0.32302216188906602</v>
      </c>
      <c r="AG1117" s="2">
        <v>0.40300000000000002</v>
      </c>
      <c r="AH1117" s="2">
        <v>0.21299999999999999</v>
      </c>
      <c r="AI1117" s="2">
        <v>0</v>
      </c>
      <c r="AJ1117" s="2">
        <v>0.74159481373532299</v>
      </c>
      <c r="AK1117" s="2">
        <v>0.41857265184625703</v>
      </c>
    </row>
    <row r="1118" spans="31:37" x14ac:dyDescent="0.2">
      <c r="AE1118" s="2" t="s">
        <v>337</v>
      </c>
      <c r="AF1118" s="2">
        <v>0.32298254806230797</v>
      </c>
      <c r="AG1118" s="2">
        <v>0.60099999999999998</v>
      </c>
      <c r="AH1118" s="2">
        <v>0.46</v>
      </c>
      <c r="AI1118" s="2">
        <v>2.0205164727265201E-245</v>
      </c>
      <c r="AJ1118" s="2">
        <v>1.44034480792171</v>
      </c>
      <c r="AK1118" s="2">
        <v>1.1173622598594</v>
      </c>
    </row>
    <row r="1119" spans="31:37" x14ac:dyDescent="0.2">
      <c r="AE1119" s="2" t="s">
        <v>2263</v>
      </c>
      <c r="AF1119" s="2">
        <v>0.32295863594109903</v>
      </c>
      <c r="AG1119" s="2">
        <v>0.36799999999999999</v>
      </c>
      <c r="AH1119" s="2">
        <v>0.156</v>
      </c>
      <c r="AI1119" s="2">
        <v>0</v>
      </c>
      <c r="AJ1119" s="2">
        <v>0.57090701358025697</v>
      </c>
      <c r="AK1119" s="2">
        <v>0.247948377639158</v>
      </c>
    </row>
    <row r="1120" spans="31:37" x14ac:dyDescent="0.2">
      <c r="AE1120" s="2" t="s">
        <v>2264</v>
      </c>
      <c r="AF1120" s="2">
        <v>0.32278847185478099</v>
      </c>
      <c r="AG1120" s="2">
        <v>0.249</v>
      </c>
      <c r="AH1120" s="2">
        <v>7.0999999999999994E-2</v>
      </c>
      <c r="AI1120" s="2">
        <v>0</v>
      </c>
      <c r="AJ1120" s="2">
        <v>0.446454018563188</v>
      </c>
      <c r="AK1120" s="2">
        <v>0.123665546708407</v>
      </c>
    </row>
    <row r="1121" spans="31:37" x14ac:dyDescent="0.2">
      <c r="AE1121" s="2" t="s">
        <v>2265</v>
      </c>
      <c r="AF1121" s="2">
        <v>0.32272247658326397</v>
      </c>
      <c r="AG1121" s="2">
        <v>0.66100000000000003</v>
      </c>
      <c r="AH1121" s="2">
        <v>0.49299999999999999</v>
      </c>
      <c r="AI1121" s="2">
        <v>0</v>
      </c>
      <c r="AJ1121" s="2">
        <v>1.2915810816981499</v>
      </c>
      <c r="AK1121" s="2">
        <v>0.96885860511488897</v>
      </c>
    </row>
    <row r="1122" spans="31:37" x14ac:dyDescent="0.2">
      <c r="AE1122" s="2" t="s">
        <v>2266</v>
      </c>
      <c r="AF1122" s="2">
        <v>0.32245029657743801</v>
      </c>
      <c r="AG1122" s="2">
        <v>0.505</v>
      </c>
      <c r="AH1122" s="2">
        <v>0.317</v>
      </c>
      <c r="AI1122" s="2">
        <v>0</v>
      </c>
      <c r="AJ1122" s="2">
        <v>0.86412611232799497</v>
      </c>
      <c r="AK1122" s="2">
        <v>0.54167581575055701</v>
      </c>
    </row>
    <row r="1123" spans="31:37" x14ac:dyDescent="0.2">
      <c r="AE1123" s="2" t="s">
        <v>2267</v>
      </c>
      <c r="AF1123" s="2">
        <v>-0.32244644168355402</v>
      </c>
      <c r="AG1123" s="2">
        <v>0.12</v>
      </c>
      <c r="AH1123" s="2">
        <v>0.26800000000000002</v>
      </c>
      <c r="AI1123" s="2">
        <v>0</v>
      </c>
      <c r="AJ1123" s="2">
        <v>0.22090129778787801</v>
      </c>
      <c r="AK1123" s="2">
        <v>0.543347739471432</v>
      </c>
    </row>
    <row r="1124" spans="31:37" x14ac:dyDescent="0.2">
      <c r="AE1124" s="2" t="s">
        <v>2268</v>
      </c>
      <c r="AF1124" s="2">
        <v>-0.32235115689161598</v>
      </c>
      <c r="AG1124" s="2">
        <v>0.84799999999999998</v>
      </c>
      <c r="AH1124" s="2">
        <v>0.92100000000000004</v>
      </c>
      <c r="AI1124" s="2">
        <v>0</v>
      </c>
      <c r="AJ1124" s="2">
        <v>1.6472739891324999</v>
      </c>
      <c r="AK1124" s="2">
        <v>1.9696251460241201</v>
      </c>
    </row>
    <row r="1125" spans="31:37" x14ac:dyDescent="0.2">
      <c r="AE1125" s="2" t="s">
        <v>2269</v>
      </c>
      <c r="AF1125" s="2">
        <v>0.32140506137799901</v>
      </c>
      <c r="AG1125" s="2">
        <v>0.98</v>
      </c>
      <c r="AH1125" s="2">
        <v>0.95</v>
      </c>
      <c r="AI1125" s="2">
        <v>0</v>
      </c>
      <c r="AJ1125" s="2">
        <v>2.68765622671024</v>
      </c>
      <c r="AK1125" s="2">
        <v>2.36625116533224</v>
      </c>
    </row>
    <row r="1126" spans="31:37" x14ac:dyDescent="0.2">
      <c r="AE1126" s="2" t="s">
        <v>2270</v>
      </c>
      <c r="AF1126" s="2">
        <v>0.32136210787986602</v>
      </c>
      <c r="AG1126" s="2">
        <v>0.47899999999999998</v>
      </c>
      <c r="AH1126" s="2">
        <v>0.28199999999999997</v>
      </c>
      <c r="AI1126" s="2">
        <v>0</v>
      </c>
      <c r="AJ1126" s="2">
        <v>0.81441404159440001</v>
      </c>
      <c r="AK1126" s="2">
        <v>0.49305193371453399</v>
      </c>
    </row>
    <row r="1127" spans="31:37" x14ac:dyDescent="0.2">
      <c r="AE1127" s="2" t="s">
        <v>2271</v>
      </c>
      <c r="AF1127" s="2">
        <v>-0.32127613310959402</v>
      </c>
      <c r="AG1127" s="2">
        <v>0.65100000000000002</v>
      </c>
      <c r="AH1127" s="2">
        <v>0.77100000000000002</v>
      </c>
      <c r="AI1127" s="2">
        <v>0</v>
      </c>
      <c r="AJ1127" s="2">
        <v>1.16754460671989</v>
      </c>
      <c r="AK1127" s="2">
        <v>1.4888207398294799</v>
      </c>
    </row>
    <row r="1128" spans="31:37" x14ac:dyDescent="0.2">
      <c r="AE1128" s="2" t="s">
        <v>2272</v>
      </c>
      <c r="AF1128" s="2">
        <v>0.32114020760463802</v>
      </c>
      <c r="AG1128" s="2">
        <v>0.42799999999999999</v>
      </c>
      <c r="AH1128" s="2">
        <v>0.23599999999999999</v>
      </c>
      <c r="AI1128" s="2">
        <v>0</v>
      </c>
      <c r="AJ1128" s="2">
        <v>0.70688688511892595</v>
      </c>
      <c r="AK1128" s="2">
        <v>0.38574667751428798</v>
      </c>
    </row>
    <row r="1129" spans="31:37" x14ac:dyDescent="0.2">
      <c r="AE1129" s="2" t="s">
        <v>1031</v>
      </c>
      <c r="AF1129" s="2">
        <v>-0.32108711400215201</v>
      </c>
      <c r="AG1129" s="2">
        <v>0.24</v>
      </c>
      <c r="AH1129" s="2">
        <v>0.38</v>
      </c>
      <c r="AI1129" s="2">
        <v>5.8701718485871103E-256</v>
      </c>
      <c r="AJ1129" s="2">
        <v>0.41515341098427599</v>
      </c>
      <c r="AK1129" s="2">
        <v>0.736240524986429</v>
      </c>
    </row>
    <row r="1130" spans="31:37" x14ac:dyDescent="0.2">
      <c r="AE1130" s="2" t="s">
        <v>1435</v>
      </c>
      <c r="AF1130" s="2">
        <v>0.32102271517125103</v>
      </c>
      <c r="AG1130" s="2">
        <v>0.46500000000000002</v>
      </c>
      <c r="AH1130" s="2">
        <v>0.26300000000000001</v>
      </c>
      <c r="AI1130" s="2">
        <v>0</v>
      </c>
      <c r="AJ1130" s="2">
        <v>0.75493615759369503</v>
      </c>
      <c r="AK1130" s="2">
        <v>0.43391344242244401</v>
      </c>
    </row>
    <row r="1131" spans="31:37" x14ac:dyDescent="0.2">
      <c r="AE1131" s="2" t="s">
        <v>2273</v>
      </c>
      <c r="AF1131" s="2">
        <v>-0.32101665641791699</v>
      </c>
      <c r="AG1131" s="2">
        <v>0.81100000000000005</v>
      </c>
      <c r="AH1131" s="2">
        <v>0.89900000000000002</v>
      </c>
      <c r="AI1131" s="2">
        <v>0</v>
      </c>
      <c r="AJ1131" s="2">
        <v>1.5527675690389799</v>
      </c>
      <c r="AK1131" s="2">
        <v>1.8737842254568999</v>
      </c>
    </row>
    <row r="1132" spans="31:37" x14ac:dyDescent="0.2">
      <c r="AE1132" s="2" t="s">
        <v>2274</v>
      </c>
      <c r="AF1132" s="2">
        <v>0.32098479573950001</v>
      </c>
      <c r="AG1132" s="2">
        <v>0.36099999999999999</v>
      </c>
      <c r="AH1132" s="2">
        <v>0.23</v>
      </c>
      <c r="AI1132" s="2">
        <v>1.5883954414751701E-230</v>
      </c>
      <c r="AJ1132" s="2">
        <v>0.73199582380655104</v>
      </c>
      <c r="AK1132" s="2">
        <v>0.41101102806705098</v>
      </c>
    </row>
    <row r="1133" spans="31:37" x14ac:dyDescent="0.2">
      <c r="AE1133" s="2" t="s">
        <v>1019</v>
      </c>
      <c r="AF1133" s="2">
        <v>0.32094305123108102</v>
      </c>
      <c r="AG1133" s="2">
        <v>0.94199999999999995</v>
      </c>
      <c r="AH1133" s="2">
        <v>0.89200000000000002</v>
      </c>
      <c r="AI1133" s="2">
        <v>3.54513316827515E-249</v>
      </c>
      <c r="AJ1133" s="2">
        <v>2.55574097831951</v>
      </c>
      <c r="AK1133" s="2">
        <v>2.2347979270884299</v>
      </c>
    </row>
    <row r="1134" spans="31:37" x14ac:dyDescent="0.2">
      <c r="AE1134" s="2" t="s">
        <v>2275</v>
      </c>
      <c r="AF1134" s="2">
        <v>-0.32090467538914202</v>
      </c>
      <c r="AG1134" s="2">
        <v>0.72499999999999998</v>
      </c>
      <c r="AH1134" s="2">
        <v>0.82099999999999995</v>
      </c>
      <c r="AI1134" s="2">
        <v>6.6606543424580102E-272</v>
      </c>
      <c r="AJ1134" s="2">
        <v>1.3873594686355699</v>
      </c>
      <c r="AK1134" s="2">
        <v>1.7082641440247099</v>
      </c>
    </row>
    <row r="1135" spans="31:37" x14ac:dyDescent="0.2">
      <c r="AE1135" s="2" t="s">
        <v>2276</v>
      </c>
      <c r="AF1135" s="2">
        <v>0.32045630947256998</v>
      </c>
      <c r="AG1135" s="2">
        <v>0.71</v>
      </c>
      <c r="AH1135" s="2">
        <v>0.58599999999999997</v>
      </c>
      <c r="AI1135" s="2">
        <v>1.8937577723344601E-296</v>
      </c>
      <c r="AJ1135" s="2">
        <v>1.3592605232942701</v>
      </c>
      <c r="AK1135" s="2">
        <v>1.0388042138217</v>
      </c>
    </row>
    <row r="1136" spans="31:37" x14ac:dyDescent="0.2">
      <c r="AE1136" s="2" t="s">
        <v>2277</v>
      </c>
      <c r="AF1136" s="2">
        <v>-0.32042348744152599</v>
      </c>
      <c r="AG1136" s="2">
        <v>0.255</v>
      </c>
      <c r="AH1136" s="2">
        <v>0.39700000000000002</v>
      </c>
      <c r="AI1136" s="2">
        <v>4.2037502434060002E-253</v>
      </c>
      <c r="AJ1136" s="2">
        <v>0.47186175692708798</v>
      </c>
      <c r="AK1136" s="2">
        <v>0.79228524436861303</v>
      </c>
    </row>
    <row r="1137" spans="31:37" x14ac:dyDescent="0.2">
      <c r="AE1137" s="2" t="s">
        <v>2278</v>
      </c>
      <c r="AF1137" s="2">
        <v>0.32035482868458298</v>
      </c>
      <c r="AG1137" s="2">
        <v>0.50600000000000001</v>
      </c>
      <c r="AH1137" s="2">
        <v>0.318</v>
      </c>
      <c r="AI1137" s="2">
        <v>0</v>
      </c>
      <c r="AJ1137" s="2">
        <v>1.2029201272124399</v>
      </c>
      <c r="AK1137" s="2">
        <v>0.88256529852785703</v>
      </c>
    </row>
    <row r="1138" spans="31:37" x14ac:dyDescent="0.2">
      <c r="AE1138" s="2" t="s">
        <v>2279</v>
      </c>
      <c r="AF1138" s="2">
        <v>0.32017067925474602</v>
      </c>
      <c r="AG1138" s="2">
        <v>0.69099999999999995</v>
      </c>
      <c r="AH1138" s="2">
        <v>0.55900000000000005</v>
      </c>
      <c r="AI1138" s="2">
        <v>1.5654309003809399E-282</v>
      </c>
      <c r="AJ1138" s="2">
        <v>1.4009722578384101</v>
      </c>
      <c r="AK1138" s="2">
        <v>1.08080157858367</v>
      </c>
    </row>
    <row r="1139" spans="31:37" x14ac:dyDescent="0.2">
      <c r="AE1139" s="2" t="s">
        <v>2280</v>
      </c>
      <c r="AF1139" s="2">
        <v>0.320006537469958</v>
      </c>
      <c r="AG1139" s="2">
        <v>0.77</v>
      </c>
      <c r="AH1139" s="2">
        <v>0.65800000000000003</v>
      </c>
      <c r="AI1139" s="2">
        <v>0</v>
      </c>
      <c r="AJ1139" s="2">
        <v>1.5246535087433899</v>
      </c>
      <c r="AK1139" s="2">
        <v>1.20464697127343</v>
      </c>
    </row>
    <row r="1140" spans="31:37" x14ac:dyDescent="0.2">
      <c r="AE1140" s="2" t="s">
        <v>2281</v>
      </c>
      <c r="AF1140" s="2">
        <v>-0.31997977685629397</v>
      </c>
      <c r="AG1140" s="2">
        <v>0.67500000000000004</v>
      </c>
      <c r="AH1140" s="2">
        <v>0.78500000000000003</v>
      </c>
      <c r="AI1140" s="2">
        <v>0</v>
      </c>
      <c r="AJ1140" s="2">
        <v>1.1555226542413499</v>
      </c>
      <c r="AK1140" s="2">
        <v>1.4755024310976399</v>
      </c>
    </row>
    <row r="1141" spans="31:37" x14ac:dyDescent="0.2">
      <c r="AE1141" s="2" t="s">
        <v>2282</v>
      </c>
      <c r="AF1141" s="2">
        <v>-0.31993615898128402</v>
      </c>
      <c r="AG1141" s="2">
        <v>0.434</v>
      </c>
      <c r="AH1141" s="2">
        <v>0.56499999999999995</v>
      </c>
      <c r="AI1141" s="2">
        <v>1.4679248002340701E-260</v>
      </c>
      <c r="AJ1141" s="2">
        <v>0.74952248925478704</v>
      </c>
      <c r="AK1141" s="2">
        <v>1.06945864823607</v>
      </c>
    </row>
    <row r="1142" spans="31:37" x14ac:dyDescent="0.2">
      <c r="AE1142" s="2" t="s">
        <v>2283</v>
      </c>
      <c r="AF1142" s="2">
        <v>0.31931684045069297</v>
      </c>
      <c r="AG1142" s="2">
        <v>0.45500000000000002</v>
      </c>
      <c r="AH1142" s="2">
        <v>0.26900000000000002</v>
      </c>
      <c r="AI1142" s="2">
        <v>0</v>
      </c>
      <c r="AJ1142" s="2">
        <v>0.96962141833690196</v>
      </c>
      <c r="AK1142" s="2">
        <v>0.65030457788620899</v>
      </c>
    </row>
    <row r="1143" spans="31:37" x14ac:dyDescent="0.2">
      <c r="AE1143" s="2" t="s">
        <v>1067</v>
      </c>
      <c r="AF1143" s="2">
        <v>0.31930423371949201</v>
      </c>
      <c r="AG1143" s="2">
        <v>0.97099999999999997</v>
      </c>
      <c r="AH1143" s="2">
        <v>0.94699999999999995</v>
      </c>
      <c r="AI1143" s="2">
        <v>0</v>
      </c>
      <c r="AJ1143" s="2">
        <v>2.66448942235129</v>
      </c>
      <c r="AK1143" s="2">
        <v>2.3451851886317998</v>
      </c>
    </row>
    <row r="1144" spans="31:37" x14ac:dyDescent="0.2">
      <c r="AE1144" s="2" t="s">
        <v>2284</v>
      </c>
      <c r="AF1144" s="2">
        <v>-0.31928721404816701</v>
      </c>
      <c r="AG1144" s="2">
        <v>0.316</v>
      </c>
      <c r="AH1144" s="2">
        <v>0.46300000000000002</v>
      </c>
      <c r="AI1144" s="2">
        <v>9.3317901892014109E-283</v>
      </c>
      <c r="AJ1144" s="2">
        <v>0.519271717741427</v>
      </c>
      <c r="AK1144" s="2">
        <v>0.83855893178959395</v>
      </c>
    </row>
    <row r="1145" spans="31:37" x14ac:dyDescent="0.2">
      <c r="AE1145" s="2" t="s">
        <v>2285</v>
      </c>
      <c r="AF1145" s="2">
        <v>0.31911394712223301</v>
      </c>
      <c r="AG1145" s="2">
        <v>0.39600000000000002</v>
      </c>
      <c r="AH1145" s="2">
        <v>0.221</v>
      </c>
      <c r="AI1145" s="2">
        <v>0</v>
      </c>
      <c r="AJ1145" s="2">
        <v>0.80174693224896998</v>
      </c>
      <c r="AK1145" s="2">
        <v>0.48263298512673602</v>
      </c>
    </row>
    <row r="1146" spans="31:37" x14ac:dyDescent="0.2">
      <c r="AE1146" s="2" t="s">
        <v>2286</v>
      </c>
      <c r="AF1146" s="2">
        <v>0.31843928778807601</v>
      </c>
      <c r="AG1146" s="2">
        <v>0.55700000000000005</v>
      </c>
      <c r="AH1146" s="2">
        <v>0.376</v>
      </c>
      <c r="AI1146" s="2">
        <v>0</v>
      </c>
      <c r="AJ1146" s="2">
        <v>1.00666907203895</v>
      </c>
      <c r="AK1146" s="2">
        <v>0.688229784250877</v>
      </c>
    </row>
    <row r="1147" spans="31:37" x14ac:dyDescent="0.2">
      <c r="AE1147" s="2" t="s">
        <v>881</v>
      </c>
      <c r="AF1147" s="2">
        <v>-0.318410625202799</v>
      </c>
      <c r="AG1147" s="2">
        <v>0.67800000000000005</v>
      </c>
      <c r="AH1147" s="2">
        <v>0.77800000000000002</v>
      </c>
      <c r="AI1147" s="2">
        <v>6.3969688584763701E-234</v>
      </c>
      <c r="AJ1147" s="2">
        <v>1.38321787077561</v>
      </c>
      <c r="AK1147" s="2">
        <v>1.70162849597841</v>
      </c>
    </row>
    <row r="1148" spans="31:37" x14ac:dyDescent="0.2">
      <c r="AE1148" s="2" t="s">
        <v>2287</v>
      </c>
      <c r="AF1148" s="2">
        <v>0.318357118601727</v>
      </c>
      <c r="AG1148" s="2">
        <v>0.93100000000000005</v>
      </c>
      <c r="AH1148" s="2">
        <v>0.877</v>
      </c>
      <c r="AI1148" s="2">
        <v>0</v>
      </c>
      <c r="AJ1148" s="2">
        <v>2.1914612795327502</v>
      </c>
      <c r="AK1148" s="2">
        <v>1.8731041609310199</v>
      </c>
    </row>
    <row r="1149" spans="31:37" x14ac:dyDescent="0.2">
      <c r="AE1149" s="2" t="s">
        <v>2288</v>
      </c>
      <c r="AF1149" s="2">
        <v>0.31824540699786602</v>
      </c>
      <c r="AG1149" s="2">
        <v>0.79800000000000004</v>
      </c>
      <c r="AH1149" s="2">
        <v>0.66900000000000004</v>
      </c>
      <c r="AI1149" s="2">
        <v>0</v>
      </c>
      <c r="AJ1149" s="2">
        <v>1.53437046618132</v>
      </c>
      <c r="AK1149" s="2">
        <v>1.21612505918346</v>
      </c>
    </row>
    <row r="1150" spans="31:37" x14ac:dyDescent="0.2">
      <c r="AE1150" s="2" t="s">
        <v>2289</v>
      </c>
      <c r="AF1150" s="2">
        <v>0.31798840926061001</v>
      </c>
      <c r="AG1150" s="2">
        <v>0.44700000000000001</v>
      </c>
      <c r="AH1150" s="2">
        <v>0.26</v>
      </c>
      <c r="AI1150" s="2">
        <v>0</v>
      </c>
      <c r="AJ1150" s="2">
        <v>0.78914650660437302</v>
      </c>
      <c r="AK1150" s="2">
        <v>0.47115809734376402</v>
      </c>
    </row>
    <row r="1151" spans="31:37" x14ac:dyDescent="0.2">
      <c r="AE1151" s="2" t="s">
        <v>2290</v>
      </c>
      <c r="AF1151" s="2">
        <v>0.31791931819668201</v>
      </c>
      <c r="AG1151" s="2">
        <v>0.68400000000000005</v>
      </c>
      <c r="AH1151" s="2">
        <v>0.53900000000000003</v>
      </c>
      <c r="AI1151" s="2">
        <v>0</v>
      </c>
      <c r="AJ1151" s="2">
        <v>1.29681189681137</v>
      </c>
      <c r="AK1151" s="2">
        <v>0.97889257861468804</v>
      </c>
    </row>
    <row r="1152" spans="31:37" x14ac:dyDescent="0.2">
      <c r="AE1152" s="2" t="s">
        <v>2291</v>
      </c>
      <c r="AF1152" s="2">
        <v>-0.31774058940400102</v>
      </c>
      <c r="AG1152" s="2">
        <v>0.92800000000000005</v>
      </c>
      <c r="AH1152" s="2">
        <v>0.97</v>
      </c>
      <c r="AI1152" s="2">
        <v>0</v>
      </c>
      <c r="AJ1152" s="2">
        <v>2.1834366255423001</v>
      </c>
      <c r="AK1152" s="2">
        <v>2.5011772149463001</v>
      </c>
    </row>
    <row r="1153" spans="31:37" x14ac:dyDescent="0.2">
      <c r="AE1153" s="2" t="s">
        <v>1039</v>
      </c>
      <c r="AF1153" s="2">
        <v>-0.317589077334133</v>
      </c>
      <c r="AG1153" s="2">
        <v>0.83099999999999996</v>
      </c>
      <c r="AH1153" s="2">
        <v>0.89100000000000001</v>
      </c>
      <c r="AI1153" s="2">
        <v>3.3540335330043902E-291</v>
      </c>
      <c r="AJ1153" s="2">
        <v>1.5506060302945499</v>
      </c>
      <c r="AK1153" s="2">
        <v>1.86819510762868</v>
      </c>
    </row>
    <row r="1154" spans="31:37" x14ac:dyDescent="0.2">
      <c r="AE1154" s="2" t="s">
        <v>2292</v>
      </c>
      <c r="AF1154" s="2">
        <v>0.31715302851379801</v>
      </c>
      <c r="AG1154" s="2">
        <v>0.73099999999999998</v>
      </c>
      <c r="AH1154" s="2">
        <v>0.56799999999999995</v>
      </c>
      <c r="AI1154" s="2">
        <v>0</v>
      </c>
      <c r="AJ1154" s="2">
        <v>1.3830993645293701</v>
      </c>
      <c r="AK1154" s="2">
        <v>1.0659463360155701</v>
      </c>
    </row>
    <row r="1155" spans="31:37" x14ac:dyDescent="0.2">
      <c r="AE1155" s="2" t="s">
        <v>2293</v>
      </c>
      <c r="AF1155" s="2">
        <v>0.31707919169307403</v>
      </c>
      <c r="AG1155" s="2">
        <v>0.94</v>
      </c>
      <c r="AH1155" s="2">
        <v>0.90200000000000002</v>
      </c>
      <c r="AI1155" s="2">
        <v>0</v>
      </c>
      <c r="AJ1155" s="2">
        <v>2.4419527592416199</v>
      </c>
      <c r="AK1155" s="2">
        <v>2.1248735675485499</v>
      </c>
    </row>
    <row r="1156" spans="31:37" x14ac:dyDescent="0.2">
      <c r="AE1156" s="2" t="s">
        <v>2294</v>
      </c>
      <c r="AF1156" s="2">
        <v>0.31706849341339</v>
      </c>
      <c r="AG1156" s="2">
        <v>0.91500000000000004</v>
      </c>
      <c r="AH1156" s="2">
        <v>0.85499999999999998</v>
      </c>
      <c r="AI1156" s="2">
        <v>0</v>
      </c>
      <c r="AJ1156" s="2">
        <v>1.97855137647804</v>
      </c>
      <c r="AK1156" s="2">
        <v>1.66148288306465</v>
      </c>
    </row>
    <row r="1157" spans="31:37" x14ac:dyDescent="0.2">
      <c r="AE1157" s="2" t="s">
        <v>2295</v>
      </c>
      <c r="AF1157" s="2">
        <v>-0.31694607842831501</v>
      </c>
      <c r="AG1157" s="2">
        <v>0.33500000000000002</v>
      </c>
      <c r="AH1157" s="2">
        <v>0.48199999999999998</v>
      </c>
      <c r="AI1157" s="2">
        <v>2.2625949685640699E-265</v>
      </c>
      <c r="AJ1157" s="2">
        <v>0.58838441179135703</v>
      </c>
      <c r="AK1157" s="2">
        <v>0.90533049021967105</v>
      </c>
    </row>
    <row r="1158" spans="31:37" x14ac:dyDescent="0.2">
      <c r="AE1158" s="2" t="s">
        <v>2296</v>
      </c>
      <c r="AF1158" s="2">
        <v>0.31679981996053402</v>
      </c>
      <c r="AG1158" s="2">
        <v>0.76900000000000002</v>
      </c>
      <c r="AH1158" s="2">
        <v>0.62</v>
      </c>
      <c r="AI1158" s="2">
        <v>0</v>
      </c>
      <c r="AJ1158" s="2">
        <v>1.70674484796532</v>
      </c>
      <c r="AK1158" s="2">
        <v>1.38994502800478</v>
      </c>
    </row>
    <row r="1159" spans="31:37" x14ac:dyDescent="0.2">
      <c r="AE1159" s="2" t="s">
        <v>2297</v>
      </c>
      <c r="AF1159" s="2">
        <v>0.31676909571175998</v>
      </c>
      <c r="AG1159" s="2">
        <v>0.70099999999999996</v>
      </c>
      <c r="AH1159" s="2">
        <v>0.50700000000000001</v>
      </c>
      <c r="AI1159" s="2">
        <v>0</v>
      </c>
      <c r="AJ1159" s="2">
        <v>1.3870640341863401</v>
      </c>
      <c r="AK1159" s="2">
        <v>1.0702949384745799</v>
      </c>
    </row>
    <row r="1160" spans="31:37" x14ac:dyDescent="0.2">
      <c r="AE1160" s="2" t="s">
        <v>2298</v>
      </c>
      <c r="AF1160" s="2">
        <v>-0.31641209507015899</v>
      </c>
      <c r="AG1160" s="2">
        <v>0.93500000000000005</v>
      </c>
      <c r="AH1160" s="2">
        <v>0.97099999999999997</v>
      </c>
      <c r="AI1160" s="2">
        <v>0</v>
      </c>
      <c r="AJ1160" s="2">
        <v>2.29789664770641</v>
      </c>
      <c r="AK1160" s="2">
        <v>2.6143087427765601</v>
      </c>
    </row>
    <row r="1161" spans="31:37" x14ac:dyDescent="0.2">
      <c r="AE1161" s="2" t="s">
        <v>2299</v>
      </c>
      <c r="AF1161" s="2">
        <v>0.316355634000344</v>
      </c>
      <c r="AG1161" s="2">
        <v>0.78600000000000003</v>
      </c>
      <c r="AH1161" s="2">
        <v>0.66400000000000003</v>
      </c>
      <c r="AI1161" s="2">
        <v>0</v>
      </c>
      <c r="AJ1161" s="2">
        <v>1.51205559239592</v>
      </c>
      <c r="AK1161" s="2">
        <v>1.1956999583955701</v>
      </c>
    </row>
    <row r="1162" spans="31:37" x14ac:dyDescent="0.2">
      <c r="AE1162" s="2" t="s">
        <v>2300</v>
      </c>
      <c r="AF1162" s="2">
        <v>0.31625304001314702</v>
      </c>
      <c r="AG1162" s="2">
        <v>0.80400000000000005</v>
      </c>
      <c r="AH1162" s="2">
        <v>0.64</v>
      </c>
      <c r="AI1162" s="2">
        <v>0</v>
      </c>
      <c r="AJ1162" s="2">
        <v>1.7357363571973401</v>
      </c>
      <c r="AK1162" s="2">
        <v>1.4194833171841901</v>
      </c>
    </row>
    <row r="1163" spans="31:37" x14ac:dyDescent="0.2">
      <c r="AE1163" s="2" t="s">
        <v>2301</v>
      </c>
      <c r="AF1163" s="2">
        <v>0.31623644288781</v>
      </c>
      <c r="AG1163" s="2">
        <v>0.56100000000000005</v>
      </c>
      <c r="AH1163" s="2">
        <v>0.38200000000000001</v>
      </c>
      <c r="AI1163" s="2">
        <v>0</v>
      </c>
      <c r="AJ1163" s="2">
        <v>0.99349403614058995</v>
      </c>
      <c r="AK1163" s="2">
        <v>0.67725759325278001</v>
      </c>
    </row>
    <row r="1164" spans="31:37" x14ac:dyDescent="0.2">
      <c r="AE1164" s="2" t="s">
        <v>2302</v>
      </c>
      <c r="AF1164" s="2">
        <v>0.31616308700356599</v>
      </c>
      <c r="AG1164" s="2">
        <v>0.19800000000000001</v>
      </c>
      <c r="AH1164" s="2">
        <v>1.9E-2</v>
      </c>
      <c r="AI1164" s="2">
        <v>0</v>
      </c>
      <c r="AJ1164" s="2">
        <v>0.34697910413716898</v>
      </c>
      <c r="AK1164" s="2">
        <v>3.08160171336033E-2</v>
      </c>
    </row>
    <row r="1165" spans="31:37" x14ac:dyDescent="0.2">
      <c r="AE1165" s="2" t="s">
        <v>2303</v>
      </c>
      <c r="AF1165" s="2">
        <v>0.31601211037316301</v>
      </c>
      <c r="AG1165" s="2">
        <v>0.79800000000000004</v>
      </c>
      <c r="AH1165" s="2">
        <v>0.65400000000000003</v>
      </c>
      <c r="AI1165" s="2">
        <v>0</v>
      </c>
      <c r="AJ1165" s="2">
        <v>1.50076737330473</v>
      </c>
      <c r="AK1165" s="2">
        <v>1.1847552629315601</v>
      </c>
    </row>
    <row r="1166" spans="31:37" x14ac:dyDescent="0.2">
      <c r="AE1166" s="2" t="s">
        <v>375</v>
      </c>
      <c r="AF1166" s="2">
        <v>0.315964234927955</v>
      </c>
      <c r="AG1166" s="2">
        <v>0.47099999999999997</v>
      </c>
      <c r="AH1166" s="2">
        <v>0.28299999999999997</v>
      </c>
      <c r="AI1166" s="2">
        <v>0</v>
      </c>
      <c r="AJ1166" s="2">
        <v>1.04709630228158</v>
      </c>
      <c r="AK1166" s="2">
        <v>0.73113206735362501</v>
      </c>
    </row>
    <row r="1167" spans="31:37" x14ac:dyDescent="0.2">
      <c r="AE1167" s="2" t="s">
        <v>660</v>
      </c>
      <c r="AF1167" s="2">
        <v>0.31565936711655301</v>
      </c>
      <c r="AG1167" s="2">
        <v>0.80700000000000005</v>
      </c>
      <c r="AH1167" s="2">
        <v>0.67800000000000005</v>
      </c>
      <c r="AI1167" s="2">
        <v>1.00501333446788E-292</v>
      </c>
      <c r="AJ1167" s="2">
        <v>1.9181650155402199</v>
      </c>
      <c r="AK1167" s="2">
        <v>1.6025056484236599</v>
      </c>
    </row>
    <row r="1168" spans="31:37" x14ac:dyDescent="0.2">
      <c r="AE1168" s="2" t="s">
        <v>2304</v>
      </c>
      <c r="AF1168" s="2">
        <v>0.315377836003576</v>
      </c>
      <c r="AG1168" s="2">
        <v>0.435</v>
      </c>
      <c r="AH1168" s="2">
        <v>0.24</v>
      </c>
      <c r="AI1168" s="2">
        <v>0</v>
      </c>
      <c r="AJ1168" s="2">
        <v>0.71118871338681999</v>
      </c>
      <c r="AK1168" s="2">
        <v>0.395810877383244</v>
      </c>
    </row>
    <row r="1169" spans="31:37" x14ac:dyDescent="0.2">
      <c r="AE1169" s="2" t="s">
        <v>1523</v>
      </c>
      <c r="AF1169" s="2">
        <v>-0.31526391343271798</v>
      </c>
      <c r="AG1169" s="2">
        <v>0.11700000000000001</v>
      </c>
      <c r="AH1169" s="2">
        <v>0.26200000000000001</v>
      </c>
      <c r="AI1169" s="2">
        <v>0</v>
      </c>
      <c r="AJ1169" s="2">
        <v>0.20315509109858701</v>
      </c>
      <c r="AK1169" s="2">
        <v>0.51841900453130496</v>
      </c>
    </row>
    <row r="1170" spans="31:37" x14ac:dyDescent="0.2">
      <c r="AE1170" s="2" t="s">
        <v>2305</v>
      </c>
      <c r="AF1170" s="2">
        <v>0.315120833923415</v>
      </c>
      <c r="AG1170" s="2">
        <v>0.68700000000000006</v>
      </c>
      <c r="AH1170" s="2">
        <v>0.50600000000000001</v>
      </c>
      <c r="AI1170" s="2">
        <v>0</v>
      </c>
      <c r="AJ1170" s="2">
        <v>1.31826047989768</v>
      </c>
      <c r="AK1170" s="2">
        <v>1.0031396459742601</v>
      </c>
    </row>
    <row r="1171" spans="31:37" x14ac:dyDescent="0.2">
      <c r="AE1171" s="2" t="s">
        <v>1223</v>
      </c>
      <c r="AF1171" s="2">
        <v>-0.314747262716156</v>
      </c>
      <c r="AG1171" s="2">
        <v>0.629</v>
      </c>
      <c r="AH1171" s="2">
        <v>0.74399999999999999</v>
      </c>
      <c r="AI1171" s="2">
        <v>9.8239894776717905E-282</v>
      </c>
      <c r="AJ1171" s="2">
        <v>1.1331835687289</v>
      </c>
      <c r="AK1171" s="2">
        <v>1.4479308314450601</v>
      </c>
    </row>
    <row r="1172" spans="31:37" x14ac:dyDescent="0.2">
      <c r="AE1172" s="2" t="s">
        <v>1592</v>
      </c>
      <c r="AF1172" s="2">
        <v>0.31469625958252501</v>
      </c>
      <c r="AG1172" s="2">
        <v>0.57799999999999996</v>
      </c>
      <c r="AH1172" s="2">
        <v>0.38600000000000001</v>
      </c>
      <c r="AI1172" s="2">
        <v>0</v>
      </c>
      <c r="AJ1172" s="2">
        <v>0.98688061868250698</v>
      </c>
      <c r="AK1172" s="2">
        <v>0.67218435909998198</v>
      </c>
    </row>
    <row r="1173" spans="31:37" x14ac:dyDescent="0.2">
      <c r="AE1173" s="2" t="s">
        <v>2306</v>
      </c>
      <c r="AF1173" s="2">
        <v>0.31461493762152798</v>
      </c>
      <c r="AG1173" s="2">
        <v>0.33</v>
      </c>
      <c r="AH1173" s="2">
        <v>0.152</v>
      </c>
      <c r="AI1173" s="2">
        <v>0</v>
      </c>
      <c r="AJ1173" s="2">
        <v>0.61597569457908496</v>
      </c>
      <c r="AK1173" s="2">
        <v>0.30136075695755699</v>
      </c>
    </row>
    <row r="1174" spans="31:37" x14ac:dyDescent="0.2">
      <c r="AE1174" s="2" t="s">
        <v>2307</v>
      </c>
      <c r="AF1174" s="2">
        <v>0.31452004284495699</v>
      </c>
      <c r="AG1174" s="2">
        <v>0.51600000000000001</v>
      </c>
      <c r="AH1174" s="2">
        <v>0.35099999999999998</v>
      </c>
      <c r="AI1174" s="2">
        <v>1.6392926378272499E-301</v>
      </c>
      <c r="AJ1174" s="2">
        <v>0.95159394823828802</v>
      </c>
      <c r="AK1174" s="2">
        <v>0.63707390539333097</v>
      </c>
    </row>
    <row r="1175" spans="31:37" x14ac:dyDescent="0.2">
      <c r="AE1175" s="2" t="s">
        <v>1125</v>
      </c>
      <c r="AF1175" s="2">
        <v>-0.31433816849566798</v>
      </c>
      <c r="AG1175" s="2">
        <v>0.67700000000000005</v>
      </c>
      <c r="AH1175" s="2">
        <v>0.77700000000000002</v>
      </c>
      <c r="AI1175" s="2">
        <v>3.3995620725142099E-211</v>
      </c>
      <c r="AJ1175" s="2">
        <v>1.38345485406896</v>
      </c>
      <c r="AK1175" s="2">
        <v>1.69779302256463</v>
      </c>
    </row>
    <row r="1176" spans="31:37" x14ac:dyDescent="0.2">
      <c r="AE1176" s="2" t="s">
        <v>2308</v>
      </c>
      <c r="AF1176" s="2">
        <v>0.314289579198129</v>
      </c>
      <c r="AG1176" s="2">
        <v>0.66200000000000003</v>
      </c>
      <c r="AH1176" s="2">
        <v>0.51</v>
      </c>
      <c r="AI1176" s="2">
        <v>0</v>
      </c>
      <c r="AJ1176" s="2">
        <v>1.24906995564173</v>
      </c>
      <c r="AK1176" s="2">
        <v>0.93478037644359901</v>
      </c>
    </row>
    <row r="1177" spans="31:37" x14ac:dyDescent="0.2">
      <c r="AE1177" s="2" t="s">
        <v>2309</v>
      </c>
      <c r="AF1177" s="2">
        <v>-0.31415940235116302</v>
      </c>
      <c r="AG1177" s="2">
        <v>0.45200000000000001</v>
      </c>
      <c r="AH1177" s="2">
        <v>0.57999999999999996</v>
      </c>
      <c r="AI1177" s="2">
        <v>1.08027427465956E-244</v>
      </c>
      <c r="AJ1177" s="2">
        <v>0.79343320151359797</v>
      </c>
      <c r="AK1177" s="2">
        <v>1.1075926038647601</v>
      </c>
    </row>
    <row r="1178" spans="31:37" x14ac:dyDescent="0.2">
      <c r="AE1178" s="2" t="s">
        <v>2310</v>
      </c>
      <c r="AF1178" s="2">
        <v>0.31415022061193998</v>
      </c>
      <c r="AG1178" s="2">
        <v>0.28699999999999998</v>
      </c>
      <c r="AH1178" s="2">
        <v>0.13</v>
      </c>
      <c r="AI1178" s="2">
        <v>0</v>
      </c>
      <c r="AJ1178" s="2">
        <v>0.57661819729009101</v>
      </c>
      <c r="AK1178" s="2">
        <v>0.26246797667815103</v>
      </c>
    </row>
    <row r="1179" spans="31:37" x14ac:dyDescent="0.2">
      <c r="AE1179" s="2" t="s">
        <v>2311</v>
      </c>
      <c r="AF1179" s="2">
        <v>0.31398614849435702</v>
      </c>
      <c r="AG1179" s="2">
        <v>0.32300000000000001</v>
      </c>
      <c r="AH1179" s="2">
        <v>0.125</v>
      </c>
      <c r="AI1179" s="2">
        <v>0</v>
      </c>
      <c r="AJ1179" s="2">
        <v>0.51457317282975801</v>
      </c>
      <c r="AK1179" s="2">
        <v>0.20058702433540099</v>
      </c>
    </row>
    <row r="1180" spans="31:37" x14ac:dyDescent="0.2">
      <c r="AE1180" s="2" t="s">
        <v>2312</v>
      </c>
      <c r="AF1180" s="2">
        <v>-0.31395764198339199</v>
      </c>
      <c r="AG1180" s="2">
        <v>9.0999999999999998E-2</v>
      </c>
      <c r="AH1180" s="2">
        <v>0.24199999999999999</v>
      </c>
      <c r="AI1180" s="2">
        <v>0</v>
      </c>
      <c r="AJ1180" s="2">
        <v>0.16030197338866201</v>
      </c>
      <c r="AK1180" s="2">
        <v>0.47425961537205402</v>
      </c>
    </row>
    <row r="1181" spans="31:37" x14ac:dyDescent="0.2">
      <c r="AE1181" s="2" t="s">
        <v>2313</v>
      </c>
      <c r="AF1181" s="2">
        <v>-0.31373580537583601</v>
      </c>
      <c r="AG1181" s="2">
        <v>0.65500000000000003</v>
      </c>
      <c r="AH1181" s="2">
        <v>0.78</v>
      </c>
      <c r="AI1181" s="2">
        <v>0</v>
      </c>
      <c r="AJ1181" s="2">
        <v>1.1304328904771599</v>
      </c>
      <c r="AK1181" s="2">
        <v>1.444168695853</v>
      </c>
    </row>
    <row r="1182" spans="31:37" x14ac:dyDescent="0.2">
      <c r="AE1182" s="2" t="s">
        <v>2314</v>
      </c>
      <c r="AF1182" s="2">
        <v>0.31307446540823097</v>
      </c>
      <c r="AG1182" s="2">
        <v>0.55000000000000004</v>
      </c>
      <c r="AH1182" s="2">
        <v>0.38</v>
      </c>
      <c r="AI1182" s="2">
        <v>0</v>
      </c>
      <c r="AJ1182" s="2">
        <v>0.97147489534834797</v>
      </c>
      <c r="AK1182" s="2">
        <v>0.65840042994011705</v>
      </c>
    </row>
    <row r="1183" spans="31:37" x14ac:dyDescent="0.2">
      <c r="AE1183" s="2" t="s">
        <v>1201</v>
      </c>
      <c r="AF1183" s="2">
        <v>-0.31306906538531198</v>
      </c>
      <c r="AG1183" s="2">
        <v>0.33300000000000002</v>
      </c>
      <c r="AH1183" s="2">
        <v>0.46</v>
      </c>
      <c r="AI1183" s="2">
        <v>7.5790761273280997E-230</v>
      </c>
      <c r="AJ1183" s="2">
        <v>0.55268854540130796</v>
      </c>
      <c r="AK1183" s="2">
        <v>0.86575761078661895</v>
      </c>
    </row>
    <row r="1184" spans="31:37" x14ac:dyDescent="0.2">
      <c r="AE1184" s="2" t="s">
        <v>2315</v>
      </c>
      <c r="AF1184" s="2">
        <v>0.31295771161692598</v>
      </c>
      <c r="AG1184" s="2">
        <v>0.38200000000000001</v>
      </c>
      <c r="AH1184" s="2">
        <v>0.17699999999999999</v>
      </c>
      <c r="AI1184" s="2">
        <v>0</v>
      </c>
      <c r="AJ1184" s="2">
        <v>0.59893339495105102</v>
      </c>
      <c r="AK1184" s="2">
        <v>0.28597568333412499</v>
      </c>
    </row>
    <row r="1185" spans="31:37" x14ac:dyDescent="0.2">
      <c r="AE1185" s="2" t="s">
        <v>2316</v>
      </c>
      <c r="AF1185" s="2">
        <v>-0.31291032155746601</v>
      </c>
      <c r="AG1185" s="2">
        <v>0.67900000000000005</v>
      </c>
      <c r="AH1185" s="2">
        <v>0.79600000000000004</v>
      </c>
      <c r="AI1185" s="2">
        <v>0</v>
      </c>
      <c r="AJ1185" s="2">
        <v>1.2129225049879999</v>
      </c>
      <c r="AK1185" s="2">
        <v>1.5258328265454599</v>
      </c>
    </row>
    <row r="1186" spans="31:37" x14ac:dyDescent="0.2">
      <c r="AE1186" s="2" t="s">
        <v>2317</v>
      </c>
      <c r="AF1186" s="2">
        <v>-0.31285767861783598</v>
      </c>
      <c r="AG1186" s="2">
        <v>0.17100000000000001</v>
      </c>
      <c r="AH1186" s="2">
        <v>0.308</v>
      </c>
      <c r="AI1186" s="2">
        <v>1.1473489510767399E-259</v>
      </c>
      <c r="AJ1186" s="2">
        <v>0.31435048255584203</v>
      </c>
      <c r="AK1186" s="2">
        <v>0.62720816117367795</v>
      </c>
    </row>
    <row r="1187" spans="31:37" x14ac:dyDescent="0.2">
      <c r="AE1187" s="2" t="s">
        <v>2318</v>
      </c>
      <c r="AF1187" s="2">
        <v>0.31275835259489998</v>
      </c>
      <c r="AG1187" s="2">
        <v>0.36399999999999999</v>
      </c>
      <c r="AH1187" s="2">
        <v>0.16200000000000001</v>
      </c>
      <c r="AI1187" s="2">
        <v>0</v>
      </c>
      <c r="AJ1187" s="2">
        <v>0.56898088644215306</v>
      </c>
      <c r="AK1187" s="2">
        <v>0.25622253384725302</v>
      </c>
    </row>
    <row r="1188" spans="31:37" x14ac:dyDescent="0.2">
      <c r="AE1188" s="2" t="s">
        <v>2319</v>
      </c>
      <c r="AF1188" s="2">
        <v>0.31255802809767802</v>
      </c>
      <c r="AG1188" s="2">
        <v>0.67700000000000005</v>
      </c>
      <c r="AH1188" s="2">
        <v>0.51800000000000002</v>
      </c>
      <c r="AI1188" s="2">
        <v>0</v>
      </c>
      <c r="AJ1188" s="2">
        <v>1.2695047511588</v>
      </c>
      <c r="AK1188" s="2">
        <v>0.95694672306111705</v>
      </c>
    </row>
    <row r="1189" spans="31:37" x14ac:dyDescent="0.2">
      <c r="AE1189" s="2" t="s">
        <v>667</v>
      </c>
      <c r="AF1189" s="2">
        <v>0.311643821655961</v>
      </c>
      <c r="AG1189" s="2">
        <v>0.79100000000000004</v>
      </c>
      <c r="AH1189" s="2">
        <v>0.746</v>
      </c>
      <c r="AI1189" s="2">
        <v>2.3720426971440199E-134</v>
      </c>
      <c r="AJ1189" s="2">
        <v>1.9339856702503799</v>
      </c>
      <c r="AK1189" s="2">
        <v>1.6223418485944201</v>
      </c>
    </row>
    <row r="1190" spans="31:37" x14ac:dyDescent="0.2">
      <c r="AE1190" s="2" t="s">
        <v>1103</v>
      </c>
      <c r="AF1190" s="2">
        <v>-0.31156470171522599</v>
      </c>
      <c r="AG1190" s="2">
        <v>0.374</v>
      </c>
      <c r="AH1190" s="2">
        <v>0.45200000000000001</v>
      </c>
      <c r="AI1190" s="2">
        <v>2.98349160460128E-98</v>
      </c>
      <c r="AJ1190" s="2">
        <v>0.82300127664134703</v>
      </c>
      <c r="AK1190" s="2">
        <v>1.13456597835657</v>
      </c>
    </row>
    <row r="1191" spans="31:37" x14ac:dyDescent="0.2">
      <c r="AE1191" s="2" t="s">
        <v>2320</v>
      </c>
      <c r="AF1191" s="2">
        <v>0.31144306723179199</v>
      </c>
      <c r="AG1191" s="2">
        <v>0.52</v>
      </c>
      <c r="AH1191" s="2">
        <v>0.315</v>
      </c>
      <c r="AI1191" s="2">
        <v>0</v>
      </c>
      <c r="AJ1191" s="2">
        <v>0.89782066864599197</v>
      </c>
      <c r="AK1191" s="2">
        <v>0.58637760141420003</v>
      </c>
    </row>
    <row r="1192" spans="31:37" x14ac:dyDescent="0.2">
      <c r="AE1192" s="2" t="s">
        <v>2321</v>
      </c>
      <c r="AF1192" s="2">
        <v>-0.311125678596819</v>
      </c>
      <c r="AG1192" s="2">
        <v>0.121</v>
      </c>
      <c r="AH1192" s="2">
        <v>0.18099999999999999</v>
      </c>
      <c r="AI1192" s="2">
        <v>2.0726522094997502E-70</v>
      </c>
      <c r="AJ1192" s="2">
        <v>0.319561461021103</v>
      </c>
      <c r="AK1192" s="2">
        <v>0.630687139617923</v>
      </c>
    </row>
    <row r="1193" spans="31:37" x14ac:dyDescent="0.2">
      <c r="AE1193" s="2" t="s">
        <v>2322</v>
      </c>
      <c r="AF1193" s="2">
        <v>0.31085753438290398</v>
      </c>
      <c r="AG1193" s="2">
        <v>0.55800000000000005</v>
      </c>
      <c r="AH1193" s="2">
        <v>0.39100000000000001</v>
      </c>
      <c r="AI1193" s="2">
        <v>0</v>
      </c>
      <c r="AJ1193" s="2">
        <v>1.01575555617947</v>
      </c>
      <c r="AK1193" s="2">
        <v>0.70489802179656202</v>
      </c>
    </row>
    <row r="1194" spans="31:37" x14ac:dyDescent="0.2">
      <c r="AE1194" s="2" t="s">
        <v>651</v>
      </c>
      <c r="AF1194" s="2">
        <v>0.31081361080391601</v>
      </c>
      <c r="AG1194" s="2">
        <v>0.52500000000000002</v>
      </c>
      <c r="AH1194" s="2">
        <v>0.42699999999999999</v>
      </c>
      <c r="AI1194" s="2">
        <v>7.7321989107739403E-117</v>
      </c>
      <c r="AJ1194" s="2">
        <v>1.45586542095768</v>
      </c>
      <c r="AK1194" s="2">
        <v>1.1450518101537701</v>
      </c>
    </row>
    <row r="1195" spans="31:37" x14ac:dyDescent="0.2">
      <c r="AE1195" s="2" t="s">
        <v>2323</v>
      </c>
      <c r="AF1195" s="2">
        <v>0.31077775511677502</v>
      </c>
      <c r="AG1195" s="2">
        <v>0.70399999999999996</v>
      </c>
      <c r="AH1195" s="2">
        <v>0.57299999999999995</v>
      </c>
      <c r="AI1195" s="2">
        <v>0</v>
      </c>
      <c r="AJ1195" s="2">
        <v>1.3579647209166199</v>
      </c>
      <c r="AK1195" s="2">
        <v>1.04718696579985</v>
      </c>
    </row>
    <row r="1196" spans="31:37" x14ac:dyDescent="0.2">
      <c r="AE1196" s="2" t="s">
        <v>2324</v>
      </c>
      <c r="AF1196" s="2">
        <v>0.31058290718068399</v>
      </c>
      <c r="AG1196" s="2">
        <v>0.253</v>
      </c>
      <c r="AH1196" s="2">
        <v>5.3999999999999999E-2</v>
      </c>
      <c r="AI1196" s="2">
        <v>0</v>
      </c>
      <c r="AJ1196" s="2">
        <v>0.40117708428028198</v>
      </c>
      <c r="AK1196" s="2">
        <v>9.0594177099597703E-2</v>
      </c>
    </row>
    <row r="1197" spans="31:37" x14ac:dyDescent="0.2">
      <c r="AE1197" s="2" t="s">
        <v>2325</v>
      </c>
      <c r="AF1197" s="2">
        <v>-0.31050589666658301</v>
      </c>
      <c r="AG1197" s="2">
        <v>0.61</v>
      </c>
      <c r="AH1197" s="2">
        <v>0.72899999999999998</v>
      </c>
      <c r="AI1197" s="2">
        <v>1.62904263664391E-275</v>
      </c>
      <c r="AJ1197" s="2">
        <v>1.0703562085506899</v>
      </c>
      <c r="AK1197" s="2">
        <v>1.38086210521727</v>
      </c>
    </row>
    <row r="1198" spans="31:37" x14ac:dyDescent="0.2">
      <c r="AE1198" s="2" t="s">
        <v>2326</v>
      </c>
      <c r="AF1198" s="2">
        <v>-0.310501476212105</v>
      </c>
      <c r="AG1198" s="2">
        <v>0.49099999999999999</v>
      </c>
      <c r="AH1198" s="2">
        <v>0.61599999999999999</v>
      </c>
      <c r="AI1198" s="2">
        <v>3.9678953199394598E-258</v>
      </c>
      <c r="AJ1198" s="2">
        <v>0.84144781602216701</v>
      </c>
      <c r="AK1198" s="2">
        <v>1.15194929223427</v>
      </c>
    </row>
    <row r="1199" spans="31:37" x14ac:dyDescent="0.2">
      <c r="AE1199" s="2" t="s">
        <v>2327</v>
      </c>
      <c r="AF1199" s="2">
        <v>0.310289579848404</v>
      </c>
      <c r="AG1199" s="2">
        <v>0.57499999999999996</v>
      </c>
      <c r="AH1199" s="2">
        <v>0.39400000000000002</v>
      </c>
      <c r="AI1199" s="2">
        <v>0</v>
      </c>
      <c r="AJ1199" s="2">
        <v>1.0118136071481001</v>
      </c>
      <c r="AK1199" s="2">
        <v>0.70152402729969798</v>
      </c>
    </row>
    <row r="1200" spans="31:37" x14ac:dyDescent="0.2">
      <c r="AE1200" s="2" t="s">
        <v>2328</v>
      </c>
      <c r="AF1200" s="2">
        <v>0.31015425276101999</v>
      </c>
      <c r="AG1200" s="2">
        <v>0.372</v>
      </c>
      <c r="AH1200" s="2">
        <v>0.16600000000000001</v>
      </c>
      <c r="AI1200" s="2">
        <v>0</v>
      </c>
      <c r="AJ1200" s="2">
        <v>0.58905240943588599</v>
      </c>
      <c r="AK1200" s="2">
        <v>0.278898156674866</v>
      </c>
    </row>
    <row r="1201" spans="31:37" x14ac:dyDescent="0.2">
      <c r="AE1201" s="2" t="s">
        <v>1193</v>
      </c>
      <c r="AF1201" s="2">
        <v>0.30986395748488899</v>
      </c>
      <c r="AG1201" s="2">
        <v>0.38</v>
      </c>
      <c r="AH1201" s="2">
        <v>0.191</v>
      </c>
      <c r="AI1201" s="2">
        <v>0</v>
      </c>
      <c r="AJ1201" s="2">
        <v>0.66148784835220198</v>
      </c>
      <c r="AK1201" s="2">
        <v>0.35162389086731299</v>
      </c>
    </row>
    <row r="1202" spans="31:37" x14ac:dyDescent="0.2">
      <c r="AE1202" s="2" t="s">
        <v>2329</v>
      </c>
      <c r="AF1202" s="2">
        <v>-0.30977461782210902</v>
      </c>
      <c r="AG1202" s="2">
        <v>0.98299999999999998</v>
      </c>
      <c r="AH1202" s="2">
        <v>0.995</v>
      </c>
      <c r="AI1202" s="2">
        <v>0</v>
      </c>
      <c r="AJ1202" s="2">
        <v>2.4203165131932698</v>
      </c>
      <c r="AK1202" s="2">
        <v>2.7300911310153801</v>
      </c>
    </row>
    <row r="1203" spans="31:37" x14ac:dyDescent="0.2">
      <c r="AE1203" s="2" t="s">
        <v>2330</v>
      </c>
      <c r="AF1203" s="2">
        <v>-0.309750652694534</v>
      </c>
      <c r="AG1203" s="2">
        <v>0.88600000000000001</v>
      </c>
      <c r="AH1203" s="2">
        <v>0.94399999999999995</v>
      </c>
      <c r="AI1203" s="2">
        <v>0</v>
      </c>
      <c r="AJ1203" s="2">
        <v>1.9305232247881501</v>
      </c>
      <c r="AK1203" s="2">
        <v>2.24027387748268</v>
      </c>
    </row>
    <row r="1204" spans="31:37" x14ac:dyDescent="0.2">
      <c r="AE1204" s="2" t="s">
        <v>726</v>
      </c>
      <c r="AF1204" s="2">
        <v>0.30964214336450302</v>
      </c>
      <c r="AG1204" s="2">
        <v>0.98699999999999999</v>
      </c>
      <c r="AH1204" s="2">
        <v>0.97</v>
      </c>
      <c r="AI1204" s="2">
        <v>1.0019153907675701E-287</v>
      </c>
      <c r="AJ1204" s="2">
        <v>3.6553677746906201</v>
      </c>
      <c r="AK1204" s="2">
        <v>3.3457256313261201</v>
      </c>
    </row>
    <row r="1205" spans="31:37" x14ac:dyDescent="0.2">
      <c r="AE1205" s="2" t="s">
        <v>2331</v>
      </c>
      <c r="AF1205" s="2">
        <v>-0.30952010633226201</v>
      </c>
      <c r="AG1205" s="2">
        <v>0.53200000000000003</v>
      </c>
      <c r="AH1205" s="2">
        <v>0.64400000000000002</v>
      </c>
      <c r="AI1205" s="2">
        <v>4.00141483312934E-217</v>
      </c>
      <c r="AJ1205" s="2">
        <v>0.96353158564244801</v>
      </c>
      <c r="AK1205" s="2">
        <v>1.2730516919747099</v>
      </c>
    </row>
    <row r="1206" spans="31:37" x14ac:dyDescent="0.2">
      <c r="AE1206" s="2" t="s">
        <v>2332</v>
      </c>
      <c r="AF1206" s="2">
        <v>-0.30950952898667</v>
      </c>
      <c r="AG1206" s="2">
        <v>0.85</v>
      </c>
      <c r="AH1206" s="2">
        <v>0.92</v>
      </c>
      <c r="AI1206" s="2">
        <v>0</v>
      </c>
      <c r="AJ1206" s="2">
        <v>1.64813719168201</v>
      </c>
      <c r="AK1206" s="2">
        <v>1.9576467206686801</v>
      </c>
    </row>
    <row r="1207" spans="31:37" x14ac:dyDescent="0.2">
      <c r="AE1207" s="2" t="s">
        <v>2333</v>
      </c>
      <c r="AF1207" s="2">
        <v>0.30944184363606497</v>
      </c>
      <c r="AG1207" s="2">
        <v>0.38</v>
      </c>
      <c r="AH1207" s="2">
        <v>0.19400000000000001</v>
      </c>
      <c r="AI1207" s="2">
        <v>0</v>
      </c>
      <c r="AJ1207" s="2">
        <v>0.63933300509914603</v>
      </c>
      <c r="AK1207" s="2">
        <v>0.32989116146308101</v>
      </c>
    </row>
    <row r="1208" spans="31:37" x14ac:dyDescent="0.2">
      <c r="AE1208" s="2" t="s">
        <v>1671</v>
      </c>
      <c r="AF1208" s="2">
        <v>-0.30940154814670601</v>
      </c>
      <c r="AG1208" s="2">
        <v>0.13600000000000001</v>
      </c>
      <c r="AH1208" s="2">
        <v>0.29199999999999998</v>
      </c>
      <c r="AI1208" s="2">
        <v>0</v>
      </c>
      <c r="AJ1208" s="2">
        <v>0.24574989700142399</v>
      </c>
      <c r="AK1208" s="2">
        <v>0.55515144514812997</v>
      </c>
    </row>
    <row r="1209" spans="31:37" x14ac:dyDescent="0.2">
      <c r="AE1209" s="2" t="s">
        <v>2334</v>
      </c>
      <c r="AF1209" s="2">
        <v>0.30924426706319302</v>
      </c>
      <c r="AG1209" s="2">
        <v>0.621</v>
      </c>
      <c r="AH1209" s="2">
        <v>0.45</v>
      </c>
      <c r="AI1209" s="2">
        <v>0</v>
      </c>
      <c r="AJ1209" s="2">
        <v>1.12806593389506</v>
      </c>
      <c r="AK1209" s="2">
        <v>0.81882166683186597</v>
      </c>
    </row>
    <row r="1210" spans="31:37" x14ac:dyDescent="0.2">
      <c r="AE1210" s="2" t="s">
        <v>1013</v>
      </c>
      <c r="AF1210" s="2">
        <v>0.30894620338142698</v>
      </c>
      <c r="AG1210" s="2">
        <v>0.46300000000000002</v>
      </c>
      <c r="AH1210" s="2">
        <v>0.29199999999999998</v>
      </c>
      <c r="AI1210" s="2">
        <v>0</v>
      </c>
      <c r="AJ1210" s="2">
        <v>0.84614105160742303</v>
      </c>
      <c r="AK1210" s="2">
        <v>0.53719484822599595</v>
      </c>
    </row>
    <row r="1211" spans="31:37" x14ac:dyDescent="0.2">
      <c r="AE1211" s="2" t="s">
        <v>2335</v>
      </c>
      <c r="AF1211" s="2">
        <v>0.30877072584314302</v>
      </c>
      <c r="AG1211" s="2">
        <v>0.96799999999999997</v>
      </c>
      <c r="AH1211" s="2">
        <v>0.94299999999999995</v>
      </c>
      <c r="AI1211" s="2">
        <v>0</v>
      </c>
      <c r="AJ1211" s="2">
        <v>2.5716871439409599</v>
      </c>
      <c r="AK1211" s="2">
        <v>2.2629164180978099</v>
      </c>
    </row>
    <row r="1212" spans="31:37" x14ac:dyDescent="0.2">
      <c r="AE1212" s="2" t="s">
        <v>1627</v>
      </c>
      <c r="AF1212" s="2">
        <v>-0.30875682644900898</v>
      </c>
      <c r="AG1212" s="2">
        <v>0.28399999999999997</v>
      </c>
      <c r="AH1212" s="2">
        <v>0.42099999999999999</v>
      </c>
      <c r="AI1212" s="2">
        <v>4.309129433596E-240</v>
      </c>
      <c r="AJ1212" s="2">
        <v>0.49145291472399499</v>
      </c>
      <c r="AK1212" s="2">
        <v>0.80020974117300403</v>
      </c>
    </row>
    <row r="1213" spans="31:37" x14ac:dyDescent="0.2">
      <c r="AE1213" s="2" t="s">
        <v>1227</v>
      </c>
      <c r="AF1213" s="2">
        <v>0.30851371835842101</v>
      </c>
      <c r="AG1213" s="2">
        <v>0.92300000000000004</v>
      </c>
      <c r="AH1213" s="2">
        <v>0.84699999999999998</v>
      </c>
      <c r="AI1213" s="2">
        <v>0</v>
      </c>
      <c r="AJ1213" s="2">
        <v>1.9279463126427501</v>
      </c>
      <c r="AK1213" s="2">
        <v>1.61943259428433</v>
      </c>
    </row>
    <row r="1214" spans="31:37" x14ac:dyDescent="0.2">
      <c r="AE1214" s="2" t="s">
        <v>2336</v>
      </c>
      <c r="AF1214" s="2">
        <v>0.30832465102137402</v>
      </c>
      <c r="AG1214" s="2">
        <v>0.42399999999999999</v>
      </c>
      <c r="AH1214" s="2">
        <v>0.22800000000000001</v>
      </c>
      <c r="AI1214" s="2">
        <v>0</v>
      </c>
      <c r="AJ1214" s="2">
        <v>0.66879783075726396</v>
      </c>
      <c r="AK1214" s="2">
        <v>0.36047317973588999</v>
      </c>
    </row>
    <row r="1215" spans="31:37" x14ac:dyDescent="0.2">
      <c r="AE1215" s="2" t="s">
        <v>2337</v>
      </c>
      <c r="AF1215" s="2">
        <v>-0.30827846431824002</v>
      </c>
      <c r="AG1215" s="2">
        <v>0.71199999999999997</v>
      </c>
      <c r="AH1215" s="2">
        <v>0.81599999999999995</v>
      </c>
      <c r="AI1215" s="2">
        <v>0</v>
      </c>
      <c r="AJ1215" s="2">
        <v>1.2169839054363101</v>
      </c>
      <c r="AK1215" s="2">
        <v>1.52526236975455</v>
      </c>
    </row>
    <row r="1216" spans="31:37" x14ac:dyDescent="0.2">
      <c r="AE1216" s="2" t="s">
        <v>2338</v>
      </c>
      <c r="AF1216" s="2">
        <v>0.30820564414181501</v>
      </c>
      <c r="AG1216" s="2">
        <v>0.61499999999999999</v>
      </c>
      <c r="AH1216" s="2">
        <v>0.44600000000000001</v>
      </c>
      <c r="AI1216" s="2">
        <v>0</v>
      </c>
      <c r="AJ1216" s="2">
        <v>1.1320909783468101</v>
      </c>
      <c r="AK1216" s="2">
        <v>0.82388533420499799</v>
      </c>
    </row>
    <row r="1217" spans="31:37" x14ac:dyDescent="0.2">
      <c r="AE1217" s="2" t="s">
        <v>2339</v>
      </c>
      <c r="AF1217" s="2">
        <v>0.308191453721815</v>
      </c>
      <c r="AG1217" s="2">
        <v>0.42499999999999999</v>
      </c>
      <c r="AH1217" s="2">
        <v>0.221</v>
      </c>
      <c r="AI1217" s="2">
        <v>0</v>
      </c>
      <c r="AJ1217" s="2">
        <v>0.72528039644057296</v>
      </c>
      <c r="AK1217" s="2">
        <v>0.41708894271875802</v>
      </c>
    </row>
    <row r="1218" spans="31:37" x14ac:dyDescent="0.2">
      <c r="AE1218" s="2" t="s">
        <v>2340</v>
      </c>
      <c r="AF1218" s="2">
        <v>0.30785550483274199</v>
      </c>
      <c r="AG1218" s="2">
        <v>0.48899999999999999</v>
      </c>
      <c r="AH1218" s="2">
        <v>0.317</v>
      </c>
      <c r="AI1218" s="2">
        <v>0</v>
      </c>
      <c r="AJ1218" s="2">
        <v>0.89366723252292402</v>
      </c>
      <c r="AK1218" s="2">
        <v>0.58581172769018197</v>
      </c>
    </row>
    <row r="1219" spans="31:37" x14ac:dyDescent="0.2">
      <c r="AE1219" s="2" t="s">
        <v>2341</v>
      </c>
      <c r="AF1219" s="2">
        <v>-0.30752071912936702</v>
      </c>
      <c r="AG1219" s="2">
        <v>0.55400000000000005</v>
      </c>
      <c r="AH1219" s="2">
        <v>0.68600000000000005</v>
      </c>
      <c r="AI1219" s="2">
        <v>2.03849253883772E-282</v>
      </c>
      <c r="AJ1219" s="2">
        <v>0.95801275869915403</v>
      </c>
      <c r="AK1219" s="2">
        <v>1.2655334778285201</v>
      </c>
    </row>
    <row r="1220" spans="31:37" x14ac:dyDescent="0.2">
      <c r="AE1220" s="2" t="s">
        <v>1294</v>
      </c>
      <c r="AF1220" s="2">
        <v>0.30741200005567698</v>
      </c>
      <c r="AG1220" s="2">
        <v>0.69699999999999995</v>
      </c>
      <c r="AH1220" s="2">
        <v>0.56899999999999995</v>
      </c>
      <c r="AI1220" s="2">
        <v>1.5929832595068301E-231</v>
      </c>
      <c r="AJ1220" s="2">
        <v>1.41016077900409</v>
      </c>
      <c r="AK1220" s="2">
        <v>1.10274877894842</v>
      </c>
    </row>
    <row r="1221" spans="31:37" x14ac:dyDescent="0.2">
      <c r="AE1221" s="2" t="s">
        <v>2342</v>
      </c>
      <c r="AF1221" s="2">
        <v>-0.30709494664230802</v>
      </c>
      <c r="AG1221" s="2">
        <v>0.51700000000000002</v>
      </c>
      <c r="AH1221" s="2">
        <v>0.61</v>
      </c>
      <c r="AI1221" s="2">
        <v>7.1873664583302397E-154</v>
      </c>
      <c r="AJ1221" s="2">
        <v>0.96182657680685302</v>
      </c>
      <c r="AK1221" s="2">
        <v>1.26892152344916</v>
      </c>
    </row>
    <row r="1222" spans="31:37" x14ac:dyDescent="0.2">
      <c r="AE1222" s="2" t="s">
        <v>2343</v>
      </c>
      <c r="AF1222" s="2">
        <v>0.30704406071109103</v>
      </c>
      <c r="AG1222" s="2">
        <v>0.41899999999999998</v>
      </c>
      <c r="AH1222" s="2">
        <v>0.24</v>
      </c>
      <c r="AI1222" s="2">
        <v>0</v>
      </c>
      <c r="AJ1222" s="2">
        <v>0.71796990115207204</v>
      </c>
      <c r="AK1222" s="2">
        <v>0.41092584044098102</v>
      </c>
    </row>
    <row r="1223" spans="31:37" x14ac:dyDescent="0.2">
      <c r="AE1223" s="2" t="s">
        <v>2344</v>
      </c>
      <c r="AF1223" s="2">
        <v>-0.307004119553761</v>
      </c>
      <c r="AG1223" s="2">
        <v>0.27500000000000002</v>
      </c>
      <c r="AH1223" s="2">
        <v>0.40300000000000002</v>
      </c>
      <c r="AI1223" s="2">
        <v>2.2672781077586698E-217</v>
      </c>
      <c r="AJ1223" s="2">
        <v>0.49024310749092898</v>
      </c>
      <c r="AK1223" s="2">
        <v>0.79724722704468998</v>
      </c>
    </row>
    <row r="1224" spans="31:37" x14ac:dyDescent="0.2">
      <c r="AE1224" s="2" t="s">
        <v>2345</v>
      </c>
      <c r="AF1224" s="2">
        <v>-0.30698920977937799</v>
      </c>
      <c r="AG1224" s="2">
        <v>0.48899999999999999</v>
      </c>
      <c r="AH1224" s="2">
        <v>0.60399999999999998</v>
      </c>
      <c r="AI1224" s="2">
        <v>4.1831459699459902E-204</v>
      </c>
      <c r="AJ1224" s="2">
        <v>0.925954678214021</v>
      </c>
      <c r="AK1224" s="2">
        <v>1.2329438879934</v>
      </c>
    </row>
    <row r="1225" spans="31:37" x14ac:dyDescent="0.2">
      <c r="AE1225" s="2" t="s">
        <v>2346</v>
      </c>
      <c r="AF1225" s="2">
        <v>0.30694486041375202</v>
      </c>
      <c r="AG1225" s="2">
        <v>0.39900000000000002</v>
      </c>
      <c r="AH1225" s="2">
        <v>0.20499999999999999</v>
      </c>
      <c r="AI1225" s="2">
        <v>0</v>
      </c>
      <c r="AJ1225" s="2">
        <v>0.67524851271291997</v>
      </c>
      <c r="AK1225" s="2">
        <v>0.36830365229916801</v>
      </c>
    </row>
    <row r="1226" spans="31:37" x14ac:dyDescent="0.2">
      <c r="AE1226" s="2" t="s">
        <v>1246</v>
      </c>
      <c r="AF1226" s="2">
        <v>-0.30692916102748002</v>
      </c>
      <c r="AG1226" s="2">
        <v>0.872</v>
      </c>
      <c r="AH1226" s="2">
        <v>0.93500000000000005</v>
      </c>
      <c r="AI1226" s="2">
        <v>0</v>
      </c>
      <c r="AJ1226" s="2">
        <v>1.7184161523994399</v>
      </c>
      <c r="AK1226" s="2">
        <v>2.0253453134269201</v>
      </c>
    </row>
    <row r="1227" spans="31:37" x14ac:dyDescent="0.2">
      <c r="AE1227" s="2" t="s">
        <v>2347</v>
      </c>
      <c r="AF1227" s="2">
        <v>0.30681197290145401</v>
      </c>
      <c r="AG1227" s="2">
        <v>0.621</v>
      </c>
      <c r="AH1227" s="2">
        <v>0.46300000000000002</v>
      </c>
      <c r="AI1227" s="2">
        <v>2.07187850395954E-299</v>
      </c>
      <c r="AJ1227" s="2">
        <v>1.14787055787486</v>
      </c>
      <c r="AK1227" s="2">
        <v>0.84105858497340402</v>
      </c>
    </row>
    <row r="1228" spans="31:37" x14ac:dyDescent="0.2">
      <c r="AE1228" s="2" t="s">
        <v>2348</v>
      </c>
      <c r="AF1228" s="2">
        <v>0.306572458235292</v>
      </c>
      <c r="AG1228" s="2">
        <v>0.79500000000000004</v>
      </c>
      <c r="AH1228" s="2">
        <v>0.68799999999999994</v>
      </c>
      <c r="AI1228" s="2">
        <v>0</v>
      </c>
      <c r="AJ1228" s="2">
        <v>1.51335553733121</v>
      </c>
      <c r="AK1228" s="2">
        <v>1.20678307909592</v>
      </c>
    </row>
    <row r="1229" spans="31:37" x14ac:dyDescent="0.2">
      <c r="AE1229" s="2" t="s">
        <v>2349</v>
      </c>
      <c r="AF1229" s="2">
        <v>0.30635144545864501</v>
      </c>
      <c r="AG1229" s="2">
        <v>0.74399999999999999</v>
      </c>
      <c r="AH1229" s="2">
        <v>0.63400000000000001</v>
      </c>
      <c r="AI1229" s="2">
        <v>4.4699975034171499E-287</v>
      </c>
      <c r="AJ1229" s="2">
        <v>1.47169458807645</v>
      </c>
      <c r="AK1229" s="2">
        <v>1.1653431426178</v>
      </c>
    </row>
    <row r="1230" spans="31:37" x14ac:dyDescent="0.2">
      <c r="AE1230" s="2" t="s">
        <v>1041</v>
      </c>
      <c r="AF1230" s="2">
        <v>-0.30624693596805902</v>
      </c>
      <c r="AG1230" s="2">
        <v>0.82099999999999995</v>
      </c>
      <c r="AH1230" s="2">
        <v>0.90700000000000003</v>
      </c>
      <c r="AI1230" s="2">
        <v>0</v>
      </c>
      <c r="AJ1230" s="2">
        <v>1.6587003144828101</v>
      </c>
      <c r="AK1230" s="2">
        <v>1.9649472504508601</v>
      </c>
    </row>
    <row r="1231" spans="31:37" x14ac:dyDescent="0.2">
      <c r="AE1231" s="2" t="s">
        <v>2350</v>
      </c>
      <c r="AF1231" s="2">
        <v>-0.30617506798879601</v>
      </c>
      <c r="AG1231" s="2">
        <v>0.92500000000000004</v>
      </c>
      <c r="AH1231" s="2">
        <v>0.96899999999999997</v>
      </c>
      <c r="AI1231" s="2">
        <v>0</v>
      </c>
      <c r="AJ1231" s="2">
        <v>1.97267641085574</v>
      </c>
      <c r="AK1231" s="2">
        <v>2.2788514788445302</v>
      </c>
    </row>
    <row r="1232" spans="31:37" x14ac:dyDescent="0.2">
      <c r="AE1232" s="2" t="s">
        <v>2351</v>
      </c>
      <c r="AF1232" s="2">
        <v>-0.30617182920268798</v>
      </c>
      <c r="AG1232" s="2">
        <v>0.36799999999999999</v>
      </c>
      <c r="AH1232" s="2">
        <v>0.48199999999999998</v>
      </c>
      <c r="AI1232" s="2">
        <v>2.4208291844423699E-199</v>
      </c>
      <c r="AJ1232" s="2">
        <v>0.61653023797544004</v>
      </c>
      <c r="AK1232" s="2">
        <v>0.92270206717812797</v>
      </c>
    </row>
    <row r="1233" spans="31:37" x14ac:dyDescent="0.2">
      <c r="AE1233" s="2" t="s">
        <v>281</v>
      </c>
      <c r="AF1233" s="2">
        <v>-0.30601874109455501</v>
      </c>
      <c r="AG1233" s="2">
        <v>9.8000000000000004E-2</v>
      </c>
      <c r="AH1233" s="2">
        <v>0.188</v>
      </c>
      <c r="AI1233" s="2">
        <v>7.8060490322891501E-149</v>
      </c>
      <c r="AJ1233" s="2">
        <v>0.34983190044388801</v>
      </c>
      <c r="AK1233" s="2">
        <v>0.65585064153844297</v>
      </c>
    </row>
    <row r="1234" spans="31:37" x14ac:dyDescent="0.2">
      <c r="AE1234" s="2" t="s">
        <v>2352</v>
      </c>
      <c r="AF1234" s="2">
        <v>-0.30574827124659198</v>
      </c>
      <c r="AG1234" s="2">
        <v>0.52</v>
      </c>
      <c r="AH1234" s="2">
        <v>0.65300000000000002</v>
      </c>
      <c r="AI1234" s="2">
        <v>7.5582243720677496E-274</v>
      </c>
      <c r="AJ1234" s="2">
        <v>0.91127843429048805</v>
      </c>
      <c r="AK1234" s="2">
        <v>1.21702670553708</v>
      </c>
    </row>
    <row r="1235" spans="31:37" x14ac:dyDescent="0.2">
      <c r="AE1235" s="2" t="s">
        <v>2353</v>
      </c>
      <c r="AF1235" s="2">
        <v>-0.30573242515610199</v>
      </c>
      <c r="AG1235" s="2">
        <v>0.13300000000000001</v>
      </c>
      <c r="AH1235" s="2">
        <v>0.29199999999999998</v>
      </c>
      <c r="AI1235" s="2">
        <v>0</v>
      </c>
      <c r="AJ1235" s="2">
        <v>0.22520479000660401</v>
      </c>
      <c r="AK1235" s="2">
        <v>0.53093721516270598</v>
      </c>
    </row>
    <row r="1236" spans="31:37" x14ac:dyDescent="0.2">
      <c r="AE1236" s="2" t="s">
        <v>2354</v>
      </c>
      <c r="AF1236" s="2">
        <v>0.30571450984299497</v>
      </c>
      <c r="AG1236" s="2">
        <v>0.50600000000000001</v>
      </c>
      <c r="AH1236" s="2">
        <v>0.32800000000000001</v>
      </c>
      <c r="AI1236" s="2">
        <v>0</v>
      </c>
      <c r="AJ1236" s="2">
        <v>0.86751849538750303</v>
      </c>
      <c r="AK1236" s="2">
        <v>0.56180398554450806</v>
      </c>
    </row>
    <row r="1237" spans="31:37" x14ac:dyDescent="0.2">
      <c r="AE1237" s="2" t="s">
        <v>1355</v>
      </c>
      <c r="AF1237" s="2">
        <v>0.30567178448263999</v>
      </c>
      <c r="AG1237" s="2">
        <v>0.67700000000000005</v>
      </c>
      <c r="AH1237" s="2">
        <v>0.54300000000000004</v>
      </c>
      <c r="AI1237" s="2">
        <v>5.1851436107874399E-263</v>
      </c>
      <c r="AJ1237" s="2">
        <v>1.27024182562068</v>
      </c>
      <c r="AK1237" s="2">
        <v>0.96457004113803702</v>
      </c>
    </row>
    <row r="1238" spans="31:37" x14ac:dyDescent="0.2">
      <c r="AE1238" s="2" t="s">
        <v>1074</v>
      </c>
      <c r="AF1238" s="2">
        <v>-0.30550364315634798</v>
      </c>
      <c r="AG1238" s="2">
        <v>0.14799999999999999</v>
      </c>
      <c r="AH1238" s="2">
        <v>0.27900000000000003</v>
      </c>
      <c r="AI1238" s="2">
        <v>1.6836052079143199E-252</v>
      </c>
      <c r="AJ1238" s="2">
        <v>0.27516734166265</v>
      </c>
      <c r="AK1238" s="2">
        <v>0.58067098481899804</v>
      </c>
    </row>
    <row r="1239" spans="31:37" x14ac:dyDescent="0.2">
      <c r="AE1239" s="2" t="s">
        <v>1457</v>
      </c>
      <c r="AF1239" s="2">
        <v>0.305444953025095</v>
      </c>
      <c r="AG1239" s="2">
        <v>0.63700000000000001</v>
      </c>
      <c r="AH1239" s="2">
        <v>0.46</v>
      </c>
      <c r="AI1239" s="2">
        <v>5.33570245458604E-290</v>
      </c>
      <c r="AJ1239" s="2">
        <v>1.3145058432608001</v>
      </c>
      <c r="AK1239" s="2">
        <v>1.0090608902356999</v>
      </c>
    </row>
    <row r="1240" spans="31:37" x14ac:dyDescent="0.2">
      <c r="AE1240" s="2" t="s">
        <v>2355</v>
      </c>
      <c r="AF1240" s="2">
        <v>0.30535776480745802</v>
      </c>
      <c r="AG1240" s="2">
        <v>0.25900000000000001</v>
      </c>
      <c r="AH1240" s="2">
        <v>8.7999999999999995E-2</v>
      </c>
      <c r="AI1240" s="2">
        <v>0</v>
      </c>
      <c r="AJ1240" s="2">
        <v>0.46140436002915902</v>
      </c>
      <c r="AK1240" s="2">
        <v>0.156046595221701</v>
      </c>
    </row>
    <row r="1241" spans="31:37" x14ac:dyDescent="0.2">
      <c r="AE1241" s="2" t="s">
        <v>2356</v>
      </c>
      <c r="AF1241" s="2">
        <v>-0.30520136339694898</v>
      </c>
      <c r="AG1241" s="2">
        <v>0.20200000000000001</v>
      </c>
      <c r="AH1241" s="2">
        <v>0.254</v>
      </c>
      <c r="AI1241" s="2">
        <v>8.7653293365166505E-52</v>
      </c>
      <c r="AJ1241" s="2">
        <v>0.44588680996893798</v>
      </c>
      <c r="AK1241" s="2">
        <v>0.75108817336588796</v>
      </c>
    </row>
    <row r="1242" spans="31:37" x14ac:dyDescent="0.2">
      <c r="AE1242" s="2" t="s">
        <v>1186</v>
      </c>
      <c r="AF1242" s="2">
        <v>-0.304999373708157</v>
      </c>
      <c r="AG1242" s="2">
        <v>0.73299999999999998</v>
      </c>
      <c r="AH1242" s="2">
        <v>0.80500000000000005</v>
      </c>
      <c r="AI1242" s="2">
        <v>7.3082715700571898E-159</v>
      </c>
      <c r="AJ1242" s="2">
        <v>1.53498394199301</v>
      </c>
      <c r="AK1242" s="2">
        <v>1.83998331570117</v>
      </c>
    </row>
    <row r="1243" spans="31:37" x14ac:dyDescent="0.2">
      <c r="AE1243" s="2" t="s">
        <v>2357</v>
      </c>
      <c r="AF1243" s="2">
        <v>0.30494437470519797</v>
      </c>
      <c r="AG1243" s="2">
        <v>0.36599999999999999</v>
      </c>
      <c r="AH1243" s="2">
        <v>0.17</v>
      </c>
      <c r="AI1243" s="2">
        <v>0</v>
      </c>
      <c r="AJ1243" s="2">
        <v>0.58323560175502398</v>
      </c>
      <c r="AK1243" s="2">
        <v>0.27829122704982601</v>
      </c>
    </row>
    <row r="1244" spans="31:37" x14ac:dyDescent="0.2">
      <c r="AE1244" s="2" t="s">
        <v>2358</v>
      </c>
      <c r="AF1244" s="2">
        <v>-0.304671115502472</v>
      </c>
      <c r="AG1244" s="2">
        <v>0.72699999999999998</v>
      </c>
      <c r="AH1244" s="2">
        <v>0.82799999999999996</v>
      </c>
      <c r="AI1244" s="2">
        <v>3.6521837901985302E-271</v>
      </c>
      <c r="AJ1244" s="2">
        <v>1.3432681068140899</v>
      </c>
      <c r="AK1244" s="2">
        <v>1.6479392223165701</v>
      </c>
    </row>
    <row r="1245" spans="31:37" x14ac:dyDescent="0.2">
      <c r="AE1245" s="2" t="s">
        <v>2359</v>
      </c>
      <c r="AF1245" s="2">
        <v>0.30444674805747901</v>
      </c>
      <c r="AG1245" s="2">
        <v>0.83599999999999997</v>
      </c>
      <c r="AH1245" s="2">
        <v>0.746</v>
      </c>
      <c r="AI1245" s="2">
        <v>1.2088278287572799E-297</v>
      </c>
      <c r="AJ1245" s="2">
        <v>1.84635597183975</v>
      </c>
      <c r="AK1245" s="2">
        <v>1.54190922378227</v>
      </c>
    </row>
    <row r="1246" spans="31:37" x14ac:dyDescent="0.2">
      <c r="AE1246" s="2" t="s">
        <v>2360</v>
      </c>
      <c r="AF1246" s="2">
        <v>0.30439621194279498</v>
      </c>
      <c r="AG1246" s="2">
        <v>0.84799999999999998</v>
      </c>
      <c r="AH1246" s="2">
        <v>0.73299999999999998</v>
      </c>
      <c r="AI1246" s="2">
        <v>0</v>
      </c>
      <c r="AJ1246" s="2">
        <v>1.6290513804004501</v>
      </c>
      <c r="AK1246" s="2">
        <v>1.32465516845766</v>
      </c>
    </row>
    <row r="1247" spans="31:37" x14ac:dyDescent="0.2">
      <c r="AE1247" s="2" t="s">
        <v>2361</v>
      </c>
      <c r="AF1247" s="2">
        <v>0.30439174755980802</v>
      </c>
      <c r="AG1247" s="2">
        <v>0.63900000000000001</v>
      </c>
      <c r="AH1247" s="2">
        <v>0.47799999999999998</v>
      </c>
      <c r="AI1247" s="2">
        <v>0</v>
      </c>
      <c r="AJ1247" s="2">
        <v>1.16713171998941</v>
      </c>
      <c r="AK1247" s="2">
        <v>0.86273997242960399</v>
      </c>
    </row>
    <row r="1248" spans="31:37" x14ac:dyDescent="0.2">
      <c r="AE1248" s="2" t="s">
        <v>2362</v>
      </c>
      <c r="AF1248" s="2">
        <v>-0.30433351818066101</v>
      </c>
      <c r="AG1248" s="2">
        <v>0.17399999999999999</v>
      </c>
      <c r="AH1248" s="2">
        <v>0.313</v>
      </c>
      <c r="AI1248" s="2">
        <v>9.2221701452336503E-267</v>
      </c>
      <c r="AJ1248" s="2">
        <v>0.31931374552583702</v>
      </c>
      <c r="AK1248" s="2">
        <v>0.62364726370649803</v>
      </c>
    </row>
    <row r="1249" spans="31:37" x14ac:dyDescent="0.2">
      <c r="AE1249" s="2" t="s">
        <v>2363</v>
      </c>
      <c r="AF1249" s="2">
        <v>0.30432442135777799</v>
      </c>
      <c r="AG1249" s="2">
        <v>0.442</v>
      </c>
      <c r="AH1249" s="2">
        <v>0.254</v>
      </c>
      <c r="AI1249" s="2">
        <v>0</v>
      </c>
      <c r="AJ1249" s="2">
        <v>0.73269355320105201</v>
      </c>
      <c r="AK1249" s="2">
        <v>0.42836913184327402</v>
      </c>
    </row>
    <row r="1250" spans="31:37" x14ac:dyDescent="0.2">
      <c r="AE1250" s="2" t="s">
        <v>2364</v>
      </c>
      <c r="AF1250" s="2">
        <v>-0.30423602038441</v>
      </c>
      <c r="AG1250" s="2">
        <v>0.874</v>
      </c>
      <c r="AH1250" s="2">
        <v>0.93200000000000005</v>
      </c>
      <c r="AI1250" s="2">
        <v>0</v>
      </c>
      <c r="AJ1250" s="2">
        <v>1.66609745225227</v>
      </c>
      <c r="AK1250" s="2">
        <v>1.9703334726366799</v>
      </c>
    </row>
    <row r="1251" spans="31:37" x14ac:dyDescent="0.2">
      <c r="AE1251" s="2" t="s">
        <v>2365</v>
      </c>
      <c r="AF1251" s="2">
        <v>-0.30421355437271103</v>
      </c>
      <c r="AG1251" s="2">
        <v>0.81699999999999995</v>
      </c>
      <c r="AH1251" s="2">
        <v>0.89300000000000002</v>
      </c>
      <c r="AI1251" s="2">
        <v>4.3351059267206902E-267</v>
      </c>
      <c r="AJ1251" s="2">
        <v>1.64032492307345</v>
      </c>
      <c r="AK1251" s="2">
        <v>1.94453847744616</v>
      </c>
    </row>
    <row r="1252" spans="31:37" x14ac:dyDescent="0.2">
      <c r="AE1252" s="2" t="s">
        <v>2366</v>
      </c>
      <c r="AF1252" s="2">
        <v>-0.304187487962294</v>
      </c>
      <c r="AG1252" s="2">
        <v>0.74399999999999999</v>
      </c>
      <c r="AH1252" s="2">
        <v>0.81599999999999995</v>
      </c>
      <c r="AI1252" s="2">
        <v>1.0991316555638401E-163</v>
      </c>
      <c r="AJ1252" s="2">
        <v>1.4927990071355599</v>
      </c>
      <c r="AK1252" s="2">
        <v>1.79698649509786</v>
      </c>
    </row>
    <row r="1253" spans="31:37" x14ac:dyDescent="0.2">
      <c r="AE1253" s="2" t="s">
        <v>2367</v>
      </c>
      <c r="AF1253" s="2">
        <v>0.30394332154667397</v>
      </c>
      <c r="AG1253" s="2">
        <v>0.84099999999999997</v>
      </c>
      <c r="AH1253" s="2">
        <v>0.76400000000000001</v>
      </c>
      <c r="AI1253" s="2">
        <v>0</v>
      </c>
      <c r="AJ1253" s="2">
        <v>1.7146774714356201</v>
      </c>
      <c r="AK1253" s="2">
        <v>1.4107341498889501</v>
      </c>
    </row>
    <row r="1254" spans="31:37" x14ac:dyDescent="0.2">
      <c r="AE1254" s="2" t="s">
        <v>2368</v>
      </c>
      <c r="AF1254" s="2">
        <v>0.303864606362447</v>
      </c>
      <c r="AG1254" s="2">
        <v>0.45300000000000001</v>
      </c>
      <c r="AH1254" s="2">
        <v>0.27400000000000002</v>
      </c>
      <c r="AI1254" s="2">
        <v>0</v>
      </c>
      <c r="AJ1254" s="2">
        <v>0.75635502943495603</v>
      </c>
      <c r="AK1254" s="2">
        <v>0.45249042307250897</v>
      </c>
    </row>
    <row r="1255" spans="31:37" x14ac:dyDescent="0.2">
      <c r="AE1255" s="2" t="s">
        <v>1395</v>
      </c>
      <c r="AF1255" s="2">
        <v>0.30376290110274801</v>
      </c>
      <c r="AG1255" s="2">
        <v>0.33300000000000002</v>
      </c>
      <c r="AH1255" s="2">
        <v>0.152</v>
      </c>
      <c r="AI1255" s="2">
        <v>0</v>
      </c>
      <c r="AJ1255" s="2">
        <v>0.57179112945641897</v>
      </c>
      <c r="AK1255" s="2">
        <v>0.26802822835367102</v>
      </c>
    </row>
    <row r="1256" spans="31:37" x14ac:dyDescent="0.2">
      <c r="AE1256" s="2" t="s">
        <v>2369</v>
      </c>
      <c r="AF1256" s="2">
        <v>0.30374890691373002</v>
      </c>
      <c r="AG1256" s="2">
        <v>0.82599999999999996</v>
      </c>
      <c r="AH1256" s="2">
        <v>0.747</v>
      </c>
      <c r="AI1256" s="2">
        <v>3.9294537236304501E-252</v>
      </c>
      <c r="AJ1256" s="2">
        <v>1.7392126207846399</v>
      </c>
      <c r="AK1256" s="2">
        <v>1.4354637138709101</v>
      </c>
    </row>
    <row r="1257" spans="31:37" x14ac:dyDescent="0.2">
      <c r="AE1257" s="2" t="s">
        <v>2370</v>
      </c>
      <c r="AF1257" s="2">
        <v>-0.30270942568069598</v>
      </c>
      <c r="AG1257" s="2">
        <v>0.72699999999999998</v>
      </c>
      <c r="AH1257" s="2">
        <v>0.82199999999999995</v>
      </c>
      <c r="AI1257" s="2">
        <v>1.3624691934365001E-274</v>
      </c>
      <c r="AJ1257" s="2">
        <v>1.3386006182846999</v>
      </c>
      <c r="AK1257" s="2">
        <v>1.6413100439654</v>
      </c>
    </row>
    <row r="1258" spans="31:37" x14ac:dyDescent="0.2">
      <c r="AE1258" s="2" t="s">
        <v>2371</v>
      </c>
      <c r="AF1258" s="2">
        <v>-0.30263451926774199</v>
      </c>
      <c r="AG1258" s="2">
        <v>0.65600000000000003</v>
      </c>
      <c r="AH1258" s="2">
        <v>0.76400000000000001</v>
      </c>
      <c r="AI1258" s="2">
        <v>5.54163348290992E-251</v>
      </c>
      <c r="AJ1258" s="2">
        <v>1.2053685855630401</v>
      </c>
      <c r="AK1258" s="2">
        <v>1.50800310483078</v>
      </c>
    </row>
    <row r="1259" spans="31:37" x14ac:dyDescent="0.2">
      <c r="AE1259" s="2" t="s">
        <v>2372</v>
      </c>
      <c r="AF1259" s="2">
        <v>0.30256811249992099</v>
      </c>
      <c r="AG1259" s="2">
        <v>0.60499999999999998</v>
      </c>
      <c r="AH1259" s="2">
        <v>0.45100000000000001</v>
      </c>
      <c r="AI1259" s="2">
        <v>3.4946946314008199E-274</v>
      </c>
      <c r="AJ1259" s="2">
        <v>1.1682324887912301</v>
      </c>
      <c r="AK1259" s="2">
        <v>0.86566437629130599</v>
      </c>
    </row>
    <row r="1260" spans="31:37" x14ac:dyDescent="0.2">
      <c r="AE1260" s="2" t="s">
        <v>2373</v>
      </c>
      <c r="AF1260" s="2">
        <v>-0.30246006338604198</v>
      </c>
      <c r="AG1260" s="2">
        <v>0.39800000000000002</v>
      </c>
      <c r="AH1260" s="2">
        <v>0.501</v>
      </c>
      <c r="AI1260" s="2">
        <v>4.3925394187347201E-172</v>
      </c>
      <c r="AJ1260" s="2">
        <v>0.71806386025470603</v>
      </c>
      <c r="AK1260" s="2">
        <v>1.02052392364075</v>
      </c>
    </row>
    <row r="1261" spans="31:37" x14ac:dyDescent="0.2">
      <c r="AE1261" s="2" t="s">
        <v>2374</v>
      </c>
      <c r="AF1261" s="2">
        <v>0.30235963051333697</v>
      </c>
      <c r="AG1261" s="2">
        <v>0.28499999999999998</v>
      </c>
      <c r="AH1261" s="2">
        <v>0.121</v>
      </c>
      <c r="AI1261" s="2">
        <v>0</v>
      </c>
      <c r="AJ1261" s="2">
        <v>0.53279557343207096</v>
      </c>
      <c r="AK1261" s="2">
        <v>0.23043594291873401</v>
      </c>
    </row>
    <row r="1262" spans="31:37" x14ac:dyDescent="0.2">
      <c r="AE1262" s="2" t="s">
        <v>2375</v>
      </c>
      <c r="AF1262" s="2">
        <v>0.30232537257931202</v>
      </c>
      <c r="AG1262" s="2">
        <v>0.94799999999999995</v>
      </c>
      <c r="AH1262" s="2">
        <v>0.92100000000000004</v>
      </c>
      <c r="AI1262" s="2">
        <v>0</v>
      </c>
      <c r="AJ1262" s="2">
        <v>2.27341015859801</v>
      </c>
      <c r="AK1262" s="2">
        <v>1.9710847860187</v>
      </c>
    </row>
    <row r="1263" spans="31:37" x14ac:dyDescent="0.2">
      <c r="AE1263" s="2" t="s">
        <v>2376</v>
      </c>
      <c r="AF1263" s="2">
        <v>0.30218979116627098</v>
      </c>
      <c r="AG1263" s="2">
        <v>0.58399999999999996</v>
      </c>
      <c r="AH1263" s="2">
        <v>0.40799999999999997</v>
      </c>
      <c r="AI1263" s="2">
        <v>0</v>
      </c>
      <c r="AJ1263" s="2">
        <v>1.12133247064707</v>
      </c>
      <c r="AK1263" s="2">
        <v>0.81914267948080099</v>
      </c>
    </row>
    <row r="1264" spans="31:37" x14ac:dyDescent="0.2">
      <c r="AE1264" s="2" t="s">
        <v>2377</v>
      </c>
      <c r="AF1264" s="2">
        <v>-0.30214130604004802</v>
      </c>
      <c r="AG1264" s="2">
        <v>7.3999999999999996E-2</v>
      </c>
      <c r="AH1264" s="2">
        <v>0.215</v>
      </c>
      <c r="AI1264" s="2">
        <v>0</v>
      </c>
      <c r="AJ1264" s="2">
        <v>0.135331091606048</v>
      </c>
      <c r="AK1264" s="2">
        <v>0.43747239764609702</v>
      </c>
    </row>
    <row r="1265" spans="31:37" x14ac:dyDescent="0.2">
      <c r="AE1265" s="2" t="s">
        <v>2378</v>
      </c>
      <c r="AF1265" s="2">
        <v>0.30168737287769098</v>
      </c>
      <c r="AG1265" s="2">
        <v>0.52600000000000002</v>
      </c>
      <c r="AH1265" s="2">
        <v>0.35499999999999998</v>
      </c>
      <c r="AI1265" s="2">
        <v>3.3865945799899697E-285</v>
      </c>
      <c r="AJ1265" s="2">
        <v>1.0346264958321001</v>
      </c>
      <c r="AK1265" s="2">
        <v>0.73293912295441299</v>
      </c>
    </row>
    <row r="1266" spans="31:37" x14ac:dyDescent="0.2">
      <c r="AE1266" s="2" t="s">
        <v>1017</v>
      </c>
      <c r="AF1266" s="2">
        <v>-0.30166925690476598</v>
      </c>
      <c r="AG1266" s="2">
        <v>0.30299999999999999</v>
      </c>
      <c r="AH1266" s="2">
        <v>0.36499999999999999</v>
      </c>
      <c r="AI1266" s="2">
        <v>4.6499155519246201E-64</v>
      </c>
      <c r="AJ1266" s="2">
        <v>0.80276617591964305</v>
      </c>
      <c r="AK1266" s="2">
        <v>1.1044354328244099</v>
      </c>
    </row>
    <row r="1267" spans="31:37" x14ac:dyDescent="0.2">
      <c r="AE1267" s="2" t="s">
        <v>2379</v>
      </c>
      <c r="AF1267" s="2">
        <v>0.30146552673076099</v>
      </c>
      <c r="AG1267" s="2">
        <v>0.47899999999999998</v>
      </c>
      <c r="AH1267" s="2">
        <v>0.29599999999999999</v>
      </c>
      <c r="AI1267" s="2">
        <v>0</v>
      </c>
      <c r="AJ1267" s="2">
        <v>0.79672885748234501</v>
      </c>
      <c r="AK1267" s="2">
        <v>0.49526333075158502</v>
      </c>
    </row>
    <row r="1268" spans="31:37" x14ac:dyDescent="0.2">
      <c r="AE1268" s="2" t="s">
        <v>2380</v>
      </c>
      <c r="AF1268" s="2">
        <v>0.301425922238517</v>
      </c>
      <c r="AG1268" s="2">
        <v>0.54600000000000004</v>
      </c>
      <c r="AH1268" s="2">
        <v>0.376</v>
      </c>
      <c r="AI1268" s="2">
        <v>0</v>
      </c>
      <c r="AJ1268" s="2">
        <v>0.98356250645814802</v>
      </c>
      <c r="AK1268" s="2">
        <v>0.68213658421963097</v>
      </c>
    </row>
    <row r="1269" spans="31:37" x14ac:dyDescent="0.2">
      <c r="AE1269" s="2" t="s">
        <v>2381</v>
      </c>
      <c r="AF1269" s="2">
        <v>0.301313219214007</v>
      </c>
      <c r="AG1269" s="2">
        <v>0.29599999999999999</v>
      </c>
      <c r="AH1269" s="2">
        <v>0.10100000000000001</v>
      </c>
      <c r="AI1269" s="2">
        <v>0</v>
      </c>
      <c r="AJ1269" s="2">
        <v>0.48644211795682801</v>
      </c>
      <c r="AK1269" s="2">
        <v>0.18512889874282201</v>
      </c>
    </row>
    <row r="1270" spans="31:37" x14ac:dyDescent="0.2">
      <c r="AE1270" s="2" t="s">
        <v>2382</v>
      </c>
      <c r="AF1270" s="2">
        <v>0.301126299446349</v>
      </c>
      <c r="AG1270" s="2">
        <v>0.85199999999999998</v>
      </c>
      <c r="AH1270" s="2">
        <v>0.76700000000000002</v>
      </c>
      <c r="AI1270" s="2">
        <v>0</v>
      </c>
      <c r="AJ1270" s="2">
        <v>1.6871763600721199</v>
      </c>
      <c r="AK1270" s="2">
        <v>1.38605006062577</v>
      </c>
    </row>
    <row r="1271" spans="31:37" x14ac:dyDescent="0.2">
      <c r="AE1271" s="2" t="s">
        <v>2383</v>
      </c>
      <c r="AF1271" s="2">
        <v>0.30102430214256798</v>
      </c>
      <c r="AG1271" s="2">
        <v>0.40100000000000002</v>
      </c>
      <c r="AH1271" s="2">
        <v>0.20599999999999999</v>
      </c>
      <c r="AI1271" s="2">
        <v>0</v>
      </c>
      <c r="AJ1271" s="2">
        <v>0.62572468977121998</v>
      </c>
      <c r="AK1271" s="2">
        <v>0.324700387628652</v>
      </c>
    </row>
    <row r="1272" spans="31:37" x14ac:dyDescent="0.2">
      <c r="AE1272" s="2" t="s">
        <v>2384</v>
      </c>
      <c r="AF1272" s="2">
        <v>0.30085078306079099</v>
      </c>
      <c r="AG1272" s="2">
        <v>0.44500000000000001</v>
      </c>
      <c r="AH1272" s="2">
        <v>0.245</v>
      </c>
      <c r="AI1272" s="2">
        <v>0</v>
      </c>
      <c r="AJ1272" s="2">
        <v>0.77286654567231305</v>
      </c>
      <c r="AK1272" s="2">
        <v>0.47201576261152201</v>
      </c>
    </row>
    <row r="1273" spans="31:37" x14ac:dyDescent="0.2">
      <c r="AE1273" s="2" t="s">
        <v>2385</v>
      </c>
      <c r="AF1273" s="2">
        <v>-0.30075281536569198</v>
      </c>
      <c r="AG1273" s="2">
        <v>0.53600000000000003</v>
      </c>
      <c r="AH1273" s="2">
        <v>0.66300000000000003</v>
      </c>
      <c r="AI1273" s="2">
        <v>3.1853595882395202E-279</v>
      </c>
      <c r="AJ1273" s="2">
        <v>0.887038548786238</v>
      </c>
      <c r="AK1273" s="2">
        <v>1.18779136415193</v>
      </c>
    </row>
    <row r="1274" spans="31:37" x14ac:dyDescent="0.2">
      <c r="AE1274" s="2" t="s">
        <v>947</v>
      </c>
      <c r="AF1274" s="2">
        <v>-0.30074256752456602</v>
      </c>
      <c r="AG1274" s="2">
        <v>0.433</v>
      </c>
      <c r="AH1274" s="2">
        <v>0.55800000000000005</v>
      </c>
      <c r="AI1274" s="2">
        <v>2.3516308627832799E-242</v>
      </c>
      <c r="AJ1274" s="2">
        <v>0.72518690617446901</v>
      </c>
      <c r="AK1274" s="2">
        <v>1.0259294736990301</v>
      </c>
    </row>
    <row r="1275" spans="31:37" x14ac:dyDescent="0.2">
      <c r="AE1275" s="2" t="s">
        <v>932</v>
      </c>
      <c r="AF1275" s="2">
        <v>0.30072889750735998</v>
      </c>
      <c r="AG1275" s="2">
        <v>0.59199999999999997</v>
      </c>
      <c r="AH1275" s="2">
        <v>0.44800000000000001</v>
      </c>
      <c r="AI1275" s="2">
        <v>1.6672909075731899E-215</v>
      </c>
      <c r="AJ1275" s="2">
        <v>1.3515287611429501</v>
      </c>
      <c r="AK1275" s="2">
        <v>1.05079986363559</v>
      </c>
    </row>
    <row r="1276" spans="31:37" x14ac:dyDescent="0.2">
      <c r="AE1276" s="2" t="s">
        <v>2386</v>
      </c>
      <c r="AF1276" s="2">
        <v>-0.30054590082164101</v>
      </c>
      <c r="AG1276" s="2">
        <v>0.81799999999999995</v>
      </c>
      <c r="AH1276" s="2">
        <v>0.879</v>
      </c>
      <c r="AI1276" s="2">
        <v>2.3666658328441798E-249</v>
      </c>
      <c r="AJ1276" s="2">
        <v>1.5840606471937</v>
      </c>
      <c r="AK1276" s="2">
        <v>1.88460654801534</v>
      </c>
    </row>
    <row r="1277" spans="31:37" x14ac:dyDescent="0.2">
      <c r="AE1277" s="2" t="s">
        <v>268</v>
      </c>
      <c r="AF1277" s="2">
        <v>-0.30049767022942098</v>
      </c>
      <c r="AG1277" s="2">
        <v>0.17299999999999999</v>
      </c>
      <c r="AH1277" s="2">
        <v>0.215</v>
      </c>
      <c r="AI1277" s="2">
        <v>9.2656677305211195E-34</v>
      </c>
      <c r="AJ1277" s="2">
        <v>0.54163538319350302</v>
      </c>
      <c r="AK1277" s="2">
        <v>0.84213305342292499</v>
      </c>
    </row>
    <row r="1278" spans="31:37" x14ac:dyDescent="0.2">
      <c r="AE1278" s="2" t="s">
        <v>2387</v>
      </c>
      <c r="AF1278" s="2">
        <v>0.30030415960501999</v>
      </c>
      <c r="AG1278" s="2">
        <v>0.42899999999999999</v>
      </c>
      <c r="AH1278" s="2">
        <v>0.24</v>
      </c>
      <c r="AI1278" s="2">
        <v>0</v>
      </c>
      <c r="AJ1278" s="2">
        <v>0.704612610879923</v>
      </c>
      <c r="AK1278" s="2">
        <v>0.404308451274903</v>
      </c>
    </row>
    <row r="1279" spans="31:37" x14ac:dyDescent="0.2">
      <c r="AE1279" s="2" t="s">
        <v>2388</v>
      </c>
      <c r="AF1279" s="2">
        <v>0.300213535092346</v>
      </c>
      <c r="AG1279" s="2">
        <v>0.45500000000000002</v>
      </c>
      <c r="AH1279" s="2">
        <v>0.25600000000000001</v>
      </c>
      <c r="AI1279" s="2">
        <v>0</v>
      </c>
      <c r="AJ1279" s="2">
        <v>0.76506645918257399</v>
      </c>
      <c r="AK1279" s="2">
        <v>0.46485292409022799</v>
      </c>
    </row>
    <row r="1280" spans="31:37" x14ac:dyDescent="0.2">
      <c r="AE1280" s="2" t="s">
        <v>2389</v>
      </c>
      <c r="AF1280" s="2">
        <v>0.30020916260737601</v>
      </c>
      <c r="AG1280" s="2">
        <v>0.41899999999999998</v>
      </c>
      <c r="AH1280" s="2">
        <v>0.217</v>
      </c>
      <c r="AI1280" s="2">
        <v>0</v>
      </c>
      <c r="AJ1280" s="2">
        <v>0.70276211954418599</v>
      </c>
      <c r="AK1280" s="2">
        <v>0.40255295693681098</v>
      </c>
    </row>
    <row r="1281" spans="31:37" x14ac:dyDescent="0.2">
      <c r="AE1281" s="2" t="s">
        <v>2390</v>
      </c>
      <c r="AF1281" s="2">
        <v>-0.30016822513898</v>
      </c>
      <c r="AG1281" s="2">
        <v>0.36199999999999999</v>
      </c>
      <c r="AH1281" s="2">
        <v>0.48199999999999998</v>
      </c>
      <c r="AI1281" s="2">
        <v>4.2124861337904501E-200</v>
      </c>
      <c r="AJ1281" s="2">
        <v>0.65899399286364402</v>
      </c>
      <c r="AK1281" s="2">
        <v>0.95916221800262402</v>
      </c>
    </row>
    <row r="1282" spans="31:37" x14ac:dyDescent="0.2">
      <c r="AE1282" s="2" t="s">
        <v>1256</v>
      </c>
      <c r="AF1282" s="2">
        <v>-0.30005121335273699</v>
      </c>
      <c r="AG1282" s="2">
        <v>0.60499999999999998</v>
      </c>
      <c r="AH1282" s="2">
        <v>0.71199999999999997</v>
      </c>
      <c r="AI1282" s="2">
        <v>9.4351205830654596E-234</v>
      </c>
      <c r="AJ1282" s="2">
        <v>1.05381225066948</v>
      </c>
      <c r="AK1282" s="2">
        <v>1.35386346402222</v>
      </c>
    </row>
    <row r="1283" spans="31:37" x14ac:dyDescent="0.2">
      <c r="AE1283" s="2" t="s">
        <v>2391</v>
      </c>
      <c r="AF1283" s="2">
        <v>0.299987756177586</v>
      </c>
      <c r="AG1283" s="2">
        <v>0.50800000000000001</v>
      </c>
      <c r="AH1283" s="2">
        <v>0.34599999999999997</v>
      </c>
      <c r="AI1283" s="2">
        <v>0</v>
      </c>
      <c r="AJ1283" s="2">
        <v>0.88478035150185197</v>
      </c>
      <c r="AK1283" s="2">
        <v>0.58479259532426697</v>
      </c>
    </row>
    <row r="1284" spans="31:37" x14ac:dyDescent="0.2">
      <c r="AE1284" s="2" t="s">
        <v>2392</v>
      </c>
      <c r="AF1284" s="2">
        <v>0.29965139302971999</v>
      </c>
      <c r="AG1284" s="2">
        <v>0.434</v>
      </c>
      <c r="AH1284" s="2">
        <v>0.253</v>
      </c>
      <c r="AI1284" s="2">
        <v>0</v>
      </c>
      <c r="AJ1284" s="2">
        <v>0.73687285809618097</v>
      </c>
      <c r="AK1284" s="2">
        <v>0.43722146506645998</v>
      </c>
    </row>
    <row r="1285" spans="31:37" x14ac:dyDescent="0.2">
      <c r="AE1285" s="2" t="s">
        <v>2393</v>
      </c>
      <c r="AF1285" s="2">
        <v>-0.29904082103370699</v>
      </c>
      <c r="AG1285" s="2">
        <v>0.32200000000000001</v>
      </c>
      <c r="AH1285" s="2">
        <v>0.46100000000000002</v>
      </c>
      <c r="AI1285" s="2">
        <v>1.0937228862457E-247</v>
      </c>
      <c r="AJ1285" s="2">
        <v>0.53913803741690103</v>
      </c>
      <c r="AK1285" s="2">
        <v>0.83817885845060802</v>
      </c>
    </row>
    <row r="1286" spans="31:37" x14ac:dyDescent="0.2">
      <c r="AE1286" s="2" t="s">
        <v>2394</v>
      </c>
      <c r="AF1286" s="2">
        <v>0.29884644069462402</v>
      </c>
      <c r="AG1286" s="2">
        <v>0.48299999999999998</v>
      </c>
      <c r="AH1286" s="2">
        <v>0.308</v>
      </c>
      <c r="AI1286" s="2">
        <v>0</v>
      </c>
      <c r="AJ1286" s="2">
        <v>0.841922138538576</v>
      </c>
      <c r="AK1286" s="2">
        <v>0.54307569784395104</v>
      </c>
    </row>
    <row r="1287" spans="31:37" x14ac:dyDescent="0.2">
      <c r="AE1287" s="2" t="s">
        <v>1150</v>
      </c>
      <c r="AF1287" s="2">
        <v>-0.29848117241821798</v>
      </c>
      <c r="AG1287" s="2">
        <v>0.997</v>
      </c>
      <c r="AH1287" s="2">
        <v>0.998</v>
      </c>
      <c r="AI1287" s="2">
        <v>0</v>
      </c>
      <c r="AJ1287" s="2">
        <v>3.3005422180386499</v>
      </c>
      <c r="AK1287" s="2">
        <v>3.59902339045686</v>
      </c>
    </row>
    <row r="1288" spans="31:37" x14ac:dyDescent="0.2">
      <c r="AE1288" s="2" t="s">
        <v>2395</v>
      </c>
      <c r="AF1288" s="2">
        <v>-0.29814706567561899</v>
      </c>
      <c r="AG1288" s="2">
        <v>0.622</v>
      </c>
      <c r="AH1288" s="2">
        <v>0.73699999999999999</v>
      </c>
      <c r="AI1288" s="2">
        <v>7.6722924046825807E-248</v>
      </c>
      <c r="AJ1288" s="2">
        <v>1.1627202266993499</v>
      </c>
      <c r="AK1288" s="2">
        <v>1.4608672923749699</v>
      </c>
    </row>
    <row r="1289" spans="31:37" x14ac:dyDescent="0.2">
      <c r="AE1289" s="2" t="s">
        <v>2396</v>
      </c>
      <c r="AF1289" s="2">
        <v>0.29801563336300502</v>
      </c>
      <c r="AG1289" s="2">
        <v>0.97699999999999998</v>
      </c>
      <c r="AH1289" s="2">
        <v>0.95</v>
      </c>
      <c r="AI1289" s="2">
        <v>0</v>
      </c>
      <c r="AJ1289" s="2">
        <v>2.5719340973033602</v>
      </c>
      <c r="AK1289" s="2">
        <v>2.27391846394036</v>
      </c>
    </row>
    <row r="1290" spans="31:37" x14ac:dyDescent="0.2">
      <c r="AE1290" s="2" t="s">
        <v>797</v>
      </c>
      <c r="AF1290" s="2">
        <v>0.29793186028685398</v>
      </c>
      <c r="AG1290" s="2">
        <v>0.90500000000000003</v>
      </c>
      <c r="AH1290" s="2">
        <v>0.81499999999999995</v>
      </c>
      <c r="AI1290" s="2">
        <v>0</v>
      </c>
      <c r="AJ1290" s="2">
        <v>1.9647397320217901</v>
      </c>
      <c r="AK1290" s="2">
        <v>1.6668078717349399</v>
      </c>
    </row>
    <row r="1291" spans="31:37" x14ac:dyDescent="0.2">
      <c r="AE1291" s="2" t="s">
        <v>1192</v>
      </c>
      <c r="AF1291" s="2">
        <v>0.29791675890114799</v>
      </c>
      <c r="AG1291" s="2">
        <v>0.749</v>
      </c>
      <c r="AH1291" s="2">
        <v>0.66900000000000004</v>
      </c>
      <c r="AI1291" s="2">
        <v>1.10393309917463E-170</v>
      </c>
      <c r="AJ1291" s="2">
        <v>1.56939756431527</v>
      </c>
      <c r="AK1291" s="2">
        <v>1.27148080541412</v>
      </c>
    </row>
    <row r="1292" spans="31:37" x14ac:dyDescent="0.2">
      <c r="AE1292" s="2" t="s">
        <v>2397</v>
      </c>
      <c r="AF1292" s="2">
        <v>0.29788318948348103</v>
      </c>
      <c r="AG1292" s="2">
        <v>0.49199999999999999</v>
      </c>
      <c r="AH1292" s="2">
        <v>0.28399999999999997</v>
      </c>
      <c r="AI1292" s="2">
        <v>0</v>
      </c>
      <c r="AJ1292" s="2">
        <v>0.85953370499530402</v>
      </c>
      <c r="AK1292" s="2">
        <v>0.56165051551182399</v>
      </c>
    </row>
    <row r="1293" spans="31:37" x14ac:dyDescent="0.2">
      <c r="AE1293" s="2" t="s">
        <v>1556</v>
      </c>
      <c r="AF1293" s="2">
        <v>-0.29768299339613402</v>
      </c>
      <c r="AG1293" s="2">
        <v>0.161</v>
      </c>
      <c r="AH1293" s="2">
        <v>0.28499999999999998</v>
      </c>
      <c r="AI1293" s="2">
        <v>2.6359156980009002E-221</v>
      </c>
      <c r="AJ1293" s="2">
        <v>0.31652401142750303</v>
      </c>
      <c r="AK1293" s="2">
        <v>0.61420700482363699</v>
      </c>
    </row>
    <row r="1294" spans="31:37" x14ac:dyDescent="0.2">
      <c r="AE1294" s="2" t="s">
        <v>2398</v>
      </c>
      <c r="AF1294" s="2">
        <v>-0.29745461220499098</v>
      </c>
      <c r="AG1294" s="2">
        <v>0.1</v>
      </c>
      <c r="AH1294" s="2">
        <v>0.249</v>
      </c>
      <c r="AI1294" s="2">
        <v>0</v>
      </c>
      <c r="AJ1294" s="2">
        <v>0.170431509951878</v>
      </c>
      <c r="AK1294" s="2">
        <v>0.46788612215686898</v>
      </c>
    </row>
    <row r="1295" spans="31:37" x14ac:dyDescent="0.2">
      <c r="AE1295" s="2" t="s">
        <v>2399</v>
      </c>
      <c r="AF1295" s="2">
        <v>0.29729815324842701</v>
      </c>
      <c r="AG1295" s="2">
        <v>0.38400000000000001</v>
      </c>
      <c r="AH1295" s="2">
        <v>0.19</v>
      </c>
      <c r="AI1295" s="2">
        <v>0</v>
      </c>
      <c r="AJ1295" s="2">
        <v>0.60539866698576095</v>
      </c>
      <c r="AK1295" s="2">
        <v>0.30810051373733399</v>
      </c>
    </row>
    <row r="1296" spans="31:37" x14ac:dyDescent="0.2">
      <c r="AE1296" s="2" t="s">
        <v>971</v>
      </c>
      <c r="AF1296" s="2">
        <v>-0.297220840813745</v>
      </c>
      <c r="AG1296" s="2">
        <v>0.27400000000000002</v>
      </c>
      <c r="AH1296" s="2">
        <v>0.34599999999999997</v>
      </c>
      <c r="AI1296" s="2">
        <v>5.6498664259033898E-99</v>
      </c>
      <c r="AJ1296" s="2">
        <v>0.49310101860174399</v>
      </c>
      <c r="AK1296" s="2">
        <v>0.79032185941548905</v>
      </c>
    </row>
    <row r="1297" spans="31:37" x14ac:dyDescent="0.2">
      <c r="AE1297" s="2" t="s">
        <v>2400</v>
      </c>
      <c r="AF1297" s="2">
        <v>0.29694918641006501</v>
      </c>
      <c r="AG1297" s="2">
        <v>0.73399999999999999</v>
      </c>
      <c r="AH1297" s="2">
        <v>0.60799999999999998</v>
      </c>
      <c r="AI1297" s="2">
        <v>3.2985725024463701E-290</v>
      </c>
      <c r="AJ1297" s="2">
        <v>1.42629530597789</v>
      </c>
      <c r="AK1297" s="2">
        <v>1.1293461195678201</v>
      </c>
    </row>
    <row r="1298" spans="31:37" x14ac:dyDescent="0.2">
      <c r="AE1298" s="2" t="s">
        <v>779</v>
      </c>
      <c r="AF1298" s="2">
        <v>-0.29682825093333598</v>
      </c>
      <c r="AG1298" s="2">
        <v>0.72599999999999998</v>
      </c>
      <c r="AH1298" s="2">
        <v>0.80700000000000005</v>
      </c>
      <c r="AI1298" s="2">
        <v>6.9227516479505E-182</v>
      </c>
      <c r="AJ1298" s="2">
        <v>1.51381565375702</v>
      </c>
      <c r="AK1298" s="2">
        <v>1.81064390469035</v>
      </c>
    </row>
    <row r="1299" spans="31:37" x14ac:dyDescent="0.2">
      <c r="AE1299" s="2" t="s">
        <v>1332</v>
      </c>
      <c r="AF1299" s="2">
        <v>-0.29678950083686201</v>
      </c>
      <c r="AG1299" s="2">
        <v>0.30299999999999999</v>
      </c>
      <c r="AH1299" s="2">
        <v>0.44</v>
      </c>
      <c r="AI1299" s="2">
        <v>1.2284918123932601E-232</v>
      </c>
      <c r="AJ1299" s="2">
        <v>0.53551718725536901</v>
      </c>
      <c r="AK1299" s="2">
        <v>0.83230668809223096</v>
      </c>
    </row>
    <row r="1300" spans="31:37" x14ac:dyDescent="0.2">
      <c r="AE1300" s="2" t="s">
        <v>2401</v>
      </c>
      <c r="AF1300" s="2">
        <v>0.29611043698325701</v>
      </c>
      <c r="AG1300" s="2">
        <v>0.65500000000000003</v>
      </c>
      <c r="AH1300" s="2">
        <v>0.42599999999999999</v>
      </c>
      <c r="AI1300" s="2">
        <v>0</v>
      </c>
      <c r="AJ1300" s="2">
        <v>1.46817956023007</v>
      </c>
      <c r="AK1300" s="2">
        <v>1.1720691232468201</v>
      </c>
    </row>
    <row r="1301" spans="31:37" x14ac:dyDescent="0.2">
      <c r="AE1301" s="2" t="s">
        <v>1277</v>
      </c>
      <c r="AF1301" s="2">
        <v>-0.29603902683296202</v>
      </c>
      <c r="AG1301" s="2">
        <v>8.2000000000000003E-2</v>
      </c>
      <c r="AH1301" s="2">
        <v>0.20899999999999999</v>
      </c>
      <c r="AI1301" s="2">
        <v>1.15572822225528E-300</v>
      </c>
      <c r="AJ1301" s="2">
        <v>0.142979824687954</v>
      </c>
      <c r="AK1301" s="2">
        <v>0.43901885152091602</v>
      </c>
    </row>
    <row r="1302" spans="31:37" x14ac:dyDescent="0.2">
      <c r="AE1302" s="2" t="s">
        <v>2402</v>
      </c>
      <c r="AF1302" s="2">
        <v>0.29583387760503599</v>
      </c>
      <c r="AG1302" s="2">
        <v>0.57099999999999995</v>
      </c>
      <c r="AH1302" s="2">
        <v>0.36099999999999999</v>
      </c>
      <c r="AI1302" s="2">
        <v>0</v>
      </c>
      <c r="AJ1302" s="2">
        <v>1.1626166703671901</v>
      </c>
      <c r="AK1302" s="2">
        <v>0.86678279276215098</v>
      </c>
    </row>
    <row r="1303" spans="31:37" x14ac:dyDescent="0.2">
      <c r="AE1303" s="2" t="s">
        <v>2403</v>
      </c>
      <c r="AF1303" s="2">
        <v>0.29581434093366599</v>
      </c>
      <c r="AG1303" s="2">
        <v>0.80300000000000005</v>
      </c>
      <c r="AH1303" s="2">
        <v>0.67100000000000004</v>
      </c>
      <c r="AI1303" s="2">
        <v>0</v>
      </c>
      <c r="AJ1303" s="2">
        <v>1.5622191180976199</v>
      </c>
      <c r="AK1303" s="2">
        <v>1.2664047771639499</v>
      </c>
    </row>
    <row r="1304" spans="31:37" x14ac:dyDescent="0.2">
      <c r="AE1304" s="2" t="s">
        <v>2404</v>
      </c>
      <c r="AF1304" s="2">
        <v>0.29580301039342799</v>
      </c>
      <c r="AG1304" s="2">
        <v>0.82899999999999996</v>
      </c>
      <c r="AH1304" s="2">
        <v>0.72499999999999998</v>
      </c>
      <c r="AI1304" s="2">
        <v>0</v>
      </c>
      <c r="AJ1304" s="2">
        <v>1.58398331922408</v>
      </c>
      <c r="AK1304" s="2">
        <v>1.28818030883065</v>
      </c>
    </row>
    <row r="1305" spans="31:37" x14ac:dyDescent="0.2">
      <c r="AE1305" s="2" t="s">
        <v>2405</v>
      </c>
      <c r="AF1305" s="2">
        <v>-0.29578690210469499</v>
      </c>
      <c r="AG1305" s="2">
        <v>0.28000000000000003</v>
      </c>
      <c r="AH1305" s="2">
        <v>0.41599999999999998</v>
      </c>
      <c r="AI1305" s="2">
        <v>5.9071215116216198E-238</v>
      </c>
      <c r="AJ1305" s="2">
        <v>0.46963124466940898</v>
      </c>
      <c r="AK1305" s="2">
        <v>0.76541814677410402</v>
      </c>
    </row>
    <row r="1306" spans="31:37" x14ac:dyDescent="0.2">
      <c r="AE1306" s="2" t="s">
        <v>2406</v>
      </c>
      <c r="AF1306" s="2">
        <v>0.29574863718190603</v>
      </c>
      <c r="AG1306" s="2">
        <v>0.435</v>
      </c>
      <c r="AH1306" s="2">
        <v>0.27700000000000002</v>
      </c>
      <c r="AI1306" s="2">
        <v>4.9605726817676797E-245</v>
      </c>
      <c r="AJ1306" s="2">
        <v>1.04383901908967</v>
      </c>
      <c r="AK1306" s="2">
        <v>0.748090381907765</v>
      </c>
    </row>
    <row r="1307" spans="31:37" x14ac:dyDescent="0.2">
      <c r="AE1307" s="2" t="s">
        <v>2407</v>
      </c>
      <c r="AF1307" s="2">
        <v>-0.29520639663429199</v>
      </c>
      <c r="AG1307" s="2">
        <v>0.69399999999999995</v>
      </c>
      <c r="AH1307" s="2">
        <v>0.82399999999999995</v>
      </c>
      <c r="AI1307" s="2">
        <v>0</v>
      </c>
      <c r="AJ1307" s="2">
        <v>1.31826047989768</v>
      </c>
      <c r="AK1307" s="2">
        <v>1.61346687653197</v>
      </c>
    </row>
    <row r="1308" spans="31:37" x14ac:dyDescent="0.2">
      <c r="AE1308" s="2" t="s">
        <v>925</v>
      </c>
      <c r="AF1308" s="2">
        <v>-0.29512812750065098</v>
      </c>
      <c r="AG1308" s="2">
        <v>0.94099999999999995</v>
      </c>
      <c r="AH1308" s="2">
        <v>0.97299999999999998</v>
      </c>
      <c r="AI1308" s="2">
        <v>0</v>
      </c>
      <c r="AJ1308" s="2">
        <v>2.15633764313821</v>
      </c>
      <c r="AK1308" s="2">
        <v>2.4514657706388601</v>
      </c>
    </row>
    <row r="1309" spans="31:37" x14ac:dyDescent="0.2">
      <c r="AE1309" s="2" t="s">
        <v>2408</v>
      </c>
      <c r="AF1309" s="2">
        <v>-0.29489005690423697</v>
      </c>
      <c r="AG1309" s="2">
        <v>0.47499999999999998</v>
      </c>
      <c r="AH1309" s="2">
        <v>0.57099999999999995</v>
      </c>
      <c r="AI1309" s="2">
        <v>1.4350842032570501E-156</v>
      </c>
      <c r="AJ1309" s="2">
        <v>0.90406978417172501</v>
      </c>
      <c r="AK1309" s="2">
        <v>1.1989598410759601</v>
      </c>
    </row>
    <row r="1310" spans="31:37" x14ac:dyDescent="0.2">
      <c r="AE1310" s="2" t="s">
        <v>2409</v>
      </c>
      <c r="AF1310" s="2">
        <v>0.29479408799477602</v>
      </c>
      <c r="AG1310" s="2">
        <v>0.86499999999999999</v>
      </c>
      <c r="AH1310" s="2">
        <v>0.80700000000000005</v>
      </c>
      <c r="AI1310" s="2">
        <v>2.57094213477318E-256</v>
      </c>
      <c r="AJ1310" s="2">
        <v>1.9489543590923699</v>
      </c>
      <c r="AK1310" s="2">
        <v>1.65416027109759</v>
      </c>
    </row>
    <row r="1311" spans="31:37" x14ac:dyDescent="0.2">
      <c r="AE1311" s="2" t="s">
        <v>791</v>
      </c>
      <c r="AF1311" s="2">
        <v>-0.2945390155907</v>
      </c>
      <c r="AG1311" s="2">
        <v>0.27300000000000002</v>
      </c>
      <c r="AH1311" s="2">
        <v>0.40899999999999997</v>
      </c>
      <c r="AI1311" s="2">
        <v>5.2957558067420402E-230</v>
      </c>
      <c r="AJ1311" s="2">
        <v>0.48113707026899799</v>
      </c>
      <c r="AK1311" s="2">
        <v>0.77567608585969805</v>
      </c>
    </row>
    <row r="1312" spans="31:37" x14ac:dyDescent="0.2">
      <c r="AE1312" s="2" t="s">
        <v>2410</v>
      </c>
      <c r="AF1312" s="2">
        <v>0.294362991087806</v>
      </c>
      <c r="AG1312" s="2">
        <v>0.90200000000000002</v>
      </c>
      <c r="AH1312" s="2">
        <v>0.84499999999999997</v>
      </c>
      <c r="AI1312" s="2">
        <v>0</v>
      </c>
      <c r="AJ1312" s="2">
        <v>1.8911694191027499</v>
      </c>
      <c r="AK1312" s="2">
        <v>1.5968064280149401</v>
      </c>
    </row>
    <row r="1313" spans="31:37" x14ac:dyDescent="0.2">
      <c r="AE1313" s="2" t="s">
        <v>2411</v>
      </c>
      <c r="AF1313" s="2">
        <v>-0.29433074261464798</v>
      </c>
      <c r="AG1313" s="2">
        <v>0.51800000000000002</v>
      </c>
      <c r="AH1313" s="2">
        <v>0.60499999999999998</v>
      </c>
      <c r="AI1313" s="2">
        <v>4.3580126429654196E-158</v>
      </c>
      <c r="AJ1313" s="2">
        <v>0.95442812448569303</v>
      </c>
      <c r="AK1313" s="2">
        <v>1.24875886710034</v>
      </c>
    </row>
    <row r="1314" spans="31:37" x14ac:dyDescent="0.2">
      <c r="AE1314" s="2" t="s">
        <v>2412</v>
      </c>
      <c r="AF1314" s="2">
        <v>0.29422813437537998</v>
      </c>
      <c r="AG1314" s="2">
        <v>0.434</v>
      </c>
      <c r="AH1314" s="2">
        <v>0.28699999999999998</v>
      </c>
      <c r="AI1314" s="2">
        <v>3.5901551755137702E-236</v>
      </c>
      <c r="AJ1314" s="2">
        <v>1.12926756134725</v>
      </c>
      <c r="AK1314" s="2">
        <v>0.83503942697187195</v>
      </c>
    </row>
    <row r="1315" spans="31:37" x14ac:dyDescent="0.2">
      <c r="AE1315" s="2" t="s">
        <v>2413</v>
      </c>
      <c r="AF1315" s="2">
        <v>0.294201866941669</v>
      </c>
      <c r="AG1315" s="2">
        <v>0.46800000000000003</v>
      </c>
      <c r="AH1315" s="2">
        <v>0.26500000000000001</v>
      </c>
      <c r="AI1315" s="2">
        <v>0</v>
      </c>
      <c r="AJ1315" s="2">
        <v>0.84127529643560695</v>
      </c>
      <c r="AK1315" s="2">
        <v>0.547073429493938</v>
      </c>
    </row>
    <row r="1316" spans="31:37" x14ac:dyDescent="0.2">
      <c r="AE1316" s="2" t="s">
        <v>2414</v>
      </c>
      <c r="AF1316" s="2">
        <v>-0.294129214457029</v>
      </c>
      <c r="AG1316" s="2">
        <v>0.77600000000000002</v>
      </c>
      <c r="AH1316" s="2">
        <v>0.85099999999999998</v>
      </c>
      <c r="AI1316" s="2">
        <v>7.9685468129402605E-245</v>
      </c>
      <c r="AJ1316" s="2">
        <v>1.3768640760857001</v>
      </c>
      <c r="AK1316" s="2">
        <v>1.67099329054273</v>
      </c>
    </row>
    <row r="1317" spans="31:37" x14ac:dyDescent="0.2">
      <c r="AE1317" s="2" t="s">
        <v>686</v>
      </c>
      <c r="AF1317" s="2">
        <v>-0.29408086662935001</v>
      </c>
      <c r="AG1317" s="2">
        <v>0.61599999999999999</v>
      </c>
      <c r="AH1317" s="2">
        <v>0.74</v>
      </c>
      <c r="AI1317" s="2">
        <v>3.6117159531205898E-232</v>
      </c>
      <c r="AJ1317" s="2">
        <v>1.2847144826989201</v>
      </c>
      <c r="AK1317" s="2">
        <v>1.57879534932827</v>
      </c>
    </row>
    <row r="1318" spans="31:37" x14ac:dyDescent="0.2">
      <c r="AE1318" s="2" t="s">
        <v>1282</v>
      </c>
      <c r="AF1318" s="2">
        <v>-0.29388918673424103</v>
      </c>
      <c r="AG1318" s="2">
        <v>0.40699999999999997</v>
      </c>
      <c r="AH1318" s="2">
        <v>0.52500000000000002</v>
      </c>
      <c r="AI1318" s="2">
        <v>1.9611653874566699E-205</v>
      </c>
      <c r="AJ1318" s="2">
        <v>0.71387674611119201</v>
      </c>
      <c r="AK1318" s="2">
        <v>1.00776593284543</v>
      </c>
    </row>
    <row r="1319" spans="31:37" x14ac:dyDescent="0.2">
      <c r="AE1319" s="2" t="s">
        <v>655</v>
      </c>
      <c r="AF1319" s="2">
        <v>-0.29354830354136402</v>
      </c>
      <c r="AG1319" s="2">
        <v>0.56899999999999995</v>
      </c>
      <c r="AH1319" s="2">
        <v>0.63300000000000001</v>
      </c>
      <c r="AI1319" s="2">
        <v>2.3965887559571301E-99</v>
      </c>
      <c r="AJ1319" s="2">
        <v>1.3193447122888999</v>
      </c>
      <c r="AK1319" s="2">
        <v>1.6128930158302599</v>
      </c>
    </row>
    <row r="1320" spans="31:37" x14ac:dyDescent="0.2">
      <c r="AE1320" s="2" t="s">
        <v>920</v>
      </c>
      <c r="AF1320" s="2">
        <v>-0.29340843156445601</v>
      </c>
      <c r="AG1320" s="2">
        <v>0.27</v>
      </c>
      <c r="AH1320" s="2">
        <v>0.39800000000000002</v>
      </c>
      <c r="AI1320" s="2">
        <v>8.5029874495677705E-215</v>
      </c>
      <c r="AJ1320" s="2">
        <v>0.46633493159196099</v>
      </c>
      <c r="AK1320" s="2">
        <v>0.759743363156417</v>
      </c>
    </row>
    <row r="1321" spans="31:37" x14ac:dyDescent="0.2">
      <c r="AE1321" s="2" t="s">
        <v>2415</v>
      </c>
      <c r="AF1321" s="2">
        <v>0.29323445028610701</v>
      </c>
      <c r="AG1321" s="2">
        <v>0.41099999999999998</v>
      </c>
      <c r="AH1321" s="2">
        <v>0.21199999999999999</v>
      </c>
      <c r="AI1321" s="2">
        <v>0</v>
      </c>
      <c r="AJ1321" s="2">
        <v>0.72878191517532098</v>
      </c>
      <c r="AK1321" s="2">
        <v>0.43554746488921398</v>
      </c>
    </row>
    <row r="1322" spans="31:37" x14ac:dyDescent="0.2">
      <c r="AE1322" s="2" t="s">
        <v>2416</v>
      </c>
      <c r="AF1322" s="2">
        <v>-0.29288817113434901</v>
      </c>
      <c r="AG1322" s="2">
        <v>0.12</v>
      </c>
      <c r="AH1322" s="2">
        <v>0.27600000000000002</v>
      </c>
      <c r="AI1322" s="2">
        <v>0</v>
      </c>
      <c r="AJ1322" s="2">
        <v>0.18865009698338001</v>
      </c>
      <c r="AK1322" s="2">
        <v>0.48153826811772898</v>
      </c>
    </row>
    <row r="1323" spans="31:37" x14ac:dyDescent="0.2">
      <c r="AE1323" s="2" t="s">
        <v>2417</v>
      </c>
      <c r="AF1323" s="2">
        <v>0.29276052766188398</v>
      </c>
      <c r="AG1323" s="2">
        <v>0.51600000000000001</v>
      </c>
      <c r="AH1323" s="2">
        <v>0.33700000000000002</v>
      </c>
      <c r="AI1323" s="2">
        <v>0</v>
      </c>
      <c r="AJ1323" s="2">
        <v>0.88812456959849195</v>
      </c>
      <c r="AK1323" s="2">
        <v>0.59536404193660797</v>
      </c>
    </row>
    <row r="1324" spans="31:37" x14ac:dyDescent="0.2">
      <c r="AE1324" s="2" t="s">
        <v>2418</v>
      </c>
      <c r="AF1324" s="2">
        <v>0.29273260634332698</v>
      </c>
      <c r="AG1324" s="2">
        <v>0.63900000000000001</v>
      </c>
      <c r="AH1324" s="2">
        <v>0.443</v>
      </c>
      <c r="AI1324" s="2">
        <v>0</v>
      </c>
      <c r="AJ1324" s="2">
        <v>1.2666169215018801</v>
      </c>
      <c r="AK1324" s="2">
        <v>0.973884315158556</v>
      </c>
    </row>
    <row r="1325" spans="31:37" x14ac:dyDescent="0.2">
      <c r="AE1325" s="2" t="s">
        <v>1373</v>
      </c>
      <c r="AF1325" s="2">
        <v>0.29272966091775798</v>
      </c>
      <c r="AG1325" s="2">
        <v>0.56799999999999995</v>
      </c>
      <c r="AH1325" s="2">
        <v>0.377</v>
      </c>
      <c r="AI1325" s="2">
        <v>0</v>
      </c>
      <c r="AJ1325" s="2">
        <v>1.00293356327286</v>
      </c>
      <c r="AK1325" s="2">
        <v>0.710203902355102</v>
      </c>
    </row>
    <row r="1326" spans="31:37" x14ac:dyDescent="0.2">
      <c r="AE1326" s="2" t="s">
        <v>2419</v>
      </c>
      <c r="AF1326" s="2">
        <v>-0.29265818399421201</v>
      </c>
      <c r="AG1326" s="2">
        <v>0.68</v>
      </c>
      <c r="AH1326" s="2">
        <v>0.77900000000000003</v>
      </c>
      <c r="AI1326" s="2">
        <v>1.7039785493064301E-236</v>
      </c>
      <c r="AJ1326" s="2">
        <v>1.2691841665077099</v>
      </c>
      <c r="AK1326" s="2">
        <v>1.5618423505019201</v>
      </c>
    </row>
    <row r="1327" spans="31:37" x14ac:dyDescent="0.2">
      <c r="AE1327" s="2" t="s">
        <v>455</v>
      </c>
      <c r="AF1327" s="2">
        <v>-0.29236864186325401</v>
      </c>
      <c r="AG1327" s="2">
        <v>0.77300000000000002</v>
      </c>
      <c r="AH1327" s="2">
        <v>0.85699999999999998</v>
      </c>
      <c r="AI1327" s="2">
        <v>4.8731180051602801E-252</v>
      </c>
      <c r="AJ1327" s="2">
        <v>1.43120385242135</v>
      </c>
      <c r="AK1327" s="2">
        <v>1.7235724942846</v>
      </c>
    </row>
    <row r="1328" spans="31:37" x14ac:dyDescent="0.2">
      <c r="AE1328" s="2" t="s">
        <v>2420</v>
      </c>
      <c r="AF1328" s="2">
        <v>0.292252261284907</v>
      </c>
      <c r="AG1328" s="2">
        <v>0.46500000000000002</v>
      </c>
      <c r="AH1328" s="2">
        <v>0.28100000000000003</v>
      </c>
      <c r="AI1328" s="2">
        <v>0</v>
      </c>
      <c r="AJ1328" s="2">
        <v>0.77435826413484599</v>
      </c>
      <c r="AK1328" s="2">
        <v>0.48210600284993899</v>
      </c>
    </row>
    <row r="1329" spans="31:37" x14ac:dyDescent="0.2">
      <c r="AE1329" s="2" t="s">
        <v>2421</v>
      </c>
      <c r="AF1329" s="2">
        <v>-0.29224444654845999</v>
      </c>
      <c r="AG1329" s="2">
        <v>0.17100000000000001</v>
      </c>
      <c r="AH1329" s="2">
        <v>0.29499999999999998</v>
      </c>
      <c r="AI1329" s="2">
        <v>1.19512216163276E-221</v>
      </c>
      <c r="AJ1329" s="2">
        <v>0.29797522116013397</v>
      </c>
      <c r="AK1329" s="2">
        <v>0.59021966770859402</v>
      </c>
    </row>
    <row r="1330" spans="31:37" x14ac:dyDescent="0.2">
      <c r="AE1330" s="2" t="s">
        <v>2422</v>
      </c>
      <c r="AF1330" s="2">
        <v>-0.29214350122312599</v>
      </c>
      <c r="AG1330" s="2">
        <v>0.111</v>
      </c>
      <c r="AH1330" s="2">
        <v>0.223</v>
      </c>
      <c r="AI1330" s="2">
        <v>3.6764392798287697E-204</v>
      </c>
      <c r="AJ1330" s="2">
        <v>0.29822662745873801</v>
      </c>
      <c r="AK1330" s="2">
        <v>0.590370128681864</v>
      </c>
    </row>
    <row r="1331" spans="31:37" x14ac:dyDescent="0.2">
      <c r="AE1331" s="2" t="s">
        <v>1208</v>
      </c>
      <c r="AF1331" s="2">
        <v>0.291976125750667</v>
      </c>
      <c r="AG1331" s="2">
        <v>0.73699999999999999</v>
      </c>
      <c r="AH1331" s="2">
        <v>0.60899999999999999</v>
      </c>
      <c r="AI1331" s="2">
        <v>1.8675087704035501E-245</v>
      </c>
      <c r="AJ1331" s="2">
        <v>1.49266170829357</v>
      </c>
      <c r="AK1331" s="2">
        <v>1.2006855825429099</v>
      </c>
    </row>
    <row r="1332" spans="31:37" x14ac:dyDescent="0.2">
      <c r="AE1332" s="2" t="s">
        <v>2423</v>
      </c>
      <c r="AF1332" s="2">
        <v>0.29187159873574198</v>
      </c>
      <c r="AG1332" s="2">
        <v>0.496</v>
      </c>
      <c r="AH1332" s="2">
        <v>0.31900000000000001</v>
      </c>
      <c r="AI1332" s="2">
        <v>0</v>
      </c>
      <c r="AJ1332" s="2">
        <v>0.86620489342085805</v>
      </c>
      <c r="AK1332" s="2">
        <v>0.57433329468511596</v>
      </c>
    </row>
    <row r="1333" spans="31:37" x14ac:dyDescent="0.2">
      <c r="AE1333" s="2" t="s">
        <v>1253</v>
      </c>
      <c r="AF1333" s="2">
        <v>-0.29167115950536399</v>
      </c>
      <c r="AG1333" s="2">
        <v>0.65300000000000002</v>
      </c>
      <c r="AH1333" s="2">
        <v>0.754</v>
      </c>
      <c r="AI1333" s="2">
        <v>1.5926499933131499E-247</v>
      </c>
      <c r="AJ1333" s="2">
        <v>1.1538912939664301</v>
      </c>
      <c r="AK1333" s="2">
        <v>1.4455624534717899</v>
      </c>
    </row>
    <row r="1334" spans="31:37" x14ac:dyDescent="0.2">
      <c r="AE1334" s="2" t="s">
        <v>2424</v>
      </c>
      <c r="AF1334" s="2">
        <v>0.29162770187308901</v>
      </c>
      <c r="AG1334" s="2">
        <v>0.56699999999999995</v>
      </c>
      <c r="AH1334" s="2">
        <v>0.40300000000000002</v>
      </c>
      <c r="AI1334" s="2">
        <v>1.2070713035033999E-298</v>
      </c>
      <c r="AJ1334" s="2">
        <v>1.0160230651609701</v>
      </c>
      <c r="AK1334" s="2">
        <v>0.72439536328787901</v>
      </c>
    </row>
    <row r="1335" spans="31:37" x14ac:dyDescent="0.2">
      <c r="AE1335" s="2" t="s">
        <v>2425</v>
      </c>
      <c r="AF1335" s="2">
        <v>0.29144558149088201</v>
      </c>
      <c r="AG1335" s="2">
        <v>0.92800000000000005</v>
      </c>
      <c r="AH1335" s="2">
        <v>0.83899999999999997</v>
      </c>
      <c r="AI1335" s="2">
        <v>0</v>
      </c>
      <c r="AJ1335" s="2">
        <v>2.48882579326688</v>
      </c>
      <c r="AK1335" s="2">
        <v>2.1973802117760002</v>
      </c>
    </row>
    <row r="1336" spans="31:37" x14ac:dyDescent="0.2">
      <c r="AE1336" s="2" t="s">
        <v>1643</v>
      </c>
      <c r="AF1336" s="2">
        <v>-0.29131350060894601</v>
      </c>
      <c r="AG1336" s="2">
        <v>0.39600000000000002</v>
      </c>
      <c r="AH1336" s="2">
        <v>0.49199999999999999</v>
      </c>
      <c r="AI1336" s="2">
        <v>2.3582649052911399E-148</v>
      </c>
      <c r="AJ1336" s="2">
        <v>0.70466002817926099</v>
      </c>
      <c r="AK1336" s="2">
        <v>0.995973528788207</v>
      </c>
    </row>
    <row r="1337" spans="31:37" x14ac:dyDescent="0.2">
      <c r="AE1337" s="2" t="s">
        <v>2426</v>
      </c>
      <c r="AF1337" s="2">
        <v>0.29127615393554201</v>
      </c>
      <c r="AG1337" s="2">
        <v>0.40500000000000003</v>
      </c>
      <c r="AH1337" s="2">
        <v>0.224</v>
      </c>
      <c r="AI1337" s="2">
        <v>0</v>
      </c>
      <c r="AJ1337" s="2">
        <v>0.64547193152582705</v>
      </c>
      <c r="AK1337" s="2">
        <v>0.35419577759028398</v>
      </c>
    </row>
    <row r="1338" spans="31:37" x14ac:dyDescent="0.2">
      <c r="AE1338" s="2" t="s">
        <v>1570</v>
      </c>
      <c r="AF1338" s="2">
        <v>-0.29126128943483698</v>
      </c>
      <c r="AG1338" s="2">
        <v>0.35299999999999998</v>
      </c>
      <c r="AH1338" s="2">
        <v>0.46700000000000003</v>
      </c>
      <c r="AI1338" s="2">
        <v>1.55219557383523E-187</v>
      </c>
      <c r="AJ1338" s="2">
        <v>0.61446221920768296</v>
      </c>
      <c r="AK1338" s="2">
        <v>0.90572350864252005</v>
      </c>
    </row>
    <row r="1339" spans="31:37" x14ac:dyDescent="0.2">
      <c r="AE1339" s="2" t="s">
        <v>2427</v>
      </c>
      <c r="AF1339" s="2">
        <v>0.29111312293385599</v>
      </c>
      <c r="AG1339" s="2">
        <v>0.38900000000000001</v>
      </c>
      <c r="AH1339" s="2">
        <v>0.19400000000000001</v>
      </c>
      <c r="AI1339" s="2">
        <v>0</v>
      </c>
      <c r="AJ1339" s="2">
        <v>0.60737826467852796</v>
      </c>
      <c r="AK1339" s="2">
        <v>0.31626514174467202</v>
      </c>
    </row>
    <row r="1340" spans="31:37" x14ac:dyDescent="0.2">
      <c r="AE1340" s="2" t="s">
        <v>2428</v>
      </c>
      <c r="AF1340" s="2">
        <v>-0.29068909329903803</v>
      </c>
      <c r="AG1340" s="2">
        <v>0.434</v>
      </c>
      <c r="AH1340" s="2">
        <v>0.52</v>
      </c>
      <c r="AI1340" s="2">
        <v>1.70609366739253E-136</v>
      </c>
      <c r="AJ1340" s="2">
        <v>0.790353427497827</v>
      </c>
      <c r="AK1340" s="2">
        <v>1.0810425207968699</v>
      </c>
    </row>
    <row r="1341" spans="31:37" x14ac:dyDescent="0.2">
      <c r="AE1341" s="2" t="s">
        <v>2429</v>
      </c>
      <c r="AF1341" s="2">
        <v>-0.29059499852711101</v>
      </c>
      <c r="AG1341" s="2">
        <v>0.14599999999999999</v>
      </c>
      <c r="AH1341" s="2">
        <v>0.23799999999999999</v>
      </c>
      <c r="AI1341" s="2">
        <v>2.25740470146665E-136</v>
      </c>
      <c r="AJ1341" s="2">
        <v>0.32808170299941802</v>
      </c>
      <c r="AK1341" s="2">
        <v>0.61867670152652898</v>
      </c>
    </row>
    <row r="1342" spans="31:37" x14ac:dyDescent="0.2">
      <c r="AE1342" s="2" t="s">
        <v>2430</v>
      </c>
      <c r="AF1342" s="2">
        <v>-0.29052263561813102</v>
      </c>
      <c r="AG1342" s="2">
        <v>0.83199999999999996</v>
      </c>
      <c r="AH1342" s="2">
        <v>0.90100000000000002</v>
      </c>
      <c r="AI1342" s="2">
        <v>1.7241342297932399E-284</v>
      </c>
      <c r="AJ1342" s="2">
        <v>1.57967217856838</v>
      </c>
      <c r="AK1342" s="2">
        <v>1.8701948141865199</v>
      </c>
    </row>
    <row r="1343" spans="31:37" x14ac:dyDescent="0.2">
      <c r="AE1343" s="2" t="s">
        <v>2431</v>
      </c>
      <c r="AF1343" s="2">
        <v>-0.29022510823150499</v>
      </c>
      <c r="AG1343" s="2">
        <v>0.124</v>
      </c>
      <c r="AH1343" s="2">
        <v>0.189</v>
      </c>
      <c r="AI1343" s="2">
        <v>6.5146674965263799E-81</v>
      </c>
      <c r="AJ1343" s="2">
        <v>0.33936431267598899</v>
      </c>
      <c r="AK1343" s="2">
        <v>0.62958942090749503</v>
      </c>
    </row>
    <row r="1344" spans="31:37" x14ac:dyDescent="0.2">
      <c r="AE1344" s="2" t="s">
        <v>2432</v>
      </c>
      <c r="AF1344" s="2">
        <v>-0.29013460753847797</v>
      </c>
      <c r="AG1344" s="2">
        <v>0.65300000000000002</v>
      </c>
      <c r="AH1344" s="2">
        <v>0.75700000000000001</v>
      </c>
      <c r="AI1344" s="2">
        <v>2.09880163949057E-240</v>
      </c>
      <c r="AJ1344" s="2">
        <v>1.1760512497713</v>
      </c>
      <c r="AK1344" s="2">
        <v>1.4661858573097799</v>
      </c>
    </row>
    <row r="1345" spans="31:37" x14ac:dyDescent="0.2">
      <c r="AE1345" s="2" t="s">
        <v>958</v>
      </c>
      <c r="AF1345" s="2">
        <v>-0.29011778962993501</v>
      </c>
      <c r="AG1345" s="2">
        <v>0.87</v>
      </c>
      <c r="AH1345" s="2">
        <v>0.91800000000000004</v>
      </c>
      <c r="AI1345" s="2">
        <v>4.7439704447479602E-257</v>
      </c>
      <c r="AJ1345" s="2">
        <v>1.8422023467422199</v>
      </c>
      <c r="AK1345" s="2">
        <v>2.1323201363721598</v>
      </c>
    </row>
    <row r="1346" spans="31:37" x14ac:dyDescent="0.2">
      <c r="AE1346" s="2" t="s">
        <v>2433</v>
      </c>
      <c r="AF1346" s="2">
        <v>0.29006444694244898</v>
      </c>
      <c r="AG1346" s="2">
        <v>0.49099999999999999</v>
      </c>
      <c r="AH1346" s="2">
        <v>0.30499999999999999</v>
      </c>
      <c r="AI1346" s="2">
        <v>0</v>
      </c>
      <c r="AJ1346" s="2">
        <v>0.80365188981975799</v>
      </c>
      <c r="AK1346" s="2">
        <v>0.51358744287730895</v>
      </c>
    </row>
    <row r="1347" spans="31:37" x14ac:dyDescent="0.2">
      <c r="AE1347" s="2" t="s">
        <v>2434</v>
      </c>
      <c r="AF1347" s="2">
        <v>0.28998213673366702</v>
      </c>
      <c r="AG1347" s="2">
        <v>0.55000000000000004</v>
      </c>
      <c r="AH1347" s="2">
        <v>0.377</v>
      </c>
      <c r="AI1347" s="2">
        <v>0</v>
      </c>
      <c r="AJ1347" s="2">
        <v>0.94586872209125605</v>
      </c>
      <c r="AK1347" s="2">
        <v>0.65588658535758904</v>
      </c>
    </row>
    <row r="1348" spans="31:37" x14ac:dyDescent="0.2">
      <c r="AE1348" s="2" t="s">
        <v>2435</v>
      </c>
      <c r="AF1348" s="2">
        <v>0.28988749566523098</v>
      </c>
      <c r="AG1348" s="2">
        <v>0.49099999999999999</v>
      </c>
      <c r="AH1348" s="2">
        <v>0.30099999999999999</v>
      </c>
      <c r="AI1348" s="2">
        <v>0</v>
      </c>
      <c r="AJ1348" s="2">
        <v>0.85514024785725096</v>
      </c>
      <c r="AK1348" s="2">
        <v>0.56525275219201898</v>
      </c>
    </row>
    <row r="1349" spans="31:37" x14ac:dyDescent="0.2">
      <c r="AE1349" s="2" t="s">
        <v>2436</v>
      </c>
      <c r="AF1349" s="2">
        <v>0.28976251312687001</v>
      </c>
      <c r="AG1349" s="2">
        <v>0.59899999999999998</v>
      </c>
      <c r="AH1349" s="2">
        <v>0.45</v>
      </c>
      <c r="AI1349" s="2">
        <v>1.5879373266772201E-270</v>
      </c>
      <c r="AJ1349" s="2">
        <v>1.0851836262283301</v>
      </c>
      <c r="AK1349" s="2">
        <v>0.79542111310145802</v>
      </c>
    </row>
    <row r="1350" spans="31:37" x14ac:dyDescent="0.2">
      <c r="AE1350" s="2" t="s">
        <v>2437</v>
      </c>
      <c r="AF1350" s="2">
        <v>-0.28953821674576502</v>
      </c>
      <c r="AG1350" s="2">
        <v>0.72099999999999997</v>
      </c>
      <c r="AH1350" s="2">
        <v>0.81799999999999995</v>
      </c>
      <c r="AI1350" s="2">
        <v>3.4572777614313098E-241</v>
      </c>
      <c r="AJ1350" s="2">
        <v>1.4038663897508701</v>
      </c>
      <c r="AK1350" s="2">
        <v>1.6934046064966399</v>
      </c>
    </row>
    <row r="1351" spans="31:37" x14ac:dyDescent="0.2">
      <c r="AE1351" s="2" t="s">
        <v>2438</v>
      </c>
      <c r="AF1351" s="2">
        <v>0.28946548058321903</v>
      </c>
      <c r="AG1351" s="2">
        <v>0.54300000000000004</v>
      </c>
      <c r="AH1351" s="2">
        <v>0.36699999999999999</v>
      </c>
      <c r="AI1351" s="2">
        <v>0</v>
      </c>
      <c r="AJ1351" s="2">
        <v>0.99682813521179803</v>
      </c>
      <c r="AK1351" s="2">
        <v>0.70736265462857895</v>
      </c>
    </row>
    <row r="1352" spans="31:37" x14ac:dyDescent="0.2">
      <c r="AE1352" s="2" t="s">
        <v>2439</v>
      </c>
      <c r="AF1352" s="2">
        <v>0.289422802215199</v>
      </c>
      <c r="AG1352" s="2">
        <v>0.56599999999999995</v>
      </c>
      <c r="AH1352" s="2">
        <v>0.39200000000000002</v>
      </c>
      <c r="AI1352" s="2">
        <v>0</v>
      </c>
      <c r="AJ1352" s="2">
        <v>0.98238958359607098</v>
      </c>
      <c r="AK1352" s="2">
        <v>0.69296678138087198</v>
      </c>
    </row>
    <row r="1353" spans="31:37" x14ac:dyDescent="0.2">
      <c r="AE1353" s="2" t="s">
        <v>2440</v>
      </c>
      <c r="AF1353" s="2">
        <v>0.289357763425444</v>
      </c>
      <c r="AG1353" s="2">
        <v>0.48099999999999998</v>
      </c>
      <c r="AH1353" s="2">
        <v>0.317</v>
      </c>
      <c r="AI1353" s="2">
        <v>7.7566400729590995E-298</v>
      </c>
      <c r="AJ1353" s="2">
        <v>0.84416228178558805</v>
      </c>
      <c r="AK1353" s="2">
        <v>0.55480451836014399</v>
      </c>
    </row>
    <row r="1354" spans="31:37" x14ac:dyDescent="0.2">
      <c r="AE1354" s="2" t="s">
        <v>2441</v>
      </c>
      <c r="AF1354" s="2">
        <v>0.28933959386143199</v>
      </c>
      <c r="AG1354" s="2">
        <v>0.97399999999999998</v>
      </c>
      <c r="AH1354" s="2">
        <v>0.94799999999999995</v>
      </c>
      <c r="AI1354" s="2">
        <v>1.0131195419747899E-250</v>
      </c>
      <c r="AJ1354" s="2">
        <v>3.0854294633322499</v>
      </c>
      <c r="AK1354" s="2">
        <v>2.7960898694708201</v>
      </c>
    </row>
    <row r="1355" spans="31:37" x14ac:dyDescent="0.2">
      <c r="AE1355" s="2" t="s">
        <v>2442</v>
      </c>
      <c r="AF1355" s="2">
        <v>0.28927172713187899</v>
      </c>
      <c r="AG1355" s="2">
        <v>0.43</v>
      </c>
      <c r="AH1355" s="2">
        <v>0.251</v>
      </c>
      <c r="AI1355" s="2">
        <v>0</v>
      </c>
      <c r="AJ1355" s="2">
        <v>0.84149094269554003</v>
      </c>
      <c r="AK1355" s="2">
        <v>0.55221921556366105</v>
      </c>
    </row>
    <row r="1356" spans="31:37" x14ac:dyDescent="0.2">
      <c r="AE1356" s="2" t="s">
        <v>2443</v>
      </c>
      <c r="AF1356" s="2">
        <v>0.28917292546677698</v>
      </c>
      <c r="AG1356" s="2">
        <v>0.36299999999999999</v>
      </c>
      <c r="AH1356" s="2">
        <v>0.20899999999999999</v>
      </c>
      <c r="AI1356" s="2">
        <v>9.6903842356456795E-282</v>
      </c>
      <c r="AJ1356" s="2">
        <v>0.74699221142546801</v>
      </c>
      <c r="AK1356" s="2">
        <v>0.45781928595869098</v>
      </c>
    </row>
    <row r="1357" spans="31:37" x14ac:dyDescent="0.2">
      <c r="AE1357" s="2" t="s">
        <v>529</v>
      </c>
      <c r="AF1357" s="2">
        <v>0.289158815004111</v>
      </c>
      <c r="AG1357" s="2">
        <v>0.20100000000000001</v>
      </c>
      <c r="AH1357" s="2">
        <v>5.8999999999999997E-2</v>
      </c>
      <c r="AI1357" s="2">
        <v>0</v>
      </c>
      <c r="AJ1357" s="2">
        <v>0.39019256540015002</v>
      </c>
      <c r="AK1357" s="2">
        <v>0.101033750396039</v>
      </c>
    </row>
    <row r="1358" spans="31:37" x14ac:dyDescent="0.2">
      <c r="AE1358" s="2" t="s">
        <v>2444</v>
      </c>
      <c r="AF1358" s="2">
        <v>-0.28898931163746999</v>
      </c>
      <c r="AG1358" s="2">
        <v>0.35499999999999998</v>
      </c>
      <c r="AH1358" s="2">
        <v>0.439</v>
      </c>
      <c r="AI1358" s="2">
        <v>1.6754094731240001E-117</v>
      </c>
      <c r="AJ1358" s="2">
        <v>0.65512243090809996</v>
      </c>
      <c r="AK1358" s="2">
        <v>0.94411174254556995</v>
      </c>
    </row>
    <row r="1359" spans="31:37" x14ac:dyDescent="0.2">
      <c r="AE1359" s="2" t="s">
        <v>943</v>
      </c>
      <c r="AF1359" s="2">
        <v>-0.28875770811221402</v>
      </c>
      <c r="AG1359" s="2">
        <v>0.79800000000000004</v>
      </c>
      <c r="AH1359" s="2">
        <v>0.90800000000000003</v>
      </c>
      <c r="AI1359" s="2">
        <v>0</v>
      </c>
      <c r="AJ1359" s="2">
        <v>1.80734388236185</v>
      </c>
      <c r="AK1359" s="2">
        <v>2.0961015904740599</v>
      </c>
    </row>
    <row r="1360" spans="31:37" x14ac:dyDescent="0.2">
      <c r="AE1360" s="2" t="s">
        <v>1620</v>
      </c>
      <c r="AF1360" s="2">
        <v>-0.28875461708676198</v>
      </c>
      <c r="AG1360" s="2">
        <v>0.113</v>
      </c>
      <c r="AH1360" s="2">
        <v>0.24</v>
      </c>
      <c r="AI1360" s="2">
        <v>1.9352231351066699E-262</v>
      </c>
      <c r="AJ1360" s="2">
        <v>0.21392227059652399</v>
      </c>
      <c r="AK1360" s="2">
        <v>0.502676887683286</v>
      </c>
    </row>
    <row r="1361" spans="31:37" x14ac:dyDescent="0.2">
      <c r="AE1361" s="2" t="s">
        <v>2445</v>
      </c>
      <c r="AF1361" s="2">
        <v>-0.28849691379696302</v>
      </c>
      <c r="AG1361" s="2">
        <v>0.90900000000000003</v>
      </c>
      <c r="AH1361" s="2">
        <v>0.95</v>
      </c>
      <c r="AI1361" s="2">
        <v>0</v>
      </c>
      <c r="AJ1361" s="2">
        <v>1.7945919927734</v>
      </c>
      <c r="AK1361" s="2">
        <v>2.0830889065703602</v>
      </c>
    </row>
    <row r="1362" spans="31:37" x14ac:dyDescent="0.2">
      <c r="AE1362" s="2" t="s">
        <v>2446</v>
      </c>
      <c r="AF1362" s="2">
        <v>0.28831013824354501</v>
      </c>
      <c r="AG1362" s="2">
        <v>0.69799999999999995</v>
      </c>
      <c r="AH1362" s="2">
        <v>0.55600000000000005</v>
      </c>
      <c r="AI1362" s="2">
        <v>1.5100505296931999E-302</v>
      </c>
      <c r="AJ1362" s="2">
        <v>1.2628862828787</v>
      </c>
      <c r="AK1362" s="2">
        <v>0.97457614463515596</v>
      </c>
    </row>
    <row r="1363" spans="31:37" x14ac:dyDescent="0.2">
      <c r="AE1363" s="2" t="s">
        <v>2447</v>
      </c>
      <c r="AF1363" s="2">
        <v>0.288222422891523</v>
      </c>
      <c r="AG1363" s="2">
        <v>0.65700000000000003</v>
      </c>
      <c r="AH1363" s="2">
        <v>0.505</v>
      </c>
      <c r="AI1363" s="2">
        <v>6.5838219053340895E-294</v>
      </c>
      <c r="AJ1363" s="2">
        <v>1.1796377935736899</v>
      </c>
      <c r="AK1363" s="2">
        <v>0.89141537068217103</v>
      </c>
    </row>
    <row r="1364" spans="31:37" x14ac:dyDescent="0.2">
      <c r="AE1364" s="2" t="s">
        <v>2448</v>
      </c>
      <c r="AF1364" s="2">
        <v>0.28775163414799998</v>
      </c>
      <c r="AG1364" s="2">
        <v>0.61399999999999999</v>
      </c>
      <c r="AH1364" s="2">
        <v>0.42499999999999999</v>
      </c>
      <c r="AI1364" s="2">
        <v>0</v>
      </c>
      <c r="AJ1364" s="2">
        <v>1.1655478919531801</v>
      </c>
      <c r="AK1364" s="2">
        <v>0.87779625780518</v>
      </c>
    </row>
    <row r="1365" spans="31:37" x14ac:dyDescent="0.2">
      <c r="AE1365" s="2" t="s">
        <v>2449</v>
      </c>
      <c r="AF1365" s="2">
        <v>-0.28774545192759399</v>
      </c>
      <c r="AG1365" s="2">
        <v>0.30499999999999999</v>
      </c>
      <c r="AH1365" s="2">
        <v>0.42899999999999999</v>
      </c>
      <c r="AI1365" s="2">
        <v>6.7228263989726905E-197</v>
      </c>
      <c r="AJ1365" s="2">
        <v>0.54767487624757905</v>
      </c>
      <c r="AK1365" s="2">
        <v>0.83542032817517298</v>
      </c>
    </row>
    <row r="1366" spans="31:37" x14ac:dyDescent="0.2">
      <c r="AE1366" s="2" t="s">
        <v>2450</v>
      </c>
      <c r="AF1366" s="2">
        <v>0.28768519354552302</v>
      </c>
      <c r="AG1366" s="2">
        <v>0.54</v>
      </c>
      <c r="AH1366" s="2">
        <v>0.33500000000000002</v>
      </c>
      <c r="AI1366" s="2">
        <v>0</v>
      </c>
      <c r="AJ1366" s="2">
        <v>0.99539464153191504</v>
      </c>
      <c r="AK1366" s="2">
        <v>0.70770944798639102</v>
      </c>
    </row>
    <row r="1367" spans="31:37" x14ac:dyDescent="0.2">
      <c r="AE1367" s="2" t="s">
        <v>2451</v>
      </c>
      <c r="AF1367" s="2">
        <v>-0.28753928826342401</v>
      </c>
      <c r="AG1367" s="2">
        <v>0.379</v>
      </c>
      <c r="AH1367" s="2">
        <v>0.48099999999999998</v>
      </c>
      <c r="AI1367" s="2">
        <v>5.3593957812020297E-156</v>
      </c>
      <c r="AJ1367" s="2">
        <v>0.70143209636474801</v>
      </c>
      <c r="AK1367" s="2">
        <v>0.98897138462817202</v>
      </c>
    </row>
    <row r="1368" spans="31:37" x14ac:dyDescent="0.2">
      <c r="AE1368" s="2" t="s">
        <v>1676</v>
      </c>
      <c r="AF1368" s="2">
        <v>0.28737461683205101</v>
      </c>
      <c r="AG1368" s="2">
        <v>0.70299999999999996</v>
      </c>
      <c r="AH1368" s="2">
        <v>0.55800000000000005</v>
      </c>
      <c r="AI1368" s="2">
        <v>6.4540998147601103E-294</v>
      </c>
      <c r="AJ1368" s="2">
        <v>1.29110748204377</v>
      </c>
      <c r="AK1368" s="2">
        <v>1.0037328652117199</v>
      </c>
    </row>
    <row r="1369" spans="31:37" x14ac:dyDescent="0.2">
      <c r="AE1369" s="2" t="s">
        <v>2452</v>
      </c>
      <c r="AF1369" s="2">
        <v>-0.28735264448674303</v>
      </c>
      <c r="AG1369" s="2">
        <v>0.216</v>
      </c>
      <c r="AH1369" s="2">
        <v>0.32</v>
      </c>
      <c r="AI1369" s="2">
        <v>1.65608225334175E-157</v>
      </c>
      <c r="AJ1369" s="2">
        <v>0.39548967292093201</v>
      </c>
      <c r="AK1369" s="2">
        <v>0.68284231740767498</v>
      </c>
    </row>
    <row r="1370" spans="31:37" x14ac:dyDescent="0.2">
      <c r="AE1370" s="2" t="s">
        <v>1152</v>
      </c>
      <c r="AF1370" s="2">
        <v>0.28734049980087401</v>
      </c>
      <c r="AG1370" s="2">
        <v>0.72199999999999998</v>
      </c>
      <c r="AH1370" s="2">
        <v>0.61</v>
      </c>
      <c r="AI1370" s="2">
        <v>4.2908066313361804E-223</v>
      </c>
      <c r="AJ1370" s="2">
        <v>1.37742933134934</v>
      </c>
      <c r="AK1370" s="2">
        <v>1.09008883154847</v>
      </c>
    </row>
    <row r="1371" spans="31:37" x14ac:dyDescent="0.2">
      <c r="AE1371" s="2" t="s">
        <v>2453</v>
      </c>
      <c r="AF1371" s="2">
        <v>0.287330318572382</v>
      </c>
      <c r="AG1371" s="2">
        <v>0.60599999999999998</v>
      </c>
      <c r="AH1371" s="2">
        <v>0.42799999999999999</v>
      </c>
      <c r="AI1371" s="2">
        <v>0</v>
      </c>
      <c r="AJ1371" s="2">
        <v>1.12243323606228</v>
      </c>
      <c r="AK1371" s="2">
        <v>0.83510291748989895</v>
      </c>
    </row>
    <row r="1372" spans="31:37" x14ac:dyDescent="0.2">
      <c r="AE1372" s="2" t="s">
        <v>2454</v>
      </c>
      <c r="AF1372" s="2">
        <v>0.287190804934983</v>
      </c>
      <c r="AG1372" s="2">
        <v>0.83</v>
      </c>
      <c r="AH1372" s="2">
        <v>0.69399999999999995</v>
      </c>
      <c r="AI1372" s="2">
        <v>5.4822358983233603E-261</v>
      </c>
      <c r="AJ1372" s="2">
        <v>1.8842780495037801</v>
      </c>
      <c r="AK1372" s="2">
        <v>1.5970872445688</v>
      </c>
    </row>
    <row r="1373" spans="31:37" x14ac:dyDescent="0.2">
      <c r="AE1373" s="2" t="s">
        <v>2455</v>
      </c>
      <c r="AF1373" s="2">
        <v>0.28678346738808203</v>
      </c>
      <c r="AG1373" s="2">
        <v>0.505</v>
      </c>
      <c r="AH1373" s="2">
        <v>0.33100000000000002</v>
      </c>
      <c r="AI1373" s="2">
        <v>0</v>
      </c>
      <c r="AJ1373" s="2">
        <v>0.86548402293205196</v>
      </c>
      <c r="AK1373" s="2">
        <v>0.57870055554397104</v>
      </c>
    </row>
    <row r="1374" spans="31:37" x14ac:dyDescent="0.2">
      <c r="AE1374" s="2" t="s">
        <v>2456</v>
      </c>
      <c r="AF1374" s="2">
        <v>0.28669789892998898</v>
      </c>
      <c r="AG1374" s="2">
        <v>0.44600000000000001</v>
      </c>
      <c r="AH1374" s="2">
        <v>0.25</v>
      </c>
      <c r="AI1374" s="2">
        <v>0</v>
      </c>
      <c r="AJ1374" s="2">
        <v>0.70721825077215394</v>
      </c>
      <c r="AK1374" s="2">
        <v>0.42052035184216502</v>
      </c>
    </row>
    <row r="1375" spans="31:37" x14ac:dyDescent="0.2">
      <c r="AE1375" s="2" t="s">
        <v>2457</v>
      </c>
      <c r="AF1375" s="2">
        <v>0.28636090172275802</v>
      </c>
      <c r="AG1375" s="2">
        <v>0.94199999999999995</v>
      </c>
      <c r="AH1375" s="2">
        <v>0.90700000000000003</v>
      </c>
      <c r="AI1375" s="2">
        <v>2.7601806741170701E-268</v>
      </c>
      <c r="AJ1375" s="2">
        <v>2.4082840786081099</v>
      </c>
      <c r="AK1375" s="2">
        <v>2.1219231768853501</v>
      </c>
    </row>
    <row r="1376" spans="31:37" x14ac:dyDescent="0.2">
      <c r="AE1376" s="2" t="s">
        <v>2458</v>
      </c>
      <c r="AF1376" s="2">
        <v>0.28631663553367898</v>
      </c>
      <c r="AG1376" s="2">
        <v>0.86699999999999999</v>
      </c>
      <c r="AH1376" s="2">
        <v>0.78</v>
      </c>
      <c r="AI1376" s="2">
        <v>2.9759471449819901E-300</v>
      </c>
      <c r="AJ1376" s="2">
        <v>1.7869535864482</v>
      </c>
      <c r="AK1376" s="2">
        <v>1.5006369509145201</v>
      </c>
    </row>
    <row r="1377" spans="31:37" x14ac:dyDescent="0.2">
      <c r="AE1377" s="2" t="s">
        <v>666</v>
      </c>
      <c r="AF1377" s="2">
        <v>-0.28630578587962002</v>
      </c>
      <c r="AG1377" s="2">
        <v>0.29299999999999998</v>
      </c>
      <c r="AH1377" s="2">
        <v>0.29699999999999999</v>
      </c>
      <c r="AI1377" s="2">
        <v>1.39619354190296E-4</v>
      </c>
      <c r="AJ1377" s="2">
        <v>0.63421379934163802</v>
      </c>
      <c r="AK1377" s="2">
        <v>0.92051958522125799</v>
      </c>
    </row>
    <row r="1378" spans="31:37" x14ac:dyDescent="0.2">
      <c r="AE1378" s="2" t="s">
        <v>2459</v>
      </c>
      <c r="AF1378" s="2">
        <v>-0.28618960914327501</v>
      </c>
      <c r="AG1378" s="2">
        <v>0.65800000000000003</v>
      </c>
      <c r="AH1378" s="2">
        <v>0.77400000000000002</v>
      </c>
      <c r="AI1378" s="2">
        <v>8.54243779090797E-255</v>
      </c>
      <c r="AJ1378" s="2">
        <v>1.18192169901233</v>
      </c>
      <c r="AK1378" s="2">
        <v>1.4681113081556101</v>
      </c>
    </row>
    <row r="1379" spans="31:37" x14ac:dyDescent="0.2">
      <c r="AE1379" s="2" t="s">
        <v>2460</v>
      </c>
      <c r="AF1379" s="2">
        <v>0.28600178641604801</v>
      </c>
      <c r="AG1379" s="2">
        <v>0.37</v>
      </c>
      <c r="AH1379" s="2">
        <v>0.188</v>
      </c>
      <c r="AI1379" s="2">
        <v>0</v>
      </c>
      <c r="AJ1379" s="2">
        <v>0.586121198912819</v>
      </c>
      <c r="AK1379" s="2">
        <v>0.30011941249677099</v>
      </c>
    </row>
    <row r="1380" spans="31:37" x14ac:dyDescent="0.2">
      <c r="AE1380" s="2" t="s">
        <v>2461</v>
      </c>
      <c r="AF1380" s="2">
        <v>0.28596351349753302</v>
      </c>
      <c r="AG1380" s="2">
        <v>0.504</v>
      </c>
      <c r="AH1380" s="2">
        <v>0.313</v>
      </c>
      <c r="AI1380" s="2">
        <v>0</v>
      </c>
      <c r="AJ1380" s="2">
        <v>0.93778276984797604</v>
      </c>
      <c r="AK1380" s="2">
        <v>0.65181925635044302</v>
      </c>
    </row>
    <row r="1381" spans="31:37" x14ac:dyDescent="0.2">
      <c r="AE1381" s="2" t="s">
        <v>2462</v>
      </c>
      <c r="AF1381" s="2">
        <v>0.28571625813146401</v>
      </c>
      <c r="AG1381" s="2">
        <v>0.82299999999999995</v>
      </c>
      <c r="AH1381" s="2">
        <v>0.746</v>
      </c>
      <c r="AI1381" s="2">
        <v>2.0793478036297598E-273</v>
      </c>
      <c r="AJ1381" s="2">
        <v>1.6967911736172101</v>
      </c>
      <c r="AK1381" s="2">
        <v>1.41107491548575</v>
      </c>
    </row>
    <row r="1382" spans="31:37" x14ac:dyDescent="0.2">
      <c r="AE1382" s="2" t="s">
        <v>2463</v>
      </c>
      <c r="AF1382" s="2">
        <v>0.28534694376658998</v>
      </c>
      <c r="AG1382" s="2">
        <v>0.41799999999999998</v>
      </c>
      <c r="AH1382" s="2">
        <v>0.22900000000000001</v>
      </c>
      <c r="AI1382" s="2">
        <v>0</v>
      </c>
      <c r="AJ1382" s="2">
        <v>0.73427382498889404</v>
      </c>
      <c r="AK1382" s="2">
        <v>0.44892688122230401</v>
      </c>
    </row>
    <row r="1383" spans="31:37" x14ac:dyDescent="0.2">
      <c r="AE1383" s="2" t="s">
        <v>1647</v>
      </c>
      <c r="AF1383" s="2">
        <v>0.28525612592648703</v>
      </c>
      <c r="AG1383" s="2">
        <v>0.52100000000000002</v>
      </c>
      <c r="AH1383" s="2">
        <v>0.34799999999999998</v>
      </c>
      <c r="AI1383" s="2">
        <v>0</v>
      </c>
      <c r="AJ1383" s="2">
        <v>0.909675051351997</v>
      </c>
      <c r="AK1383" s="2">
        <v>0.62441892542551003</v>
      </c>
    </row>
    <row r="1384" spans="31:37" x14ac:dyDescent="0.2">
      <c r="AE1384" s="2" t="s">
        <v>2464</v>
      </c>
      <c r="AF1384" s="2">
        <v>0.28507761284414801</v>
      </c>
      <c r="AG1384" s="2">
        <v>0.68500000000000005</v>
      </c>
      <c r="AH1384" s="2">
        <v>0.55800000000000005</v>
      </c>
      <c r="AI1384" s="2">
        <v>4.96132427725928E-250</v>
      </c>
      <c r="AJ1384" s="2">
        <v>1.27803812360618</v>
      </c>
      <c r="AK1384" s="2">
        <v>0.99296051076202796</v>
      </c>
    </row>
    <row r="1385" spans="31:37" x14ac:dyDescent="0.2">
      <c r="AE1385" s="2" t="s">
        <v>2465</v>
      </c>
      <c r="AF1385" s="2">
        <v>0.28500555648760301</v>
      </c>
      <c r="AG1385" s="2">
        <v>0.32200000000000001</v>
      </c>
      <c r="AH1385" s="2">
        <v>0.13100000000000001</v>
      </c>
      <c r="AI1385" s="2">
        <v>0</v>
      </c>
      <c r="AJ1385" s="2">
        <v>0.490463147915497</v>
      </c>
      <c r="AK1385" s="2">
        <v>0.20545759142789399</v>
      </c>
    </row>
    <row r="1386" spans="31:37" x14ac:dyDescent="0.2">
      <c r="AE1386" s="2" t="s">
        <v>1421</v>
      </c>
      <c r="AF1386" s="2">
        <v>0.28471222049359801</v>
      </c>
      <c r="AG1386" s="2">
        <v>0.36799999999999999</v>
      </c>
      <c r="AH1386" s="2">
        <v>0.20100000000000001</v>
      </c>
      <c r="AI1386" s="2">
        <v>0</v>
      </c>
      <c r="AJ1386" s="2">
        <v>0.66324562504347395</v>
      </c>
      <c r="AK1386" s="2">
        <v>0.378533404549876</v>
      </c>
    </row>
    <row r="1387" spans="31:37" x14ac:dyDescent="0.2">
      <c r="AE1387" s="2" t="s">
        <v>2466</v>
      </c>
      <c r="AF1387" s="2">
        <v>0.28470490846667501</v>
      </c>
      <c r="AG1387" s="2">
        <v>0.55300000000000005</v>
      </c>
      <c r="AH1387" s="2">
        <v>0.34899999999999998</v>
      </c>
      <c r="AI1387" s="2">
        <v>0</v>
      </c>
      <c r="AJ1387" s="2">
        <v>1.2316689611177201</v>
      </c>
      <c r="AK1387" s="2">
        <v>0.946964052651046</v>
      </c>
    </row>
    <row r="1388" spans="31:37" x14ac:dyDescent="0.2">
      <c r="AE1388" s="2" t="s">
        <v>2467</v>
      </c>
      <c r="AF1388" s="2">
        <v>-0.28448281852910501</v>
      </c>
      <c r="AG1388" s="2">
        <v>0.73799999999999999</v>
      </c>
      <c r="AH1388" s="2">
        <v>0.82699999999999996</v>
      </c>
      <c r="AI1388" s="2">
        <v>4.5919398954426702E-217</v>
      </c>
      <c r="AJ1388" s="2">
        <v>1.4253748896360401</v>
      </c>
      <c r="AK1388" s="2">
        <v>1.70985770816514</v>
      </c>
    </row>
    <row r="1389" spans="31:37" x14ac:dyDescent="0.2">
      <c r="AE1389" s="2" t="s">
        <v>2468</v>
      </c>
      <c r="AF1389" s="2">
        <v>0.28443155124165898</v>
      </c>
      <c r="AG1389" s="2">
        <v>0.45</v>
      </c>
      <c r="AH1389" s="2">
        <v>0.27800000000000002</v>
      </c>
      <c r="AI1389" s="2">
        <v>0</v>
      </c>
      <c r="AJ1389" s="2">
        <v>0.74002254512050503</v>
      </c>
      <c r="AK1389" s="2">
        <v>0.455590993878846</v>
      </c>
    </row>
    <row r="1390" spans="31:37" x14ac:dyDescent="0.2">
      <c r="AE1390" s="2" t="s">
        <v>2469</v>
      </c>
      <c r="AF1390" s="2">
        <v>0.28424422774102598</v>
      </c>
      <c r="AG1390" s="2">
        <v>0.73299999999999998</v>
      </c>
      <c r="AH1390" s="2">
        <v>0.64600000000000002</v>
      </c>
      <c r="AI1390" s="2">
        <v>1.9828868512055999E-210</v>
      </c>
      <c r="AJ1390" s="2">
        <v>1.5142215170107201</v>
      </c>
      <c r="AK1390" s="2">
        <v>1.2299772892697001</v>
      </c>
    </row>
    <row r="1391" spans="31:37" x14ac:dyDescent="0.2">
      <c r="AE1391" s="2" t="s">
        <v>397</v>
      </c>
      <c r="AF1391" s="2">
        <v>-0.28410233816161801</v>
      </c>
      <c r="AG1391" s="2">
        <v>7.5999999999999998E-2</v>
      </c>
      <c r="AH1391" s="2">
        <v>0.18</v>
      </c>
      <c r="AI1391" s="2">
        <v>7.5048693949595694E-222</v>
      </c>
      <c r="AJ1391" s="2">
        <v>0.18484799010538799</v>
      </c>
      <c r="AK1391" s="2">
        <v>0.468950328267006</v>
      </c>
    </row>
    <row r="1392" spans="31:37" x14ac:dyDescent="0.2">
      <c r="AE1392" s="2" t="s">
        <v>2470</v>
      </c>
      <c r="AF1392" s="2">
        <v>0.28371659633546598</v>
      </c>
      <c r="AG1392" s="2">
        <v>0.13</v>
      </c>
      <c r="AH1392" s="2">
        <v>8.9999999999999993E-3</v>
      </c>
      <c r="AI1392" s="2">
        <v>0</v>
      </c>
      <c r="AJ1392" s="2">
        <v>0.30418468704442098</v>
      </c>
      <c r="AK1392" s="2">
        <v>2.0468090708955701E-2</v>
      </c>
    </row>
    <row r="1393" spans="31:37" x14ac:dyDescent="0.2">
      <c r="AE1393" s="2" t="s">
        <v>2471</v>
      </c>
      <c r="AF1393" s="2">
        <v>0.28370206426849798</v>
      </c>
      <c r="AG1393" s="2">
        <v>0.45300000000000001</v>
      </c>
      <c r="AH1393" s="2">
        <v>0.27700000000000002</v>
      </c>
      <c r="AI1393" s="2">
        <v>4.25128576322363E-283</v>
      </c>
      <c r="AJ1393" s="2">
        <v>1.01827581495804</v>
      </c>
      <c r="AK1393" s="2">
        <v>0.734573750689543</v>
      </c>
    </row>
    <row r="1394" spans="31:37" x14ac:dyDescent="0.2">
      <c r="AE1394" s="2" t="s">
        <v>1099</v>
      </c>
      <c r="AF1394" s="2">
        <v>-0.28344656853556999</v>
      </c>
      <c r="AG1394" s="2">
        <v>0.245</v>
      </c>
      <c r="AH1394" s="2">
        <v>0.34300000000000003</v>
      </c>
      <c r="AI1394" s="2">
        <v>1.5801493538212001E-135</v>
      </c>
      <c r="AJ1394" s="2">
        <v>0.45211387298155598</v>
      </c>
      <c r="AK1394" s="2">
        <v>0.73556044151712596</v>
      </c>
    </row>
    <row r="1395" spans="31:37" x14ac:dyDescent="0.2">
      <c r="AE1395" s="2" t="s">
        <v>2472</v>
      </c>
      <c r="AF1395" s="2">
        <v>0.28323280836544501</v>
      </c>
      <c r="AG1395" s="2">
        <v>0.79700000000000004</v>
      </c>
      <c r="AH1395" s="2">
        <v>0.70399999999999996</v>
      </c>
      <c r="AI1395" s="2">
        <v>2.4298724560806502E-260</v>
      </c>
      <c r="AJ1395" s="2">
        <v>1.6529616046267901</v>
      </c>
      <c r="AK1395" s="2">
        <v>1.36972879626135</v>
      </c>
    </row>
    <row r="1396" spans="31:37" x14ac:dyDescent="0.2">
      <c r="AE1396" s="2" t="s">
        <v>2473</v>
      </c>
      <c r="AF1396" s="2">
        <v>-0.28304007876648202</v>
      </c>
      <c r="AG1396" s="2">
        <v>0.78500000000000003</v>
      </c>
      <c r="AH1396" s="2">
        <v>0.86899999999999999</v>
      </c>
      <c r="AI1396" s="2">
        <v>1.4628502552687399E-287</v>
      </c>
      <c r="AJ1396" s="2">
        <v>1.35727113926514</v>
      </c>
      <c r="AK1396" s="2">
        <v>1.6403112180316199</v>
      </c>
    </row>
    <row r="1397" spans="31:37" x14ac:dyDescent="0.2">
      <c r="AE1397" s="2" t="s">
        <v>1076</v>
      </c>
      <c r="AF1397" s="2">
        <v>0.282865648192625</v>
      </c>
      <c r="AG1397" s="2">
        <v>0.98599999999999999</v>
      </c>
      <c r="AH1397" s="2">
        <v>0.96899999999999997</v>
      </c>
      <c r="AI1397" s="2">
        <v>0</v>
      </c>
      <c r="AJ1397" s="2">
        <v>2.6521012846893601</v>
      </c>
      <c r="AK1397" s="2">
        <v>2.36923563649674</v>
      </c>
    </row>
    <row r="1398" spans="31:37" x14ac:dyDescent="0.2">
      <c r="AE1398" s="2" t="s">
        <v>2474</v>
      </c>
      <c r="AF1398" s="2">
        <v>0.28285519011384302</v>
      </c>
      <c r="AG1398" s="2">
        <v>0.63100000000000001</v>
      </c>
      <c r="AH1398" s="2">
        <v>0.45900000000000002</v>
      </c>
      <c r="AI1398" s="2">
        <v>1.6175035917936001E-296</v>
      </c>
      <c r="AJ1398" s="2">
        <v>1.15555734400032</v>
      </c>
      <c r="AK1398" s="2">
        <v>0.87270215388647299</v>
      </c>
    </row>
    <row r="1399" spans="31:37" x14ac:dyDescent="0.2">
      <c r="AE1399" s="2" t="s">
        <v>1362</v>
      </c>
      <c r="AF1399" s="2">
        <v>0.28266138094569898</v>
      </c>
      <c r="AG1399" s="2">
        <v>0.58299999999999996</v>
      </c>
      <c r="AH1399" s="2">
        <v>0.41299999999999998</v>
      </c>
      <c r="AI1399" s="2">
        <v>8.4207113343784005E-293</v>
      </c>
      <c r="AJ1399" s="2">
        <v>1.0339850716405801</v>
      </c>
      <c r="AK1399" s="2">
        <v>0.75132369069488303</v>
      </c>
    </row>
    <row r="1400" spans="31:37" x14ac:dyDescent="0.2">
      <c r="AE1400" s="2" t="s">
        <v>2475</v>
      </c>
      <c r="AF1400" s="2">
        <v>0.28244486069906899</v>
      </c>
      <c r="AG1400" s="2">
        <v>0.81399999999999995</v>
      </c>
      <c r="AH1400" s="2">
        <v>0.71099999999999997</v>
      </c>
      <c r="AI1400" s="2">
        <v>0</v>
      </c>
      <c r="AJ1400" s="2">
        <v>1.5411309490043399</v>
      </c>
      <c r="AK1400" s="2">
        <v>1.25868608830527</v>
      </c>
    </row>
    <row r="1401" spans="31:37" x14ac:dyDescent="0.2">
      <c r="AE1401" s="2" t="s">
        <v>858</v>
      </c>
      <c r="AF1401" s="2">
        <v>-0.28239430164880303</v>
      </c>
      <c r="AG1401" s="2">
        <v>0.42199999999999999</v>
      </c>
      <c r="AH1401" s="2">
        <v>0.51900000000000002</v>
      </c>
      <c r="AI1401" s="2">
        <v>1.28267535054966E-159</v>
      </c>
      <c r="AJ1401" s="2">
        <v>0.73687285809618097</v>
      </c>
      <c r="AK1401" s="2">
        <v>1.0192671597449801</v>
      </c>
    </row>
    <row r="1402" spans="31:37" x14ac:dyDescent="0.2">
      <c r="AE1402" s="2" t="s">
        <v>2476</v>
      </c>
      <c r="AF1402" s="2">
        <v>0.28219523814340702</v>
      </c>
      <c r="AG1402" s="2">
        <v>0.49399999999999999</v>
      </c>
      <c r="AH1402" s="2">
        <v>0.38500000000000001</v>
      </c>
      <c r="AI1402" s="2">
        <v>2.0825284451954999E-151</v>
      </c>
      <c r="AJ1402" s="2">
        <v>1.2013079145807399</v>
      </c>
      <c r="AK1402" s="2">
        <v>0.91911267643733596</v>
      </c>
    </row>
    <row r="1403" spans="31:37" x14ac:dyDescent="0.2">
      <c r="AE1403" s="2" t="s">
        <v>2477</v>
      </c>
      <c r="AF1403" s="2">
        <v>0.28219019804637102</v>
      </c>
      <c r="AG1403" s="2">
        <v>0.49399999999999999</v>
      </c>
      <c r="AH1403" s="2">
        <v>0.32800000000000001</v>
      </c>
      <c r="AI1403" s="2">
        <v>4.1887451482882503E-301</v>
      </c>
      <c r="AJ1403" s="2">
        <v>0.84614105160742303</v>
      </c>
      <c r="AK1403" s="2">
        <v>0.56395085356105201</v>
      </c>
    </row>
    <row r="1404" spans="31:37" x14ac:dyDescent="0.2">
      <c r="AE1404" s="2" t="s">
        <v>2478</v>
      </c>
      <c r="AF1404" s="2">
        <v>0.28210132718939401</v>
      </c>
      <c r="AG1404" s="2">
        <v>0.629</v>
      </c>
      <c r="AH1404" s="2">
        <v>0.48</v>
      </c>
      <c r="AI1404" s="2">
        <v>2.0501612196858099E-274</v>
      </c>
      <c r="AJ1404" s="2">
        <v>1.1400374067439301</v>
      </c>
      <c r="AK1404" s="2">
        <v>0.85793607955453299</v>
      </c>
    </row>
    <row r="1405" spans="31:37" x14ac:dyDescent="0.2">
      <c r="AE1405" s="2" t="s">
        <v>2479</v>
      </c>
      <c r="AF1405" s="2">
        <v>-0.28201732349546499</v>
      </c>
      <c r="AG1405" s="2">
        <v>6.4000000000000001E-2</v>
      </c>
      <c r="AH1405" s="2">
        <v>0.189</v>
      </c>
      <c r="AI1405" s="2">
        <v>0</v>
      </c>
      <c r="AJ1405" s="2">
        <v>0.108057355827392</v>
      </c>
      <c r="AK1405" s="2">
        <v>0.390074679322857</v>
      </c>
    </row>
    <row r="1406" spans="31:37" x14ac:dyDescent="0.2">
      <c r="AE1406" s="2" t="s">
        <v>1573</v>
      </c>
      <c r="AF1406" s="2">
        <v>-0.28199945686483702</v>
      </c>
      <c r="AG1406" s="2">
        <v>0.16700000000000001</v>
      </c>
      <c r="AH1406" s="2">
        <v>0.30599999999999999</v>
      </c>
      <c r="AI1406" s="2">
        <v>7.3314239370570799E-264</v>
      </c>
      <c r="AJ1406" s="2">
        <v>0.29476594467108203</v>
      </c>
      <c r="AK1406" s="2">
        <v>0.57676540153592004</v>
      </c>
    </row>
    <row r="1407" spans="31:37" x14ac:dyDescent="0.2">
      <c r="AE1407" s="2" t="s">
        <v>2480</v>
      </c>
      <c r="AF1407" s="2">
        <v>-0.28196308876530901</v>
      </c>
      <c r="AG1407" s="2">
        <v>0.28699999999999998</v>
      </c>
      <c r="AH1407" s="2">
        <v>0.41399999999999998</v>
      </c>
      <c r="AI1407" s="2">
        <v>1.03710739185165E-215</v>
      </c>
      <c r="AJ1407" s="2">
        <v>0.46996604143151199</v>
      </c>
      <c r="AK1407" s="2">
        <v>0.75192913019682095</v>
      </c>
    </row>
    <row r="1408" spans="31:37" x14ac:dyDescent="0.2">
      <c r="AE1408" s="2" t="s">
        <v>2481</v>
      </c>
      <c r="AF1408" s="2">
        <v>0.281639513203436</v>
      </c>
      <c r="AG1408" s="2">
        <v>0.86699999999999999</v>
      </c>
      <c r="AH1408" s="2">
        <v>0.78900000000000003</v>
      </c>
      <c r="AI1408" s="2">
        <v>0</v>
      </c>
      <c r="AJ1408" s="2">
        <v>1.7146303822461999</v>
      </c>
      <c r="AK1408" s="2">
        <v>1.43299086904276</v>
      </c>
    </row>
    <row r="1409" spans="31:37" x14ac:dyDescent="0.2">
      <c r="AE1409" s="2" t="s">
        <v>2482</v>
      </c>
      <c r="AF1409" s="2">
        <v>-0.28126326657495598</v>
      </c>
      <c r="AG1409" s="2">
        <v>8.5000000000000006E-2</v>
      </c>
      <c r="AH1409" s="2">
        <v>0.21099999999999999</v>
      </c>
      <c r="AI1409" s="2">
        <v>1.53183977638294E-290</v>
      </c>
      <c r="AJ1409" s="2">
        <v>0.14933455064871101</v>
      </c>
      <c r="AK1409" s="2">
        <v>0.43059781722366702</v>
      </c>
    </row>
    <row r="1410" spans="31:37" x14ac:dyDescent="0.2">
      <c r="AE1410" s="2" t="s">
        <v>2483</v>
      </c>
      <c r="AF1410" s="2">
        <v>0.28121310508488501</v>
      </c>
      <c r="AG1410" s="2">
        <v>0.68899999999999995</v>
      </c>
      <c r="AH1410" s="2">
        <v>0.45500000000000002</v>
      </c>
      <c r="AI1410" s="2">
        <v>0</v>
      </c>
      <c r="AJ1410" s="2">
        <v>1.5372222488110701</v>
      </c>
      <c r="AK1410" s="2">
        <v>1.25600914372619</v>
      </c>
    </row>
    <row r="1411" spans="31:37" x14ac:dyDescent="0.2">
      <c r="AE1411" s="2" t="s">
        <v>2484</v>
      </c>
      <c r="AF1411" s="2">
        <v>-0.28108702249640299</v>
      </c>
      <c r="AG1411" s="2">
        <v>0.77600000000000002</v>
      </c>
      <c r="AH1411" s="2">
        <v>0.84299999999999997</v>
      </c>
      <c r="AI1411" s="2">
        <v>5.8302399146523104E-186</v>
      </c>
      <c r="AJ1411" s="2">
        <v>1.55395240447547</v>
      </c>
      <c r="AK1411" s="2">
        <v>1.8350394269718699</v>
      </c>
    </row>
    <row r="1412" spans="31:37" x14ac:dyDescent="0.2">
      <c r="AE1412" s="2" t="s">
        <v>2485</v>
      </c>
      <c r="AF1412" s="2">
        <v>-0.280982302896918</v>
      </c>
      <c r="AG1412" s="2">
        <v>0.15</v>
      </c>
      <c r="AH1412" s="2">
        <v>0.28299999999999997</v>
      </c>
      <c r="AI1412" s="2">
        <v>2.5983357571572602E-252</v>
      </c>
      <c r="AJ1412" s="2">
        <v>0.26465632285778401</v>
      </c>
      <c r="AK1412" s="2">
        <v>0.54563862575470201</v>
      </c>
    </row>
    <row r="1413" spans="31:37" x14ac:dyDescent="0.2">
      <c r="AE1413" s="2" t="s">
        <v>2486</v>
      </c>
      <c r="AF1413" s="2">
        <v>0.28075697449578502</v>
      </c>
      <c r="AG1413" s="2">
        <v>0.96499999999999997</v>
      </c>
      <c r="AH1413" s="2">
        <v>0.88300000000000001</v>
      </c>
      <c r="AI1413" s="2">
        <v>0</v>
      </c>
      <c r="AJ1413" s="2">
        <v>2.5370624848669898</v>
      </c>
      <c r="AK1413" s="2">
        <v>2.25630551037121</v>
      </c>
    </row>
    <row r="1414" spans="31:37" x14ac:dyDescent="0.2">
      <c r="AE1414" s="2" t="s">
        <v>1383</v>
      </c>
      <c r="AF1414" s="2">
        <v>0.28071054056432798</v>
      </c>
      <c r="AG1414" s="2">
        <v>0.5</v>
      </c>
      <c r="AH1414" s="2">
        <v>0.34699999999999998</v>
      </c>
      <c r="AI1414" s="2">
        <v>4.2840609322885102E-238</v>
      </c>
      <c r="AJ1414" s="2">
        <v>0.93778276984797604</v>
      </c>
      <c r="AK1414" s="2">
        <v>0.65707222928364795</v>
      </c>
    </row>
    <row r="1415" spans="31:37" x14ac:dyDescent="0.2">
      <c r="AE1415" s="2" t="s">
        <v>2487</v>
      </c>
      <c r="AF1415" s="2">
        <v>-0.28069216483306703</v>
      </c>
      <c r="AG1415" s="2">
        <v>0.747</v>
      </c>
      <c r="AH1415" s="2">
        <v>0.81399999999999995</v>
      </c>
      <c r="AI1415" s="2">
        <v>6.3967930257343897E-169</v>
      </c>
      <c r="AJ1415" s="2">
        <v>1.43803647256547</v>
      </c>
      <c r="AK1415" s="2">
        <v>1.71872863739853</v>
      </c>
    </row>
    <row r="1416" spans="31:37" x14ac:dyDescent="0.2">
      <c r="AE1416" s="2" t="s">
        <v>2488</v>
      </c>
      <c r="AF1416" s="2">
        <v>0.280653773639223</v>
      </c>
      <c r="AG1416" s="2">
        <v>0.72299999999999998</v>
      </c>
      <c r="AH1416" s="2">
        <v>0.60899999999999999</v>
      </c>
      <c r="AI1416" s="2">
        <v>5.6564958170410995E-256</v>
      </c>
      <c r="AJ1416" s="2">
        <v>1.3853789016198099</v>
      </c>
      <c r="AK1416" s="2">
        <v>1.1047251279805901</v>
      </c>
    </row>
    <row r="1417" spans="31:37" x14ac:dyDescent="0.2">
      <c r="AE1417" s="2" t="s">
        <v>2489</v>
      </c>
      <c r="AF1417" s="2">
        <v>0.28063887176339403</v>
      </c>
      <c r="AG1417" s="2">
        <v>0.435</v>
      </c>
      <c r="AH1417" s="2">
        <v>0.26</v>
      </c>
      <c r="AI1417" s="2">
        <v>0</v>
      </c>
      <c r="AJ1417" s="2">
        <v>0.703569035806487</v>
      </c>
      <c r="AK1417" s="2">
        <v>0.42293016404309303</v>
      </c>
    </row>
    <row r="1418" spans="31:37" x14ac:dyDescent="0.2">
      <c r="AE1418" s="2" t="s">
        <v>2490</v>
      </c>
      <c r="AF1418" s="2">
        <v>-0.28056646543993702</v>
      </c>
      <c r="AG1418" s="2">
        <v>0.29299999999999998</v>
      </c>
      <c r="AH1418" s="2">
        <v>0.40400000000000003</v>
      </c>
      <c r="AI1418" s="2">
        <v>2.5915178194424101E-163</v>
      </c>
      <c r="AJ1418" s="2">
        <v>0.55742231878617299</v>
      </c>
      <c r="AK1418" s="2">
        <v>0.83798878422611001</v>
      </c>
    </row>
    <row r="1419" spans="31:37" x14ac:dyDescent="0.2">
      <c r="AE1419" s="2" t="s">
        <v>1406</v>
      </c>
      <c r="AF1419" s="2">
        <v>-0.28052109311697598</v>
      </c>
      <c r="AG1419" s="2">
        <v>0.82499999999999996</v>
      </c>
      <c r="AH1419" s="2">
        <v>0.876</v>
      </c>
      <c r="AI1419" s="2">
        <v>4.7044214005251599E-153</v>
      </c>
      <c r="AJ1419" s="2">
        <v>1.8719378142839</v>
      </c>
      <c r="AK1419" s="2">
        <v>2.1524589074008702</v>
      </c>
    </row>
    <row r="1420" spans="31:37" x14ac:dyDescent="0.2">
      <c r="AE1420" s="2" t="s">
        <v>2491</v>
      </c>
      <c r="AF1420" s="2">
        <v>0.28050980941828202</v>
      </c>
      <c r="AG1420" s="2">
        <v>0.59199999999999997</v>
      </c>
      <c r="AH1420" s="2">
        <v>0.46300000000000002</v>
      </c>
      <c r="AI1420" s="2">
        <v>9.2708452453118504E-203</v>
      </c>
      <c r="AJ1420" s="2">
        <v>1.1726271843654399</v>
      </c>
      <c r="AK1420" s="2">
        <v>0.89211737494715604</v>
      </c>
    </row>
    <row r="1421" spans="31:37" x14ac:dyDescent="0.2">
      <c r="AE1421" s="2" t="s">
        <v>2492</v>
      </c>
      <c r="AF1421" s="2">
        <v>-0.28010241145593101</v>
      </c>
      <c r="AG1421" s="2">
        <v>0.83599999999999997</v>
      </c>
      <c r="AH1421" s="2">
        <v>0.89800000000000002</v>
      </c>
      <c r="AI1421" s="2">
        <v>1.3199516786768999E-250</v>
      </c>
      <c r="AJ1421" s="2">
        <v>1.5772398699688699</v>
      </c>
      <c r="AK1421" s="2">
        <v>1.8573422814248</v>
      </c>
    </row>
    <row r="1422" spans="31:37" x14ac:dyDescent="0.2">
      <c r="AE1422" s="2" t="s">
        <v>2493</v>
      </c>
      <c r="AF1422" s="2">
        <v>0.28008375259733398</v>
      </c>
      <c r="AG1422" s="2">
        <v>0.38600000000000001</v>
      </c>
      <c r="AH1422" s="2">
        <v>0.19500000000000001</v>
      </c>
      <c r="AI1422" s="2">
        <v>0</v>
      </c>
      <c r="AJ1422" s="2">
        <v>0.60925383692887802</v>
      </c>
      <c r="AK1422" s="2">
        <v>0.32917008433154399</v>
      </c>
    </row>
    <row r="1423" spans="31:37" x14ac:dyDescent="0.2">
      <c r="AE1423" s="2" t="s">
        <v>2494</v>
      </c>
      <c r="AF1423" s="2">
        <v>0.27956601882224502</v>
      </c>
      <c r="AG1423" s="2">
        <v>0.44900000000000001</v>
      </c>
      <c r="AH1423" s="2">
        <v>0.26600000000000001</v>
      </c>
      <c r="AI1423" s="2">
        <v>0</v>
      </c>
      <c r="AJ1423" s="2">
        <v>0.86246942884540401</v>
      </c>
      <c r="AK1423" s="2">
        <v>0.58290341002315904</v>
      </c>
    </row>
    <row r="1424" spans="31:37" x14ac:dyDescent="0.2">
      <c r="AE1424" s="2" t="s">
        <v>2495</v>
      </c>
      <c r="AF1424" s="2">
        <v>-0.279470421101147</v>
      </c>
      <c r="AG1424" s="2">
        <v>0.40200000000000002</v>
      </c>
      <c r="AH1424" s="2">
        <v>0.5</v>
      </c>
      <c r="AI1424" s="2">
        <v>4.1048172824422397E-142</v>
      </c>
      <c r="AJ1424" s="2">
        <v>0.80258896786894995</v>
      </c>
      <c r="AK1424" s="2">
        <v>1.0820593889701</v>
      </c>
    </row>
    <row r="1425" spans="31:37" x14ac:dyDescent="0.2">
      <c r="AE1425" s="2" t="s">
        <v>2496</v>
      </c>
      <c r="AF1425" s="2">
        <v>-0.27945747626323197</v>
      </c>
      <c r="AG1425" s="2">
        <v>5.8999999999999997E-2</v>
      </c>
      <c r="AH1425" s="2">
        <v>0.17599999999999999</v>
      </c>
      <c r="AI1425" s="2">
        <v>3.0483388587799199E-292</v>
      </c>
      <c r="AJ1425" s="2">
        <v>0.120479687976525</v>
      </c>
      <c r="AK1425" s="2">
        <v>0.399937164239758</v>
      </c>
    </row>
    <row r="1426" spans="31:37" x14ac:dyDescent="0.2">
      <c r="AE1426" s="2" t="s">
        <v>1195</v>
      </c>
      <c r="AF1426" s="2">
        <v>-0.27939172132798001</v>
      </c>
      <c r="AG1426" s="2">
        <v>0.52800000000000002</v>
      </c>
      <c r="AH1426" s="2">
        <v>0.626</v>
      </c>
      <c r="AI1426" s="2">
        <v>3.5748763460009801E-152</v>
      </c>
      <c r="AJ1426" s="2">
        <v>1.0212105631637201</v>
      </c>
      <c r="AK1426" s="2">
        <v>1.3006022844917</v>
      </c>
    </row>
    <row r="1427" spans="31:37" x14ac:dyDescent="0.2">
      <c r="AE1427" s="2" t="s">
        <v>687</v>
      </c>
      <c r="AF1427" s="2">
        <v>-0.27937344539290698</v>
      </c>
      <c r="AG1427" s="2">
        <v>0.60499999999999998</v>
      </c>
      <c r="AH1427" s="2">
        <v>0.71899999999999997</v>
      </c>
      <c r="AI1427" s="2">
        <v>5.7141520652219398E-206</v>
      </c>
      <c r="AJ1427" s="2">
        <v>1.14416909936774</v>
      </c>
      <c r="AK1427" s="2">
        <v>1.42354254476065</v>
      </c>
    </row>
    <row r="1428" spans="31:37" x14ac:dyDescent="0.2">
      <c r="AE1428" s="2" t="s">
        <v>2497</v>
      </c>
      <c r="AF1428" s="2">
        <v>0.27923857152284298</v>
      </c>
      <c r="AG1428" s="2">
        <v>0.81200000000000006</v>
      </c>
      <c r="AH1428" s="2">
        <v>0.70799999999999996</v>
      </c>
      <c r="AI1428" s="2">
        <v>1.48690488412508E-217</v>
      </c>
      <c r="AJ1428" s="2">
        <v>1.7379852977009</v>
      </c>
      <c r="AK1428" s="2">
        <v>1.45874672617806</v>
      </c>
    </row>
    <row r="1429" spans="31:37" x14ac:dyDescent="0.2">
      <c r="AE1429" s="2" t="s">
        <v>2498</v>
      </c>
      <c r="AF1429" s="2">
        <v>-0.27915629996920699</v>
      </c>
      <c r="AG1429" s="2">
        <v>0.13500000000000001</v>
      </c>
      <c r="AH1429" s="2">
        <v>0.27100000000000002</v>
      </c>
      <c r="AI1429" s="2">
        <v>3.06431356637736E-275</v>
      </c>
      <c r="AJ1429" s="2">
        <v>0.24242218031898499</v>
      </c>
      <c r="AK1429" s="2">
        <v>0.52157848028819198</v>
      </c>
    </row>
    <row r="1430" spans="31:37" x14ac:dyDescent="0.2">
      <c r="AE1430" s="2" t="s">
        <v>2499</v>
      </c>
      <c r="AF1430" s="2">
        <v>-0.279095616662483</v>
      </c>
      <c r="AG1430" s="2">
        <v>0.56999999999999995</v>
      </c>
      <c r="AH1430" s="2">
        <v>0.68600000000000005</v>
      </c>
      <c r="AI1430" s="2">
        <v>1.5760716852166301E-226</v>
      </c>
      <c r="AJ1430" s="2">
        <v>1.04481323077418</v>
      </c>
      <c r="AK1430" s="2">
        <v>1.32390884743666</v>
      </c>
    </row>
    <row r="1431" spans="31:37" x14ac:dyDescent="0.2">
      <c r="AE1431" s="2" t="s">
        <v>2500</v>
      </c>
      <c r="AF1431" s="2">
        <v>-0.27906000979995399</v>
      </c>
      <c r="AG1431" s="2">
        <v>0.81799999999999995</v>
      </c>
      <c r="AH1431" s="2">
        <v>0.877</v>
      </c>
      <c r="AI1431" s="2">
        <v>7.3370648555675697E-210</v>
      </c>
      <c r="AJ1431" s="2">
        <v>1.5272832755561501</v>
      </c>
      <c r="AK1431" s="2">
        <v>1.8063432853561101</v>
      </c>
    </row>
    <row r="1432" spans="31:37" x14ac:dyDescent="0.2">
      <c r="AE1432" s="2" t="s">
        <v>2501</v>
      </c>
      <c r="AF1432" s="2">
        <v>-0.27890907123528302</v>
      </c>
      <c r="AG1432" s="2">
        <v>0.59299999999999997</v>
      </c>
      <c r="AH1432" s="2">
        <v>0.69799999999999995</v>
      </c>
      <c r="AI1432" s="2">
        <v>8.6813902602704792E-227</v>
      </c>
      <c r="AJ1432" s="2">
        <v>1.0108935454428201</v>
      </c>
      <c r="AK1432" s="2">
        <v>1.2898026166781</v>
      </c>
    </row>
    <row r="1433" spans="31:37" x14ac:dyDescent="0.2">
      <c r="AE1433" s="2" t="s">
        <v>2502</v>
      </c>
      <c r="AF1433" s="2">
        <v>-0.27889857714709299</v>
      </c>
      <c r="AG1433" s="2">
        <v>0.745</v>
      </c>
      <c r="AH1433" s="2">
        <v>0.83699999999999997</v>
      </c>
      <c r="AI1433" s="2">
        <v>3.6259805476726501E-240</v>
      </c>
      <c r="AJ1433" s="2">
        <v>1.4263815649115099</v>
      </c>
      <c r="AK1433" s="2">
        <v>1.7052801420585999</v>
      </c>
    </row>
    <row r="1434" spans="31:37" x14ac:dyDescent="0.2">
      <c r="AE1434" s="2" t="s">
        <v>978</v>
      </c>
      <c r="AF1434" s="2">
        <v>0.27888686014615</v>
      </c>
      <c r="AG1434" s="2">
        <v>0.71199999999999997</v>
      </c>
      <c r="AH1434" s="2">
        <v>0.61299999999999999</v>
      </c>
      <c r="AI1434" s="2">
        <v>3.5798597024896799E-202</v>
      </c>
      <c r="AJ1434" s="2">
        <v>1.34834550838222</v>
      </c>
      <c r="AK1434" s="2">
        <v>1.06945864823607</v>
      </c>
    </row>
    <row r="1435" spans="31:37" x14ac:dyDescent="0.2">
      <c r="AE1435" s="2" t="s">
        <v>2503</v>
      </c>
      <c r="AF1435" s="2">
        <v>0.27877784436914399</v>
      </c>
      <c r="AG1435" s="2">
        <v>0.68300000000000005</v>
      </c>
      <c r="AH1435" s="2">
        <v>0.55500000000000005</v>
      </c>
      <c r="AI1435" s="2">
        <v>1.85246347969113E-253</v>
      </c>
      <c r="AJ1435" s="2">
        <v>1.29835231418103</v>
      </c>
      <c r="AK1435" s="2">
        <v>1.01957446981188</v>
      </c>
    </row>
    <row r="1436" spans="31:37" x14ac:dyDescent="0.2">
      <c r="AE1436" s="2" t="s">
        <v>2504</v>
      </c>
      <c r="AF1436" s="2">
        <v>0.27862473139506699</v>
      </c>
      <c r="AG1436" s="2">
        <v>0.56299999999999994</v>
      </c>
      <c r="AH1436" s="2">
        <v>0.376</v>
      </c>
      <c r="AI1436" s="2">
        <v>0</v>
      </c>
      <c r="AJ1436" s="2">
        <v>1.04657263801416</v>
      </c>
      <c r="AK1436" s="2">
        <v>0.76794790661909795</v>
      </c>
    </row>
    <row r="1437" spans="31:37" x14ac:dyDescent="0.2">
      <c r="AE1437" s="2" t="s">
        <v>1165</v>
      </c>
      <c r="AF1437" s="2">
        <v>-0.27848324992469298</v>
      </c>
      <c r="AG1437" s="2">
        <v>0.77300000000000002</v>
      </c>
      <c r="AH1437" s="2">
        <v>0.80700000000000005</v>
      </c>
      <c r="AI1437" s="2">
        <v>7.24194390425044E-77</v>
      </c>
      <c r="AJ1437" s="2">
        <v>1.64460713232833</v>
      </c>
      <c r="AK1437" s="2">
        <v>1.9230903822530201</v>
      </c>
    </row>
    <row r="1438" spans="31:37" x14ac:dyDescent="0.2">
      <c r="AE1438" s="2" t="s">
        <v>2505</v>
      </c>
      <c r="AF1438" s="2">
        <v>0.27843863865273999</v>
      </c>
      <c r="AG1438" s="2">
        <v>0.41</v>
      </c>
      <c r="AH1438" s="2">
        <v>0.23400000000000001</v>
      </c>
      <c r="AI1438" s="2">
        <v>0</v>
      </c>
      <c r="AJ1438" s="2">
        <v>0.70276211954418599</v>
      </c>
      <c r="AK1438" s="2">
        <v>0.424323480891446</v>
      </c>
    </row>
    <row r="1439" spans="31:37" x14ac:dyDescent="0.2">
      <c r="AE1439" s="2" t="s">
        <v>2506</v>
      </c>
      <c r="AF1439" s="2">
        <v>-0.27815023435148001</v>
      </c>
      <c r="AG1439" s="2">
        <v>0.41299999999999998</v>
      </c>
      <c r="AH1439" s="2">
        <v>0.51900000000000002</v>
      </c>
      <c r="AI1439" s="2">
        <v>9.7298822855432592E-174</v>
      </c>
      <c r="AJ1439" s="2">
        <v>0.72775568353286602</v>
      </c>
      <c r="AK1439" s="2">
        <v>1.0059059178843499</v>
      </c>
    </row>
    <row r="1440" spans="31:37" x14ac:dyDescent="0.2">
      <c r="AE1440" s="2" t="s">
        <v>2507</v>
      </c>
      <c r="AF1440" s="2">
        <v>0.27809335830228699</v>
      </c>
      <c r="AG1440" s="2">
        <v>0.499</v>
      </c>
      <c r="AH1440" s="2">
        <v>0.33200000000000002</v>
      </c>
      <c r="AI1440" s="2">
        <v>2.4648116026552099E-269</v>
      </c>
      <c r="AJ1440" s="2">
        <v>0.92973237915485196</v>
      </c>
      <c r="AK1440" s="2">
        <v>0.65163902085256498</v>
      </c>
    </row>
    <row r="1441" spans="31:37" x14ac:dyDescent="0.2">
      <c r="AE1441" s="2" t="s">
        <v>2508</v>
      </c>
      <c r="AF1441" s="2">
        <v>0.27804215686942402</v>
      </c>
      <c r="AG1441" s="2">
        <v>0.47099999999999997</v>
      </c>
      <c r="AH1441" s="2">
        <v>0.29199999999999998</v>
      </c>
      <c r="AI1441" s="2">
        <v>0</v>
      </c>
      <c r="AJ1441" s="2">
        <v>0.76342853218863704</v>
      </c>
      <c r="AK1441" s="2">
        <v>0.48538637531921403</v>
      </c>
    </row>
    <row r="1442" spans="31:37" x14ac:dyDescent="0.2">
      <c r="AE1442" s="2" t="s">
        <v>1493</v>
      </c>
      <c r="AF1442" s="2">
        <v>-0.27803662369087701</v>
      </c>
      <c r="AG1442" s="2">
        <v>0.192</v>
      </c>
      <c r="AH1442" s="2">
        <v>0.311</v>
      </c>
      <c r="AI1442" s="2">
        <v>1.49862381221178E-198</v>
      </c>
      <c r="AJ1442" s="2">
        <v>0.32968134796961102</v>
      </c>
      <c r="AK1442" s="2">
        <v>0.60771797166048802</v>
      </c>
    </row>
    <row r="1443" spans="31:37" x14ac:dyDescent="0.2">
      <c r="AE1443" s="2" t="s">
        <v>1345</v>
      </c>
      <c r="AF1443" s="2">
        <v>-0.27802165026617298</v>
      </c>
      <c r="AG1443" s="2">
        <v>0.107</v>
      </c>
      <c r="AH1443" s="2">
        <v>0.24</v>
      </c>
      <c r="AI1443" s="2">
        <v>1.2231128429373301E-295</v>
      </c>
      <c r="AJ1443" s="2">
        <v>0.166167857840821</v>
      </c>
      <c r="AK1443" s="2">
        <v>0.44418950810699298</v>
      </c>
    </row>
    <row r="1444" spans="31:37" x14ac:dyDescent="0.2">
      <c r="AE1444" s="2" t="s">
        <v>2509</v>
      </c>
      <c r="AF1444" s="2">
        <v>0.277958291866228</v>
      </c>
      <c r="AG1444" s="2">
        <v>0.435</v>
      </c>
      <c r="AH1444" s="2">
        <v>0.26100000000000001</v>
      </c>
      <c r="AI1444" s="2">
        <v>0</v>
      </c>
      <c r="AJ1444" s="2">
        <v>0.71543068951232502</v>
      </c>
      <c r="AK1444" s="2">
        <v>0.43747239764609702</v>
      </c>
    </row>
    <row r="1445" spans="31:37" x14ac:dyDescent="0.2">
      <c r="AE1445" s="2" t="s">
        <v>2510</v>
      </c>
      <c r="AF1445" s="2">
        <v>-0.27788158767902499</v>
      </c>
      <c r="AG1445" s="2">
        <v>0.499</v>
      </c>
      <c r="AH1445" s="2">
        <v>0.60699999999999998</v>
      </c>
      <c r="AI1445" s="2">
        <v>1.4756050141109399E-189</v>
      </c>
      <c r="AJ1445" s="2">
        <v>0.90819342226439304</v>
      </c>
      <c r="AK1445" s="2">
        <v>1.1860750099434201</v>
      </c>
    </row>
    <row r="1446" spans="31:37" x14ac:dyDescent="0.2">
      <c r="AE1446" s="2" t="s">
        <v>1159</v>
      </c>
      <c r="AF1446" s="2">
        <v>-0.277641030225111</v>
      </c>
      <c r="AG1446" s="2">
        <v>7.0999999999999994E-2</v>
      </c>
      <c r="AH1446" s="2">
        <v>0.17699999999999999</v>
      </c>
      <c r="AI1446" s="2">
        <v>2.6467907479702798E-231</v>
      </c>
      <c r="AJ1446" s="2">
        <v>0.172695745374879</v>
      </c>
      <c r="AK1446" s="2">
        <v>0.45033677559999102</v>
      </c>
    </row>
    <row r="1447" spans="31:37" x14ac:dyDescent="0.2">
      <c r="AE1447" s="2" t="s">
        <v>2511</v>
      </c>
      <c r="AF1447" s="2">
        <v>0.277138090325728</v>
      </c>
      <c r="AG1447" s="2">
        <v>0.55700000000000005</v>
      </c>
      <c r="AH1447" s="2">
        <v>0.38400000000000001</v>
      </c>
      <c r="AI1447" s="2">
        <v>0</v>
      </c>
      <c r="AJ1447" s="2">
        <v>0.93887158112812297</v>
      </c>
      <c r="AK1447" s="2">
        <v>0.66173349080239496</v>
      </c>
    </row>
    <row r="1448" spans="31:37" x14ac:dyDescent="0.2">
      <c r="AE1448" s="2" t="s">
        <v>1050</v>
      </c>
      <c r="AF1448" s="2">
        <v>-0.27710692075437299</v>
      </c>
      <c r="AG1448" s="2">
        <v>0.77400000000000002</v>
      </c>
      <c r="AH1448" s="2">
        <v>0.86799999999999999</v>
      </c>
      <c r="AI1448" s="2">
        <v>9.8771479913622501E-193</v>
      </c>
      <c r="AJ1448" s="2">
        <v>2.07531563261945</v>
      </c>
      <c r="AK1448" s="2">
        <v>2.3524225533738199</v>
      </c>
    </row>
    <row r="1449" spans="31:37" x14ac:dyDescent="0.2">
      <c r="AE1449" s="2" t="s">
        <v>2512</v>
      </c>
      <c r="AF1449" s="2">
        <v>0.27699818628423101</v>
      </c>
      <c r="AG1449" s="2">
        <v>0.54500000000000004</v>
      </c>
      <c r="AH1449" s="2">
        <v>0.39400000000000002</v>
      </c>
      <c r="AI1449" s="2">
        <v>1.30235629453514E-248</v>
      </c>
      <c r="AJ1449" s="2">
        <v>1.0166343280637999</v>
      </c>
      <c r="AK1449" s="2">
        <v>0.73963614177956605</v>
      </c>
    </row>
    <row r="1450" spans="31:37" x14ac:dyDescent="0.2">
      <c r="AE1450" s="2" t="s">
        <v>2513</v>
      </c>
      <c r="AF1450" s="2">
        <v>0.27699137729193102</v>
      </c>
      <c r="AG1450" s="2">
        <v>0.61599999999999999</v>
      </c>
      <c r="AH1450" s="2">
        <v>0.46200000000000002</v>
      </c>
      <c r="AI1450" s="2">
        <v>7.4267489478647396E-265</v>
      </c>
      <c r="AJ1450" s="2">
        <v>1.11909284012088</v>
      </c>
      <c r="AK1450" s="2">
        <v>0.84210146282895004</v>
      </c>
    </row>
    <row r="1451" spans="31:37" x14ac:dyDescent="0.2">
      <c r="AE1451" s="2" t="s">
        <v>2514</v>
      </c>
      <c r="AF1451" s="2">
        <v>0.27663047861420997</v>
      </c>
      <c r="AG1451" s="2">
        <v>0.44400000000000001</v>
      </c>
      <c r="AH1451" s="2">
        <v>0.29599999999999999</v>
      </c>
      <c r="AI1451" s="2">
        <v>2.3590015368795801E-244</v>
      </c>
      <c r="AJ1451" s="2">
        <v>0.819239700004049</v>
      </c>
      <c r="AK1451" s="2">
        <v>0.54260922138983902</v>
      </c>
    </row>
    <row r="1452" spans="31:37" x14ac:dyDescent="0.2">
      <c r="AE1452" s="2" t="s">
        <v>1447</v>
      </c>
      <c r="AF1452" s="2">
        <v>0.27651287804240998</v>
      </c>
      <c r="AG1452" s="2">
        <v>0.54600000000000004</v>
      </c>
      <c r="AH1452" s="2">
        <v>0.38</v>
      </c>
      <c r="AI1452" s="2">
        <v>3.0463629312630999E-287</v>
      </c>
      <c r="AJ1452" s="2">
        <v>0.93967757854615896</v>
      </c>
      <c r="AK1452" s="2">
        <v>0.66316470050374898</v>
      </c>
    </row>
    <row r="1453" spans="31:37" x14ac:dyDescent="0.2">
      <c r="AE1453" s="2" t="s">
        <v>2515</v>
      </c>
      <c r="AF1453" s="2">
        <v>0.27637317979208498</v>
      </c>
      <c r="AG1453" s="2">
        <v>0.622</v>
      </c>
      <c r="AH1453" s="2">
        <v>0.441</v>
      </c>
      <c r="AI1453" s="2">
        <v>1.62778433947998E-293</v>
      </c>
      <c r="AJ1453" s="2">
        <v>1.28360389954595</v>
      </c>
      <c r="AK1453" s="2">
        <v>1.0072307197538599</v>
      </c>
    </row>
    <row r="1454" spans="31:37" x14ac:dyDescent="0.2">
      <c r="AE1454" s="2" t="s">
        <v>2516</v>
      </c>
      <c r="AF1454" s="2">
        <v>0.27635562102031302</v>
      </c>
      <c r="AG1454" s="2">
        <v>0.70699999999999996</v>
      </c>
      <c r="AH1454" s="2">
        <v>0.52100000000000002</v>
      </c>
      <c r="AI1454" s="2">
        <v>0</v>
      </c>
      <c r="AJ1454" s="2">
        <v>1.35267906674017</v>
      </c>
      <c r="AK1454" s="2">
        <v>1.0763234457198601</v>
      </c>
    </row>
    <row r="1455" spans="31:37" x14ac:dyDescent="0.2">
      <c r="AE1455" s="2" t="s">
        <v>2517</v>
      </c>
      <c r="AF1455" s="2">
        <v>-0.27630124041119097</v>
      </c>
      <c r="AG1455" s="2">
        <v>0.69299999999999995</v>
      </c>
      <c r="AH1455" s="2">
        <v>0.77500000000000002</v>
      </c>
      <c r="AI1455" s="2">
        <v>7.3566262410641197E-181</v>
      </c>
      <c r="AJ1455" s="2">
        <v>1.3098688997413901</v>
      </c>
      <c r="AK1455" s="2">
        <v>1.5861701401525801</v>
      </c>
    </row>
    <row r="1456" spans="31:37" x14ac:dyDescent="0.2">
      <c r="AE1456" s="2" t="s">
        <v>2518</v>
      </c>
      <c r="AF1456" s="2">
        <v>0.27621416366690699</v>
      </c>
      <c r="AG1456" s="2">
        <v>0.33800000000000002</v>
      </c>
      <c r="AH1456" s="2">
        <v>0.155</v>
      </c>
      <c r="AI1456" s="2">
        <v>0</v>
      </c>
      <c r="AJ1456" s="2">
        <v>0.54555863392174897</v>
      </c>
      <c r="AK1456" s="2">
        <v>0.26934447025484198</v>
      </c>
    </row>
    <row r="1457" spans="31:37" x14ac:dyDescent="0.2">
      <c r="AE1457" s="2" t="s">
        <v>2519</v>
      </c>
      <c r="AF1457" s="2">
        <v>0.27616282617993898</v>
      </c>
      <c r="AG1457" s="2">
        <v>0.443</v>
      </c>
      <c r="AH1457" s="2">
        <v>0.3</v>
      </c>
      <c r="AI1457" s="2">
        <v>3.6345687891973E-194</v>
      </c>
      <c r="AJ1457" s="2">
        <v>1.18803971947431</v>
      </c>
      <c r="AK1457" s="2">
        <v>0.91187689329437105</v>
      </c>
    </row>
    <row r="1458" spans="31:37" x14ac:dyDescent="0.2">
      <c r="AE1458" s="2" t="s">
        <v>2520</v>
      </c>
      <c r="AF1458" s="2">
        <v>0.27615627414951499</v>
      </c>
      <c r="AG1458" s="2">
        <v>0.4</v>
      </c>
      <c r="AH1458" s="2">
        <v>0.23100000000000001</v>
      </c>
      <c r="AI1458" s="2">
        <v>0</v>
      </c>
      <c r="AJ1458" s="2">
        <v>0.66016810893324096</v>
      </c>
      <c r="AK1458" s="2">
        <v>0.38401183478372602</v>
      </c>
    </row>
    <row r="1459" spans="31:37" x14ac:dyDescent="0.2">
      <c r="AE1459" s="2" t="s">
        <v>900</v>
      </c>
      <c r="AF1459" s="2">
        <v>0.276111119093291</v>
      </c>
      <c r="AG1459" s="2">
        <v>0.995</v>
      </c>
      <c r="AH1459" s="2">
        <v>0.98799999999999999</v>
      </c>
      <c r="AI1459" s="2">
        <v>3.9042506307760901E-149</v>
      </c>
      <c r="AJ1459" s="2">
        <v>3.7967622208929499</v>
      </c>
      <c r="AK1459" s="2">
        <v>3.5206511017996598</v>
      </c>
    </row>
    <row r="1460" spans="31:37" x14ac:dyDescent="0.2">
      <c r="AE1460" s="2" t="s">
        <v>740</v>
      </c>
      <c r="AF1460" s="2">
        <v>0.27598633602369399</v>
      </c>
      <c r="AG1460" s="2">
        <v>0.93200000000000005</v>
      </c>
      <c r="AH1460" s="2">
        <v>0.88900000000000001</v>
      </c>
      <c r="AI1460" s="2">
        <v>5.5193023953921997E-237</v>
      </c>
      <c r="AJ1460" s="2">
        <v>2.0961237010321998</v>
      </c>
      <c r="AK1460" s="2">
        <v>1.8201373650085</v>
      </c>
    </row>
    <row r="1461" spans="31:37" x14ac:dyDescent="0.2">
      <c r="AE1461" s="2" t="s">
        <v>2521</v>
      </c>
      <c r="AF1461" s="2">
        <v>-0.27590868280240799</v>
      </c>
      <c r="AG1461" s="2">
        <v>0.67600000000000005</v>
      </c>
      <c r="AH1461" s="2">
        <v>0.77800000000000002</v>
      </c>
      <c r="AI1461" s="2">
        <v>6.4242292604775701E-226</v>
      </c>
      <c r="AJ1461" s="2">
        <v>1.2711066067160699</v>
      </c>
      <c r="AK1461" s="2">
        <v>1.5470152895184801</v>
      </c>
    </row>
    <row r="1462" spans="31:37" x14ac:dyDescent="0.2">
      <c r="AE1462" s="2" t="s">
        <v>2522</v>
      </c>
      <c r="AF1462" s="2">
        <v>0.27576199259247602</v>
      </c>
      <c r="AG1462" s="2">
        <v>0.42599999999999999</v>
      </c>
      <c r="AH1462" s="2">
        <v>0.255</v>
      </c>
      <c r="AI1462" s="2">
        <v>0</v>
      </c>
      <c r="AJ1462" s="2">
        <v>0.70033865931174899</v>
      </c>
      <c r="AK1462" s="2">
        <v>0.42457666671927202</v>
      </c>
    </row>
    <row r="1463" spans="31:37" x14ac:dyDescent="0.2">
      <c r="AE1463" s="2" t="s">
        <v>444</v>
      </c>
      <c r="AF1463" s="2">
        <v>0.27560815288735702</v>
      </c>
      <c r="AG1463" s="2">
        <v>0.52100000000000002</v>
      </c>
      <c r="AH1463" s="2">
        <v>0.33800000000000002</v>
      </c>
      <c r="AI1463" s="2">
        <v>6.0724587591571998E-298</v>
      </c>
      <c r="AJ1463" s="2">
        <v>1.0436890819620299</v>
      </c>
      <c r="AK1463" s="2">
        <v>0.76808092907466996</v>
      </c>
    </row>
    <row r="1464" spans="31:37" x14ac:dyDescent="0.2">
      <c r="AE1464" s="2" t="s">
        <v>2523</v>
      </c>
      <c r="AF1464" s="2">
        <v>0.27551804827756599</v>
      </c>
      <c r="AG1464" s="2">
        <v>0.55800000000000005</v>
      </c>
      <c r="AH1464" s="2">
        <v>0.39700000000000002</v>
      </c>
      <c r="AI1464" s="2">
        <v>1.4566953502594001E-278</v>
      </c>
      <c r="AJ1464" s="2">
        <v>0.97874745077140302</v>
      </c>
      <c r="AK1464" s="2">
        <v>0.70322940249383803</v>
      </c>
    </row>
    <row r="1465" spans="31:37" x14ac:dyDescent="0.2">
      <c r="AE1465" s="2" t="s">
        <v>2524</v>
      </c>
      <c r="AF1465" s="2">
        <v>0.27528048357877899</v>
      </c>
      <c r="AG1465" s="2">
        <v>0.79100000000000004</v>
      </c>
      <c r="AH1465" s="2">
        <v>0.70299999999999996</v>
      </c>
      <c r="AI1465" s="2">
        <v>3.2055933656193E-233</v>
      </c>
      <c r="AJ1465" s="2">
        <v>1.5881531097561801</v>
      </c>
      <c r="AK1465" s="2">
        <v>1.3128726261774</v>
      </c>
    </row>
    <row r="1466" spans="31:37" x14ac:dyDescent="0.2">
      <c r="AE1466" s="2" t="s">
        <v>2525</v>
      </c>
      <c r="AF1466" s="2">
        <v>-0.275109269311827</v>
      </c>
      <c r="AG1466" s="2">
        <v>0.157</v>
      </c>
      <c r="AH1466" s="2">
        <v>0.29899999999999999</v>
      </c>
      <c r="AI1466" s="2">
        <v>3.2417797793866202E-280</v>
      </c>
      <c r="AJ1466" s="2">
        <v>0.26298288653082502</v>
      </c>
      <c r="AK1466" s="2">
        <v>0.53809215584265202</v>
      </c>
    </row>
    <row r="1467" spans="31:37" x14ac:dyDescent="0.2">
      <c r="AE1467" s="2" t="s">
        <v>2526</v>
      </c>
      <c r="AF1467" s="2">
        <v>0.275021480585463</v>
      </c>
      <c r="AG1467" s="2">
        <v>0.45100000000000001</v>
      </c>
      <c r="AH1467" s="2">
        <v>0.27300000000000002</v>
      </c>
      <c r="AI1467" s="2">
        <v>0</v>
      </c>
      <c r="AJ1467" s="2">
        <v>0.72962101661864698</v>
      </c>
      <c r="AK1467" s="2">
        <v>0.45459953603318398</v>
      </c>
    </row>
    <row r="1468" spans="31:37" x14ac:dyDescent="0.2">
      <c r="AE1468" s="2" t="s">
        <v>2527</v>
      </c>
      <c r="AF1468" s="2">
        <v>0.27482574357437001</v>
      </c>
      <c r="AG1468" s="2">
        <v>0.91700000000000004</v>
      </c>
      <c r="AH1468" s="2">
        <v>0.84799999999999998</v>
      </c>
      <c r="AI1468" s="2">
        <v>0</v>
      </c>
      <c r="AJ1468" s="2">
        <v>1.8896060867761499</v>
      </c>
      <c r="AK1468" s="2">
        <v>1.61478034320178</v>
      </c>
    </row>
    <row r="1469" spans="31:37" x14ac:dyDescent="0.2">
      <c r="AE1469" s="2" t="s">
        <v>2528</v>
      </c>
      <c r="AF1469" s="2">
        <v>0.27477714325825298</v>
      </c>
      <c r="AG1469" s="2">
        <v>0.66600000000000004</v>
      </c>
      <c r="AH1469" s="2">
        <v>0.52500000000000002</v>
      </c>
      <c r="AI1469" s="2">
        <v>8.3866141240029299E-251</v>
      </c>
      <c r="AJ1469" s="2">
        <v>1.2652029870575101</v>
      </c>
      <c r="AK1469" s="2">
        <v>0.99042584379925602</v>
      </c>
    </row>
    <row r="1470" spans="31:37" x14ac:dyDescent="0.2">
      <c r="AE1470" s="2" t="s">
        <v>2529</v>
      </c>
      <c r="AF1470" s="2">
        <v>0.274763351151188</v>
      </c>
      <c r="AG1470" s="2">
        <v>0.749</v>
      </c>
      <c r="AH1470" s="2">
        <v>0.64700000000000002</v>
      </c>
      <c r="AI1470" s="2">
        <v>5.1647873745934399E-253</v>
      </c>
      <c r="AJ1470" s="2">
        <v>1.41146866061386</v>
      </c>
      <c r="AK1470" s="2">
        <v>1.13670530946267</v>
      </c>
    </row>
    <row r="1471" spans="31:37" x14ac:dyDescent="0.2">
      <c r="AE1471" s="2" t="s">
        <v>732</v>
      </c>
      <c r="AF1471" s="2">
        <v>-0.27460646977675102</v>
      </c>
      <c r="AG1471" s="2">
        <v>0.47799999999999998</v>
      </c>
      <c r="AH1471" s="2">
        <v>0.53300000000000003</v>
      </c>
      <c r="AI1471" s="2">
        <v>1.6359029511305299E-66</v>
      </c>
      <c r="AJ1471" s="2">
        <v>1.0240633562697901</v>
      </c>
      <c r="AK1471" s="2">
        <v>1.2986698260465399</v>
      </c>
    </row>
    <row r="1472" spans="31:37" x14ac:dyDescent="0.2">
      <c r="AE1472" s="2" t="s">
        <v>1622</v>
      </c>
      <c r="AF1472" s="2">
        <v>0.27457033590630497</v>
      </c>
      <c r="AG1472" s="2">
        <v>0.51400000000000001</v>
      </c>
      <c r="AH1472" s="2">
        <v>0.35099999999999998</v>
      </c>
      <c r="AI1472" s="2">
        <v>5.2715302263177502E-265</v>
      </c>
      <c r="AJ1472" s="2">
        <v>0.92184077773927597</v>
      </c>
      <c r="AK1472" s="2">
        <v>0.647270441832971</v>
      </c>
    </row>
    <row r="1473" spans="31:37" x14ac:dyDescent="0.2">
      <c r="AE1473" s="2" t="s">
        <v>1626</v>
      </c>
      <c r="AF1473" s="2">
        <v>-0.274557717356324</v>
      </c>
      <c r="AG1473" s="2">
        <v>7.9000000000000001E-2</v>
      </c>
      <c r="AH1473" s="2">
        <v>0.20399999999999999</v>
      </c>
      <c r="AI1473" s="2">
        <v>1.3477163777300399E-293</v>
      </c>
      <c r="AJ1473" s="2">
        <v>0.13968671882054701</v>
      </c>
      <c r="AK1473" s="2">
        <v>0.41424443617687101</v>
      </c>
    </row>
    <row r="1474" spans="31:37" x14ac:dyDescent="0.2">
      <c r="AE1474" s="2" t="s">
        <v>2530</v>
      </c>
      <c r="AF1474" s="2">
        <v>-0.27420628189068702</v>
      </c>
      <c r="AG1474" s="2">
        <v>0.72</v>
      </c>
      <c r="AH1474" s="2">
        <v>0.81299999999999994</v>
      </c>
      <c r="AI1474" s="2">
        <v>7.5159044274334999E-233</v>
      </c>
      <c r="AJ1474" s="2">
        <v>1.2773369042542899</v>
      </c>
      <c r="AK1474" s="2">
        <v>1.55154318614498</v>
      </c>
    </row>
    <row r="1475" spans="31:37" x14ac:dyDescent="0.2">
      <c r="AE1475" s="2" t="s">
        <v>2531</v>
      </c>
      <c r="AF1475" s="2">
        <v>0.274156455024123</v>
      </c>
      <c r="AG1475" s="2">
        <v>0.41699999999999998</v>
      </c>
      <c r="AH1475" s="2">
        <v>0.22800000000000001</v>
      </c>
      <c r="AI1475" s="2">
        <v>0</v>
      </c>
      <c r="AJ1475" s="2">
        <v>0.67640947981491295</v>
      </c>
      <c r="AK1475" s="2">
        <v>0.40225302479079</v>
      </c>
    </row>
    <row r="1476" spans="31:37" x14ac:dyDescent="0.2">
      <c r="AE1476" s="2" t="s">
        <v>315</v>
      </c>
      <c r="AF1476" s="2">
        <v>0.27412200185650698</v>
      </c>
      <c r="AG1476" s="2">
        <v>0.73699999999999999</v>
      </c>
      <c r="AH1476" s="2">
        <v>0.64200000000000002</v>
      </c>
      <c r="AI1476" s="2">
        <v>5.8546409248803199E-204</v>
      </c>
      <c r="AJ1476" s="2">
        <v>2.0227517720321302</v>
      </c>
      <c r="AK1476" s="2">
        <v>1.7486297701756299</v>
      </c>
    </row>
    <row r="1477" spans="31:37" x14ac:dyDescent="0.2">
      <c r="AE1477" s="2" t="s">
        <v>2532</v>
      </c>
      <c r="AF1477" s="2">
        <v>0.27390825904895399</v>
      </c>
      <c r="AG1477" s="2">
        <v>1</v>
      </c>
      <c r="AH1477" s="2">
        <v>1</v>
      </c>
      <c r="AI1477" s="2">
        <v>0</v>
      </c>
      <c r="AJ1477" s="2">
        <v>3.9390831990409199</v>
      </c>
      <c r="AK1477" s="2">
        <v>3.66517493999197</v>
      </c>
    </row>
    <row r="1478" spans="31:37" x14ac:dyDescent="0.2">
      <c r="AE1478" s="2" t="s">
        <v>2533</v>
      </c>
      <c r="AF1478" s="2">
        <v>0.27386371996238301</v>
      </c>
      <c r="AG1478" s="2">
        <v>0.60599999999999998</v>
      </c>
      <c r="AH1478" s="2">
        <v>0.45400000000000001</v>
      </c>
      <c r="AI1478" s="2">
        <v>6.3597596142535101E-261</v>
      </c>
      <c r="AJ1478" s="2">
        <v>1.07696499262634</v>
      </c>
      <c r="AK1478" s="2">
        <v>0.80310127266395603</v>
      </c>
    </row>
    <row r="1479" spans="31:37" x14ac:dyDescent="0.2">
      <c r="AE1479" s="2" t="s">
        <v>2534</v>
      </c>
      <c r="AF1479" s="2">
        <v>-0.27380648026445997</v>
      </c>
      <c r="AG1479" s="2">
        <v>0.94699999999999995</v>
      </c>
      <c r="AH1479" s="2">
        <v>0.97099999999999997</v>
      </c>
      <c r="AI1479" s="2">
        <v>2.5684939260691201E-290</v>
      </c>
      <c r="AJ1479" s="2">
        <v>2.06231148841134</v>
      </c>
      <c r="AK1479" s="2">
        <v>2.33611796867581</v>
      </c>
    </row>
    <row r="1480" spans="31:37" x14ac:dyDescent="0.2">
      <c r="AE1480" s="2" t="s">
        <v>2535</v>
      </c>
      <c r="AF1480" s="2">
        <v>0.273755908424757</v>
      </c>
      <c r="AG1480" s="2">
        <v>0.39900000000000002</v>
      </c>
      <c r="AH1480" s="2">
        <v>0.22600000000000001</v>
      </c>
      <c r="AI1480" s="2">
        <v>0</v>
      </c>
      <c r="AJ1480" s="2">
        <v>0.63550774096009899</v>
      </c>
      <c r="AK1480" s="2">
        <v>0.36175183253534299</v>
      </c>
    </row>
    <row r="1481" spans="31:37" x14ac:dyDescent="0.2">
      <c r="AE1481" s="2" t="s">
        <v>2536</v>
      </c>
      <c r="AF1481" s="2">
        <v>-0.27360061920835999</v>
      </c>
      <c r="AG1481" s="2">
        <v>0.79800000000000004</v>
      </c>
      <c r="AH1481" s="2">
        <v>0.86699999999999999</v>
      </c>
      <c r="AI1481" s="2">
        <v>2.6986205651048801E-201</v>
      </c>
      <c r="AJ1481" s="2">
        <v>1.66405055750075</v>
      </c>
      <c r="AK1481" s="2">
        <v>1.93765117670911</v>
      </c>
    </row>
    <row r="1482" spans="31:37" x14ac:dyDescent="0.2">
      <c r="AE1482" s="2" t="s">
        <v>659</v>
      </c>
      <c r="AF1482" s="2">
        <v>-0.27348233295136798</v>
      </c>
      <c r="AG1482" s="2">
        <v>0.76800000000000002</v>
      </c>
      <c r="AH1482" s="2">
        <v>0.81799999999999995</v>
      </c>
      <c r="AI1482" s="2">
        <v>9.4788402345808391E-100</v>
      </c>
      <c r="AJ1482" s="2">
        <v>1.7874237785987901</v>
      </c>
      <c r="AK1482" s="2">
        <v>2.0609061115501501</v>
      </c>
    </row>
    <row r="1483" spans="31:37" x14ac:dyDescent="0.2">
      <c r="AE1483" s="2" t="s">
        <v>1251</v>
      </c>
      <c r="AF1483" s="2">
        <v>-0.27322004183436099</v>
      </c>
      <c r="AG1483" s="2">
        <v>6.0999999999999999E-2</v>
      </c>
      <c r="AH1483" s="2">
        <v>0.19800000000000001</v>
      </c>
      <c r="AI1483" s="2">
        <v>0</v>
      </c>
      <c r="AJ1483" s="2">
        <v>0.10418029903959899</v>
      </c>
      <c r="AK1483" s="2">
        <v>0.37740034087396002</v>
      </c>
    </row>
    <row r="1484" spans="31:37" x14ac:dyDescent="0.2">
      <c r="AE1484" s="2" t="s">
        <v>2537</v>
      </c>
      <c r="AF1484" s="2">
        <v>0.27310161998878202</v>
      </c>
      <c r="AG1484" s="2">
        <v>0.498</v>
      </c>
      <c r="AH1484" s="2">
        <v>0.32200000000000001</v>
      </c>
      <c r="AI1484" s="2">
        <v>0</v>
      </c>
      <c r="AJ1484" s="2">
        <v>0.83980804640963802</v>
      </c>
      <c r="AK1484" s="2">
        <v>0.566706426420856</v>
      </c>
    </row>
    <row r="1485" spans="31:37" x14ac:dyDescent="0.2">
      <c r="AE1485" s="2" t="s">
        <v>724</v>
      </c>
      <c r="AF1485" s="2">
        <v>-0.27305886913158001</v>
      </c>
      <c r="AG1485" s="2">
        <v>0.72499999999999998</v>
      </c>
      <c r="AH1485" s="2">
        <v>0.78200000000000003</v>
      </c>
      <c r="AI1485" s="2">
        <v>1.1950197345414699E-106</v>
      </c>
      <c r="AJ1485" s="2">
        <v>1.4716388608214499</v>
      </c>
      <c r="AK1485" s="2">
        <v>1.74469772995303</v>
      </c>
    </row>
    <row r="1486" spans="31:37" x14ac:dyDescent="0.2">
      <c r="AE1486" s="2" t="s">
        <v>1632</v>
      </c>
      <c r="AF1486" s="2">
        <v>0.272766733237846</v>
      </c>
      <c r="AG1486" s="2">
        <v>0.76</v>
      </c>
      <c r="AH1486" s="2">
        <v>0.60099999999999998</v>
      </c>
      <c r="AI1486" s="2">
        <v>5.2801197942535103E-290</v>
      </c>
      <c r="AJ1486" s="2">
        <v>1.4935401951777001</v>
      </c>
      <c r="AK1486" s="2">
        <v>1.22077346193986</v>
      </c>
    </row>
    <row r="1487" spans="31:37" x14ac:dyDescent="0.2">
      <c r="AE1487" s="2" t="s">
        <v>2538</v>
      </c>
      <c r="AF1487" s="2">
        <v>-0.27269906827913798</v>
      </c>
      <c r="AG1487" s="2">
        <v>3.7999999999999999E-2</v>
      </c>
      <c r="AH1487" s="2">
        <v>0.14399999999999999</v>
      </c>
      <c r="AI1487" s="2">
        <v>1.12752061009339E-294</v>
      </c>
      <c r="AJ1487" s="2">
        <v>6.8367655457235194E-2</v>
      </c>
      <c r="AK1487" s="2">
        <v>0.34106672373637398</v>
      </c>
    </row>
    <row r="1488" spans="31:37" x14ac:dyDescent="0.2">
      <c r="AE1488" s="2" t="s">
        <v>2539</v>
      </c>
      <c r="AF1488" s="2">
        <v>0.27253055622466699</v>
      </c>
      <c r="AG1488" s="2">
        <v>0.45300000000000001</v>
      </c>
      <c r="AH1488" s="2">
        <v>0.29099999999999998</v>
      </c>
      <c r="AI1488" s="2">
        <v>1.0121342325590799E-260</v>
      </c>
      <c r="AJ1488" s="2">
        <v>0.86327676870232795</v>
      </c>
      <c r="AK1488" s="2">
        <v>0.59074621247766201</v>
      </c>
    </row>
    <row r="1489" spans="31:37" x14ac:dyDescent="0.2">
      <c r="AE1489" s="2" t="s">
        <v>2540</v>
      </c>
      <c r="AF1489" s="2">
        <v>0.272483189759958</v>
      </c>
      <c r="AG1489" s="2">
        <v>0.88200000000000001</v>
      </c>
      <c r="AH1489" s="2">
        <v>0.82</v>
      </c>
      <c r="AI1489" s="2">
        <v>9.7004170670368202E-289</v>
      </c>
      <c r="AJ1489" s="2">
        <v>1.81913020501383</v>
      </c>
      <c r="AK1489" s="2">
        <v>1.54664701525388</v>
      </c>
    </row>
    <row r="1490" spans="31:37" x14ac:dyDescent="0.2">
      <c r="AE1490" s="2" t="s">
        <v>2541</v>
      </c>
      <c r="AF1490" s="2">
        <v>-0.27237610217335001</v>
      </c>
      <c r="AG1490" s="2">
        <v>0.47699999999999998</v>
      </c>
      <c r="AH1490" s="2">
        <v>0.56599999999999995</v>
      </c>
      <c r="AI1490" s="2">
        <v>9.6839091001234895E-154</v>
      </c>
      <c r="AJ1490" s="2">
        <v>0.82575063959137096</v>
      </c>
      <c r="AK1490" s="2">
        <v>1.09812674176472</v>
      </c>
    </row>
    <row r="1491" spans="31:37" x14ac:dyDescent="0.2">
      <c r="AE1491" s="2" t="s">
        <v>2542</v>
      </c>
      <c r="AF1491" s="2">
        <v>0.27235619217275497</v>
      </c>
      <c r="AG1491" s="2">
        <v>0.21</v>
      </c>
      <c r="AH1491" s="2">
        <v>5.5E-2</v>
      </c>
      <c r="AI1491" s="2">
        <v>0</v>
      </c>
      <c r="AJ1491" s="2">
        <v>0.36910666998929398</v>
      </c>
      <c r="AK1491" s="2">
        <v>9.6750477816538699E-2</v>
      </c>
    </row>
    <row r="1492" spans="31:37" x14ac:dyDescent="0.2">
      <c r="AE1492" s="2" t="s">
        <v>2543</v>
      </c>
      <c r="AF1492" s="2">
        <v>-0.27235246192648899</v>
      </c>
      <c r="AG1492" s="2">
        <v>0.56000000000000005</v>
      </c>
      <c r="AH1492" s="2">
        <v>0.65400000000000003</v>
      </c>
      <c r="AI1492" s="2">
        <v>2.8734129162246699E-182</v>
      </c>
      <c r="AJ1492" s="2">
        <v>0.943821349307015</v>
      </c>
      <c r="AK1492" s="2">
        <v>1.2161738112335001</v>
      </c>
    </row>
    <row r="1493" spans="31:37" x14ac:dyDescent="0.2">
      <c r="AE1493" s="2" t="s">
        <v>505</v>
      </c>
      <c r="AF1493" s="2">
        <v>-0.27217501113287002</v>
      </c>
      <c r="AG1493" s="2">
        <v>0.59599999999999997</v>
      </c>
      <c r="AH1493" s="2">
        <v>0.61499999999999999</v>
      </c>
      <c r="AI1493" s="2">
        <v>1.57845790833521E-18</v>
      </c>
      <c r="AJ1493" s="2">
        <v>1.3745710345950599</v>
      </c>
      <c r="AK1493" s="2">
        <v>1.6467460457279299</v>
      </c>
    </row>
    <row r="1494" spans="31:37" x14ac:dyDescent="0.2">
      <c r="AE1494" s="2" t="s">
        <v>2544</v>
      </c>
      <c r="AF1494" s="2">
        <v>-0.27212769628206601</v>
      </c>
      <c r="AG1494" s="2">
        <v>0.33700000000000002</v>
      </c>
      <c r="AH1494" s="2">
        <v>0.45300000000000001</v>
      </c>
      <c r="AI1494" s="2">
        <v>1.1964512231492499E-174</v>
      </c>
      <c r="AJ1494" s="2">
        <v>0.60874716591120703</v>
      </c>
      <c r="AK1494" s="2">
        <v>0.88087486219327304</v>
      </c>
    </row>
    <row r="1495" spans="31:37" x14ac:dyDescent="0.2">
      <c r="AE1495" s="2" t="s">
        <v>2545</v>
      </c>
      <c r="AF1495" s="2">
        <v>0.27195303562378997</v>
      </c>
      <c r="AG1495" s="2">
        <v>0.43099999999999999</v>
      </c>
      <c r="AH1495" s="2">
        <v>0.25800000000000001</v>
      </c>
      <c r="AI1495" s="2">
        <v>0</v>
      </c>
      <c r="AJ1495" s="2">
        <v>0.70712358263728103</v>
      </c>
      <c r="AK1495" s="2">
        <v>0.435170547013491</v>
      </c>
    </row>
    <row r="1496" spans="31:37" x14ac:dyDescent="0.2">
      <c r="AE1496" s="2" t="s">
        <v>2546</v>
      </c>
      <c r="AF1496" s="2">
        <v>0.27162414712139599</v>
      </c>
      <c r="AG1496" s="2">
        <v>0.81399999999999995</v>
      </c>
      <c r="AH1496" s="2">
        <v>0.73299999999999998</v>
      </c>
      <c r="AI1496" s="2">
        <v>3.29993776193671E-255</v>
      </c>
      <c r="AJ1496" s="2">
        <v>1.60664257758628</v>
      </c>
      <c r="AK1496" s="2">
        <v>1.33501843046489</v>
      </c>
    </row>
    <row r="1497" spans="31:37" x14ac:dyDescent="0.2">
      <c r="AE1497" s="2" t="s">
        <v>2547</v>
      </c>
      <c r="AF1497" s="2">
        <v>0.271466978717253</v>
      </c>
      <c r="AG1497" s="2">
        <v>0.22500000000000001</v>
      </c>
      <c r="AH1497" s="2">
        <v>7.2999999999999995E-2</v>
      </c>
      <c r="AI1497" s="2">
        <v>0</v>
      </c>
      <c r="AJ1497" s="2">
        <v>0.428478944232485</v>
      </c>
      <c r="AK1497" s="2">
        <v>0.157011965515232</v>
      </c>
    </row>
    <row r="1498" spans="31:37" x14ac:dyDescent="0.2">
      <c r="AE1498" s="2" t="s">
        <v>2548</v>
      </c>
      <c r="AF1498" s="2">
        <v>0.27143725075957298</v>
      </c>
      <c r="AG1498" s="2">
        <v>0.44700000000000001</v>
      </c>
      <c r="AH1498" s="2">
        <v>0.27800000000000002</v>
      </c>
      <c r="AI1498" s="2">
        <v>0</v>
      </c>
      <c r="AJ1498" s="2">
        <v>0.72251988359351305</v>
      </c>
      <c r="AK1498" s="2">
        <v>0.45108263283394001</v>
      </c>
    </row>
    <row r="1499" spans="31:37" x14ac:dyDescent="0.2">
      <c r="AE1499" s="2" t="s">
        <v>2549</v>
      </c>
      <c r="AF1499" s="2">
        <v>0.27141538161866602</v>
      </c>
      <c r="AG1499" s="2">
        <v>0.84199999999999997</v>
      </c>
      <c r="AH1499" s="2">
        <v>0.755</v>
      </c>
      <c r="AI1499" s="2">
        <v>1.3783170375708001E-303</v>
      </c>
      <c r="AJ1499" s="2">
        <v>1.6268511206440199</v>
      </c>
      <c r="AK1499" s="2">
        <v>1.35543573902535</v>
      </c>
    </row>
    <row r="1500" spans="31:37" x14ac:dyDescent="0.2">
      <c r="AE1500" s="2" t="s">
        <v>2550</v>
      </c>
      <c r="AF1500" s="2">
        <v>-0.27101865834904398</v>
      </c>
      <c r="AG1500" s="2">
        <v>0.72499999999999998</v>
      </c>
      <c r="AH1500" s="2">
        <v>0.81399999999999995</v>
      </c>
      <c r="AI1500" s="2">
        <v>2.5415441503938E-224</v>
      </c>
      <c r="AJ1500" s="2">
        <v>1.2818569683141701</v>
      </c>
      <c r="AK1500" s="2">
        <v>1.55287562666322</v>
      </c>
    </row>
    <row r="1501" spans="31:37" x14ac:dyDescent="0.2">
      <c r="AE1501" s="2" t="s">
        <v>2551</v>
      </c>
      <c r="AF1501" s="2">
        <v>0.27100866344300001</v>
      </c>
      <c r="AG1501" s="2">
        <v>0.33800000000000002</v>
      </c>
      <c r="AH1501" s="2">
        <v>0.16400000000000001</v>
      </c>
      <c r="AI1501" s="2">
        <v>0</v>
      </c>
      <c r="AJ1501" s="2">
        <v>0.53663636116711899</v>
      </c>
      <c r="AK1501" s="2">
        <v>0.26562769772411898</v>
      </c>
    </row>
    <row r="1502" spans="31:37" x14ac:dyDescent="0.2">
      <c r="AE1502" s="2" t="s">
        <v>2552</v>
      </c>
      <c r="AF1502" s="2">
        <v>0.270752580717457</v>
      </c>
      <c r="AG1502" s="2">
        <v>0.27900000000000003</v>
      </c>
      <c r="AH1502" s="2">
        <v>0.111</v>
      </c>
      <c r="AI1502" s="2">
        <v>0</v>
      </c>
      <c r="AJ1502" s="2">
        <v>0.49940136581644801</v>
      </c>
      <c r="AK1502" s="2">
        <v>0.228648785098991</v>
      </c>
    </row>
    <row r="1503" spans="31:37" x14ac:dyDescent="0.2">
      <c r="AE1503" s="2" t="s">
        <v>2553</v>
      </c>
      <c r="AF1503" s="2">
        <v>0.27075085087552703</v>
      </c>
      <c r="AG1503" s="2">
        <v>0.55700000000000005</v>
      </c>
      <c r="AH1503" s="2">
        <v>0.38400000000000001</v>
      </c>
      <c r="AI1503" s="2">
        <v>3.0845912393954198E-303</v>
      </c>
      <c r="AJ1503" s="2">
        <v>0.95574352475501001</v>
      </c>
      <c r="AK1503" s="2">
        <v>0.68499267387948304</v>
      </c>
    </row>
    <row r="1504" spans="31:37" x14ac:dyDescent="0.2">
      <c r="AE1504" s="2" t="s">
        <v>1278</v>
      </c>
      <c r="AF1504" s="2">
        <v>-0.270705869687762</v>
      </c>
      <c r="AG1504" s="2">
        <v>0.16500000000000001</v>
      </c>
      <c r="AH1504" s="2">
        <v>0.28899999999999998</v>
      </c>
      <c r="AI1504" s="2">
        <v>1.49691670587357E-221</v>
      </c>
      <c r="AJ1504" s="2">
        <v>0.27427304318050699</v>
      </c>
      <c r="AK1504" s="2">
        <v>0.54497891286826905</v>
      </c>
    </row>
    <row r="1505" spans="31:37" x14ac:dyDescent="0.2">
      <c r="AE1505" s="2" t="s">
        <v>2554</v>
      </c>
      <c r="AF1505" s="2">
        <v>0.270678614527956</v>
      </c>
      <c r="AG1505" s="2">
        <v>0.41599999999999998</v>
      </c>
      <c r="AH1505" s="2">
        <v>0.28299999999999997</v>
      </c>
      <c r="AI1505" s="2">
        <v>9.1805348367706803E-191</v>
      </c>
      <c r="AJ1505" s="2">
        <v>0.867391424876927</v>
      </c>
      <c r="AK1505" s="2">
        <v>0.59671281034897194</v>
      </c>
    </row>
    <row r="1506" spans="31:37" x14ac:dyDescent="0.2">
      <c r="AE1506" s="2" t="s">
        <v>2555</v>
      </c>
      <c r="AF1506" s="2">
        <v>-0.27065050307356098</v>
      </c>
      <c r="AG1506" s="2">
        <v>0.78300000000000003</v>
      </c>
      <c r="AH1506" s="2">
        <v>0.86099999999999999</v>
      </c>
      <c r="AI1506" s="2">
        <v>2.0647614434646699E-222</v>
      </c>
      <c r="AJ1506" s="2">
        <v>1.5400418318081199</v>
      </c>
      <c r="AK1506" s="2">
        <v>1.8106923348816799</v>
      </c>
    </row>
    <row r="1507" spans="31:37" x14ac:dyDescent="0.2">
      <c r="AE1507" s="2" t="s">
        <v>2556</v>
      </c>
      <c r="AF1507" s="2">
        <v>-0.270195911454987</v>
      </c>
      <c r="AG1507" s="2">
        <v>0.33800000000000002</v>
      </c>
      <c r="AH1507" s="2">
        <v>0.45100000000000001</v>
      </c>
      <c r="AI1507" s="2">
        <v>4.2069852010959401E-169</v>
      </c>
      <c r="AJ1507" s="2">
        <v>0.59801470843980098</v>
      </c>
      <c r="AK1507" s="2">
        <v>0.86821061989478798</v>
      </c>
    </row>
    <row r="1508" spans="31:37" x14ac:dyDescent="0.2">
      <c r="AE1508" s="2" t="s">
        <v>2557</v>
      </c>
      <c r="AF1508" s="2">
        <v>-0.27016769851783901</v>
      </c>
      <c r="AG1508" s="2">
        <v>0.84699999999999998</v>
      </c>
      <c r="AH1508" s="2">
        <v>0.92200000000000004</v>
      </c>
      <c r="AI1508" s="2">
        <v>4.7516580113459598E-237</v>
      </c>
      <c r="AJ1508" s="2">
        <v>1.7973737467239399</v>
      </c>
      <c r="AK1508" s="2">
        <v>2.0675414452417802</v>
      </c>
    </row>
    <row r="1509" spans="31:37" x14ac:dyDescent="0.2">
      <c r="AE1509" s="2" t="s">
        <v>2558</v>
      </c>
      <c r="AF1509" s="2">
        <v>-0.27015284190823302</v>
      </c>
      <c r="AG1509" s="2">
        <v>0.75900000000000001</v>
      </c>
      <c r="AH1509" s="2">
        <v>0.85299999999999998</v>
      </c>
      <c r="AI1509" s="2">
        <v>9.9430389772794709E-243</v>
      </c>
      <c r="AJ1509" s="2">
        <v>1.4465957858743499</v>
      </c>
      <c r="AK1509" s="2">
        <v>1.7167486277825801</v>
      </c>
    </row>
    <row r="1510" spans="31:37" x14ac:dyDescent="0.2">
      <c r="AE1510" s="2" t="s">
        <v>2559</v>
      </c>
      <c r="AF1510" s="2">
        <v>0.27011927441494099</v>
      </c>
      <c r="AG1510" s="2">
        <v>0.35099999999999998</v>
      </c>
      <c r="AH1510" s="2">
        <v>0.18</v>
      </c>
      <c r="AI1510" s="2">
        <v>0</v>
      </c>
      <c r="AJ1510" s="2">
        <v>0.59617557853521497</v>
      </c>
      <c r="AK1510" s="2">
        <v>0.32605630412027398</v>
      </c>
    </row>
    <row r="1511" spans="31:37" x14ac:dyDescent="0.2">
      <c r="AE1511" s="2" t="s">
        <v>1033</v>
      </c>
      <c r="AF1511" s="2">
        <v>0.26981661176896299</v>
      </c>
      <c r="AG1511" s="2">
        <v>0.504</v>
      </c>
      <c r="AH1511" s="2">
        <v>0.32</v>
      </c>
      <c r="AI1511" s="2">
        <v>0</v>
      </c>
      <c r="AJ1511" s="2">
        <v>0.86255443326688097</v>
      </c>
      <c r="AK1511" s="2">
        <v>0.59273782149791798</v>
      </c>
    </row>
    <row r="1512" spans="31:37" x14ac:dyDescent="0.2">
      <c r="AE1512" s="2" t="s">
        <v>2560</v>
      </c>
      <c r="AF1512" s="2">
        <v>-0.26980551462809599</v>
      </c>
      <c r="AG1512" s="2">
        <v>0.58899999999999997</v>
      </c>
      <c r="AH1512" s="2">
        <v>0.70099999999999996</v>
      </c>
      <c r="AI1512" s="2">
        <v>1.5199997418712701E-214</v>
      </c>
      <c r="AJ1512" s="2">
        <v>1.04245150571932</v>
      </c>
      <c r="AK1512" s="2">
        <v>1.31225702034742</v>
      </c>
    </row>
    <row r="1513" spans="31:37" x14ac:dyDescent="0.2">
      <c r="AE1513" s="2" t="s">
        <v>2561</v>
      </c>
      <c r="AF1513" s="2">
        <v>-0.269623330099932</v>
      </c>
      <c r="AG1513" s="2">
        <v>0.245</v>
      </c>
      <c r="AH1513" s="2">
        <v>0.32200000000000001</v>
      </c>
      <c r="AI1513" s="2">
        <v>1.0565687689062E-91</v>
      </c>
      <c r="AJ1513" s="2">
        <v>0.453468940433296</v>
      </c>
      <c r="AK1513" s="2">
        <v>0.723092270533227</v>
      </c>
    </row>
    <row r="1514" spans="31:37" x14ac:dyDescent="0.2">
      <c r="AE1514" s="2" t="s">
        <v>2562</v>
      </c>
      <c r="AF1514" s="2">
        <v>0.26951404320209199</v>
      </c>
      <c r="AG1514" s="2">
        <v>0.28399999999999997</v>
      </c>
      <c r="AH1514" s="2">
        <v>0.11799999999999999</v>
      </c>
      <c r="AI1514" s="2">
        <v>0</v>
      </c>
      <c r="AJ1514" s="2">
        <v>0.463927780236775</v>
      </c>
      <c r="AK1514" s="2">
        <v>0.19441373703468301</v>
      </c>
    </row>
    <row r="1515" spans="31:37" x14ac:dyDescent="0.2">
      <c r="AE1515" s="2" t="s">
        <v>2563</v>
      </c>
      <c r="AF1515" s="2">
        <v>0.26945172710496301</v>
      </c>
      <c r="AG1515" s="2">
        <v>0.42599999999999999</v>
      </c>
      <c r="AH1515" s="2">
        <v>0.23899999999999999</v>
      </c>
      <c r="AI1515" s="2">
        <v>0</v>
      </c>
      <c r="AJ1515" s="2">
        <v>0.72111420465065201</v>
      </c>
      <c r="AK1515" s="2">
        <v>0.451662477545689</v>
      </c>
    </row>
    <row r="1516" spans="31:37" x14ac:dyDescent="0.2">
      <c r="AE1516" s="2" t="s">
        <v>2564</v>
      </c>
      <c r="AF1516" s="2">
        <v>-0.26926388159322001</v>
      </c>
      <c r="AG1516" s="2">
        <v>0.02</v>
      </c>
      <c r="AH1516" s="2">
        <v>0.16500000000000001</v>
      </c>
      <c r="AI1516" s="2">
        <v>0</v>
      </c>
      <c r="AJ1516" s="2">
        <v>3.2096875364337099E-2</v>
      </c>
      <c r="AK1516" s="2">
        <v>0.30136075695755699</v>
      </c>
    </row>
    <row r="1517" spans="31:37" x14ac:dyDescent="0.2">
      <c r="AE1517" s="2" t="s">
        <v>1649</v>
      </c>
      <c r="AF1517" s="2">
        <v>-0.26923327604243802</v>
      </c>
      <c r="AG1517" s="2">
        <v>0.435</v>
      </c>
      <c r="AH1517" s="2">
        <v>0.54400000000000004</v>
      </c>
      <c r="AI1517" s="2">
        <v>1.5859667436577301E-179</v>
      </c>
      <c r="AJ1517" s="2">
        <v>0.75580595424625796</v>
      </c>
      <c r="AK1517" s="2">
        <v>1.0250392302886999</v>
      </c>
    </row>
    <row r="1518" spans="31:37" x14ac:dyDescent="0.2">
      <c r="AE1518" s="2" t="s">
        <v>2565</v>
      </c>
      <c r="AF1518" s="2">
        <v>0.26922395510529001</v>
      </c>
      <c r="AG1518" s="2">
        <v>0.38400000000000001</v>
      </c>
      <c r="AH1518" s="2">
        <v>0.21299999999999999</v>
      </c>
      <c r="AI1518" s="2">
        <v>0</v>
      </c>
      <c r="AJ1518" s="2">
        <v>0.62266637869233599</v>
      </c>
      <c r="AK1518" s="2">
        <v>0.35344242358704597</v>
      </c>
    </row>
    <row r="1519" spans="31:37" x14ac:dyDescent="0.2">
      <c r="AE1519" s="2" t="s">
        <v>1328</v>
      </c>
      <c r="AF1519" s="2">
        <v>-0.26899405342424199</v>
      </c>
      <c r="AG1519" s="2">
        <v>0.108</v>
      </c>
      <c r="AH1519" s="2">
        <v>0.23100000000000001</v>
      </c>
      <c r="AI1519" s="2">
        <v>1.71297640326621E-259</v>
      </c>
      <c r="AJ1519" s="2">
        <v>0.17980835917701499</v>
      </c>
      <c r="AK1519" s="2">
        <v>0.44880241260125697</v>
      </c>
    </row>
    <row r="1520" spans="31:37" x14ac:dyDescent="0.2">
      <c r="AE1520" s="2" t="s">
        <v>2566</v>
      </c>
      <c r="AF1520" s="2">
        <v>0.26882993949235701</v>
      </c>
      <c r="AG1520" s="2">
        <v>0.50900000000000001</v>
      </c>
      <c r="AH1520" s="2">
        <v>0.34399999999999997</v>
      </c>
      <c r="AI1520" s="2">
        <v>6.0912824068707498E-285</v>
      </c>
      <c r="AJ1520" s="2">
        <v>0.86726434317317702</v>
      </c>
      <c r="AK1520" s="2">
        <v>0.59843440368082101</v>
      </c>
    </row>
    <row r="1521" spans="31:37" x14ac:dyDescent="0.2">
      <c r="AE1521" s="2" t="s">
        <v>2567</v>
      </c>
      <c r="AF1521" s="2">
        <v>0.26878939328039297</v>
      </c>
      <c r="AG1521" s="2">
        <v>0.46100000000000002</v>
      </c>
      <c r="AH1521" s="2">
        <v>0.29299999999999998</v>
      </c>
      <c r="AI1521" s="2">
        <v>0</v>
      </c>
      <c r="AJ1521" s="2">
        <v>0.75085485105786698</v>
      </c>
      <c r="AK1521" s="2">
        <v>0.482065457777474</v>
      </c>
    </row>
    <row r="1522" spans="31:37" x14ac:dyDescent="0.2">
      <c r="AE1522" s="2" t="s">
        <v>2568</v>
      </c>
      <c r="AF1522" s="2">
        <v>0.26869550456179098</v>
      </c>
      <c r="AG1522" s="2">
        <v>0.32</v>
      </c>
      <c r="AH1522" s="2">
        <v>0.14299999999999999</v>
      </c>
      <c r="AI1522" s="2">
        <v>0</v>
      </c>
      <c r="AJ1522" s="2">
        <v>0.49874522252332398</v>
      </c>
      <c r="AK1522" s="2">
        <v>0.23004971796153201</v>
      </c>
    </row>
    <row r="1523" spans="31:37" x14ac:dyDescent="0.2">
      <c r="AE1523" s="2" t="s">
        <v>2569</v>
      </c>
      <c r="AF1523" s="2">
        <v>-0.26857761338344099</v>
      </c>
      <c r="AG1523" s="2">
        <v>0.29499999999999998</v>
      </c>
      <c r="AH1523" s="2">
        <v>0.39500000000000002</v>
      </c>
      <c r="AI1523" s="2">
        <v>9.8296647456899696E-132</v>
      </c>
      <c r="AJ1523" s="2">
        <v>0.58951468822463904</v>
      </c>
      <c r="AK1523" s="2">
        <v>0.85809230160807903</v>
      </c>
    </row>
    <row r="1524" spans="31:37" x14ac:dyDescent="0.2">
      <c r="AE1524" s="2" t="s">
        <v>2570</v>
      </c>
      <c r="AF1524" s="2">
        <v>-0.26836909686472799</v>
      </c>
      <c r="AG1524" s="2">
        <v>0.38200000000000001</v>
      </c>
      <c r="AH1524" s="2">
        <v>0.49199999999999999</v>
      </c>
      <c r="AI1524" s="2">
        <v>6.9134617066701801E-174</v>
      </c>
      <c r="AJ1524" s="2">
        <v>0.67010970307478701</v>
      </c>
      <c r="AK1524" s="2">
        <v>0.938478799939514</v>
      </c>
    </row>
    <row r="1525" spans="31:37" x14ac:dyDescent="0.2">
      <c r="AE1525" s="2" t="s">
        <v>1060</v>
      </c>
      <c r="AF1525" s="2">
        <v>-0.26819358060107401</v>
      </c>
      <c r="AG1525" s="2">
        <v>0.64500000000000002</v>
      </c>
      <c r="AH1525" s="2">
        <v>0.7</v>
      </c>
      <c r="AI1525" s="2">
        <v>1.1203727926199301E-99</v>
      </c>
      <c r="AJ1525" s="2">
        <v>1.2344633216963601</v>
      </c>
      <c r="AK1525" s="2">
        <v>1.5026569022974401</v>
      </c>
    </row>
    <row r="1526" spans="31:37" x14ac:dyDescent="0.2">
      <c r="AE1526" s="2" t="s">
        <v>1311</v>
      </c>
      <c r="AF1526" s="2">
        <v>-0.26810374183272401</v>
      </c>
      <c r="AG1526" s="2">
        <v>0.315</v>
      </c>
      <c r="AH1526" s="2">
        <v>0.40200000000000002</v>
      </c>
      <c r="AI1526" s="2">
        <v>7.5805870447668799E-113</v>
      </c>
      <c r="AJ1526" s="2">
        <v>0.56334392458690796</v>
      </c>
      <c r="AK1526" s="2">
        <v>0.83144766641963197</v>
      </c>
    </row>
    <row r="1527" spans="31:37" x14ac:dyDescent="0.2">
      <c r="AE1527" s="2" t="s">
        <v>879</v>
      </c>
      <c r="AF1527" s="2">
        <v>0.26787725134448198</v>
      </c>
      <c r="AG1527" s="2">
        <v>0.58599999999999997</v>
      </c>
      <c r="AH1527" s="2">
        <v>0.43</v>
      </c>
      <c r="AI1527" s="2">
        <v>5.1844459459328399E-230</v>
      </c>
      <c r="AJ1527" s="2">
        <v>1.1842019945539899</v>
      </c>
      <c r="AK1527" s="2">
        <v>0.91632474320950297</v>
      </c>
    </row>
    <row r="1528" spans="31:37" x14ac:dyDescent="0.2">
      <c r="AE1528" s="2" t="s">
        <v>2571</v>
      </c>
      <c r="AF1528" s="2">
        <v>0.26758023262958902</v>
      </c>
      <c r="AG1528" s="2">
        <v>0.14099999999999999</v>
      </c>
      <c r="AH1528" s="2">
        <v>5.0000000000000001E-3</v>
      </c>
      <c r="AI1528" s="2">
        <v>0</v>
      </c>
      <c r="AJ1528" s="2">
        <v>0.27740066555370102</v>
      </c>
      <c r="AK1528" s="2">
        <v>9.8204329241123201E-3</v>
      </c>
    </row>
    <row r="1529" spans="31:37" x14ac:dyDescent="0.2">
      <c r="AE1529" s="2" t="s">
        <v>1182</v>
      </c>
      <c r="AF1529" s="2">
        <v>0.26755080146202798</v>
      </c>
      <c r="AG1529" s="2">
        <v>0.97599999999999998</v>
      </c>
      <c r="AH1529" s="2">
        <v>0.94899999999999995</v>
      </c>
      <c r="AI1529" s="2">
        <v>0</v>
      </c>
      <c r="AJ1529" s="2">
        <v>2.2885631711080801</v>
      </c>
      <c r="AK1529" s="2">
        <v>2.02101236964605</v>
      </c>
    </row>
    <row r="1530" spans="31:37" x14ac:dyDescent="0.2">
      <c r="AE1530" s="2" t="s">
        <v>2572</v>
      </c>
      <c r="AF1530" s="2">
        <v>0.26753426992910401</v>
      </c>
      <c r="AG1530" s="2">
        <v>0.32800000000000001</v>
      </c>
      <c r="AH1530" s="2">
        <v>0.15</v>
      </c>
      <c r="AI1530" s="2">
        <v>0</v>
      </c>
      <c r="AJ1530" s="2">
        <v>0.514194463012414</v>
      </c>
      <c r="AK1530" s="2">
        <v>0.24666019308331</v>
      </c>
    </row>
    <row r="1531" spans="31:37" x14ac:dyDescent="0.2">
      <c r="AE1531" s="2" t="s">
        <v>2573</v>
      </c>
      <c r="AF1531" s="2">
        <v>-0.267498056022973</v>
      </c>
      <c r="AG1531" s="2">
        <v>0.29099999999999998</v>
      </c>
      <c r="AH1531" s="2">
        <v>0.40300000000000002</v>
      </c>
      <c r="AI1531" s="2">
        <v>1.04052621185468E-170</v>
      </c>
      <c r="AJ1531" s="2">
        <v>0.496720233419298</v>
      </c>
      <c r="AK1531" s="2">
        <v>0.76421828944227099</v>
      </c>
    </row>
    <row r="1532" spans="31:37" x14ac:dyDescent="0.2">
      <c r="AE1532" s="2" t="s">
        <v>1492</v>
      </c>
      <c r="AF1532" s="2">
        <v>0.267386254909316</v>
      </c>
      <c r="AG1532" s="2">
        <v>0.26300000000000001</v>
      </c>
      <c r="AH1532" s="2">
        <v>8.8999999999999996E-2</v>
      </c>
      <c r="AI1532" s="2">
        <v>0</v>
      </c>
      <c r="AJ1532" s="2">
        <v>0.40969546855306999</v>
      </c>
      <c r="AK1532" s="2">
        <v>0.14230921364375301</v>
      </c>
    </row>
    <row r="1533" spans="31:37" x14ac:dyDescent="0.2">
      <c r="AE1533" s="2" t="s">
        <v>2574</v>
      </c>
      <c r="AF1533" s="2">
        <v>-0.26738047800595899</v>
      </c>
      <c r="AG1533" s="2">
        <v>0.59299999999999997</v>
      </c>
      <c r="AH1533" s="2">
        <v>0.68300000000000005</v>
      </c>
      <c r="AI1533" s="2">
        <v>5.7359275217953798E-142</v>
      </c>
      <c r="AJ1533" s="2">
        <v>1.1726614652774401</v>
      </c>
      <c r="AK1533" s="2">
        <v>1.44004194328339</v>
      </c>
    </row>
    <row r="1534" spans="31:37" x14ac:dyDescent="0.2">
      <c r="AE1534" s="2" t="s">
        <v>2575</v>
      </c>
      <c r="AF1534" s="2">
        <v>0.26736708551835803</v>
      </c>
      <c r="AG1534" s="2">
        <v>0.51900000000000002</v>
      </c>
      <c r="AH1534" s="2">
        <v>0.37</v>
      </c>
      <c r="AI1534" s="2">
        <v>1.11740543177754E-241</v>
      </c>
      <c r="AJ1534" s="2">
        <v>0.91029194799941304</v>
      </c>
      <c r="AK1534" s="2">
        <v>0.64292486248105496</v>
      </c>
    </row>
    <row r="1535" spans="31:37" x14ac:dyDescent="0.2">
      <c r="AE1535" s="2" t="s">
        <v>2576</v>
      </c>
      <c r="AF1535" s="2">
        <v>0.267229547335332</v>
      </c>
      <c r="AG1535" s="2">
        <v>0.38300000000000001</v>
      </c>
      <c r="AH1535" s="2">
        <v>0.214</v>
      </c>
      <c r="AI1535" s="2">
        <v>0</v>
      </c>
      <c r="AJ1535" s="2">
        <v>0.640176178847087</v>
      </c>
      <c r="AK1535" s="2">
        <v>0.372946631511755</v>
      </c>
    </row>
    <row r="1536" spans="31:37" x14ac:dyDescent="0.2">
      <c r="AE1536" s="2" t="s">
        <v>2577</v>
      </c>
      <c r="AF1536" s="2">
        <v>0.26692989951293</v>
      </c>
      <c r="AG1536" s="2">
        <v>0.46400000000000002</v>
      </c>
      <c r="AH1536" s="2">
        <v>0.28499999999999998</v>
      </c>
      <c r="AI1536" s="2">
        <v>1.7040007634217001E-293</v>
      </c>
      <c r="AJ1536" s="2">
        <v>0.88833332606196302</v>
      </c>
      <c r="AK1536" s="2">
        <v>0.62140342654903302</v>
      </c>
    </row>
    <row r="1537" spans="31:37" x14ac:dyDescent="0.2">
      <c r="AE1537" s="2" t="s">
        <v>676</v>
      </c>
      <c r="AF1537" s="2">
        <v>0.26677334018371102</v>
      </c>
      <c r="AG1537" s="2">
        <v>0.90800000000000003</v>
      </c>
      <c r="AH1537" s="2">
        <v>0.83699999999999997</v>
      </c>
      <c r="AI1537" s="2">
        <v>3.83950115854648E-251</v>
      </c>
      <c r="AJ1537" s="2">
        <v>2.2486797568363701</v>
      </c>
      <c r="AK1537" s="2">
        <v>1.9819064166526601</v>
      </c>
    </row>
    <row r="1538" spans="31:37" x14ac:dyDescent="0.2">
      <c r="AE1538" s="2" t="s">
        <v>2578</v>
      </c>
      <c r="AF1538" s="2">
        <v>0.26675044280968302</v>
      </c>
      <c r="AG1538" s="2">
        <v>0.57799999999999996</v>
      </c>
      <c r="AH1538" s="2">
        <v>0.42</v>
      </c>
      <c r="AI1538" s="2">
        <v>5.5283733143893302E-259</v>
      </c>
      <c r="AJ1538" s="2">
        <v>1.0357954180551301</v>
      </c>
      <c r="AK1538" s="2">
        <v>0.76904497524545001</v>
      </c>
    </row>
    <row r="1539" spans="31:37" x14ac:dyDescent="0.2">
      <c r="AE1539" s="2" t="s">
        <v>1666</v>
      </c>
      <c r="AF1539" s="2">
        <v>0.26667380340958502</v>
      </c>
      <c r="AG1539" s="2">
        <v>0.89400000000000002</v>
      </c>
      <c r="AH1539" s="2">
        <v>0.83899999999999997</v>
      </c>
      <c r="AI1539" s="2">
        <v>4.1932787607729902E-272</v>
      </c>
      <c r="AJ1539" s="2">
        <v>1.83578704616516</v>
      </c>
      <c r="AK1539" s="2">
        <v>1.5691132427555701</v>
      </c>
    </row>
    <row r="1540" spans="31:37" x14ac:dyDescent="0.2">
      <c r="AE1540" s="2" t="s">
        <v>2579</v>
      </c>
      <c r="AF1540" s="2">
        <v>-0.26660474359826702</v>
      </c>
      <c r="AG1540" s="2">
        <v>0.71499999999999997</v>
      </c>
      <c r="AH1540" s="2">
        <v>0.79600000000000004</v>
      </c>
      <c r="AI1540" s="2">
        <v>3.6169796694494303E-176</v>
      </c>
      <c r="AJ1540" s="2">
        <v>1.4242235428282799</v>
      </c>
      <c r="AK1540" s="2">
        <v>1.69082828642655</v>
      </c>
    </row>
    <row r="1541" spans="31:37" x14ac:dyDescent="0.2">
      <c r="AE1541" s="2" t="s">
        <v>2580</v>
      </c>
      <c r="AF1541" s="2">
        <v>-0.26650530680555201</v>
      </c>
      <c r="AG1541" s="2">
        <v>0.82899999999999996</v>
      </c>
      <c r="AH1541" s="2">
        <v>0.9</v>
      </c>
      <c r="AI1541" s="2">
        <v>3.0599379405094201E-257</v>
      </c>
      <c r="AJ1541" s="2">
        <v>1.57428453597354</v>
      </c>
      <c r="AK1541" s="2">
        <v>1.8407898427790901</v>
      </c>
    </row>
    <row r="1542" spans="31:37" x14ac:dyDescent="0.2">
      <c r="AE1542" s="2" t="s">
        <v>2581</v>
      </c>
      <c r="AF1542" s="2">
        <v>-0.266392621226125</v>
      </c>
      <c r="AG1542" s="2">
        <v>0.18099999999999999</v>
      </c>
      <c r="AH1542" s="2">
        <v>0.29199999999999998</v>
      </c>
      <c r="AI1542" s="2">
        <v>4.1006050989147099E-177</v>
      </c>
      <c r="AJ1542" s="2">
        <v>0.32469198286560302</v>
      </c>
      <c r="AK1542" s="2">
        <v>0.59108460409172803</v>
      </c>
    </row>
    <row r="1543" spans="31:37" x14ac:dyDescent="0.2">
      <c r="AE1543" s="2" t="s">
        <v>2582</v>
      </c>
      <c r="AF1543" s="2">
        <v>0.266392255066008</v>
      </c>
      <c r="AG1543" s="2">
        <v>0.39100000000000001</v>
      </c>
      <c r="AH1543" s="2">
        <v>0.219</v>
      </c>
      <c r="AI1543" s="2">
        <v>0</v>
      </c>
      <c r="AJ1543" s="2">
        <v>0.63938261719842604</v>
      </c>
      <c r="AK1543" s="2">
        <v>0.37299036213241799</v>
      </c>
    </row>
    <row r="1544" spans="31:37" x14ac:dyDescent="0.2">
      <c r="AE1544" s="2" t="s">
        <v>2583</v>
      </c>
      <c r="AF1544" s="2">
        <v>-0.26592589596393601</v>
      </c>
      <c r="AG1544" s="2">
        <v>0.44700000000000001</v>
      </c>
      <c r="AH1544" s="2">
        <v>0.52700000000000002</v>
      </c>
      <c r="AI1544" s="2">
        <v>3.7390267758727001E-137</v>
      </c>
      <c r="AJ1544" s="2">
        <v>0.74805086752416095</v>
      </c>
      <c r="AK1544" s="2">
        <v>1.0139767634881001</v>
      </c>
    </row>
    <row r="1545" spans="31:37" x14ac:dyDescent="0.2">
      <c r="AE1545" s="2" t="s">
        <v>2584</v>
      </c>
      <c r="AF1545" s="2">
        <v>0.265858423060923</v>
      </c>
      <c r="AG1545" s="2">
        <v>0.31</v>
      </c>
      <c r="AH1545" s="2">
        <v>0.14000000000000001</v>
      </c>
      <c r="AI1545" s="2">
        <v>0</v>
      </c>
      <c r="AJ1545" s="2">
        <v>0.48660758677442301</v>
      </c>
      <c r="AK1545" s="2">
        <v>0.22074916371350001</v>
      </c>
    </row>
    <row r="1546" spans="31:37" x14ac:dyDescent="0.2">
      <c r="AE1546" s="2" t="s">
        <v>2585</v>
      </c>
      <c r="AF1546" s="2">
        <v>0.26571640064598701</v>
      </c>
      <c r="AG1546" s="2">
        <v>0.375</v>
      </c>
      <c r="AH1546" s="2">
        <v>0.21</v>
      </c>
      <c r="AI1546" s="2">
        <v>0</v>
      </c>
      <c r="AJ1546" s="2">
        <v>0.67442559539246805</v>
      </c>
      <c r="AK1546" s="2">
        <v>0.40870919474648099</v>
      </c>
    </row>
    <row r="1547" spans="31:37" x14ac:dyDescent="0.2">
      <c r="AE1547" s="2" t="s">
        <v>2586</v>
      </c>
      <c r="AF1547" s="2">
        <v>-0.26556325825703497</v>
      </c>
      <c r="AG1547" s="2">
        <v>0.92800000000000005</v>
      </c>
      <c r="AH1547" s="2">
        <v>0.93500000000000005</v>
      </c>
      <c r="AI1547" s="2">
        <v>7.5816629778203199E-113</v>
      </c>
      <c r="AJ1547" s="2">
        <v>2.08816725890216</v>
      </c>
      <c r="AK1547" s="2">
        <v>2.3537305171592</v>
      </c>
    </row>
    <row r="1548" spans="31:37" x14ac:dyDescent="0.2">
      <c r="AE1548" s="2" t="s">
        <v>2587</v>
      </c>
      <c r="AF1548" s="2">
        <v>-0.26549583304580399</v>
      </c>
      <c r="AG1548" s="2">
        <v>0.52800000000000002</v>
      </c>
      <c r="AH1548" s="2">
        <v>0.63100000000000001</v>
      </c>
      <c r="AI1548" s="2">
        <v>4.3067774655551402E-186</v>
      </c>
      <c r="AJ1548" s="2">
        <v>0.91726506964227195</v>
      </c>
      <c r="AK1548" s="2">
        <v>1.1827609026880801</v>
      </c>
    </row>
    <row r="1549" spans="31:37" x14ac:dyDescent="0.2">
      <c r="AE1549" s="2" t="s">
        <v>2588</v>
      </c>
      <c r="AF1549" s="2">
        <v>-0.26546692951225598</v>
      </c>
      <c r="AG1549" s="2">
        <v>0.72699999999999998</v>
      </c>
      <c r="AH1549" s="2">
        <v>0.81899999999999995</v>
      </c>
      <c r="AI1549" s="2">
        <v>3.1214290209835602E-224</v>
      </c>
      <c r="AJ1549" s="2">
        <v>1.3594111224823699</v>
      </c>
      <c r="AK1549" s="2">
        <v>1.62487805199462</v>
      </c>
    </row>
    <row r="1550" spans="31:37" x14ac:dyDescent="0.2">
      <c r="AE1550" s="2" t="s">
        <v>2589</v>
      </c>
      <c r="AF1550" s="2">
        <v>0.26535997374231401</v>
      </c>
      <c r="AG1550" s="2">
        <v>0.40100000000000002</v>
      </c>
      <c r="AH1550" s="2">
        <v>0.223</v>
      </c>
      <c r="AI1550" s="2">
        <v>0</v>
      </c>
      <c r="AJ1550" s="2">
        <v>0.62552434328556406</v>
      </c>
      <c r="AK1550" s="2">
        <v>0.36016436954324998</v>
      </c>
    </row>
    <row r="1551" spans="31:37" x14ac:dyDescent="0.2">
      <c r="AE1551" s="2" t="s">
        <v>2590</v>
      </c>
      <c r="AF1551" s="2">
        <v>-0.26524366882234701</v>
      </c>
      <c r="AG1551" s="2">
        <v>1.4E-2</v>
      </c>
      <c r="AH1551" s="2">
        <v>0.1</v>
      </c>
      <c r="AI1551" s="2">
        <v>7.9453812861162604E-287</v>
      </c>
      <c r="AJ1551" s="2">
        <v>4.1438153107931197E-2</v>
      </c>
      <c r="AK1551" s="2">
        <v>0.30668182193027799</v>
      </c>
    </row>
    <row r="1552" spans="31:37" x14ac:dyDescent="0.2">
      <c r="AE1552" s="2" t="s">
        <v>942</v>
      </c>
      <c r="AF1552" s="2">
        <v>-0.26523523485942202</v>
      </c>
      <c r="AG1552" s="2">
        <v>0.26900000000000002</v>
      </c>
      <c r="AH1552" s="2">
        <v>0.37</v>
      </c>
      <c r="AI1552" s="2">
        <v>2.8033962737112502E-145</v>
      </c>
      <c r="AJ1552" s="2">
        <v>0.47297572118665598</v>
      </c>
      <c r="AK1552" s="2">
        <v>0.738210956046078</v>
      </c>
    </row>
    <row r="1553" spans="31:37" x14ac:dyDescent="0.2">
      <c r="AE1553" s="2" t="s">
        <v>2591</v>
      </c>
      <c r="AF1553" s="2">
        <v>0.265229606532148</v>
      </c>
      <c r="AG1553" s="2">
        <v>0.81499999999999995</v>
      </c>
      <c r="AH1553" s="2">
        <v>0.74099999999999999</v>
      </c>
      <c r="AI1553" s="2">
        <v>2.7940860700124299E-221</v>
      </c>
      <c r="AJ1553" s="2">
        <v>1.7253972507542199</v>
      </c>
      <c r="AK1553" s="2">
        <v>1.4601676442220699</v>
      </c>
    </row>
    <row r="1554" spans="31:37" x14ac:dyDescent="0.2">
      <c r="AE1554" s="2" t="s">
        <v>2592</v>
      </c>
      <c r="AF1554" s="2">
        <v>0.265147878110846</v>
      </c>
      <c r="AG1554" s="2">
        <v>0.32500000000000001</v>
      </c>
      <c r="AH1554" s="2">
        <v>0.14499999999999999</v>
      </c>
      <c r="AI1554" s="2">
        <v>0</v>
      </c>
      <c r="AJ1554" s="2">
        <v>0.50817588246976997</v>
      </c>
      <c r="AK1554" s="2">
        <v>0.24302800435892399</v>
      </c>
    </row>
    <row r="1555" spans="31:37" x14ac:dyDescent="0.2">
      <c r="AE1555" s="2" t="s">
        <v>2593</v>
      </c>
      <c r="AF1555" s="2">
        <v>0.26511017778365598</v>
      </c>
      <c r="AG1555" s="2">
        <v>0.61099999999999999</v>
      </c>
      <c r="AH1555" s="2">
        <v>0.46200000000000002</v>
      </c>
      <c r="AI1555" s="2">
        <v>1.80289717190292E-255</v>
      </c>
      <c r="AJ1555" s="2">
        <v>1.0681465358245099</v>
      </c>
      <c r="AK1555" s="2">
        <v>0.80303635804085405</v>
      </c>
    </row>
    <row r="1556" spans="31:37" x14ac:dyDescent="0.2">
      <c r="AE1556" s="2" t="s">
        <v>1580</v>
      </c>
      <c r="AF1556" s="2">
        <v>-0.26510614169427599</v>
      </c>
      <c r="AG1556" s="2">
        <v>0.67600000000000005</v>
      </c>
      <c r="AH1556" s="2">
        <v>0.753</v>
      </c>
      <c r="AI1556" s="2">
        <v>5.6382645187221498E-168</v>
      </c>
      <c r="AJ1556" s="2">
        <v>1.22712067608946</v>
      </c>
      <c r="AK1556" s="2">
        <v>1.4922268177837399</v>
      </c>
    </row>
    <row r="1557" spans="31:37" x14ac:dyDescent="0.2">
      <c r="AE1557" s="2" t="s">
        <v>2594</v>
      </c>
      <c r="AF1557" s="2">
        <v>-0.265006421273624</v>
      </c>
      <c r="AG1557" s="2">
        <v>0.89100000000000001</v>
      </c>
      <c r="AH1557" s="2">
        <v>0.94</v>
      </c>
      <c r="AI1557" s="2">
        <v>3.0389808772245898E-231</v>
      </c>
      <c r="AJ1557" s="2">
        <v>1.80203505237577</v>
      </c>
      <c r="AK1557" s="2">
        <v>2.0670414736493901</v>
      </c>
    </row>
    <row r="1558" spans="31:37" x14ac:dyDescent="0.2">
      <c r="AE1558" s="2" t="s">
        <v>2595</v>
      </c>
      <c r="AF1558" s="2">
        <v>0.26499935205535602</v>
      </c>
      <c r="AG1558" s="2">
        <v>0.55700000000000005</v>
      </c>
      <c r="AH1558" s="2">
        <v>0.34699999999999998</v>
      </c>
      <c r="AI1558" s="2">
        <v>0</v>
      </c>
      <c r="AJ1558" s="2">
        <v>1.1129962586103099</v>
      </c>
      <c r="AK1558" s="2">
        <v>0.84799690655494997</v>
      </c>
    </row>
    <row r="1559" spans="31:37" x14ac:dyDescent="0.2">
      <c r="AE1559" s="2" t="s">
        <v>1194</v>
      </c>
      <c r="AF1559" s="2">
        <v>-0.26497632477571997</v>
      </c>
      <c r="AG1559" s="2">
        <v>0.29399999999999998</v>
      </c>
      <c r="AH1559" s="2">
        <v>0.39900000000000002</v>
      </c>
      <c r="AI1559" s="2">
        <v>4.5779613982963699E-135</v>
      </c>
      <c r="AJ1559" s="2">
        <v>0.63301836076400897</v>
      </c>
      <c r="AK1559" s="2">
        <v>0.89799468553972905</v>
      </c>
    </row>
    <row r="1560" spans="31:37" x14ac:dyDescent="0.2">
      <c r="AE1560" s="2" t="s">
        <v>2596</v>
      </c>
      <c r="AF1560" s="2">
        <v>0.264925963564837</v>
      </c>
      <c r="AG1560" s="2">
        <v>0.42199999999999999</v>
      </c>
      <c r="AH1560" s="2">
        <v>0.23899999999999999</v>
      </c>
      <c r="AI1560" s="2">
        <v>0</v>
      </c>
      <c r="AJ1560" s="2">
        <v>0.75982766122207501</v>
      </c>
      <c r="AK1560" s="2">
        <v>0.49490169765723702</v>
      </c>
    </row>
    <row r="1561" spans="31:37" x14ac:dyDescent="0.2">
      <c r="AE1561" s="2" t="s">
        <v>1237</v>
      </c>
      <c r="AF1561" s="2">
        <v>-0.26491449921455001</v>
      </c>
      <c r="AG1561" s="2">
        <v>0.46899999999999997</v>
      </c>
      <c r="AH1561" s="2">
        <v>0.55300000000000005</v>
      </c>
      <c r="AI1561" s="2">
        <v>4.5027861674082303E-142</v>
      </c>
      <c r="AJ1561" s="2">
        <v>0.81551220037052596</v>
      </c>
      <c r="AK1561" s="2">
        <v>1.08042669958508</v>
      </c>
    </row>
    <row r="1562" spans="31:37" x14ac:dyDescent="0.2">
      <c r="AE1562" s="2" t="s">
        <v>2597</v>
      </c>
      <c r="AF1562" s="2">
        <v>0.264879846609065</v>
      </c>
      <c r="AG1562" s="2">
        <v>0.63800000000000001</v>
      </c>
      <c r="AH1562" s="2">
        <v>0.496</v>
      </c>
      <c r="AI1562" s="2">
        <v>6.4530707459805701E-242</v>
      </c>
      <c r="AJ1562" s="2">
        <v>1.1862070359794199</v>
      </c>
      <c r="AK1562" s="2">
        <v>0.92132718937035196</v>
      </c>
    </row>
    <row r="1563" spans="31:37" x14ac:dyDescent="0.2">
      <c r="AE1563" s="2" t="s">
        <v>976</v>
      </c>
      <c r="AF1563" s="2">
        <v>-0.26482965945279202</v>
      </c>
      <c r="AG1563" s="2">
        <v>0.66800000000000004</v>
      </c>
      <c r="AH1563" s="2">
        <v>0.70799999999999996</v>
      </c>
      <c r="AI1563" s="2">
        <v>7.20616082208467E-105</v>
      </c>
      <c r="AJ1563" s="2">
        <v>1.22622911459798</v>
      </c>
      <c r="AK1563" s="2">
        <v>1.4910587740507699</v>
      </c>
    </row>
    <row r="1564" spans="31:37" x14ac:dyDescent="0.2">
      <c r="AE1564" s="2" t="s">
        <v>722</v>
      </c>
      <c r="AF1564" s="2">
        <v>-0.26481978158378799</v>
      </c>
      <c r="AG1564" s="2">
        <v>0.35299999999999998</v>
      </c>
      <c r="AH1564" s="2">
        <v>0.46400000000000002</v>
      </c>
      <c r="AI1564" s="2">
        <v>3.3999595971725801E-159</v>
      </c>
      <c r="AJ1564" s="2">
        <v>0.73427382498889404</v>
      </c>
      <c r="AK1564" s="2">
        <v>0.99909360657268298</v>
      </c>
    </row>
    <row r="1565" spans="31:37" x14ac:dyDescent="0.2">
      <c r="AE1565" s="2" t="s">
        <v>2598</v>
      </c>
      <c r="AF1565" s="2">
        <v>0.26476312282375603</v>
      </c>
      <c r="AG1565" s="2">
        <v>0.68</v>
      </c>
      <c r="AH1565" s="2">
        <v>0.53700000000000003</v>
      </c>
      <c r="AI1565" s="2">
        <v>3.4091033361135999E-265</v>
      </c>
      <c r="AJ1565" s="2">
        <v>1.2169174171979</v>
      </c>
      <c r="AK1565" s="2">
        <v>0.95215429437414201</v>
      </c>
    </row>
    <row r="1566" spans="31:37" x14ac:dyDescent="0.2">
      <c r="AE1566" s="2" t="s">
        <v>1379</v>
      </c>
      <c r="AF1566" s="2">
        <v>0.26469395293713699</v>
      </c>
      <c r="AG1566" s="2">
        <v>0.40500000000000003</v>
      </c>
      <c r="AH1566" s="2">
        <v>0.248</v>
      </c>
      <c r="AI1566" s="2">
        <v>2.29185655643165E-268</v>
      </c>
      <c r="AJ1566" s="2">
        <v>0.74436523233201402</v>
      </c>
      <c r="AK1566" s="2">
        <v>0.47967127939487703</v>
      </c>
    </row>
    <row r="1567" spans="31:37" x14ac:dyDescent="0.2">
      <c r="AE1567" s="2" t="s">
        <v>2599</v>
      </c>
      <c r="AF1567" s="2">
        <v>-0.264664768726873</v>
      </c>
      <c r="AG1567" s="2">
        <v>0.373</v>
      </c>
      <c r="AH1567" s="2">
        <v>0.47899999999999998</v>
      </c>
      <c r="AI1567" s="2">
        <v>7.3325166746075597E-168</v>
      </c>
      <c r="AJ1567" s="2">
        <v>0.62035581584621902</v>
      </c>
      <c r="AK1567" s="2">
        <v>0.88502058457309196</v>
      </c>
    </row>
    <row r="1568" spans="31:37" x14ac:dyDescent="0.2">
      <c r="AE1568" s="2" t="s">
        <v>2600</v>
      </c>
      <c r="AF1568" s="2">
        <v>0.264413751281036</v>
      </c>
      <c r="AG1568" s="2">
        <v>0.502</v>
      </c>
      <c r="AH1568" s="2">
        <v>0.34100000000000003</v>
      </c>
      <c r="AI1568" s="2">
        <v>4.61147649257266E-272</v>
      </c>
      <c r="AJ1568" s="2">
        <v>0.85184705682829698</v>
      </c>
      <c r="AK1568" s="2">
        <v>0.58743330554726103</v>
      </c>
    </row>
    <row r="1569" spans="31:37" x14ac:dyDescent="0.2">
      <c r="AE1569" s="2" t="s">
        <v>2601</v>
      </c>
      <c r="AF1569" s="2">
        <v>-0.26432783395973403</v>
      </c>
      <c r="AG1569" s="2">
        <v>0.54800000000000004</v>
      </c>
      <c r="AH1569" s="2">
        <v>0.65200000000000002</v>
      </c>
      <c r="AI1569" s="2">
        <v>1.5141113084249999E-191</v>
      </c>
      <c r="AJ1569" s="2">
        <v>0.95542474995596904</v>
      </c>
      <c r="AK1569" s="2">
        <v>1.2197525839157</v>
      </c>
    </row>
    <row r="1570" spans="31:37" x14ac:dyDescent="0.2">
      <c r="AE1570" s="2" t="s">
        <v>2602</v>
      </c>
      <c r="AF1570" s="2">
        <v>0.26416158754328101</v>
      </c>
      <c r="AG1570" s="2">
        <v>0.42499999999999999</v>
      </c>
      <c r="AH1570" s="2">
        <v>0.246</v>
      </c>
      <c r="AI1570" s="2">
        <v>0</v>
      </c>
      <c r="AJ1570" s="2">
        <v>0.76983315208520697</v>
      </c>
      <c r="AK1570" s="2">
        <v>0.50567156454192597</v>
      </c>
    </row>
    <row r="1571" spans="31:37" x14ac:dyDescent="0.2">
      <c r="AE1571" s="2" t="s">
        <v>2603</v>
      </c>
      <c r="AF1571" s="2">
        <v>0.26406209899487199</v>
      </c>
      <c r="AG1571" s="2">
        <v>0.83599999999999997</v>
      </c>
      <c r="AH1571" s="2">
        <v>0.74399999999999999</v>
      </c>
      <c r="AI1571" s="2">
        <v>1.8304446417834499E-277</v>
      </c>
      <c r="AJ1571" s="2">
        <v>1.6521258723799801</v>
      </c>
      <c r="AK1571" s="2">
        <v>1.38806377338511</v>
      </c>
    </row>
    <row r="1572" spans="31:37" x14ac:dyDescent="0.2">
      <c r="AE1572" s="2" t="s">
        <v>1458</v>
      </c>
      <c r="AF1572" s="2">
        <v>0.26401418630721502</v>
      </c>
      <c r="AG1572" s="2">
        <v>0.64600000000000002</v>
      </c>
      <c r="AH1572" s="2">
        <v>0.432</v>
      </c>
      <c r="AI1572" s="2">
        <v>0</v>
      </c>
      <c r="AJ1572" s="2">
        <v>1.2911390601913799</v>
      </c>
      <c r="AK1572" s="2">
        <v>1.0271248738841701</v>
      </c>
    </row>
    <row r="1573" spans="31:37" x14ac:dyDescent="0.2">
      <c r="AE1573" s="2" t="s">
        <v>2604</v>
      </c>
      <c r="AF1573" s="2">
        <v>0.26392226303246502</v>
      </c>
      <c r="AG1573" s="2">
        <v>0.55000000000000004</v>
      </c>
      <c r="AH1573" s="2">
        <v>0.39</v>
      </c>
      <c r="AI1573" s="2">
        <v>5.6634997870696897E-265</v>
      </c>
      <c r="AJ1573" s="2">
        <v>0.95856956883377298</v>
      </c>
      <c r="AK1573" s="2">
        <v>0.69464730580130796</v>
      </c>
    </row>
    <row r="1574" spans="31:37" x14ac:dyDescent="0.2">
      <c r="AE1574" s="2" t="s">
        <v>2605</v>
      </c>
      <c r="AF1574" s="2">
        <v>-0.26374577846487302</v>
      </c>
      <c r="AG1574" s="2">
        <v>0.83099999999999996</v>
      </c>
      <c r="AH1574" s="2">
        <v>0.89800000000000002</v>
      </c>
      <c r="AI1574" s="2">
        <v>1.1705671540880001E-233</v>
      </c>
      <c r="AJ1574" s="2">
        <v>1.5818422667834899</v>
      </c>
      <c r="AK1574" s="2">
        <v>1.84558804524836</v>
      </c>
    </row>
    <row r="1575" spans="31:37" x14ac:dyDescent="0.2">
      <c r="AE1575" s="2" t="s">
        <v>2606</v>
      </c>
      <c r="AF1575" s="2">
        <v>0.26371601495439501</v>
      </c>
      <c r="AG1575" s="2">
        <v>0.95299999999999996</v>
      </c>
      <c r="AH1575" s="2">
        <v>0.92500000000000004</v>
      </c>
      <c r="AI1575" s="2">
        <v>1.0093109164163E-269</v>
      </c>
      <c r="AJ1575" s="2">
        <v>2.4197244901980901</v>
      </c>
      <c r="AK1575" s="2">
        <v>2.1560084752436901</v>
      </c>
    </row>
    <row r="1576" spans="31:37" x14ac:dyDescent="0.2">
      <c r="AE1576" s="2" t="s">
        <v>2607</v>
      </c>
      <c r="AF1576" s="2">
        <v>0.26354640964090598</v>
      </c>
      <c r="AG1576" s="2">
        <v>0.434</v>
      </c>
      <c r="AH1576" s="2">
        <v>0.26800000000000002</v>
      </c>
      <c r="AI1576" s="2">
        <v>0</v>
      </c>
      <c r="AJ1576" s="2">
        <v>0.71048050315175104</v>
      </c>
      <c r="AK1576" s="2">
        <v>0.44693409351084501</v>
      </c>
    </row>
    <row r="1577" spans="31:37" x14ac:dyDescent="0.2">
      <c r="AE1577" s="2" t="s">
        <v>2608</v>
      </c>
      <c r="AF1577" s="2">
        <v>0.26352599975643198</v>
      </c>
      <c r="AG1577" s="2">
        <v>0.22700000000000001</v>
      </c>
      <c r="AH1577" s="2">
        <v>6.8000000000000005E-2</v>
      </c>
      <c r="AI1577" s="2">
        <v>0</v>
      </c>
      <c r="AJ1577" s="2">
        <v>0.38682764305998601</v>
      </c>
      <c r="AK1577" s="2">
        <v>0.123301643303554</v>
      </c>
    </row>
    <row r="1578" spans="31:37" x14ac:dyDescent="0.2">
      <c r="AE1578" s="2" t="s">
        <v>2609</v>
      </c>
      <c r="AF1578" s="2">
        <v>0.26306134225437899</v>
      </c>
      <c r="AG1578" s="2">
        <v>0.95299999999999996</v>
      </c>
      <c r="AH1578" s="2">
        <v>0.92600000000000005</v>
      </c>
      <c r="AI1578" s="2">
        <v>6.1656958462630002E-270</v>
      </c>
      <c r="AJ1578" s="2">
        <v>2.3691814593911702</v>
      </c>
      <c r="AK1578" s="2">
        <v>2.1061201171368</v>
      </c>
    </row>
    <row r="1579" spans="31:37" x14ac:dyDescent="0.2">
      <c r="AE1579" s="2" t="s">
        <v>2610</v>
      </c>
      <c r="AF1579" s="2">
        <v>0.26292901512241301</v>
      </c>
      <c r="AG1579" s="2">
        <v>0.51600000000000001</v>
      </c>
      <c r="AH1579" s="2">
        <v>0.35699999999999998</v>
      </c>
      <c r="AI1579" s="2">
        <v>7.5237980132402699E-270</v>
      </c>
      <c r="AJ1579" s="2">
        <v>0.87646992157234405</v>
      </c>
      <c r="AK1579" s="2">
        <v>0.61354090644993098</v>
      </c>
    </row>
    <row r="1580" spans="31:37" x14ac:dyDescent="0.2">
      <c r="AE1580" s="2" t="s">
        <v>2611</v>
      </c>
      <c r="AF1580" s="2">
        <v>0.26287320025259597</v>
      </c>
      <c r="AG1580" s="2">
        <v>0.70599999999999996</v>
      </c>
      <c r="AH1580" s="2">
        <v>0.57099999999999995</v>
      </c>
      <c r="AI1580" s="2">
        <v>3.5635118560180302E-243</v>
      </c>
      <c r="AJ1580" s="2">
        <v>1.3028071135500201</v>
      </c>
      <c r="AK1580" s="2">
        <v>1.0399339132974199</v>
      </c>
    </row>
    <row r="1581" spans="31:37" x14ac:dyDescent="0.2">
      <c r="AE1581" s="2" t="s">
        <v>2612</v>
      </c>
      <c r="AF1581" s="2">
        <v>0.26273452435193101</v>
      </c>
      <c r="AG1581" s="2">
        <v>0.45800000000000002</v>
      </c>
      <c r="AH1581" s="2">
        <v>0.28999999999999998</v>
      </c>
      <c r="AI1581" s="2">
        <v>4.9854380615163697E-302</v>
      </c>
      <c r="AJ1581" s="2">
        <v>0.75030367816066101</v>
      </c>
      <c r="AK1581" s="2">
        <v>0.48756915380873</v>
      </c>
    </row>
    <row r="1582" spans="31:37" x14ac:dyDescent="0.2">
      <c r="AE1582" s="2" t="s">
        <v>2613</v>
      </c>
      <c r="AF1582" s="2">
        <v>0.262729021847036</v>
      </c>
      <c r="AG1582" s="2">
        <v>0.505</v>
      </c>
      <c r="AH1582" s="2">
        <v>0.309</v>
      </c>
      <c r="AI1582" s="2">
        <v>0</v>
      </c>
      <c r="AJ1582" s="2">
        <v>0.93959699906440797</v>
      </c>
      <c r="AK1582" s="2">
        <v>0.67686797721737202</v>
      </c>
    </row>
    <row r="1583" spans="31:37" x14ac:dyDescent="0.2">
      <c r="AE1583" s="2" t="s">
        <v>2614</v>
      </c>
      <c r="AF1583" s="2">
        <v>0.26269777732869298</v>
      </c>
      <c r="AG1583" s="2">
        <v>0.501</v>
      </c>
      <c r="AH1583" s="2">
        <v>0.33600000000000002</v>
      </c>
      <c r="AI1583" s="2">
        <v>2.9365539967680802E-283</v>
      </c>
      <c r="AJ1583" s="2">
        <v>0.83820963578625196</v>
      </c>
      <c r="AK1583" s="2">
        <v>0.57551185845755903</v>
      </c>
    </row>
    <row r="1584" spans="31:37" x14ac:dyDescent="0.2">
      <c r="AE1584" s="2" t="s">
        <v>2615</v>
      </c>
      <c r="AF1584" s="2">
        <v>0.26246867011942998</v>
      </c>
      <c r="AG1584" s="2">
        <v>0.71899999999999997</v>
      </c>
      <c r="AH1584" s="2">
        <v>0.61</v>
      </c>
      <c r="AI1584" s="2">
        <v>2.1724680670840301E-210</v>
      </c>
      <c r="AJ1584" s="2">
        <v>1.40969546855307</v>
      </c>
      <c r="AK1584" s="2">
        <v>1.1472267984336399</v>
      </c>
    </row>
    <row r="1585" spans="31:37" x14ac:dyDescent="0.2">
      <c r="AE1585" s="2" t="s">
        <v>2616</v>
      </c>
      <c r="AF1585" s="2">
        <v>-0.26238479379151203</v>
      </c>
      <c r="AG1585" s="2">
        <v>0.06</v>
      </c>
      <c r="AH1585" s="2">
        <v>0.20599999999999999</v>
      </c>
      <c r="AI1585" s="2">
        <v>0</v>
      </c>
      <c r="AJ1585" s="2">
        <v>9.7911931071250499E-2</v>
      </c>
      <c r="AK1585" s="2">
        <v>0.36029672486276298</v>
      </c>
    </row>
    <row r="1586" spans="31:37" x14ac:dyDescent="0.2">
      <c r="AE1586" s="2" t="s">
        <v>2617</v>
      </c>
      <c r="AF1586" s="2">
        <v>0.26228541009525302</v>
      </c>
      <c r="AG1586" s="2">
        <v>0.42199999999999999</v>
      </c>
      <c r="AH1586" s="2">
        <v>0.247</v>
      </c>
      <c r="AI1586" s="2">
        <v>0</v>
      </c>
      <c r="AJ1586" s="2">
        <v>0.66719280956013705</v>
      </c>
      <c r="AK1586" s="2">
        <v>0.40490739946488402</v>
      </c>
    </row>
    <row r="1587" spans="31:37" x14ac:dyDescent="0.2">
      <c r="AE1587" s="2" t="s">
        <v>2618</v>
      </c>
      <c r="AF1587" s="2">
        <v>0.26216516143560997</v>
      </c>
      <c r="AG1587" s="2">
        <v>0.22900000000000001</v>
      </c>
      <c r="AH1587" s="2">
        <v>7.0000000000000007E-2</v>
      </c>
      <c r="AI1587" s="2">
        <v>0</v>
      </c>
      <c r="AJ1587" s="2">
        <v>0.39402020403216098</v>
      </c>
      <c r="AK1587" s="2">
        <v>0.13185504259655101</v>
      </c>
    </row>
    <row r="1588" spans="31:37" x14ac:dyDescent="0.2">
      <c r="AE1588" s="2" t="s">
        <v>2619</v>
      </c>
      <c r="AF1588" s="2">
        <v>0.26212379186699902</v>
      </c>
      <c r="AG1588" s="2">
        <v>0.91900000000000004</v>
      </c>
      <c r="AH1588" s="2">
        <v>0.86899999999999999</v>
      </c>
      <c r="AI1588" s="2">
        <v>9.1839231037137799E-295</v>
      </c>
      <c r="AJ1588" s="2">
        <v>1.9844611019658001</v>
      </c>
      <c r="AK1588" s="2">
        <v>1.7223373100988</v>
      </c>
    </row>
    <row r="1589" spans="31:37" x14ac:dyDescent="0.2">
      <c r="AE1589" s="2" t="s">
        <v>2620</v>
      </c>
      <c r="AF1589" s="2">
        <v>0.26206588391679297</v>
      </c>
      <c r="AG1589" s="2">
        <v>0.245</v>
      </c>
      <c r="AH1589" s="2">
        <v>0.13900000000000001</v>
      </c>
      <c r="AI1589" s="2">
        <v>2.9869796895597498E-174</v>
      </c>
      <c r="AJ1589" s="2">
        <v>0.60697241474522701</v>
      </c>
      <c r="AK1589" s="2">
        <v>0.34490653082843398</v>
      </c>
    </row>
    <row r="1590" spans="31:37" x14ac:dyDescent="0.2">
      <c r="AE1590" s="2" t="s">
        <v>2621</v>
      </c>
      <c r="AF1590" s="2">
        <v>0.26205417692614202</v>
      </c>
      <c r="AG1590" s="2">
        <v>0.72899999999999998</v>
      </c>
      <c r="AH1590" s="2">
        <v>0.59799999999999998</v>
      </c>
      <c r="AI1590" s="2">
        <v>7.2135444612336406E-253</v>
      </c>
      <c r="AJ1590" s="2">
        <v>1.37442200970666</v>
      </c>
      <c r="AK1590" s="2">
        <v>1.11236783278051</v>
      </c>
    </row>
    <row r="1591" spans="31:37" x14ac:dyDescent="0.2">
      <c r="AE1591" s="2" t="s">
        <v>991</v>
      </c>
      <c r="AF1591" s="2">
        <v>-0.26193543757389598</v>
      </c>
      <c r="AG1591" s="2">
        <v>0.33200000000000002</v>
      </c>
      <c r="AH1591" s="2">
        <v>0.39200000000000002</v>
      </c>
      <c r="AI1591" s="2">
        <v>6.7546484744386505E-69</v>
      </c>
      <c r="AJ1591" s="2">
        <v>0.61607653650698402</v>
      </c>
      <c r="AK1591" s="2">
        <v>0.87801197408088005</v>
      </c>
    </row>
    <row r="1592" spans="31:37" x14ac:dyDescent="0.2">
      <c r="AE1592" s="2" t="s">
        <v>2622</v>
      </c>
      <c r="AF1592" s="2">
        <v>0.26186048800730499</v>
      </c>
      <c r="AG1592" s="2">
        <v>0.81599999999999995</v>
      </c>
      <c r="AH1592" s="2">
        <v>0.63200000000000001</v>
      </c>
      <c r="AI1592" s="2">
        <v>0</v>
      </c>
      <c r="AJ1592" s="2">
        <v>1.72896842434347</v>
      </c>
      <c r="AK1592" s="2">
        <v>1.4671079363361601</v>
      </c>
    </row>
    <row r="1593" spans="31:37" x14ac:dyDescent="0.2">
      <c r="AE1593" s="2" t="s">
        <v>2623</v>
      </c>
      <c r="AF1593" s="2">
        <v>0.261833436152623</v>
      </c>
      <c r="AG1593" s="2">
        <v>0.53</v>
      </c>
      <c r="AH1593" s="2">
        <v>0.37</v>
      </c>
      <c r="AI1593" s="2">
        <v>7.1387226648811098E-267</v>
      </c>
      <c r="AJ1593" s="2">
        <v>0.90794633608089503</v>
      </c>
      <c r="AK1593" s="2">
        <v>0.64611289992827203</v>
      </c>
    </row>
    <row r="1594" spans="31:37" x14ac:dyDescent="0.2">
      <c r="AE1594" s="2" t="s">
        <v>2624</v>
      </c>
      <c r="AF1594" s="2">
        <v>0.261762144842828</v>
      </c>
      <c r="AG1594" s="2">
        <v>0.90300000000000002</v>
      </c>
      <c r="AH1594" s="2">
        <v>0.84499999999999997</v>
      </c>
      <c r="AI1594" s="2">
        <v>9.6727700920757893E-249</v>
      </c>
      <c r="AJ1594" s="2">
        <v>2.1498918716430002</v>
      </c>
      <c r="AK1594" s="2">
        <v>1.88812972680017</v>
      </c>
    </row>
    <row r="1595" spans="31:37" x14ac:dyDescent="0.2">
      <c r="AE1595" s="2" t="s">
        <v>2625</v>
      </c>
      <c r="AF1595" s="2">
        <v>0.26176008855256999</v>
      </c>
      <c r="AG1595" s="2">
        <v>0.5</v>
      </c>
      <c r="AH1595" s="2">
        <v>0.33400000000000002</v>
      </c>
      <c r="AI1595" s="2">
        <v>5.6030436097672498E-291</v>
      </c>
      <c r="AJ1595" s="2">
        <v>0.81814437596090295</v>
      </c>
      <c r="AK1595" s="2">
        <v>0.55638428740833301</v>
      </c>
    </row>
    <row r="1596" spans="31:37" x14ac:dyDescent="0.2">
      <c r="AE1596" s="2" t="s">
        <v>2626</v>
      </c>
      <c r="AF1596" s="2">
        <v>0.26162230919393598</v>
      </c>
      <c r="AG1596" s="2">
        <v>0.39100000000000001</v>
      </c>
      <c r="AH1596" s="2">
        <v>0.218</v>
      </c>
      <c r="AI1596" s="2">
        <v>0</v>
      </c>
      <c r="AJ1596" s="2">
        <v>0.62050661757882297</v>
      </c>
      <c r="AK1596" s="2">
        <v>0.358884308384887</v>
      </c>
    </row>
    <row r="1597" spans="31:37" x14ac:dyDescent="0.2">
      <c r="AE1597" s="2" t="s">
        <v>2627</v>
      </c>
      <c r="AF1597" s="2">
        <v>-0.26152906520347702</v>
      </c>
      <c r="AG1597" s="2">
        <v>0.73399999999999999</v>
      </c>
      <c r="AH1597" s="2">
        <v>0.81499999999999995</v>
      </c>
      <c r="AI1597" s="2">
        <v>8.3525107165752999E-208</v>
      </c>
      <c r="AJ1597" s="2">
        <v>1.2995457922408999</v>
      </c>
      <c r="AK1597" s="2">
        <v>1.56107485744438</v>
      </c>
    </row>
    <row r="1598" spans="31:37" x14ac:dyDescent="0.2">
      <c r="AE1598" s="2" t="s">
        <v>1422</v>
      </c>
      <c r="AF1598" s="2">
        <v>-0.26150438892133598</v>
      </c>
      <c r="AG1598" s="2">
        <v>0.80200000000000005</v>
      </c>
      <c r="AH1598" s="2">
        <v>0.81</v>
      </c>
      <c r="AI1598" s="2">
        <v>1.01330405231331E-30</v>
      </c>
      <c r="AJ1598" s="2">
        <v>1.73320500704561</v>
      </c>
      <c r="AK1598" s="2">
        <v>1.99470939596695</v>
      </c>
    </row>
    <row r="1599" spans="31:37" x14ac:dyDescent="0.2">
      <c r="AE1599" s="2" t="s">
        <v>2628</v>
      </c>
      <c r="AF1599" s="2">
        <v>0.26149611024025599</v>
      </c>
      <c r="AG1599" s="2">
        <v>0.26800000000000002</v>
      </c>
      <c r="AH1599" s="2">
        <v>0.10100000000000001</v>
      </c>
      <c r="AI1599" s="2">
        <v>0</v>
      </c>
      <c r="AJ1599" s="2">
        <v>0.43014318420644299</v>
      </c>
      <c r="AK1599" s="2">
        <v>0.168647073966187</v>
      </c>
    </row>
    <row r="1600" spans="31:37" x14ac:dyDescent="0.2">
      <c r="AE1600" s="2" t="s">
        <v>2629</v>
      </c>
      <c r="AF1600" s="2">
        <v>0.261381088688795</v>
      </c>
      <c r="AG1600" s="2">
        <v>0.432</v>
      </c>
      <c r="AH1600" s="2">
        <v>0.26200000000000001</v>
      </c>
      <c r="AI1600" s="2">
        <v>0</v>
      </c>
      <c r="AJ1600" s="2">
        <v>0.68911883492589698</v>
      </c>
      <c r="AK1600" s="2">
        <v>0.42773774623710198</v>
      </c>
    </row>
    <row r="1601" spans="31:37" x14ac:dyDescent="0.2">
      <c r="AE1601" s="2" t="s">
        <v>2630</v>
      </c>
      <c r="AF1601" s="2">
        <v>0.26135096559221899</v>
      </c>
      <c r="AG1601" s="2">
        <v>0.98899999999999999</v>
      </c>
      <c r="AH1601" s="2">
        <v>0.98299999999999998</v>
      </c>
      <c r="AI1601" s="2">
        <v>1.65228329299262E-297</v>
      </c>
      <c r="AJ1601" s="2">
        <v>2.9047200396822701</v>
      </c>
      <c r="AK1601" s="2">
        <v>2.64336907409005</v>
      </c>
    </row>
    <row r="1602" spans="31:37" x14ac:dyDescent="0.2">
      <c r="AE1602" s="2" t="s">
        <v>2631</v>
      </c>
      <c r="AF1602" s="2">
        <v>0.261346324952205</v>
      </c>
      <c r="AG1602" s="2">
        <v>0.66700000000000004</v>
      </c>
      <c r="AH1602" s="2">
        <v>0.55100000000000005</v>
      </c>
      <c r="AI1602" s="2">
        <v>2.3231534440139398E-207</v>
      </c>
      <c r="AJ1602" s="2">
        <v>1.27321833636121</v>
      </c>
      <c r="AK1602" s="2">
        <v>1.0118720114090001</v>
      </c>
    </row>
    <row r="1603" spans="31:37" x14ac:dyDescent="0.2">
      <c r="AE1603" s="2" t="s">
        <v>2632</v>
      </c>
      <c r="AF1603" s="2">
        <v>0.26115442898951702</v>
      </c>
      <c r="AG1603" s="2">
        <v>0.80100000000000005</v>
      </c>
      <c r="AH1603" s="2">
        <v>0.71299999999999997</v>
      </c>
      <c r="AI1603" s="2">
        <v>1.94777623803963E-256</v>
      </c>
      <c r="AJ1603" s="2">
        <v>1.50540214791188</v>
      </c>
      <c r="AK1603" s="2">
        <v>1.24424771892237</v>
      </c>
    </row>
    <row r="1604" spans="31:37" x14ac:dyDescent="0.2">
      <c r="AE1604" s="2" t="s">
        <v>2633</v>
      </c>
      <c r="AF1604" s="2">
        <v>-0.26100832590950801</v>
      </c>
      <c r="AG1604" s="2">
        <v>9.1999999999999998E-2</v>
      </c>
      <c r="AH1604" s="2">
        <v>0.20899999999999999</v>
      </c>
      <c r="AI1604" s="2">
        <v>1.24779663011896E-248</v>
      </c>
      <c r="AJ1604" s="2">
        <v>0.16251310660124099</v>
      </c>
      <c r="AK1604" s="2">
        <v>0.42352143251074997</v>
      </c>
    </row>
    <row r="1605" spans="31:37" x14ac:dyDescent="0.2">
      <c r="AE1605" s="2" t="s">
        <v>2634</v>
      </c>
      <c r="AF1605" s="2">
        <v>0.26095257493826202</v>
      </c>
      <c r="AG1605" s="2">
        <v>0.50600000000000001</v>
      </c>
      <c r="AH1605" s="2">
        <v>0.33900000000000002</v>
      </c>
      <c r="AI1605" s="2">
        <v>2.2340028608397701E-289</v>
      </c>
      <c r="AJ1605" s="2">
        <v>0.84071446525974103</v>
      </c>
      <c r="AK1605" s="2">
        <v>0.57976189032147796</v>
      </c>
    </row>
    <row r="1606" spans="31:37" x14ac:dyDescent="0.2">
      <c r="AE1606" s="2" t="s">
        <v>2635</v>
      </c>
      <c r="AF1606" s="2">
        <v>0.26091421039386897</v>
      </c>
      <c r="AG1606" s="2">
        <v>0.57999999999999996</v>
      </c>
      <c r="AH1606" s="2">
        <v>0.38</v>
      </c>
      <c r="AI1606" s="2">
        <v>0</v>
      </c>
      <c r="AJ1606" s="2">
        <v>1.10058111784723</v>
      </c>
      <c r="AK1606" s="2">
        <v>0.83966690745336603</v>
      </c>
    </row>
    <row r="1607" spans="31:37" x14ac:dyDescent="0.2">
      <c r="AE1607" s="2" t="s">
        <v>2636</v>
      </c>
      <c r="AF1607" s="2">
        <v>0.26059678471852998</v>
      </c>
      <c r="AG1607" s="2">
        <v>0.44400000000000001</v>
      </c>
      <c r="AH1607" s="2">
        <v>0.255</v>
      </c>
      <c r="AI1607" s="2">
        <v>0</v>
      </c>
      <c r="AJ1607" s="2">
        <v>0.74468810156578102</v>
      </c>
      <c r="AK1607" s="2">
        <v>0.48409131684725099</v>
      </c>
    </row>
    <row r="1608" spans="31:37" x14ac:dyDescent="0.2">
      <c r="AE1608" s="2" t="s">
        <v>2637</v>
      </c>
      <c r="AF1608" s="2">
        <v>0.26053784728489898</v>
      </c>
      <c r="AG1608" s="2">
        <v>0.873</v>
      </c>
      <c r="AH1608" s="2">
        <v>0.80700000000000005</v>
      </c>
      <c r="AI1608" s="2">
        <v>1.2992220211285001E-250</v>
      </c>
      <c r="AJ1608" s="2">
        <v>1.76593017151997</v>
      </c>
      <c r="AK1608" s="2">
        <v>1.50539232423507</v>
      </c>
    </row>
    <row r="1609" spans="31:37" x14ac:dyDescent="0.2">
      <c r="AE1609" s="2" t="s">
        <v>2638</v>
      </c>
      <c r="AF1609" s="2">
        <v>0.26050920523215898</v>
      </c>
      <c r="AG1609" s="2">
        <v>0.433</v>
      </c>
      <c r="AH1609" s="2">
        <v>0.247</v>
      </c>
      <c r="AI1609" s="2">
        <v>0</v>
      </c>
      <c r="AJ1609" s="2">
        <v>0.71820478743592897</v>
      </c>
      <c r="AK1609" s="2">
        <v>0.45769558220376899</v>
      </c>
    </row>
    <row r="1610" spans="31:37" x14ac:dyDescent="0.2">
      <c r="AE1610" s="2" t="s">
        <v>2639</v>
      </c>
      <c r="AF1610" s="2">
        <v>-0.26021752215007599</v>
      </c>
      <c r="AG1610" s="2">
        <v>0.76200000000000001</v>
      </c>
      <c r="AH1610" s="2">
        <v>0.84499999999999997</v>
      </c>
      <c r="AI1610" s="2">
        <v>3.9798903729277199E-237</v>
      </c>
      <c r="AJ1610" s="2">
        <v>1.37510739676945</v>
      </c>
      <c r="AK1610" s="2">
        <v>1.63532491891952</v>
      </c>
    </row>
    <row r="1611" spans="31:37" x14ac:dyDescent="0.2">
      <c r="AE1611" s="2" t="s">
        <v>2640</v>
      </c>
      <c r="AF1611" s="2">
        <v>0.26019564651777599</v>
      </c>
      <c r="AG1611" s="2">
        <v>0.46700000000000003</v>
      </c>
      <c r="AH1611" s="2">
        <v>0.28499999999999998</v>
      </c>
      <c r="AI1611" s="2">
        <v>1.1059672964851201E-281</v>
      </c>
      <c r="AJ1611" s="2">
        <v>0.95610206223129202</v>
      </c>
      <c r="AK1611" s="2">
        <v>0.69590641571351597</v>
      </c>
    </row>
    <row r="1612" spans="31:37" x14ac:dyDescent="0.2">
      <c r="AE1612" s="2" t="s">
        <v>1681</v>
      </c>
      <c r="AF1612" s="2">
        <v>0.26017368599412799</v>
      </c>
      <c r="AG1612" s="2">
        <v>0.33700000000000002</v>
      </c>
      <c r="AH1612" s="2">
        <v>0.16500000000000001</v>
      </c>
      <c r="AI1612" s="2">
        <v>0</v>
      </c>
      <c r="AJ1612" s="2">
        <v>0.53897848549803595</v>
      </c>
      <c r="AK1612" s="2">
        <v>0.27880479950390802</v>
      </c>
    </row>
    <row r="1613" spans="31:37" x14ac:dyDescent="0.2">
      <c r="AE1613" s="2" t="s">
        <v>2641</v>
      </c>
      <c r="AF1613" s="2">
        <v>-0.26016458857828101</v>
      </c>
      <c r="AG1613" s="2">
        <v>0.35</v>
      </c>
      <c r="AH1613" s="2">
        <v>0.42899999999999999</v>
      </c>
      <c r="AI1613" s="2">
        <v>2.0737206549921301E-98</v>
      </c>
      <c r="AJ1613" s="2">
        <v>0.69356945921758495</v>
      </c>
      <c r="AK1613" s="2">
        <v>0.95373404779586501</v>
      </c>
    </row>
    <row r="1614" spans="31:37" x14ac:dyDescent="0.2">
      <c r="AE1614" s="2" t="s">
        <v>2642</v>
      </c>
      <c r="AF1614" s="2">
        <v>0.26014147400939103</v>
      </c>
      <c r="AG1614" s="2">
        <v>0.73299999999999998</v>
      </c>
      <c r="AH1614" s="2">
        <v>0.60499999999999998</v>
      </c>
      <c r="AI1614" s="2">
        <v>3.2211814565844399E-256</v>
      </c>
      <c r="AJ1614" s="2">
        <v>1.33232302847257</v>
      </c>
      <c r="AK1614" s="2">
        <v>1.0721815544631801</v>
      </c>
    </row>
    <row r="1615" spans="31:37" x14ac:dyDescent="0.2">
      <c r="AE1615" s="2" t="s">
        <v>2643</v>
      </c>
      <c r="AF1615" s="2">
        <v>-0.259865162660188</v>
      </c>
      <c r="AG1615" s="2">
        <v>0.52400000000000002</v>
      </c>
      <c r="AH1615" s="2">
        <v>0.624</v>
      </c>
      <c r="AI1615" s="2">
        <v>4.4714704966205898E-175</v>
      </c>
      <c r="AJ1615" s="2">
        <v>0.91734690610726</v>
      </c>
      <c r="AK1615" s="2">
        <v>1.1772120687674501</v>
      </c>
    </row>
    <row r="1616" spans="31:37" x14ac:dyDescent="0.2">
      <c r="AE1616" s="2" t="s">
        <v>1387</v>
      </c>
      <c r="AF1616" s="2">
        <v>0.25984066218917001</v>
      </c>
      <c r="AG1616" s="2">
        <v>0.82799999999999996</v>
      </c>
      <c r="AH1616" s="2">
        <v>0.73899999999999999</v>
      </c>
      <c r="AI1616" s="2">
        <v>1.62595988110393E-237</v>
      </c>
      <c r="AJ1616" s="2">
        <v>1.6015331676484701</v>
      </c>
      <c r="AK1616" s="2">
        <v>1.3416925054593001</v>
      </c>
    </row>
    <row r="1617" spans="31:37" x14ac:dyDescent="0.2">
      <c r="AE1617" s="2" t="s">
        <v>389</v>
      </c>
      <c r="AF1617" s="2">
        <v>-0.25980692808786399</v>
      </c>
      <c r="AG1617" s="2">
        <v>0.60699999999999998</v>
      </c>
      <c r="AH1617" s="2">
        <v>0.66300000000000003</v>
      </c>
      <c r="AI1617" s="2">
        <v>2.7680331554119699E-119</v>
      </c>
      <c r="AJ1617" s="2">
        <v>1.01525862214884</v>
      </c>
      <c r="AK1617" s="2">
        <v>1.2750655502367001</v>
      </c>
    </row>
    <row r="1618" spans="31:37" x14ac:dyDescent="0.2">
      <c r="AE1618" s="2" t="s">
        <v>1529</v>
      </c>
      <c r="AF1618" s="2">
        <v>-0.25943696455965498</v>
      </c>
      <c r="AG1618" s="2">
        <v>0.17</v>
      </c>
      <c r="AH1618" s="2">
        <v>0.27200000000000002</v>
      </c>
      <c r="AI1618" s="2">
        <v>2.1517637055375501E-154</v>
      </c>
      <c r="AJ1618" s="2">
        <v>0.32980432414842498</v>
      </c>
      <c r="AK1618" s="2">
        <v>0.58924128870808101</v>
      </c>
    </row>
    <row r="1619" spans="31:37" x14ac:dyDescent="0.2">
      <c r="AE1619" s="2" t="s">
        <v>2644</v>
      </c>
      <c r="AF1619" s="2">
        <v>-0.25932923116783801</v>
      </c>
      <c r="AG1619" s="2">
        <v>0.623</v>
      </c>
      <c r="AH1619" s="2">
        <v>0.70299999999999996</v>
      </c>
      <c r="AI1619" s="2">
        <v>1.9111656151136999E-147</v>
      </c>
      <c r="AJ1619" s="2">
        <v>1.19034423635569</v>
      </c>
      <c r="AK1619" s="2">
        <v>1.4496734675235301</v>
      </c>
    </row>
    <row r="1620" spans="31:37" x14ac:dyDescent="0.2">
      <c r="AE1620" s="2" t="s">
        <v>2645</v>
      </c>
      <c r="AF1620" s="2">
        <v>0.25930104028756201</v>
      </c>
      <c r="AG1620" s="2">
        <v>0.53600000000000003</v>
      </c>
      <c r="AH1620" s="2">
        <v>0.34399999999999997</v>
      </c>
      <c r="AI1620" s="2">
        <v>1.6963427743083101E-299</v>
      </c>
      <c r="AJ1620" s="2">
        <v>1.0245192801251199</v>
      </c>
      <c r="AK1620" s="2">
        <v>0.76521823983756199</v>
      </c>
    </row>
    <row r="1621" spans="31:37" x14ac:dyDescent="0.2">
      <c r="AE1621" s="2" t="s">
        <v>2646</v>
      </c>
      <c r="AF1621" s="2">
        <v>0.25928140246949199</v>
      </c>
      <c r="AG1621" s="2">
        <v>0.52800000000000002</v>
      </c>
      <c r="AH1621" s="2">
        <v>0.376</v>
      </c>
      <c r="AI1621" s="2">
        <v>1.4010490963426199E-251</v>
      </c>
      <c r="AJ1621" s="2">
        <v>0.91452086202849703</v>
      </c>
      <c r="AK1621" s="2">
        <v>0.65523945955900498</v>
      </c>
    </row>
    <row r="1622" spans="31:37" x14ac:dyDescent="0.2">
      <c r="AE1622" s="2" t="s">
        <v>2647</v>
      </c>
      <c r="AF1622" s="2">
        <v>0.259269899297281</v>
      </c>
      <c r="AG1622" s="2">
        <v>0.502</v>
      </c>
      <c r="AH1622" s="2">
        <v>0.374</v>
      </c>
      <c r="AI1622" s="2">
        <v>1.8039646417073001E-190</v>
      </c>
      <c r="AJ1622" s="2">
        <v>0.95283209031468497</v>
      </c>
      <c r="AK1622" s="2">
        <v>0.69356219101740502</v>
      </c>
    </row>
    <row r="1623" spans="31:37" x14ac:dyDescent="0.2">
      <c r="AE1623" s="2" t="s">
        <v>2648</v>
      </c>
      <c r="AF1623" s="2">
        <v>0.25919951986818401</v>
      </c>
      <c r="AG1623" s="2">
        <v>0.52100000000000002</v>
      </c>
      <c r="AH1623" s="2">
        <v>0.35699999999999998</v>
      </c>
      <c r="AI1623" s="2">
        <v>1.8731185833482899E-279</v>
      </c>
      <c r="AJ1623" s="2">
        <v>0.86353162429684704</v>
      </c>
      <c r="AK1623" s="2">
        <v>0.60433210442866303</v>
      </c>
    </row>
    <row r="1624" spans="31:37" x14ac:dyDescent="0.2">
      <c r="AE1624" s="2" t="s">
        <v>2649</v>
      </c>
      <c r="AF1624" s="2">
        <v>0.25917904125150099</v>
      </c>
      <c r="AG1624" s="2">
        <v>0.32</v>
      </c>
      <c r="AH1624" s="2">
        <v>0.16</v>
      </c>
      <c r="AI1624" s="2">
        <v>0</v>
      </c>
      <c r="AJ1624" s="2">
        <v>0.57594441611596303</v>
      </c>
      <c r="AK1624" s="2">
        <v>0.31676537486446199</v>
      </c>
    </row>
    <row r="1625" spans="31:37" x14ac:dyDescent="0.2">
      <c r="AE1625" s="2" t="s">
        <v>2650</v>
      </c>
      <c r="AF1625" s="2">
        <v>0.25915630750309199</v>
      </c>
      <c r="AG1625" s="2">
        <v>0.48099999999999998</v>
      </c>
      <c r="AH1625" s="2">
        <v>0.32500000000000001</v>
      </c>
      <c r="AI1625" s="2">
        <v>2.8470237337987999E-262</v>
      </c>
      <c r="AJ1625" s="2">
        <v>0.81040966975298601</v>
      </c>
      <c r="AK1625" s="2">
        <v>0.55125336224989396</v>
      </c>
    </row>
    <row r="1626" spans="31:37" x14ac:dyDescent="0.2">
      <c r="AE1626" s="2" t="s">
        <v>2651</v>
      </c>
      <c r="AF1626" s="2">
        <v>0.25912984909478398</v>
      </c>
      <c r="AG1626" s="2">
        <v>0.68300000000000005</v>
      </c>
      <c r="AH1626" s="2">
        <v>0.54900000000000004</v>
      </c>
      <c r="AI1626" s="2">
        <v>2.8707477936107102E-246</v>
      </c>
      <c r="AJ1626" s="2">
        <v>1.21837945108319</v>
      </c>
      <c r="AK1626" s="2">
        <v>0.95924960198841003</v>
      </c>
    </row>
    <row r="1627" spans="31:37" x14ac:dyDescent="0.2">
      <c r="AE1627" s="2" t="s">
        <v>2652</v>
      </c>
      <c r="AF1627" s="2">
        <v>-0.25904933297979199</v>
      </c>
      <c r="AG1627" s="2">
        <v>0.68200000000000005</v>
      </c>
      <c r="AH1627" s="2">
        <v>0.77700000000000002</v>
      </c>
      <c r="AI1627" s="2">
        <v>6.5735238147276601E-200</v>
      </c>
      <c r="AJ1627" s="2">
        <v>1.2492325073349</v>
      </c>
      <c r="AK1627" s="2">
        <v>1.50828184031469</v>
      </c>
    </row>
    <row r="1628" spans="31:37" x14ac:dyDescent="0.2">
      <c r="AE1628" s="2" t="s">
        <v>863</v>
      </c>
      <c r="AF1628" s="2">
        <v>0.258809106352763</v>
      </c>
      <c r="AG1628" s="2">
        <v>0.85299999999999998</v>
      </c>
      <c r="AH1628" s="2">
        <v>0.77300000000000002</v>
      </c>
      <c r="AI1628" s="2">
        <v>5.0918359059469495E-178</v>
      </c>
      <c r="AJ1628" s="2">
        <v>1.89464436538859</v>
      </c>
      <c r="AK1628" s="2">
        <v>1.63583525903583</v>
      </c>
    </row>
    <row r="1629" spans="31:37" x14ac:dyDescent="0.2">
      <c r="AE1629" s="2" t="s">
        <v>2653</v>
      </c>
      <c r="AF1629" s="2">
        <v>0.25862902398460902</v>
      </c>
      <c r="AG1629" s="2">
        <v>0.629</v>
      </c>
      <c r="AH1629" s="2">
        <v>0.48899999999999999</v>
      </c>
      <c r="AI1629" s="2">
        <v>3.0232852645260302E-239</v>
      </c>
      <c r="AJ1629" s="2">
        <v>1.11859467193883</v>
      </c>
      <c r="AK1629" s="2">
        <v>0.85996564795421904</v>
      </c>
    </row>
    <row r="1630" spans="31:37" x14ac:dyDescent="0.2">
      <c r="AE1630" s="2" t="s">
        <v>453</v>
      </c>
      <c r="AF1630" s="2">
        <v>0.25850026445033503</v>
      </c>
      <c r="AG1630" s="2">
        <v>0.16200000000000001</v>
      </c>
      <c r="AH1630" s="2">
        <v>5.6000000000000001E-2</v>
      </c>
      <c r="AI1630" s="2">
        <v>1.6023762695721999E-286</v>
      </c>
      <c r="AJ1630" s="2">
        <v>0.40567592433972599</v>
      </c>
      <c r="AK1630" s="2">
        <v>0.14717565988939099</v>
      </c>
    </row>
    <row r="1631" spans="31:37" x14ac:dyDescent="0.2">
      <c r="AE1631" s="2" t="s">
        <v>2654</v>
      </c>
      <c r="AF1631" s="2">
        <v>-0.25830159630815902</v>
      </c>
      <c r="AG1631" s="2">
        <v>0.89200000000000002</v>
      </c>
      <c r="AH1631" s="2">
        <v>0.93899999999999995</v>
      </c>
      <c r="AI1631" s="2">
        <v>7.3019314873026903E-263</v>
      </c>
      <c r="AJ1631" s="2">
        <v>1.7139238599051301</v>
      </c>
      <c r="AK1631" s="2">
        <v>1.9722254562132899</v>
      </c>
    </row>
    <row r="1632" spans="31:37" x14ac:dyDescent="0.2">
      <c r="AE1632" s="2" t="s">
        <v>2655</v>
      </c>
      <c r="AF1632" s="2">
        <v>-0.258297282626199</v>
      </c>
      <c r="AG1632" s="2">
        <v>0.47699999999999998</v>
      </c>
      <c r="AH1632" s="2">
        <v>0.57299999999999995</v>
      </c>
      <c r="AI1632" s="2">
        <v>1.2561611505496701E-157</v>
      </c>
      <c r="AJ1632" s="2">
        <v>0.83712862519985898</v>
      </c>
      <c r="AK1632" s="2">
        <v>1.09542590782606</v>
      </c>
    </row>
    <row r="1633" spans="31:37" x14ac:dyDescent="0.2">
      <c r="AE1633" s="2" t="s">
        <v>2656</v>
      </c>
      <c r="AF1633" s="2">
        <v>0.25825353762216002</v>
      </c>
      <c r="AG1633" s="2">
        <v>0.67800000000000005</v>
      </c>
      <c r="AH1633" s="2">
        <v>0.52800000000000002</v>
      </c>
      <c r="AI1633" s="2">
        <v>5.4716681654945599E-230</v>
      </c>
      <c r="AJ1633" s="2">
        <v>1.4047130674949899</v>
      </c>
      <c r="AK1633" s="2">
        <v>1.14645952987283</v>
      </c>
    </row>
    <row r="1634" spans="31:37" x14ac:dyDescent="0.2">
      <c r="AE1634" s="2" t="s">
        <v>1009</v>
      </c>
      <c r="AF1634" s="2">
        <v>-0.25803930941837699</v>
      </c>
      <c r="AG1634" s="2">
        <v>0.65</v>
      </c>
      <c r="AH1634" s="2">
        <v>0.72599999999999998</v>
      </c>
      <c r="AI1634" s="2">
        <v>2.53399594613848E-154</v>
      </c>
      <c r="AJ1634" s="2">
        <v>1.17943308822772</v>
      </c>
      <c r="AK1634" s="2">
        <v>1.4374723976460999</v>
      </c>
    </row>
    <row r="1635" spans="31:37" x14ac:dyDescent="0.2">
      <c r="AE1635" s="2" t="s">
        <v>2657</v>
      </c>
      <c r="AF1635" s="2">
        <v>0.25803655693863597</v>
      </c>
      <c r="AG1635" s="2">
        <v>0.36399999999999999</v>
      </c>
      <c r="AH1635" s="2">
        <v>0.191</v>
      </c>
      <c r="AI1635" s="2">
        <v>0</v>
      </c>
      <c r="AJ1635" s="2">
        <v>0.56741727172165701</v>
      </c>
      <c r="AK1635" s="2">
        <v>0.30938071478301998</v>
      </c>
    </row>
    <row r="1636" spans="31:37" x14ac:dyDescent="0.2">
      <c r="AE1636" s="2" t="s">
        <v>1034</v>
      </c>
      <c r="AF1636" s="2">
        <v>-0.257933922313129</v>
      </c>
      <c r="AG1636" s="2">
        <v>0.59599999999999997</v>
      </c>
      <c r="AH1636" s="2">
        <v>0.67</v>
      </c>
      <c r="AI1636" s="2">
        <v>2.17998676800938E-141</v>
      </c>
      <c r="AJ1636" s="2">
        <v>1.12841945763936</v>
      </c>
      <c r="AK1636" s="2">
        <v>1.3863533799524901</v>
      </c>
    </row>
    <row r="1637" spans="31:37" x14ac:dyDescent="0.2">
      <c r="AE1637" s="2" t="s">
        <v>1258</v>
      </c>
      <c r="AF1637" s="2">
        <v>0.257840536269142</v>
      </c>
      <c r="AG1637" s="2">
        <v>0.72099999999999997</v>
      </c>
      <c r="AH1637" s="2">
        <v>0.60899999999999999</v>
      </c>
      <c r="AI1637" s="2">
        <v>2.4327063306022101E-180</v>
      </c>
      <c r="AJ1637" s="2">
        <v>1.42520224617973</v>
      </c>
      <c r="AK1637" s="2">
        <v>1.16736170991059</v>
      </c>
    </row>
    <row r="1638" spans="31:37" x14ac:dyDescent="0.2">
      <c r="AE1638" s="2" t="s">
        <v>2658</v>
      </c>
      <c r="AF1638" s="2">
        <v>0.25756085459120198</v>
      </c>
      <c r="AG1638" s="2">
        <v>0.57599999999999996</v>
      </c>
      <c r="AH1638" s="2">
        <v>0.41499999999999998</v>
      </c>
      <c r="AI1638" s="2">
        <v>1.5390430042437701E-259</v>
      </c>
      <c r="AJ1638" s="2">
        <v>1.01987732673126</v>
      </c>
      <c r="AK1638" s="2">
        <v>0.76231647214005605</v>
      </c>
    </row>
    <row r="1639" spans="31:37" x14ac:dyDescent="0.2">
      <c r="AE1639" s="2" t="s">
        <v>2659</v>
      </c>
      <c r="AF1639" s="2">
        <v>0.257284964777515</v>
      </c>
      <c r="AG1639" s="2">
        <v>0.42199999999999999</v>
      </c>
      <c r="AH1639" s="2">
        <v>0.246</v>
      </c>
      <c r="AI1639" s="2">
        <v>4.7874950988698001E-293</v>
      </c>
      <c r="AJ1639" s="2">
        <v>0.878909251435809</v>
      </c>
      <c r="AK1639" s="2">
        <v>0.62162428665829395</v>
      </c>
    </row>
    <row r="1640" spans="31:37" x14ac:dyDescent="0.2">
      <c r="AE1640" s="2" t="s">
        <v>793</v>
      </c>
      <c r="AF1640" s="2">
        <v>0.256939782912188</v>
      </c>
      <c r="AG1640" s="2">
        <v>0.755</v>
      </c>
      <c r="AH1640" s="2">
        <v>0.67</v>
      </c>
      <c r="AI1640" s="2">
        <v>5.8795096310230902E-149</v>
      </c>
      <c r="AJ1640" s="2">
        <v>1.70835378411758</v>
      </c>
      <c r="AK1640" s="2">
        <v>1.4514140012054</v>
      </c>
    </row>
    <row r="1641" spans="31:37" x14ac:dyDescent="0.2">
      <c r="AE1641" s="2" t="s">
        <v>2660</v>
      </c>
      <c r="AF1641" s="2">
        <v>0.25683671251981999</v>
      </c>
      <c r="AG1641" s="2">
        <v>0.39500000000000002</v>
      </c>
      <c r="AH1641" s="2">
        <v>0.23400000000000001</v>
      </c>
      <c r="AI1641" s="2">
        <v>0</v>
      </c>
      <c r="AJ1641" s="2">
        <v>0.63650229155848903</v>
      </c>
      <c r="AK1641" s="2">
        <v>0.37966557903866899</v>
      </c>
    </row>
    <row r="1642" spans="31:37" x14ac:dyDescent="0.2">
      <c r="AE1642" s="2" t="s">
        <v>2661</v>
      </c>
      <c r="AF1642" s="2">
        <v>-0.25682266737960802</v>
      </c>
      <c r="AG1642" s="2">
        <v>0.35699999999999998</v>
      </c>
      <c r="AH1642" s="2">
        <v>0.46300000000000002</v>
      </c>
      <c r="AI1642" s="2">
        <v>1.02855332856844E-160</v>
      </c>
      <c r="AJ1642" s="2">
        <v>0.58802459259984496</v>
      </c>
      <c r="AK1642" s="2">
        <v>0.84484725997945298</v>
      </c>
    </row>
    <row r="1643" spans="31:37" x14ac:dyDescent="0.2">
      <c r="AE1643" s="2" t="s">
        <v>1507</v>
      </c>
      <c r="AF1643" s="2">
        <v>-0.25681469080511599</v>
      </c>
      <c r="AG1643" s="2">
        <v>0.252</v>
      </c>
      <c r="AH1643" s="2">
        <v>0.35</v>
      </c>
      <c r="AI1643" s="2">
        <v>2.9006140337174901E-136</v>
      </c>
      <c r="AJ1643" s="2">
        <v>0.44247886734277098</v>
      </c>
      <c r="AK1643" s="2">
        <v>0.69929355814788696</v>
      </c>
    </row>
    <row r="1644" spans="31:37" x14ac:dyDescent="0.2">
      <c r="AE1644" s="2" t="s">
        <v>2662</v>
      </c>
      <c r="AF1644" s="2">
        <v>-0.25653784693813603</v>
      </c>
      <c r="AG1644" s="2">
        <v>0.53800000000000003</v>
      </c>
      <c r="AH1644" s="2">
        <v>0.629</v>
      </c>
      <c r="AI1644" s="2">
        <v>4.5709949905175098E-151</v>
      </c>
      <c r="AJ1644" s="2">
        <v>0.99961356037566895</v>
      </c>
      <c r="AK1644" s="2">
        <v>1.25615140731381</v>
      </c>
    </row>
    <row r="1645" spans="31:37" x14ac:dyDescent="0.2">
      <c r="AE1645" s="2" t="s">
        <v>1096</v>
      </c>
      <c r="AF1645" s="2">
        <v>-0.25643017426461401</v>
      </c>
      <c r="AG1645" s="2">
        <v>0.82</v>
      </c>
      <c r="AH1645" s="2">
        <v>0.86499999999999999</v>
      </c>
      <c r="AI1645" s="2">
        <v>1.19319703578193E-149</v>
      </c>
      <c r="AJ1645" s="2">
        <v>1.57519251953985</v>
      </c>
      <c r="AK1645" s="2">
        <v>1.83162269380447</v>
      </c>
    </row>
    <row r="1646" spans="31:37" x14ac:dyDescent="0.2">
      <c r="AE1646" s="2" t="s">
        <v>2663</v>
      </c>
      <c r="AF1646" s="2">
        <v>-0.25635319278399898</v>
      </c>
      <c r="AG1646" s="2">
        <v>0.21099999999999999</v>
      </c>
      <c r="AH1646" s="2">
        <v>0.33800000000000002</v>
      </c>
      <c r="AI1646" s="2">
        <v>9.7964956113667504E-210</v>
      </c>
      <c r="AJ1646" s="2">
        <v>0.36641166611960602</v>
      </c>
      <c r="AK1646" s="2">
        <v>0.622764858903604</v>
      </c>
    </row>
    <row r="1647" spans="31:37" x14ac:dyDescent="0.2">
      <c r="AE1647" s="2" t="s">
        <v>525</v>
      </c>
      <c r="AF1647" s="2">
        <v>-0.25620633290162498</v>
      </c>
      <c r="AG1647" s="2">
        <v>0.221</v>
      </c>
      <c r="AH1647" s="2">
        <v>0.26700000000000002</v>
      </c>
      <c r="AI1647" s="2">
        <v>2.94874306126309E-39</v>
      </c>
      <c r="AJ1647" s="2">
        <v>0.494747241869129</v>
      </c>
      <c r="AK1647" s="2">
        <v>0.75095357477075497</v>
      </c>
    </row>
    <row r="1648" spans="31:37" x14ac:dyDescent="0.2">
      <c r="AE1648" s="2" t="s">
        <v>2664</v>
      </c>
      <c r="AF1648" s="2">
        <v>0.25613918956627202</v>
      </c>
      <c r="AG1648" s="2">
        <v>0.54200000000000004</v>
      </c>
      <c r="AH1648" s="2">
        <v>0.4</v>
      </c>
      <c r="AI1648" s="2">
        <v>4.6862577625598804E-196</v>
      </c>
      <c r="AJ1648" s="2">
        <v>1.08223030883898</v>
      </c>
      <c r="AK1648" s="2">
        <v>0.82609111927270795</v>
      </c>
    </row>
    <row r="1649" spans="31:37" x14ac:dyDescent="0.2">
      <c r="AE1649" s="2" t="s">
        <v>1303</v>
      </c>
      <c r="AF1649" s="2">
        <v>-0.25601974158770702</v>
      </c>
      <c r="AG1649" s="2">
        <v>0.25800000000000001</v>
      </c>
      <c r="AH1649" s="2">
        <v>0.38100000000000001</v>
      </c>
      <c r="AI1649" s="2">
        <v>6.6457227894648399E-198</v>
      </c>
      <c r="AJ1649" s="2">
        <v>0.41602245205680999</v>
      </c>
      <c r="AK1649" s="2">
        <v>0.67204219364451701</v>
      </c>
    </row>
    <row r="1650" spans="31:37" x14ac:dyDescent="0.2">
      <c r="AE1650" s="2" t="s">
        <v>2665</v>
      </c>
      <c r="AF1650" s="2">
        <v>0.25596175673147997</v>
      </c>
      <c r="AG1650" s="2">
        <v>0.16400000000000001</v>
      </c>
      <c r="AH1650" s="2">
        <v>3.9E-2</v>
      </c>
      <c r="AI1650" s="2">
        <v>0</v>
      </c>
      <c r="AJ1650" s="2">
        <v>0.327712302141968</v>
      </c>
      <c r="AK1650" s="2">
        <v>7.1750545410487102E-2</v>
      </c>
    </row>
    <row r="1651" spans="31:37" x14ac:dyDescent="0.2">
      <c r="AE1651" s="2" t="s">
        <v>2666</v>
      </c>
      <c r="AF1651" s="2">
        <v>0.25591261393197501</v>
      </c>
      <c r="AG1651" s="2">
        <v>0.57599999999999996</v>
      </c>
      <c r="AH1651" s="2">
        <v>0.42599999999999999</v>
      </c>
      <c r="AI1651" s="2">
        <v>1.01322768270835E-242</v>
      </c>
      <c r="AJ1651" s="2">
        <v>1.0066306109403</v>
      </c>
      <c r="AK1651" s="2">
        <v>0.75071799700832598</v>
      </c>
    </row>
    <row r="1652" spans="31:37" x14ac:dyDescent="0.2">
      <c r="AE1652" s="2" t="s">
        <v>2667</v>
      </c>
      <c r="AF1652" s="2">
        <v>-0.25586513659229398</v>
      </c>
      <c r="AG1652" s="2">
        <v>0.219</v>
      </c>
      <c r="AH1652" s="2">
        <v>0.33500000000000002</v>
      </c>
      <c r="AI1652" s="2">
        <v>1.15777740097594E-184</v>
      </c>
      <c r="AJ1652" s="2">
        <v>0.35630560107482401</v>
      </c>
      <c r="AK1652" s="2">
        <v>0.61217073766711905</v>
      </c>
    </row>
    <row r="1653" spans="31:37" x14ac:dyDescent="0.2">
      <c r="AE1653" s="2" t="s">
        <v>2668</v>
      </c>
      <c r="AF1653" s="2">
        <v>-0.255854313748202</v>
      </c>
      <c r="AG1653" s="2">
        <v>0.183</v>
      </c>
      <c r="AH1653" s="2">
        <v>0.24199999999999999</v>
      </c>
      <c r="AI1653" s="2">
        <v>5.5413583855606304E-56</v>
      </c>
      <c r="AJ1653" s="2">
        <v>0.49896397011343102</v>
      </c>
      <c r="AK1653" s="2">
        <v>0.75481828386163197</v>
      </c>
    </row>
    <row r="1654" spans="31:37" x14ac:dyDescent="0.2">
      <c r="AE1654" s="2" t="s">
        <v>2669</v>
      </c>
      <c r="AF1654" s="2">
        <v>0.255482226097966</v>
      </c>
      <c r="AG1654" s="2">
        <v>0.56299999999999994</v>
      </c>
      <c r="AH1654" s="2">
        <v>0.41799999999999998</v>
      </c>
      <c r="AI1654" s="2">
        <v>3.0306860025155601E-231</v>
      </c>
      <c r="AJ1654" s="2">
        <v>0.99481308943360203</v>
      </c>
      <c r="AK1654" s="2">
        <v>0.73933086333563602</v>
      </c>
    </row>
    <row r="1655" spans="31:37" x14ac:dyDescent="0.2">
      <c r="AE1655" s="2" t="s">
        <v>2670</v>
      </c>
      <c r="AF1655" s="2">
        <v>0.25533057628753802</v>
      </c>
      <c r="AG1655" s="2">
        <v>0.75600000000000001</v>
      </c>
      <c r="AH1655" s="2">
        <v>0.66600000000000004</v>
      </c>
      <c r="AI1655" s="2">
        <v>3.6150204778680597E-210</v>
      </c>
      <c r="AJ1655" s="2">
        <v>1.4539203468953299</v>
      </c>
      <c r="AK1655" s="2">
        <v>1.1985897706077899</v>
      </c>
    </row>
    <row r="1656" spans="31:37" x14ac:dyDescent="0.2">
      <c r="AE1656" s="2" t="s">
        <v>1398</v>
      </c>
      <c r="AF1656" s="2">
        <v>0.25532789037738901</v>
      </c>
      <c r="AG1656" s="2">
        <v>0.72399999999999998</v>
      </c>
      <c r="AH1656" s="2">
        <v>0.61899999999999999</v>
      </c>
      <c r="AI1656" s="2">
        <v>1.55540273986362E-195</v>
      </c>
      <c r="AJ1656" s="2">
        <v>1.3546445710246</v>
      </c>
      <c r="AK1656" s="2">
        <v>1.0993166806472101</v>
      </c>
    </row>
    <row r="1657" spans="31:37" x14ac:dyDescent="0.2">
      <c r="AE1657" s="2" t="s">
        <v>1551</v>
      </c>
      <c r="AF1657" s="2">
        <v>-0.25530716389865898</v>
      </c>
      <c r="AG1657" s="2">
        <v>0.52900000000000003</v>
      </c>
      <c r="AH1657" s="2">
        <v>0.62</v>
      </c>
      <c r="AI1657" s="2">
        <v>5.2756889477197697E-169</v>
      </c>
      <c r="AJ1657" s="2">
        <v>0.89628529057943096</v>
      </c>
      <c r="AK1657" s="2">
        <v>1.15159245447809</v>
      </c>
    </row>
    <row r="1658" spans="31:37" x14ac:dyDescent="0.2">
      <c r="AE1658" s="2" t="s">
        <v>2671</v>
      </c>
      <c r="AF1658" s="2">
        <v>0.25530605093005898</v>
      </c>
      <c r="AG1658" s="2">
        <v>0.63900000000000001</v>
      </c>
      <c r="AH1658" s="2">
        <v>0.495</v>
      </c>
      <c r="AI1658" s="2">
        <v>6.5866867889544402E-218</v>
      </c>
      <c r="AJ1658" s="2">
        <v>1.32311767896209</v>
      </c>
      <c r="AK1658" s="2">
        <v>1.06781162803203</v>
      </c>
    </row>
    <row r="1659" spans="31:37" x14ac:dyDescent="0.2">
      <c r="AE1659" s="2" t="s">
        <v>2672</v>
      </c>
      <c r="AF1659" s="2">
        <v>-0.25527178797405597</v>
      </c>
      <c r="AG1659" s="2">
        <v>0.88200000000000001</v>
      </c>
      <c r="AH1659" s="2">
        <v>0.91400000000000003</v>
      </c>
      <c r="AI1659" s="2">
        <v>7.2011697582688195E-194</v>
      </c>
      <c r="AJ1659" s="2">
        <v>1.6574025193909701</v>
      </c>
      <c r="AK1659" s="2">
        <v>1.9126743073650201</v>
      </c>
    </row>
    <row r="1660" spans="31:37" x14ac:dyDescent="0.2">
      <c r="AE1660" s="2" t="s">
        <v>2673</v>
      </c>
      <c r="AF1660" s="2">
        <v>-0.25518348793684698</v>
      </c>
      <c r="AG1660" s="2">
        <v>0.35</v>
      </c>
      <c r="AH1660" s="2">
        <v>0.45100000000000001</v>
      </c>
      <c r="AI1660" s="2">
        <v>3.00332958213382E-140</v>
      </c>
      <c r="AJ1660" s="2">
        <v>0.633267492167499</v>
      </c>
      <c r="AK1660" s="2">
        <v>0.88845098010434598</v>
      </c>
    </row>
    <row r="1661" spans="31:37" x14ac:dyDescent="0.2">
      <c r="AE1661" s="2" t="s">
        <v>1004</v>
      </c>
      <c r="AF1661" s="2">
        <v>-0.25492086261483299</v>
      </c>
      <c r="AG1661" s="2">
        <v>0.89400000000000002</v>
      </c>
      <c r="AH1661" s="2">
        <v>0.94199999999999995</v>
      </c>
      <c r="AI1661" s="2">
        <v>5.5953903597238101E-232</v>
      </c>
      <c r="AJ1661" s="2">
        <v>1.86715843320162</v>
      </c>
      <c r="AK1661" s="2">
        <v>2.1220792958164498</v>
      </c>
    </row>
    <row r="1662" spans="31:37" x14ac:dyDescent="0.2">
      <c r="AE1662" s="2" t="s">
        <v>635</v>
      </c>
      <c r="AF1662" s="2">
        <v>0.254850932745255</v>
      </c>
      <c r="AG1662" s="2">
        <v>0.53</v>
      </c>
      <c r="AH1662" s="2">
        <v>0.39300000000000002</v>
      </c>
      <c r="AI1662" s="2">
        <v>9.2377273995249808E-190</v>
      </c>
      <c r="AJ1662" s="2">
        <v>1.0721950207001101</v>
      </c>
      <c r="AK1662" s="2">
        <v>0.81734408795485902</v>
      </c>
    </row>
    <row r="1663" spans="31:37" x14ac:dyDescent="0.2">
      <c r="AE1663" s="2" t="s">
        <v>2674</v>
      </c>
      <c r="AF1663" s="2">
        <v>-0.25473371470091399</v>
      </c>
      <c r="AG1663" s="2">
        <v>0.86099999999999999</v>
      </c>
      <c r="AH1663" s="2">
        <v>0.93200000000000005</v>
      </c>
      <c r="AI1663" s="2">
        <v>3.7676737761645801E-244</v>
      </c>
      <c r="AJ1663" s="2">
        <v>1.7406007842487601</v>
      </c>
      <c r="AK1663" s="2">
        <v>1.99533449894967</v>
      </c>
    </row>
    <row r="1664" spans="31:37" x14ac:dyDescent="0.2">
      <c r="AE1664" s="2" t="s">
        <v>2675</v>
      </c>
      <c r="AF1664" s="2">
        <v>0.25468000169475302</v>
      </c>
      <c r="AG1664" s="2">
        <v>0.48499999999999999</v>
      </c>
      <c r="AH1664" s="2">
        <v>0.32100000000000001</v>
      </c>
      <c r="AI1664" s="2">
        <v>8.6341465112842795E-288</v>
      </c>
      <c r="AJ1664" s="2">
        <v>0.78129929524665798</v>
      </c>
      <c r="AK1664" s="2">
        <v>0.52661929355190495</v>
      </c>
    </row>
    <row r="1665" spans="31:37" x14ac:dyDescent="0.2">
      <c r="AE1665" s="2" t="s">
        <v>2676</v>
      </c>
      <c r="AF1665" s="2">
        <v>0.25462099377608599</v>
      </c>
      <c r="AG1665" s="2">
        <v>0.84799999999999998</v>
      </c>
      <c r="AH1665" s="2">
        <v>0.77300000000000002</v>
      </c>
      <c r="AI1665" s="2">
        <v>8.132490407468E-259</v>
      </c>
      <c r="AJ1665" s="2">
        <v>1.6165050360811299</v>
      </c>
      <c r="AK1665" s="2">
        <v>1.36188404230504</v>
      </c>
    </row>
    <row r="1666" spans="31:37" x14ac:dyDescent="0.2">
      <c r="AE1666" s="2" t="s">
        <v>2677</v>
      </c>
      <c r="AF1666" s="2">
        <v>-0.25453945164373698</v>
      </c>
      <c r="AG1666" s="2">
        <v>0.76100000000000001</v>
      </c>
      <c r="AH1666" s="2">
        <v>0.84099999999999997</v>
      </c>
      <c r="AI1666" s="2">
        <v>2.1996359410263E-227</v>
      </c>
      <c r="AJ1666" s="2">
        <v>1.32866639432013</v>
      </c>
      <c r="AK1666" s="2">
        <v>1.58320584596387</v>
      </c>
    </row>
    <row r="1667" spans="31:37" x14ac:dyDescent="0.2">
      <c r="AE1667" s="2" t="s">
        <v>2678</v>
      </c>
      <c r="AF1667" s="2">
        <v>-0.25442389502307899</v>
      </c>
      <c r="AG1667" s="2">
        <v>0.83799999999999997</v>
      </c>
      <c r="AH1667" s="2">
        <v>0.90100000000000002</v>
      </c>
      <c r="AI1667" s="2">
        <v>2.42252507429155E-227</v>
      </c>
      <c r="AJ1667" s="2">
        <v>1.5941549431805599</v>
      </c>
      <c r="AK1667" s="2">
        <v>1.8485788382036401</v>
      </c>
    </row>
    <row r="1668" spans="31:37" x14ac:dyDescent="0.2">
      <c r="AE1668" s="2" t="s">
        <v>2679</v>
      </c>
      <c r="AF1668" s="2">
        <v>-0.254318172843577</v>
      </c>
      <c r="AG1668" s="2">
        <v>0.85</v>
      </c>
      <c r="AH1668" s="2">
        <v>0.91700000000000004</v>
      </c>
      <c r="AI1668" s="2">
        <v>1.4120306088684101E-244</v>
      </c>
      <c r="AJ1668" s="2">
        <v>1.6702796732895899</v>
      </c>
      <c r="AK1668" s="2">
        <v>1.9245978461331701</v>
      </c>
    </row>
    <row r="1669" spans="31:37" x14ac:dyDescent="0.2">
      <c r="AE1669" s="2" t="s">
        <v>2680</v>
      </c>
      <c r="AF1669" s="2">
        <v>0.25424928843722899</v>
      </c>
      <c r="AG1669" s="2">
        <v>0.47699999999999998</v>
      </c>
      <c r="AH1669" s="2">
        <v>0.309</v>
      </c>
      <c r="AI1669" s="2">
        <v>1.9744020860283599E-260</v>
      </c>
      <c r="AJ1669" s="2">
        <v>0.89873282211066796</v>
      </c>
      <c r="AK1669" s="2">
        <v>0.64448353367343802</v>
      </c>
    </row>
    <row r="1670" spans="31:37" x14ac:dyDescent="0.2">
      <c r="AE1670" s="2" t="s">
        <v>2681</v>
      </c>
      <c r="AF1670" s="2">
        <v>0.25424333582422698</v>
      </c>
      <c r="AG1670" s="2">
        <v>0.15</v>
      </c>
      <c r="AH1670" s="2">
        <v>3.7999999999999999E-2</v>
      </c>
      <c r="AI1670" s="2">
        <v>0</v>
      </c>
      <c r="AJ1670" s="2">
        <v>0.34643217987173702</v>
      </c>
      <c r="AK1670" s="2">
        <v>9.2188844047510099E-2</v>
      </c>
    </row>
    <row r="1671" spans="31:37" x14ac:dyDescent="0.2">
      <c r="AE1671" s="2" t="s">
        <v>2682</v>
      </c>
      <c r="AF1671" s="2">
        <v>0.25419223146804398</v>
      </c>
      <c r="AG1671" s="2">
        <v>0.42799999999999999</v>
      </c>
      <c r="AH1671" s="2">
        <v>0.26500000000000001</v>
      </c>
      <c r="AI1671" s="2">
        <v>2.21776830324566E-281</v>
      </c>
      <c r="AJ1671" s="2">
        <v>0.72518690617446901</v>
      </c>
      <c r="AK1671" s="2">
        <v>0.47099467470642398</v>
      </c>
    </row>
    <row r="1672" spans="31:37" x14ac:dyDescent="0.2">
      <c r="AE1672" s="2" t="s">
        <v>912</v>
      </c>
      <c r="AF1672" s="2">
        <v>-0.25412691247643998</v>
      </c>
      <c r="AG1672" s="2">
        <v>0.97699999999999998</v>
      </c>
      <c r="AH1672" s="2">
        <v>0.98899999999999999</v>
      </c>
      <c r="AI1672" s="2">
        <v>1.2578035961246001E-255</v>
      </c>
      <c r="AJ1672" s="2">
        <v>2.53841991478413</v>
      </c>
      <c r="AK1672" s="2">
        <v>2.79254682726057</v>
      </c>
    </row>
    <row r="1673" spans="31:37" x14ac:dyDescent="0.2">
      <c r="AE1673" s="2" t="s">
        <v>2683</v>
      </c>
      <c r="AF1673" s="2">
        <v>-0.25403523657638999</v>
      </c>
      <c r="AG1673" s="2">
        <v>0.55200000000000005</v>
      </c>
      <c r="AH1673" s="2">
        <v>0.63900000000000001</v>
      </c>
      <c r="AI1673" s="2">
        <v>5.4853511877861503E-160</v>
      </c>
      <c r="AJ1673" s="2">
        <v>0.93867001139606798</v>
      </c>
      <c r="AK1673" s="2">
        <v>1.19270524797246</v>
      </c>
    </row>
    <row r="1674" spans="31:37" x14ac:dyDescent="0.2">
      <c r="AE1674" s="2" t="s">
        <v>1014</v>
      </c>
      <c r="AF1674" s="2">
        <v>-0.25400243933031402</v>
      </c>
      <c r="AG1674" s="2">
        <v>0.90800000000000003</v>
      </c>
      <c r="AH1674" s="2">
        <v>0.93799999999999994</v>
      </c>
      <c r="AI1674" s="2">
        <v>7.4853118078601901E-133</v>
      </c>
      <c r="AJ1674" s="2">
        <v>2.1252169077741998</v>
      </c>
      <c r="AK1674" s="2">
        <v>2.37921934710451</v>
      </c>
    </row>
    <row r="1675" spans="31:37" x14ac:dyDescent="0.2">
      <c r="AE1675" s="2" t="s">
        <v>2684</v>
      </c>
      <c r="AF1675" s="2">
        <v>0.25392317349351601</v>
      </c>
      <c r="AG1675" s="2">
        <v>0.51400000000000001</v>
      </c>
      <c r="AH1675" s="2">
        <v>0.35899999999999999</v>
      </c>
      <c r="AI1675" s="2">
        <v>7.62284751438107E-251</v>
      </c>
      <c r="AJ1675" s="2">
        <v>0.88662063069262098</v>
      </c>
      <c r="AK1675" s="2">
        <v>0.63269745719910497</v>
      </c>
    </row>
    <row r="1676" spans="31:37" x14ac:dyDescent="0.2">
      <c r="AE1676" s="2" t="s">
        <v>2685</v>
      </c>
      <c r="AF1676" s="2">
        <v>-0.25391928550840898</v>
      </c>
      <c r="AG1676" s="2">
        <v>0.91300000000000003</v>
      </c>
      <c r="AH1676" s="2">
        <v>0.95599999999999996</v>
      </c>
      <c r="AI1676" s="2">
        <v>3.0402513893274997E-250</v>
      </c>
      <c r="AJ1676" s="2">
        <v>1.8826443591506501</v>
      </c>
      <c r="AK1676" s="2">
        <v>2.1365636446590601</v>
      </c>
    </row>
    <row r="1677" spans="31:37" x14ac:dyDescent="0.2">
      <c r="AE1677" s="2" t="s">
        <v>2686</v>
      </c>
      <c r="AF1677" s="2">
        <v>0.25366349890564099</v>
      </c>
      <c r="AG1677" s="2">
        <v>0.94399999999999995</v>
      </c>
      <c r="AH1677" s="2">
        <v>0.91100000000000003</v>
      </c>
      <c r="AI1677" s="2">
        <v>5.2783152568070304E-276</v>
      </c>
      <c r="AJ1677" s="2">
        <v>2.11738411827969</v>
      </c>
      <c r="AK1677" s="2">
        <v>1.8637206193740501</v>
      </c>
    </row>
    <row r="1678" spans="31:37" x14ac:dyDescent="0.2">
      <c r="AE1678" s="2" t="s">
        <v>2687</v>
      </c>
      <c r="AF1678" s="2">
        <v>0.25337786345631202</v>
      </c>
      <c r="AG1678" s="2">
        <v>0.26300000000000001</v>
      </c>
      <c r="AH1678" s="2">
        <v>0.105</v>
      </c>
      <c r="AI1678" s="2">
        <v>0</v>
      </c>
      <c r="AJ1678" s="2">
        <v>0.42554751243503502</v>
      </c>
      <c r="AK1678" s="2">
        <v>0.172169648978723</v>
      </c>
    </row>
    <row r="1679" spans="31:37" x14ac:dyDescent="0.2">
      <c r="AE1679" s="2" t="s">
        <v>2688</v>
      </c>
      <c r="AF1679" s="2">
        <v>0.25336881897812003</v>
      </c>
      <c r="AG1679" s="2">
        <v>0.14299999999999999</v>
      </c>
      <c r="AH1679" s="2">
        <v>2.1999999999999999E-2</v>
      </c>
      <c r="AI1679" s="2">
        <v>0</v>
      </c>
      <c r="AJ1679" s="2">
        <v>0.29929461573695598</v>
      </c>
      <c r="AK1679" s="2">
        <v>4.5925796758836603E-2</v>
      </c>
    </row>
    <row r="1680" spans="31:37" x14ac:dyDescent="0.2">
      <c r="AE1680" s="2" t="s">
        <v>2689</v>
      </c>
      <c r="AF1680" s="2">
        <v>0.25336113496634399</v>
      </c>
      <c r="AG1680" s="2">
        <v>0.47899999999999998</v>
      </c>
      <c r="AH1680" s="2">
        <v>0.32800000000000001</v>
      </c>
      <c r="AI1680" s="2">
        <v>1.06517462315944E-249</v>
      </c>
      <c r="AJ1680" s="2">
        <v>0.80789576369126304</v>
      </c>
      <c r="AK1680" s="2">
        <v>0.55453462872491799</v>
      </c>
    </row>
    <row r="1681" spans="31:37" x14ac:dyDescent="0.2">
      <c r="AE1681" s="2" t="s">
        <v>2690</v>
      </c>
      <c r="AF1681" s="2">
        <v>0.25328542787819702</v>
      </c>
      <c r="AG1681" s="2">
        <v>0.65700000000000003</v>
      </c>
      <c r="AH1681" s="2">
        <v>0.48499999999999999</v>
      </c>
      <c r="AI1681" s="2">
        <v>1.7841920514979901E-267</v>
      </c>
      <c r="AJ1681" s="2">
        <v>1.18355570961557</v>
      </c>
      <c r="AK1681" s="2">
        <v>0.93027028173737702</v>
      </c>
    </row>
    <row r="1682" spans="31:37" x14ac:dyDescent="0.2">
      <c r="AE1682" s="2" t="s">
        <v>2691</v>
      </c>
      <c r="AF1682" s="2">
        <v>0.25321494322884902</v>
      </c>
      <c r="AG1682" s="2">
        <v>0.92800000000000005</v>
      </c>
      <c r="AH1682" s="2">
        <v>0.88800000000000001</v>
      </c>
      <c r="AI1682" s="2">
        <v>6.4496554676072895E-224</v>
      </c>
      <c r="AJ1682" s="2">
        <v>2.3430244289077802</v>
      </c>
      <c r="AK1682" s="2">
        <v>2.0898094856789302</v>
      </c>
    </row>
    <row r="1683" spans="31:37" x14ac:dyDescent="0.2">
      <c r="AE1683" s="2" t="s">
        <v>2692</v>
      </c>
      <c r="AF1683" s="2">
        <v>-0.25315616912487698</v>
      </c>
      <c r="AG1683" s="2">
        <v>0.45900000000000002</v>
      </c>
      <c r="AH1683" s="2">
        <v>0.54500000000000004</v>
      </c>
      <c r="AI1683" s="2">
        <v>1.30077809461634E-129</v>
      </c>
      <c r="AJ1683" s="2">
        <v>0.83323026651597198</v>
      </c>
      <c r="AK1683" s="2">
        <v>1.0863864356408499</v>
      </c>
    </row>
    <row r="1684" spans="31:37" x14ac:dyDescent="0.2">
      <c r="AE1684" s="2" t="s">
        <v>2693</v>
      </c>
      <c r="AF1684" s="2">
        <v>0.25276028842480502</v>
      </c>
      <c r="AG1684" s="2">
        <v>0.81200000000000006</v>
      </c>
      <c r="AH1684" s="2">
        <v>0.71699999999999997</v>
      </c>
      <c r="AI1684" s="2">
        <v>8.2713171198570404E-249</v>
      </c>
      <c r="AJ1684" s="2">
        <v>1.5197299514917399</v>
      </c>
      <c r="AK1684" s="2">
        <v>1.26696966306694</v>
      </c>
    </row>
    <row r="1685" spans="31:37" x14ac:dyDescent="0.2">
      <c r="AE1685" s="2" t="s">
        <v>1106</v>
      </c>
      <c r="AF1685" s="2">
        <v>-0.25265861706201798</v>
      </c>
      <c r="AG1685" s="2">
        <v>0.63300000000000001</v>
      </c>
      <c r="AH1685" s="2">
        <v>0.71799999999999997</v>
      </c>
      <c r="AI1685" s="2">
        <v>6.4871600039256595E-141</v>
      </c>
      <c r="AJ1685" s="2">
        <v>1.19007330770872</v>
      </c>
      <c r="AK1685" s="2">
        <v>1.44273192477074</v>
      </c>
    </row>
    <row r="1686" spans="31:37" x14ac:dyDescent="0.2">
      <c r="AE1686" s="2" t="s">
        <v>928</v>
      </c>
      <c r="AF1686" s="2">
        <v>0.25248999772807701</v>
      </c>
      <c r="AG1686" s="2">
        <v>0.63700000000000001</v>
      </c>
      <c r="AH1686" s="2">
        <v>0.48499999999999999</v>
      </c>
      <c r="AI1686" s="2">
        <v>2.0226428611863799E-211</v>
      </c>
      <c r="AJ1686" s="2">
        <v>1.35745210575808</v>
      </c>
      <c r="AK1686" s="2">
        <v>1.1049621080300001</v>
      </c>
    </row>
    <row r="1687" spans="31:37" x14ac:dyDescent="0.2">
      <c r="AE1687" s="2" t="s">
        <v>2694</v>
      </c>
      <c r="AF1687" s="2">
        <v>0.25227616204960301</v>
      </c>
      <c r="AG1687" s="2">
        <v>0.40600000000000003</v>
      </c>
      <c r="AH1687" s="2">
        <v>0.23799999999999999</v>
      </c>
      <c r="AI1687" s="2">
        <v>0</v>
      </c>
      <c r="AJ1687" s="2">
        <v>0.64774264888643496</v>
      </c>
      <c r="AK1687" s="2">
        <v>0.395466486836832</v>
      </c>
    </row>
    <row r="1688" spans="31:37" x14ac:dyDescent="0.2">
      <c r="AE1688" s="2" t="s">
        <v>2695</v>
      </c>
      <c r="AF1688" s="2">
        <v>0.25214693366489299</v>
      </c>
      <c r="AG1688" s="2">
        <v>0.503</v>
      </c>
      <c r="AH1688" s="2">
        <v>0.34699999999999998</v>
      </c>
      <c r="AI1688" s="2">
        <v>8.7755241553622497E-253</v>
      </c>
      <c r="AJ1688" s="2">
        <v>0.86242692475640104</v>
      </c>
      <c r="AK1688" s="2">
        <v>0.61027999109150799</v>
      </c>
    </row>
    <row r="1689" spans="31:37" x14ac:dyDescent="0.2">
      <c r="AE1689" s="2" t="s">
        <v>385</v>
      </c>
      <c r="AF1689" s="2">
        <v>0.252133011734538</v>
      </c>
      <c r="AG1689" s="2">
        <v>0.99</v>
      </c>
      <c r="AH1689" s="2">
        <v>0.97399999999999998</v>
      </c>
      <c r="AI1689" s="2">
        <v>0</v>
      </c>
      <c r="AJ1689" s="2">
        <v>3.4253389239529799</v>
      </c>
      <c r="AK1689" s="2">
        <v>3.1732059122184499</v>
      </c>
    </row>
    <row r="1690" spans="31:37" x14ac:dyDescent="0.2">
      <c r="AE1690" s="2" t="s">
        <v>1633</v>
      </c>
      <c r="AF1690" s="2">
        <v>-0.252027652757495</v>
      </c>
      <c r="AG1690" s="2">
        <v>0.40899999999999997</v>
      </c>
      <c r="AH1690" s="2">
        <v>0.495</v>
      </c>
      <c r="AI1690" s="2">
        <v>4.4542542049751499E-125</v>
      </c>
      <c r="AJ1690" s="2">
        <v>0.71048050315175104</v>
      </c>
      <c r="AK1690" s="2">
        <v>0.96250815590924599</v>
      </c>
    </row>
    <row r="1691" spans="31:37" x14ac:dyDescent="0.2">
      <c r="AE1691" s="2" t="s">
        <v>2696</v>
      </c>
      <c r="AF1691" s="2">
        <v>0.25176447053988099</v>
      </c>
      <c r="AG1691" s="2">
        <v>0.54700000000000004</v>
      </c>
      <c r="AH1691" s="2">
        <v>0.39800000000000002</v>
      </c>
      <c r="AI1691" s="2">
        <v>4.2297658038608999E-238</v>
      </c>
      <c r="AJ1691" s="2">
        <v>0.94518658727775495</v>
      </c>
      <c r="AK1691" s="2">
        <v>0.69342211673787402</v>
      </c>
    </row>
    <row r="1692" spans="31:37" x14ac:dyDescent="0.2">
      <c r="AE1692" s="2" t="s">
        <v>1634</v>
      </c>
      <c r="AF1692" s="2">
        <v>-0.25174786248359399</v>
      </c>
      <c r="AG1692" s="2">
        <v>0.432</v>
      </c>
      <c r="AH1692" s="2">
        <v>0.52700000000000002</v>
      </c>
      <c r="AI1692" s="2">
        <v>4.4444211553789E-145</v>
      </c>
      <c r="AJ1692" s="2">
        <v>0.75085485105786698</v>
      </c>
      <c r="AK1692" s="2">
        <v>1.0026027135414599</v>
      </c>
    </row>
    <row r="1693" spans="31:37" x14ac:dyDescent="0.2">
      <c r="AE1693" s="2" t="s">
        <v>2697</v>
      </c>
      <c r="AF1693" s="2">
        <v>-0.25168981324510598</v>
      </c>
      <c r="AG1693" s="2">
        <v>0.373</v>
      </c>
      <c r="AH1693" s="2">
        <v>0.46899999999999997</v>
      </c>
      <c r="AI1693" s="2">
        <v>7.4428343653538901E-137</v>
      </c>
      <c r="AJ1693" s="2">
        <v>0.65943439837433104</v>
      </c>
      <c r="AK1693" s="2">
        <v>0.91112421161943702</v>
      </c>
    </row>
    <row r="1694" spans="31:37" x14ac:dyDescent="0.2">
      <c r="AE1694" s="2" t="s">
        <v>2698</v>
      </c>
      <c r="AF1694" s="2">
        <v>-0.25155555557815501</v>
      </c>
      <c r="AG1694" s="2">
        <v>0.89900000000000002</v>
      </c>
      <c r="AH1694" s="2">
        <v>0.93600000000000005</v>
      </c>
      <c r="AI1694" s="2">
        <v>7.7093187989153801E-199</v>
      </c>
      <c r="AJ1694" s="2">
        <v>1.8347908742845001</v>
      </c>
      <c r="AK1694" s="2">
        <v>2.0863464298626502</v>
      </c>
    </row>
    <row r="1695" spans="31:37" x14ac:dyDescent="0.2">
      <c r="AE1695" s="2" t="s">
        <v>2699</v>
      </c>
      <c r="AF1695" s="2">
        <v>-0.25149838519890999</v>
      </c>
      <c r="AG1695" s="2">
        <v>0.59699999999999998</v>
      </c>
      <c r="AH1695" s="2">
        <v>0.68600000000000005</v>
      </c>
      <c r="AI1695" s="2">
        <v>5.7947403528658896E-147</v>
      </c>
      <c r="AJ1695" s="2">
        <v>1.11067207004994</v>
      </c>
      <c r="AK1695" s="2">
        <v>1.3621704552488501</v>
      </c>
    </row>
    <row r="1696" spans="31:37" x14ac:dyDescent="0.2">
      <c r="AE1696" s="2" t="s">
        <v>2700</v>
      </c>
      <c r="AF1696" s="2">
        <v>-0.25135212813567998</v>
      </c>
      <c r="AG1696" s="2">
        <v>0.21099999999999999</v>
      </c>
      <c r="AH1696" s="2">
        <v>0.318</v>
      </c>
      <c r="AI1696" s="2">
        <v>6.7587984045668103E-158</v>
      </c>
      <c r="AJ1696" s="2">
        <v>0.37710210529608501</v>
      </c>
      <c r="AK1696" s="2">
        <v>0.62845423343176599</v>
      </c>
    </row>
    <row r="1697" spans="31:37" x14ac:dyDescent="0.2">
      <c r="AE1697" s="2" t="s">
        <v>2701</v>
      </c>
      <c r="AF1697" s="2">
        <v>0.25128910266083598</v>
      </c>
      <c r="AG1697" s="2">
        <v>0.31</v>
      </c>
      <c r="AH1697" s="2">
        <v>0.14799999999999999</v>
      </c>
      <c r="AI1697" s="2">
        <v>0</v>
      </c>
      <c r="AJ1697" s="2">
        <v>0.58828161546505398</v>
      </c>
      <c r="AK1697" s="2">
        <v>0.33699251280421699</v>
      </c>
    </row>
    <row r="1698" spans="31:37" x14ac:dyDescent="0.2">
      <c r="AE1698" s="2" t="s">
        <v>2702</v>
      </c>
      <c r="AF1698" s="2">
        <v>-0.25107256414061202</v>
      </c>
      <c r="AG1698" s="2">
        <v>0.73</v>
      </c>
      <c r="AH1698" s="2">
        <v>0.80900000000000005</v>
      </c>
      <c r="AI1698" s="2">
        <v>2.5886385064205897E-172</v>
      </c>
      <c r="AJ1698" s="2">
        <v>1.38386948118516</v>
      </c>
      <c r="AK1698" s="2">
        <v>1.6349420453257799</v>
      </c>
    </row>
    <row r="1699" spans="31:37" x14ac:dyDescent="0.2">
      <c r="AE1699" s="2" t="s">
        <v>2703</v>
      </c>
      <c r="AF1699" s="2">
        <v>-0.25092608138820699</v>
      </c>
      <c r="AG1699" s="2">
        <v>0.40400000000000003</v>
      </c>
      <c r="AH1699" s="2">
        <v>0.48</v>
      </c>
      <c r="AI1699" s="2">
        <v>2.2446791559978301E-100</v>
      </c>
      <c r="AJ1699" s="2">
        <v>0.762517768583447</v>
      </c>
      <c r="AK1699" s="2">
        <v>1.01344384997165</v>
      </c>
    </row>
    <row r="1700" spans="31:37" x14ac:dyDescent="0.2">
      <c r="AE1700" s="2" t="s">
        <v>1642</v>
      </c>
      <c r="AF1700" s="2">
        <v>-0.25090403269939798</v>
      </c>
      <c r="AG1700" s="2">
        <v>0.85199999999999998</v>
      </c>
      <c r="AH1700" s="2">
        <v>0.91100000000000003</v>
      </c>
      <c r="AI1700" s="2">
        <v>2.76195793432465E-195</v>
      </c>
      <c r="AJ1700" s="2">
        <v>1.71434781482853</v>
      </c>
      <c r="AK1700" s="2">
        <v>1.9652518475279199</v>
      </c>
    </row>
    <row r="1701" spans="31:37" x14ac:dyDescent="0.2">
      <c r="AE1701" s="2" t="s">
        <v>2704</v>
      </c>
      <c r="AF1701" s="2">
        <v>0.25090046319130299</v>
      </c>
      <c r="AG1701" s="2">
        <v>0.50900000000000001</v>
      </c>
      <c r="AH1701" s="2">
        <v>0.35399999999999998</v>
      </c>
      <c r="AI1701" s="2">
        <v>9.2163329143778699E-253</v>
      </c>
      <c r="AJ1701" s="2">
        <v>0.86195929711098296</v>
      </c>
      <c r="AK1701" s="2">
        <v>0.61105883391967997</v>
      </c>
    </row>
    <row r="1702" spans="31:37" x14ac:dyDescent="0.2">
      <c r="AE1702" s="2" t="s">
        <v>2705</v>
      </c>
      <c r="AF1702" s="2">
        <v>-0.250887508231316</v>
      </c>
      <c r="AG1702" s="2">
        <v>0.76700000000000002</v>
      </c>
      <c r="AH1702" s="2">
        <v>0.83899999999999997</v>
      </c>
      <c r="AI1702" s="2">
        <v>6.7528283387791299E-159</v>
      </c>
      <c r="AJ1702" s="2">
        <v>1.5130306608921</v>
      </c>
      <c r="AK1702" s="2">
        <v>1.76391816912342</v>
      </c>
    </row>
    <row r="1703" spans="31:37" x14ac:dyDescent="0.2">
      <c r="AE1703" s="2" t="s">
        <v>608</v>
      </c>
      <c r="AF1703" s="2">
        <v>0.25079459281797001</v>
      </c>
      <c r="AG1703" s="2">
        <v>0.34499999999999997</v>
      </c>
      <c r="AH1703" s="2">
        <v>0.191</v>
      </c>
      <c r="AI1703" s="2">
        <v>1.3434244644395899E-265</v>
      </c>
      <c r="AJ1703" s="2">
        <v>0.75223186275054199</v>
      </c>
      <c r="AK1703" s="2">
        <v>0.50143726993257198</v>
      </c>
    </row>
    <row r="1704" spans="31:37" x14ac:dyDescent="0.2">
      <c r="AE1704" s="2" t="s">
        <v>2706</v>
      </c>
      <c r="AF1704" s="2">
        <v>0.250709033964505</v>
      </c>
      <c r="AG1704" s="2">
        <v>0.42399999999999999</v>
      </c>
      <c r="AH1704" s="2">
        <v>0.26200000000000001</v>
      </c>
      <c r="AI1704" s="2">
        <v>1.23647015744319E-292</v>
      </c>
      <c r="AJ1704" s="2">
        <v>0.67553884208654202</v>
      </c>
      <c r="AK1704" s="2">
        <v>0.42482980812203702</v>
      </c>
    </row>
    <row r="1705" spans="31:37" x14ac:dyDescent="0.2">
      <c r="AE1705" s="2" t="s">
        <v>2707</v>
      </c>
      <c r="AF1705" s="2">
        <v>-0.25068732885138501</v>
      </c>
      <c r="AG1705" s="2">
        <v>6.4000000000000001E-2</v>
      </c>
      <c r="AH1705" s="2">
        <v>0.14699999999999999</v>
      </c>
      <c r="AI1705" s="2">
        <v>5.05670688810888E-168</v>
      </c>
      <c r="AJ1705" s="2">
        <v>0.130326990352995</v>
      </c>
      <c r="AK1705" s="2">
        <v>0.381014319204379</v>
      </c>
    </row>
    <row r="1706" spans="31:37" x14ac:dyDescent="0.2">
      <c r="AE1706" s="2" t="s">
        <v>2708</v>
      </c>
      <c r="AF1706" s="2">
        <v>0.25067860607027997</v>
      </c>
      <c r="AG1706" s="2">
        <v>0.92400000000000004</v>
      </c>
      <c r="AH1706" s="2">
        <v>0.88800000000000001</v>
      </c>
      <c r="AI1706" s="2">
        <v>1.02457650067557E-171</v>
      </c>
      <c r="AJ1706" s="2">
        <v>2.2524472651625702</v>
      </c>
      <c r="AK1706" s="2">
        <v>2.0017686590922898</v>
      </c>
    </row>
    <row r="1707" spans="31:37" x14ac:dyDescent="0.2">
      <c r="AE1707" s="2" t="s">
        <v>2709</v>
      </c>
      <c r="AF1707" s="2">
        <v>-0.25060146730460298</v>
      </c>
      <c r="AG1707" s="2">
        <v>0.26400000000000001</v>
      </c>
      <c r="AH1707" s="2">
        <v>0.36899999999999999</v>
      </c>
      <c r="AI1707" s="2">
        <v>5.0650697365776701E-150</v>
      </c>
      <c r="AJ1707" s="2">
        <v>0.464543945548689</v>
      </c>
      <c r="AK1707" s="2">
        <v>0.71514541285329203</v>
      </c>
    </row>
    <row r="1708" spans="31:37" x14ac:dyDescent="0.2">
      <c r="AE1708" s="2" t="s">
        <v>2710</v>
      </c>
      <c r="AF1708" s="2">
        <v>-0.250572159470552</v>
      </c>
      <c r="AG1708" s="2">
        <v>0.30399999999999999</v>
      </c>
      <c r="AH1708" s="2">
        <v>0.40899999999999997</v>
      </c>
      <c r="AI1708" s="2">
        <v>2.5336470929236701E-157</v>
      </c>
      <c r="AJ1708" s="2">
        <v>0.48699360689354698</v>
      </c>
      <c r="AK1708" s="2">
        <v>0.73756576636409898</v>
      </c>
    </row>
    <row r="1709" spans="31:37" x14ac:dyDescent="0.2">
      <c r="AE1709" s="2" t="s">
        <v>2711</v>
      </c>
      <c r="AF1709" s="2">
        <v>0.250471886265136</v>
      </c>
      <c r="AG1709" s="2">
        <v>0.93700000000000006</v>
      </c>
      <c r="AH1709" s="2">
        <v>0.89800000000000002</v>
      </c>
      <c r="AI1709" s="2">
        <v>2.41941297525116E-269</v>
      </c>
      <c r="AJ1709" s="2">
        <v>2.1062816647112799</v>
      </c>
      <c r="AK1709" s="2">
        <v>1.85580977844614</v>
      </c>
    </row>
    <row r="1710" spans="31:37" x14ac:dyDescent="0.2">
      <c r="AE1710" s="2" t="s">
        <v>2712</v>
      </c>
      <c r="AF1710" s="2">
        <v>0.250323456762993</v>
      </c>
      <c r="AG1710" s="2">
        <v>0.49</v>
      </c>
      <c r="AH1710" s="2">
        <v>0.34599999999999997</v>
      </c>
      <c r="AI1710" s="2">
        <v>3.2653333804118598E-219</v>
      </c>
      <c r="AJ1710" s="2">
        <v>0.86900015828952204</v>
      </c>
      <c r="AK1710" s="2">
        <v>0.61867670152652898</v>
      </c>
    </row>
    <row r="1711" spans="31:37" x14ac:dyDescent="0.2">
      <c r="AE1711" s="2" t="s">
        <v>2713</v>
      </c>
      <c r="AF1711" s="2">
        <v>-0.25024157978028</v>
      </c>
      <c r="AG1711" s="2">
        <v>0.81</v>
      </c>
      <c r="AH1711" s="2">
        <v>0.876</v>
      </c>
      <c r="AI1711" s="2">
        <v>9.4780773095609006E-208</v>
      </c>
      <c r="AJ1711" s="2">
        <v>1.52862314882601</v>
      </c>
      <c r="AK1711" s="2">
        <v>1.77886472860629</v>
      </c>
    </row>
    <row r="1712" spans="31:37" x14ac:dyDescent="0.2">
      <c r="AE1712" s="2" t="s">
        <v>2714</v>
      </c>
      <c r="AF1712" s="2">
        <v>0.250200827842055</v>
      </c>
      <c r="AG1712" s="2">
        <v>0.86299999999999999</v>
      </c>
      <c r="AH1712" s="2">
        <v>0.77900000000000003</v>
      </c>
      <c r="AI1712" s="2">
        <v>4.2035287204779299E-268</v>
      </c>
      <c r="AJ1712" s="2">
        <v>1.6624890670535999</v>
      </c>
      <c r="AK1712" s="2">
        <v>1.4122882392115399</v>
      </c>
    </row>
    <row r="1713" spans="31:37" x14ac:dyDescent="0.2">
      <c r="AE1713" s="2" t="s">
        <v>2715</v>
      </c>
      <c r="AF1713" s="2">
        <v>0.25003716022503403</v>
      </c>
      <c r="AG1713" s="2">
        <v>0.57799999999999996</v>
      </c>
      <c r="AH1713" s="2">
        <v>0.44400000000000001</v>
      </c>
      <c r="AI1713" s="2">
        <v>6.42559916493209E-160</v>
      </c>
      <c r="AJ1713" s="2">
        <v>1.6176386857110301</v>
      </c>
      <c r="AK1713" s="2">
        <v>1.3676015254859999</v>
      </c>
    </row>
    <row r="1714" spans="31:37" x14ac:dyDescent="0.2">
      <c r="AE1714" s="2" t="s">
        <v>2716</v>
      </c>
      <c r="AF1714" s="2">
        <v>0.25000482580444799</v>
      </c>
      <c r="AG1714" s="2">
        <v>0.50600000000000001</v>
      </c>
      <c r="AH1714" s="2">
        <v>0.34599999999999997</v>
      </c>
      <c r="AI1714" s="2">
        <v>9.3510504138096196E-258</v>
      </c>
      <c r="AJ1714" s="2">
        <v>0.85381532156639794</v>
      </c>
      <c r="AK1714" s="2">
        <v>0.60381049576195001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1527-1BBA-E341-B83E-2D68E7137D98}">
  <dimension ref="A2:P43"/>
  <sheetViews>
    <sheetView tabSelected="1" workbookViewId="0">
      <selection activeCell="C22" sqref="C22"/>
    </sheetView>
  </sheetViews>
  <sheetFormatPr baseColWidth="10" defaultColWidth="11" defaultRowHeight="16" x14ac:dyDescent="0.2"/>
  <cols>
    <col min="2" max="2" width="18" customWidth="1"/>
    <col min="3" max="3" width="12" customWidth="1"/>
    <col min="4" max="4" width="11.6640625" customWidth="1"/>
  </cols>
  <sheetData>
    <row r="2" spans="2:16" ht="21" x14ac:dyDescent="0.25">
      <c r="B2" s="64" t="s">
        <v>3215</v>
      </c>
      <c r="C2" s="63"/>
    </row>
    <row r="4" spans="2:16" x14ac:dyDescent="0.2">
      <c r="B4" s="34" t="s">
        <v>2991</v>
      </c>
      <c r="H4" s="34" t="s">
        <v>2994</v>
      </c>
      <c r="N4" s="34" t="s">
        <v>2992</v>
      </c>
    </row>
    <row r="5" spans="2:16" x14ac:dyDescent="0.2">
      <c r="B5" s="2"/>
      <c r="C5" s="133" t="s">
        <v>2988</v>
      </c>
      <c r="D5" s="133"/>
      <c r="E5" s="133" t="s">
        <v>2989</v>
      </c>
      <c r="F5" s="133"/>
      <c r="H5" s="2"/>
      <c r="I5" s="133" t="s">
        <v>2988</v>
      </c>
      <c r="J5" s="133"/>
      <c r="K5" s="133" t="s">
        <v>2989</v>
      </c>
      <c r="L5" s="133"/>
      <c r="N5" s="2"/>
      <c r="O5" s="2" t="s">
        <v>2988</v>
      </c>
      <c r="P5" s="2" t="s">
        <v>2989</v>
      </c>
    </row>
    <row r="6" spans="2:16" x14ac:dyDescent="0.2">
      <c r="B6" s="2" t="s">
        <v>2982</v>
      </c>
      <c r="C6" s="2">
        <v>100</v>
      </c>
      <c r="D6" s="2">
        <v>100</v>
      </c>
      <c r="E6" s="2">
        <v>100</v>
      </c>
      <c r="F6" s="2">
        <v>100</v>
      </c>
      <c r="H6" s="2" t="s">
        <v>2982</v>
      </c>
      <c r="I6" s="31">
        <v>3.56</v>
      </c>
      <c r="J6" s="31">
        <v>5.53</v>
      </c>
      <c r="K6" s="31">
        <v>3.72</v>
      </c>
      <c r="L6" s="31">
        <v>4.1100000000000003</v>
      </c>
      <c r="N6" s="2" t="s">
        <v>2982</v>
      </c>
      <c r="O6" s="31">
        <v>79.3</v>
      </c>
      <c r="P6" s="31">
        <v>99.9</v>
      </c>
    </row>
    <row r="7" spans="2:16" x14ac:dyDescent="0.2">
      <c r="B7" s="2" t="s">
        <v>2983</v>
      </c>
      <c r="C7" s="2">
        <v>84.21052631578948</v>
      </c>
      <c r="D7" s="2">
        <v>81.92771084337349</v>
      </c>
      <c r="E7" s="2">
        <v>104.85762144053601</v>
      </c>
      <c r="F7" s="2">
        <v>99.518459069020878</v>
      </c>
      <c r="H7" s="2" t="s">
        <v>2983</v>
      </c>
      <c r="I7" s="31">
        <v>4.1500000000000004</v>
      </c>
      <c r="J7" s="31">
        <v>4.57</v>
      </c>
      <c r="K7" s="31">
        <v>4.38</v>
      </c>
      <c r="L7" s="31">
        <v>4.08</v>
      </c>
      <c r="N7" s="2" t="s">
        <v>2983</v>
      </c>
      <c r="O7" s="31">
        <v>78.8</v>
      </c>
      <c r="P7" s="31">
        <v>99.9</v>
      </c>
    </row>
    <row r="8" spans="2:16" x14ac:dyDescent="0.2">
      <c r="B8" s="2" t="s">
        <v>2984</v>
      </c>
      <c r="C8" s="2">
        <v>85.526315789473685</v>
      </c>
      <c r="D8" s="2">
        <v>89.156626506024097</v>
      </c>
      <c r="E8" s="2">
        <v>111.39028475711892</v>
      </c>
      <c r="F8" s="2">
        <v>86.356340288924557</v>
      </c>
      <c r="H8" s="2" t="s">
        <v>2984</v>
      </c>
      <c r="I8" s="31">
        <v>3.59</v>
      </c>
      <c r="J8" s="31">
        <v>3.46</v>
      </c>
      <c r="K8" s="31">
        <v>4.75</v>
      </c>
      <c r="L8" s="31">
        <v>4.1900000000000004</v>
      </c>
      <c r="N8" s="2" t="s">
        <v>2984</v>
      </c>
      <c r="O8" s="31">
        <v>82.4</v>
      </c>
      <c r="P8" s="31">
        <v>99.9</v>
      </c>
    </row>
    <row r="9" spans="2:16" x14ac:dyDescent="0.2">
      <c r="B9" s="2" t="s">
        <v>2985</v>
      </c>
      <c r="C9" s="2">
        <v>113.81578947368421</v>
      </c>
      <c r="D9" s="2">
        <v>92.771084337349393</v>
      </c>
      <c r="E9" s="2">
        <v>103.01507537688441</v>
      </c>
      <c r="F9" s="2">
        <v>95.826645264847514</v>
      </c>
      <c r="H9" s="2" t="s">
        <v>2985</v>
      </c>
      <c r="I9" s="31">
        <v>5.6</v>
      </c>
      <c r="J9" s="31">
        <v>4.47</v>
      </c>
      <c r="K9" s="31">
        <v>4.54</v>
      </c>
      <c r="L9" s="31">
        <v>4.12</v>
      </c>
      <c r="N9" s="2" t="s">
        <v>2985</v>
      </c>
      <c r="O9" s="31">
        <v>82.3</v>
      </c>
      <c r="P9" s="31">
        <v>99.8</v>
      </c>
    </row>
    <row r="10" spans="2:16" x14ac:dyDescent="0.2">
      <c r="B10" s="34" t="s">
        <v>2990</v>
      </c>
      <c r="H10" s="34" t="s">
        <v>2995</v>
      </c>
      <c r="N10" s="34" t="s">
        <v>2993</v>
      </c>
    </row>
    <row r="11" spans="2:16" x14ac:dyDescent="0.2">
      <c r="B11" s="2"/>
      <c r="C11" s="133" t="s">
        <v>2988</v>
      </c>
      <c r="D11" s="133"/>
      <c r="E11" s="133" t="s">
        <v>2989</v>
      </c>
      <c r="F11" s="133"/>
      <c r="H11" s="2"/>
      <c r="I11" s="133" t="s">
        <v>2988</v>
      </c>
      <c r="J11" s="133"/>
      <c r="K11" s="133" t="s">
        <v>2989</v>
      </c>
      <c r="L11" s="133"/>
      <c r="N11" s="2"/>
      <c r="O11" s="2" t="s">
        <v>2988</v>
      </c>
      <c r="P11" s="2" t="s">
        <v>2989</v>
      </c>
    </row>
    <row r="12" spans="2:16" x14ac:dyDescent="0.2">
      <c r="B12" s="2" t="s">
        <v>2982</v>
      </c>
      <c r="C12" s="2">
        <v>100</v>
      </c>
      <c r="D12" s="2">
        <v>100</v>
      </c>
      <c r="E12" s="2">
        <v>100</v>
      </c>
      <c r="F12" s="2">
        <v>100</v>
      </c>
      <c r="H12" s="2" t="s">
        <v>2982</v>
      </c>
      <c r="I12" s="31">
        <v>5.4</v>
      </c>
      <c r="J12" s="31">
        <v>3.9</v>
      </c>
      <c r="K12" s="31">
        <v>4.46</v>
      </c>
      <c r="L12" s="31">
        <v>6.51</v>
      </c>
      <c r="N12" s="2" t="s">
        <v>2982</v>
      </c>
      <c r="O12" s="31">
        <v>84.9</v>
      </c>
      <c r="P12" s="31">
        <v>99.9</v>
      </c>
    </row>
    <row r="13" spans="2:16" x14ac:dyDescent="0.2">
      <c r="B13" s="2" t="s">
        <v>2983</v>
      </c>
      <c r="C13" s="2">
        <v>70.715096481271289</v>
      </c>
      <c r="D13" s="2">
        <v>88.428571428571431</v>
      </c>
      <c r="E13" s="2">
        <v>106.60225442834138</v>
      </c>
      <c r="F13" s="2">
        <v>85.656836461126005</v>
      </c>
      <c r="H13" s="2" t="s">
        <v>2983</v>
      </c>
      <c r="I13" s="31">
        <v>4.32</v>
      </c>
      <c r="J13" s="31">
        <v>3.46</v>
      </c>
      <c r="K13" s="31">
        <v>4.76</v>
      </c>
      <c r="L13" s="31">
        <v>5.42</v>
      </c>
      <c r="N13" s="2" t="s">
        <v>2983</v>
      </c>
      <c r="O13" s="31">
        <v>85.1</v>
      </c>
      <c r="P13" s="31">
        <v>99.9</v>
      </c>
    </row>
    <row r="14" spans="2:16" x14ac:dyDescent="0.2">
      <c r="B14" s="2" t="s">
        <v>2984</v>
      </c>
      <c r="C14" s="2">
        <v>65.720771850170266</v>
      </c>
      <c r="D14" s="2">
        <v>107.85714285714286</v>
      </c>
      <c r="E14" s="2">
        <v>94.041867954911424</v>
      </c>
      <c r="F14" s="2">
        <v>89.946380697050927</v>
      </c>
      <c r="H14" s="2" t="s">
        <v>2984</v>
      </c>
      <c r="I14" s="31">
        <v>5.16</v>
      </c>
      <c r="J14" s="31">
        <v>4.3</v>
      </c>
      <c r="K14" s="31">
        <v>5.0199999999999996</v>
      </c>
      <c r="L14" s="31">
        <v>4.88</v>
      </c>
      <c r="N14" s="2" t="s">
        <v>2984</v>
      </c>
      <c r="O14" s="31">
        <v>83.9</v>
      </c>
      <c r="P14" s="31">
        <v>99.8</v>
      </c>
    </row>
    <row r="15" spans="2:16" x14ac:dyDescent="0.2">
      <c r="B15" s="2" t="s">
        <v>2985</v>
      </c>
      <c r="C15" s="2">
        <v>79.682179341657218</v>
      </c>
      <c r="D15" s="2">
        <v>92.714285714285722</v>
      </c>
      <c r="E15" s="2">
        <v>100.80515297906602</v>
      </c>
      <c r="F15" s="2">
        <v>96.916890080428956</v>
      </c>
      <c r="H15" s="2" t="s">
        <v>2985</v>
      </c>
      <c r="I15" s="31">
        <v>4.12</v>
      </c>
      <c r="J15" s="31">
        <v>3.03</v>
      </c>
      <c r="K15" s="31">
        <v>4.66</v>
      </c>
      <c r="L15" s="31">
        <v>6.37</v>
      </c>
      <c r="N15" s="2" t="s">
        <v>2985</v>
      </c>
      <c r="O15" s="31">
        <v>84.5</v>
      </c>
      <c r="P15" s="31">
        <v>99.8</v>
      </c>
    </row>
    <row r="17" spans="1:16" ht="21" x14ac:dyDescent="0.25">
      <c r="B17" s="64" t="s">
        <v>3216</v>
      </c>
      <c r="C17" s="63"/>
    </row>
    <row r="18" spans="1:16" x14ac:dyDescent="0.2">
      <c r="B18" s="67"/>
      <c r="C18" s="175" t="s">
        <v>3042</v>
      </c>
      <c r="D18" s="175"/>
      <c r="E18" s="175"/>
      <c r="F18" s="175"/>
      <c r="G18" s="175"/>
      <c r="H18" s="175" t="s">
        <v>3043</v>
      </c>
      <c r="I18" s="175"/>
      <c r="J18" s="175"/>
      <c r="K18" s="175"/>
      <c r="L18" s="175"/>
    </row>
    <row r="19" spans="1:16" x14ac:dyDescent="0.2">
      <c r="B19" s="67" t="s">
        <v>193</v>
      </c>
      <c r="C19" s="67">
        <v>396</v>
      </c>
      <c r="D19" s="67">
        <v>389</v>
      </c>
      <c r="E19" s="67">
        <v>448</v>
      </c>
      <c r="F19" s="67">
        <v>461</v>
      </c>
      <c r="G19" s="67">
        <v>239</v>
      </c>
      <c r="H19" s="67">
        <v>264</v>
      </c>
      <c r="I19" s="67">
        <v>208</v>
      </c>
      <c r="J19" s="67">
        <v>235</v>
      </c>
      <c r="K19" s="67"/>
      <c r="L19" s="67"/>
    </row>
    <row r="20" spans="1:16" x14ac:dyDescent="0.2">
      <c r="B20" s="67" t="s">
        <v>3044</v>
      </c>
      <c r="C20" s="67"/>
      <c r="D20" s="67">
        <v>278</v>
      </c>
      <c r="E20" s="67">
        <v>237</v>
      </c>
      <c r="F20" s="67">
        <v>590</v>
      </c>
      <c r="G20" s="67">
        <v>190</v>
      </c>
      <c r="H20" s="67">
        <v>178</v>
      </c>
      <c r="I20" s="67"/>
      <c r="J20" s="67"/>
      <c r="K20" s="67"/>
      <c r="L20" s="67"/>
    </row>
    <row r="21" spans="1:16" x14ac:dyDescent="0.2">
      <c r="B21" s="67" t="s">
        <v>164</v>
      </c>
      <c r="C21" s="67">
        <v>219</v>
      </c>
      <c r="D21" s="67" t="s">
        <v>3037</v>
      </c>
      <c r="E21" s="67">
        <v>217</v>
      </c>
      <c r="F21" s="67">
        <v>223</v>
      </c>
      <c r="G21" s="67">
        <v>209</v>
      </c>
      <c r="H21" s="67">
        <v>253</v>
      </c>
      <c r="I21" s="67">
        <v>251</v>
      </c>
      <c r="J21" s="67">
        <v>252</v>
      </c>
      <c r="K21" s="67">
        <v>254</v>
      </c>
      <c r="L21" s="67"/>
    </row>
    <row r="22" spans="1:16" x14ac:dyDescent="0.2"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2"/>
    </row>
    <row r="23" spans="1:16" ht="21" x14ac:dyDescent="0.25">
      <c r="B23" s="62" t="s">
        <v>3217</v>
      </c>
    </row>
    <row r="24" spans="1:16" x14ac:dyDescent="0.2">
      <c r="A24" t="s">
        <v>3004</v>
      </c>
      <c r="B24" t="s">
        <v>2999</v>
      </c>
      <c r="C24" t="s">
        <v>3000</v>
      </c>
      <c r="D24" t="s">
        <v>3000</v>
      </c>
      <c r="F24" t="s">
        <v>2999</v>
      </c>
      <c r="G24" t="s">
        <v>3000</v>
      </c>
      <c r="H24" t="s">
        <v>3000</v>
      </c>
      <c r="J24" t="s">
        <v>2999</v>
      </c>
      <c r="K24" t="s">
        <v>3000</v>
      </c>
      <c r="L24" t="s">
        <v>3000</v>
      </c>
      <c r="N24" t="s">
        <v>2999</v>
      </c>
      <c r="O24" t="s">
        <v>3000</v>
      </c>
      <c r="P24" t="s">
        <v>3000</v>
      </c>
    </row>
    <row r="25" spans="1:16" ht="64" customHeight="1" x14ac:dyDescent="0.2">
      <c r="A25" s="34" t="s">
        <v>48</v>
      </c>
      <c r="B25" s="74" t="s">
        <v>2996</v>
      </c>
      <c r="C25" s="74" t="s">
        <v>2997</v>
      </c>
      <c r="D25" s="74" t="s">
        <v>2998</v>
      </c>
      <c r="E25" s="34" t="s">
        <v>50</v>
      </c>
      <c r="F25" s="74" t="s">
        <v>2996</v>
      </c>
      <c r="G25" s="74" t="s">
        <v>2997</v>
      </c>
      <c r="H25" s="74" t="s">
        <v>2998</v>
      </c>
      <c r="I25" s="34" t="s">
        <v>3001</v>
      </c>
      <c r="J25" s="74" t="s">
        <v>2996</v>
      </c>
      <c r="K25" s="74" t="s">
        <v>2997</v>
      </c>
      <c r="L25" s="74" t="s">
        <v>2998</v>
      </c>
      <c r="M25" s="34" t="s">
        <v>3002</v>
      </c>
      <c r="N25" s="74" t="s">
        <v>2996</v>
      </c>
      <c r="O25" s="74" t="s">
        <v>2997</v>
      </c>
      <c r="P25" s="74" t="s">
        <v>2998</v>
      </c>
    </row>
    <row r="26" spans="1:16" x14ac:dyDescent="0.2">
      <c r="A26" t="s">
        <v>3003</v>
      </c>
      <c r="B26" s="75">
        <v>80</v>
      </c>
      <c r="C26" s="75">
        <v>854</v>
      </c>
      <c r="D26" s="75">
        <v>15</v>
      </c>
      <c r="E26" t="s">
        <v>3003</v>
      </c>
      <c r="F26" s="75">
        <v>47.5</v>
      </c>
      <c r="G26" s="75">
        <v>26</v>
      </c>
      <c r="H26" s="75">
        <v>18.5</v>
      </c>
      <c r="I26" t="s">
        <v>3003</v>
      </c>
      <c r="J26" s="75">
        <v>32.5</v>
      </c>
      <c r="K26" s="75">
        <v>74</v>
      </c>
      <c r="L26" s="75">
        <v>12</v>
      </c>
      <c r="M26" t="s">
        <v>3003</v>
      </c>
      <c r="N26" s="75">
        <v>27.5</v>
      </c>
      <c r="O26" s="75">
        <v>18</v>
      </c>
      <c r="P26" s="75">
        <v>12.5</v>
      </c>
    </row>
    <row r="27" spans="1:16" x14ac:dyDescent="0.2">
      <c r="B27" s="75">
        <v>77.5</v>
      </c>
      <c r="C27" s="75">
        <v>952</v>
      </c>
      <c r="D27" s="75">
        <v>16</v>
      </c>
      <c r="F27" s="75">
        <v>47.5</v>
      </c>
      <c r="G27" s="75">
        <v>32</v>
      </c>
      <c r="H27" s="75">
        <v>15</v>
      </c>
      <c r="J27" s="75">
        <v>30</v>
      </c>
      <c r="K27" s="75">
        <v>72</v>
      </c>
      <c r="L27" s="75">
        <v>13</v>
      </c>
      <c r="N27" s="75">
        <v>25</v>
      </c>
      <c r="O27" s="75">
        <v>18</v>
      </c>
      <c r="P27" s="75">
        <v>11</v>
      </c>
    </row>
    <row r="28" spans="1:16" x14ac:dyDescent="0.2">
      <c r="B28" s="75">
        <v>90</v>
      </c>
      <c r="C28" s="75">
        <v>1318</v>
      </c>
      <c r="D28" s="75">
        <v>16</v>
      </c>
      <c r="F28" s="75">
        <v>55</v>
      </c>
      <c r="G28" s="75">
        <v>34</v>
      </c>
      <c r="H28" s="75">
        <v>17</v>
      </c>
      <c r="J28" s="75">
        <v>32.5</v>
      </c>
      <c r="K28" s="75">
        <v>93</v>
      </c>
      <c r="L28" s="75">
        <v>12</v>
      </c>
      <c r="N28" s="75">
        <v>30</v>
      </c>
      <c r="O28" s="75">
        <v>24</v>
      </c>
      <c r="P28" s="75">
        <v>13</v>
      </c>
    </row>
    <row r="29" spans="1:16" x14ac:dyDescent="0.2">
      <c r="B29" s="75">
        <v>220</v>
      </c>
      <c r="C29" s="75">
        <v>1388.75</v>
      </c>
      <c r="D29" s="75">
        <v>34</v>
      </c>
      <c r="F29" s="75">
        <v>180</v>
      </c>
      <c r="G29" s="75">
        <v>42.5</v>
      </c>
      <c r="H29" s="75">
        <v>36</v>
      </c>
      <c r="J29" s="75">
        <v>130</v>
      </c>
      <c r="K29" s="75">
        <v>247.5</v>
      </c>
      <c r="L29" s="75">
        <v>28</v>
      </c>
      <c r="N29" s="75">
        <v>140</v>
      </c>
      <c r="O29" s="75">
        <v>22.5</v>
      </c>
      <c r="P29" s="75">
        <v>24</v>
      </c>
    </row>
    <row r="30" spans="1:16" x14ac:dyDescent="0.2">
      <c r="B30" s="75">
        <v>175</v>
      </c>
      <c r="C30" s="75">
        <v>1625</v>
      </c>
      <c r="D30" s="75">
        <v>30</v>
      </c>
      <c r="F30" s="75">
        <v>150</v>
      </c>
      <c r="G30" s="75">
        <v>42.5</v>
      </c>
      <c r="H30" s="75">
        <v>36</v>
      </c>
      <c r="J30" s="75">
        <v>100</v>
      </c>
      <c r="K30" s="75">
        <v>296.25</v>
      </c>
      <c r="L30" s="75">
        <v>24</v>
      </c>
      <c r="N30" s="75">
        <v>90</v>
      </c>
      <c r="O30" s="75">
        <v>25</v>
      </c>
      <c r="P30" s="75">
        <v>22</v>
      </c>
    </row>
    <row r="31" spans="1:16" x14ac:dyDescent="0.2">
      <c r="B31" s="75">
        <v>200</v>
      </c>
      <c r="C31" s="75">
        <v>1525</v>
      </c>
      <c r="D31" s="75">
        <v>36</v>
      </c>
      <c r="F31" s="75">
        <v>180</v>
      </c>
      <c r="G31" s="75">
        <v>45</v>
      </c>
      <c r="H31" s="75">
        <v>34</v>
      </c>
      <c r="J31" s="75">
        <v>130</v>
      </c>
      <c r="K31" s="75">
        <v>282.5</v>
      </c>
      <c r="L31" s="75">
        <v>28</v>
      </c>
      <c r="N31" s="75">
        <v>120</v>
      </c>
      <c r="O31" s="75">
        <v>30</v>
      </c>
      <c r="P31" s="75">
        <v>22</v>
      </c>
    </row>
    <row r="32" spans="1:16" x14ac:dyDescent="0.2">
      <c r="B32" s="75">
        <v>52.5</v>
      </c>
      <c r="C32" s="75">
        <v>1984</v>
      </c>
      <c r="D32" s="75">
        <v>47</v>
      </c>
      <c r="F32" s="75">
        <v>28.75</v>
      </c>
      <c r="G32" s="75">
        <v>32</v>
      </c>
      <c r="H32" s="75">
        <v>23</v>
      </c>
      <c r="J32" s="75">
        <v>22.5</v>
      </c>
      <c r="K32" s="75">
        <v>64</v>
      </c>
      <c r="L32" s="75">
        <v>18</v>
      </c>
      <c r="N32" s="75">
        <v>16.25</v>
      </c>
      <c r="O32" s="75">
        <v>22</v>
      </c>
      <c r="P32" s="75">
        <v>110</v>
      </c>
    </row>
    <row r="33" spans="2:16" x14ac:dyDescent="0.2">
      <c r="B33" s="75">
        <v>36.25</v>
      </c>
      <c r="C33" s="75">
        <v>2427</v>
      </c>
      <c r="D33" s="75">
        <v>39</v>
      </c>
      <c r="F33" s="75">
        <v>22.5</v>
      </c>
      <c r="G33" s="75">
        <v>36</v>
      </c>
      <c r="H33" s="75">
        <v>21</v>
      </c>
      <c r="J33" s="75">
        <v>21.25</v>
      </c>
      <c r="K33" s="75">
        <v>66</v>
      </c>
      <c r="L33" s="75">
        <v>16</v>
      </c>
      <c r="N33" s="75">
        <v>12.5</v>
      </c>
      <c r="O33" s="75">
        <v>24</v>
      </c>
      <c r="P33" s="75">
        <v>98.5</v>
      </c>
    </row>
    <row r="34" spans="2:16" x14ac:dyDescent="0.2">
      <c r="B34" s="75">
        <v>53.125</v>
      </c>
      <c r="C34" s="75">
        <v>2418</v>
      </c>
      <c r="D34" s="75">
        <v>20</v>
      </c>
      <c r="F34" s="75">
        <v>26.25</v>
      </c>
      <c r="G34" s="75">
        <v>34</v>
      </c>
      <c r="H34" s="75">
        <v>19</v>
      </c>
      <c r="J34" s="75">
        <v>21.875</v>
      </c>
      <c r="K34" s="75">
        <v>70</v>
      </c>
      <c r="L34" s="75">
        <v>13</v>
      </c>
      <c r="N34" s="75">
        <v>17.5</v>
      </c>
      <c r="O34" s="75">
        <v>22</v>
      </c>
      <c r="P34" s="75">
        <v>27</v>
      </c>
    </row>
    <row r="35" spans="2:16" x14ac:dyDescent="0.2">
      <c r="B35" s="75">
        <v>36.6666667</v>
      </c>
      <c r="C35" s="75">
        <v>5864</v>
      </c>
      <c r="D35" s="75">
        <v>16</v>
      </c>
      <c r="F35" s="75">
        <v>25</v>
      </c>
      <c r="G35" s="75">
        <v>72</v>
      </c>
      <c r="H35" s="75">
        <v>16.5</v>
      </c>
      <c r="J35" s="75">
        <v>20</v>
      </c>
      <c r="K35" s="75">
        <v>162</v>
      </c>
      <c r="L35" s="75">
        <v>13</v>
      </c>
      <c r="N35" s="75">
        <v>16.6666667</v>
      </c>
      <c r="O35" s="75">
        <v>48</v>
      </c>
      <c r="P35" s="75">
        <v>10</v>
      </c>
    </row>
    <row r="36" spans="2:16" x14ac:dyDescent="0.2">
      <c r="B36" s="75">
        <v>33.3333333</v>
      </c>
      <c r="C36" s="75">
        <v>5500</v>
      </c>
      <c r="D36" s="75">
        <v>16</v>
      </c>
      <c r="F36" s="75">
        <v>25</v>
      </c>
      <c r="G36" s="75">
        <v>76</v>
      </c>
      <c r="H36" s="75">
        <v>15</v>
      </c>
      <c r="J36" s="75">
        <v>20</v>
      </c>
      <c r="K36" s="75">
        <v>164</v>
      </c>
      <c r="L36" s="75">
        <v>12</v>
      </c>
      <c r="N36" s="75">
        <v>15</v>
      </c>
      <c r="O36" s="75">
        <v>48</v>
      </c>
      <c r="P36" s="75">
        <v>11</v>
      </c>
    </row>
    <row r="37" spans="2:16" x14ac:dyDescent="0.2">
      <c r="B37" s="75">
        <v>35</v>
      </c>
      <c r="C37" s="75">
        <v>4394</v>
      </c>
      <c r="D37" s="75">
        <v>14</v>
      </c>
      <c r="F37" s="75">
        <v>25</v>
      </c>
      <c r="G37" s="75">
        <v>52</v>
      </c>
      <c r="H37" s="75">
        <v>17</v>
      </c>
      <c r="J37" s="75">
        <v>18.3333333</v>
      </c>
      <c r="K37" s="75">
        <v>140</v>
      </c>
      <c r="L37" s="75">
        <v>12</v>
      </c>
      <c r="N37" s="75">
        <v>15.8333333</v>
      </c>
      <c r="O37" s="75">
        <v>44</v>
      </c>
      <c r="P37" s="75">
        <v>11</v>
      </c>
    </row>
    <row r="38" spans="2:16" x14ac:dyDescent="0.2">
      <c r="B38" s="75">
        <v>13</v>
      </c>
      <c r="C38" s="75"/>
      <c r="D38" s="75"/>
      <c r="F38" s="75">
        <v>14</v>
      </c>
      <c r="G38" s="75"/>
      <c r="H38" s="75"/>
      <c r="J38" s="75">
        <v>11</v>
      </c>
      <c r="K38" s="75"/>
      <c r="L38" s="75"/>
      <c r="N38" s="75">
        <v>13.5</v>
      </c>
      <c r="O38" s="75"/>
      <c r="P38" s="75"/>
    </row>
    <row r="39" spans="2:16" x14ac:dyDescent="0.2">
      <c r="B39" s="75">
        <v>12.5</v>
      </c>
      <c r="C39" s="75"/>
      <c r="D39" s="75"/>
      <c r="F39" s="75">
        <v>14</v>
      </c>
      <c r="G39" s="75"/>
      <c r="H39" s="75"/>
      <c r="J39" s="75">
        <v>11</v>
      </c>
      <c r="K39" s="75"/>
      <c r="L39" s="75"/>
      <c r="N39" s="75">
        <v>12</v>
      </c>
      <c r="O39" s="75"/>
      <c r="P39" s="75"/>
    </row>
    <row r="40" spans="2:16" x14ac:dyDescent="0.2">
      <c r="B40" s="75">
        <v>13</v>
      </c>
      <c r="C40" s="75"/>
      <c r="D40" s="75"/>
      <c r="F40" s="75">
        <v>13</v>
      </c>
      <c r="G40" s="75"/>
      <c r="H40" s="75"/>
      <c r="J40" s="75">
        <v>11</v>
      </c>
      <c r="K40" s="75"/>
      <c r="L40" s="75"/>
      <c r="N40" s="75">
        <v>15</v>
      </c>
      <c r="O40" s="75"/>
      <c r="P40" s="75"/>
    </row>
    <row r="42" spans="2:16" ht="21" x14ac:dyDescent="0.25">
      <c r="B42" s="62"/>
    </row>
    <row r="43" spans="2:16" x14ac:dyDescent="0.2">
      <c r="B43" s="66"/>
    </row>
  </sheetData>
  <mergeCells count="10">
    <mergeCell ref="C18:G18"/>
    <mergeCell ref="H18:L18"/>
    <mergeCell ref="C5:D5"/>
    <mergeCell ref="E5:F5"/>
    <mergeCell ref="C11:D11"/>
    <mergeCell ref="E11:F11"/>
    <mergeCell ref="I5:J5"/>
    <mergeCell ref="K5:L5"/>
    <mergeCell ref="I11:J11"/>
    <mergeCell ref="K11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B377-8937-1248-97D3-B94B37B22C46}">
  <dimension ref="B1:BE66"/>
  <sheetViews>
    <sheetView topLeftCell="A38" workbookViewId="0">
      <selection activeCell="E58" sqref="E58"/>
    </sheetView>
  </sheetViews>
  <sheetFormatPr baseColWidth="10" defaultColWidth="11" defaultRowHeight="16" x14ac:dyDescent="0.2"/>
  <cols>
    <col min="2" max="2" width="15.5" bestFit="1" customWidth="1"/>
  </cols>
  <sheetData>
    <row r="1" spans="2:54" ht="26" customHeight="1" x14ac:dyDescent="0.2"/>
    <row r="2" spans="2:54" ht="21" x14ac:dyDescent="0.25">
      <c r="B2" s="64" t="s">
        <v>79</v>
      </c>
      <c r="C2" s="27" t="s">
        <v>63</v>
      </c>
      <c r="D2" s="27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</row>
    <row r="3" spans="2:54" ht="19" x14ac:dyDescent="0.25">
      <c r="B3" s="28"/>
      <c r="C3" s="82"/>
      <c r="D3" s="86" t="s">
        <v>62</v>
      </c>
      <c r="E3" s="86" t="s">
        <v>27</v>
      </c>
      <c r="F3" s="86" t="s">
        <v>2</v>
      </c>
      <c r="G3" s="86" t="s">
        <v>3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</row>
    <row r="4" spans="2:54" ht="19" x14ac:dyDescent="0.25">
      <c r="B4" s="28"/>
      <c r="C4" s="83" t="s">
        <v>53</v>
      </c>
      <c r="D4" s="31">
        <v>34</v>
      </c>
      <c r="E4" s="31">
        <v>1</v>
      </c>
      <c r="F4" s="31"/>
      <c r="G4" s="31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</row>
    <row r="5" spans="2:54" ht="19" x14ac:dyDescent="0.25">
      <c r="B5" s="28"/>
      <c r="C5" s="84" t="s">
        <v>54</v>
      </c>
      <c r="D5" s="31">
        <v>35</v>
      </c>
      <c r="E5" s="31">
        <v>1</v>
      </c>
      <c r="F5" s="31"/>
      <c r="G5" s="31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2:54" ht="19" x14ac:dyDescent="0.25">
      <c r="B6" s="28"/>
      <c r="C6" s="84" t="s">
        <v>55</v>
      </c>
      <c r="D6" s="31">
        <v>35</v>
      </c>
      <c r="E6" s="31">
        <v>1</v>
      </c>
      <c r="F6" s="31"/>
      <c r="G6" s="31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2:54" ht="19" x14ac:dyDescent="0.25">
      <c r="B7" s="28"/>
      <c r="C7" s="84" t="s">
        <v>56</v>
      </c>
      <c r="D7" s="31">
        <v>35</v>
      </c>
      <c r="E7" s="31">
        <v>1</v>
      </c>
      <c r="F7" s="31"/>
      <c r="G7" s="31"/>
      <c r="H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</row>
    <row r="8" spans="2:54" ht="19" x14ac:dyDescent="0.25">
      <c r="B8" s="28"/>
      <c r="C8" s="84" t="s">
        <v>57</v>
      </c>
      <c r="D8" s="31">
        <v>38</v>
      </c>
      <c r="E8" s="31">
        <v>1</v>
      </c>
      <c r="F8" s="31"/>
      <c r="G8" s="31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</row>
    <row r="9" spans="2:54" ht="19" x14ac:dyDescent="0.25">
      <c r="B9" s="28"/>
      <c r="C9" s="84" t="s">
        <v>58</v>
      </c>
      <c r="D9" s="31">
        <v>38</v>
      </c>
      <c r="E9" s="31">
        <v>1</v>
      </c>
      <c r="F9" s="31"/>
      <c r="G9" s="31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2:54" ht="19" x14ac:dyDescent="0.25">
      <c r="B10" s="28"/>
      <c r="C10" s="84" t="s">
        <v>59</v>
      </c>
      <c r="D10" s="31">
        <v>38</v>
      </c>
      <c r="E10" s="31">
        <v>1</v>
      </c>
      <c r="F10" s="31"/>
      <c r="G10" s="31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</row>
    <row r="11" spans="2:54" ht="19" x14ac:dyDescent="0.25">
      <c r="B11" s="28"/>
      <c r="C11" s="85" t="s">
        <v>60</v>
      </c>
      <c r="D11" s="31">
        <v>35</v>
      </c>
      <c r="E11" s="31">
        <v>1</v>
      </c>
      <c r="F11" s="31"/>
      <c r="G11" s="31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2:54" ht="19" x14ac:dyDescent="0.25">
      <c r="B12" s="28"/>
      <c r="C12" s="83" t="s">
        <v>53</v>
      </c>
      <c r="D12" s="31">
        <v>71</v>
      </c>
      <c r="E12" s="31"/>
      <c r="F12" s="31">
        <v>1</v>
      </c>
      <c r="G12" s="31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2:54" ht="19" x14ac:dyDescent="0.25">
      <c r="B13" s="28"/>
      <c r="C13" s="84" t="s">
        <v>54</v>
      </c>
      <c r="D13" s="31">
        <v>71</v>
      </c>
      <c r="E13" s="31"/>
      <c r="F13" s="31">
        <v>1</v>
      </c>
      <c r="G13" s="31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2:54" ht="19" x14ac:dyDescent="0.25">
      <c r="B14" s="28"/>
      <c r="C14" s="84" t="s">
        <v>55</v>
      </c>
      <c r="D14" s="31">
        <v>74</v>
      </c>
      <c r="E14" s="31"/>
      <c r="F14" s="31">
        <v>1</v>
      </c>
      <c r="G14" s="31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2:54" ht="19" x14ac:dyDescent="0.25">
      <c r="B15" s="28"/>
      <c r="C15" s="84" t="s">
        <v>56</v>
      </c>
      <c r="D15" s="31">
        <v>77</v>
      </c>
      <c r="E15" s="31"/>
      <c r="F15" s="31">
        <v>1</v>
      </c>
      <c r="G15" s="31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</row>
    <row r="16" spans="2:54" ht="19" x14ac:dyDescent="0.25">
      <c r="B16" s="28"/>
      <c r="C16" s="84" t="s">
        <v>57</v>
      </c>
      <c r="D16" s="31">
        <v>77</v>
      </c>
      <c r="E16" s="31"/>
      <c r="F16" s="31">
        <v>1</v>
      </c>
      <c r="G16" s="31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</row>
    <row r="17" spans="2:57" ht="19" x14ac:dyDescent="0.25">
      <c r="B17" s="28"/>
      <c r="C17" s="84" t="s">
        <v>58</v>
      </c>
      <c r="D17" s="31">
        <v>80</v>
      </c>
      <c r="E17" s="31"/>
      <c r="F17" s="31">
        <v>1</v>
      </c>
      <c r="G17" s="31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2:57" ht="19" x14ac:dyDescent="0.25">
      <c r="B18" s="28"/>
      <c r="C18" s="84" t="s">
        <v>59</v>
      </c>
      <c r="D18" s="31">
        <v>61</v>
      </c>
      <c r="E18" s="31"/>
      <c r="F18" s="31">
        <v>1</v>
      </c>
      <c r="G18" s="31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2:57" ht="19" x14ac:dyDescent="0.25">
      <c r="B19" s="28"/>
      <c r="C19" s="85" t="s">
        <v>60</v>
      </c>
      <c r="D19" s="31">
        <v>52</v>
      </c>
      <c r="E19" s="31"/>
      <c r="F19" s="31">
        <v>1</v>
      </c>
      <c r="G19" s="31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2:57" ht="19" x14ac:dyDescent="0.25">
      <c r="B20" s="28"/>
      <c r="C20" s="83" t="s">
        <v>53</v>
      </c>
      <c r="D20" s="31">
        <v>46</v>
      </c>
      <c r="E20" s="31"/>
      <c r="F20" s="31"/>
      <c r="G20" s="31">
        <v>1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2:57" ht="19" x14ac:dyDescent="0.25">
      <c r="B21" s="28"/>
      <c r="C21" s="84" t="s">
        <v>54</v>
      </c>
      <c r="D21" s="31">
        <v>46</v>
      </c>
      <c r="E21" s="31"/>
      <c r="F21" s="31"/>
      <c r="G21" s="31">
        <v>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2:57" ht="19" x14ac:dyDescent="0.25">
      <c r="B22" s="28"/>
      <c r="C22" s="84" t="s">
        <v>55</v>
      </c>
      <c r="D22" s="31">
        <v>46</v>
      </c>
      <c r="E22" s="31"/>
      <c r="F22" s="31"/>
      <c r="G22" s="31">
        <v>1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2:57" ht="19" x14ac:dyDescent="0.25">
      <c r="B23" s="28"/>
      <c r="C23" s="84" t="s">
        <v>56</v>
      </c>
      <c r="D23" s="31">
        <v>39</v>
      </c>
      <c r="E23" s="31"/>
      <c r="F23" s="31"/>
      <c r="G23" s="31">
        <v>1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2:57" ht="19" x14ac:dyDescent="0.25">
      <c r="B24" s="28"/>
      <c r="C24" s="84" t="s">
        <v>57</v>
      </c>
      <c r="D24" s="31">
        <v>48</v>
      </c>
      <c r="E24" s="31"/>
      <c r="F24" s="31"/>
      <c r="G24" s="31">
        <v>1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</row>
    <row r="25" spans="2:57" ht="19" x14ac:dyDescent="0.25">
      <c r="B25" s="28"/>
      <c r="C25" s="84" t="s">
        <v>58</v>
      </c>
      <c r="D25" s="31">
        <v>48</v>
      </c>
      <c r="E25" s="31"/>
      <c r="F25" s="31"/>
      <c r="G25" s="31">
        <v>1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</row>
    <row r="26" spans="2:57" ht="19" x14ac:dyDescent="0.25">
      <c r="B26" s="28"/>
      <c r="C26" s="84" t="s">
        <v>59</v>
      </c>
      <c r="D26" s="31">
        <v>48</v>
      </c>
      <c r="E26" s="31"/>
      <c r="F26" s="31"/>
      <c r="G26" s="31">
        <v>1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</row>
    <row r="27" spans="2:57" ht="19" x14ac:dyDescent="0.25">
      <c r="B27" s="28"/>
      <c r="C27" s="85" t="s">
        <v>60</v>
      </c>
      <c r="D27" s="31">
        <v>48</v>
      </c>
      <c r="E27" s="31"/>
      <c r="F27" s="31"/>
      <c r="G27" s="31">
        <v>1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</row>
    <row r="28" spans="2:57" ht="19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</row>
    <row r="29" spans="2:57" ht="21" x14ac:dyDescent="0.25">
      <c r="B29" s="64" t="s">
        <v>78</v>
      </c>
      <c r="C29" s="26" t="s">
        <v>52</v>
      </c>
      <c r="D29" s="27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</row>
    <row r="30" spans="2:57" s="34" customFormat="1" x14ac:dyDescent="0.2">
      <c r="B30" s="61" t="s">
        <v>65</v>
      </c>
      <c r="C30" s="143" t="s">
        <v>64</v>
      </c>
      <c r="D30" s="143"/>
      <c r="E30" s="143"/>
      <c r="F30" s="143"/>
      <c r="G30" s="143"/>
      <c r="H30" s="143"/>
      <c r="I30" s="143"/>
      <c r="J30" s="143"/>
      <c r="K30" s="143" t="s">
        <v>2</v>
      </c>
      <c r="L30" s="143"/>
      <c r="M30" s="143"/>
      <c r="N30" s="143"/>
      <c r="O30" s="143"/>
      <c r="P30" s="143"/>
      <c r="Q30" s="143"/>
      <c r="R30" s="143"/>
      <c r="S30" s="143" t="s">
        <v>3</v>
      </c>
      <c r="T30" s="143"/>
      <c r="U30" s="143"/>
      <c r="V30" s="143"/>
      <c r="W30" s="143"/>
      <c r="X30" s="143"/>
      <c r="Y30" s="143"/>
      <c r="Z30" s="143"/>
      <c r="AA30" s="87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</row>
    <row r="31" spans="2:57" ht="19" x14ac:dyDescent="0.25">
      <c r="B31" s="36">
        <v>-1</v>
      </c>
      <c r="C31" s="31">
        <v>6760000</v>
      </c>
      <c r="D31" s="31">
        <v>4540000</v>
      </c>
      <c r="E31" s="31">
        <v>4280000</v>
      </c>
      <c r="F31" s="31">
        <v>2630000</v>
      </c>
      <c r="G31" s="31">
        <v>5190000</v>
      </c>
      <c r="H31" s="31">
        <v>3880000</v>
      </c>
      <c r="I31" s="31">
        <v>5510000</v>
      </c>
      <c r="J31" s="31">
        <v>4420000</v>
      </c>
      <c r="K31" s="31">
        <v>3380000</v>
      </c>
      <c r="L31" s="31">
        <v>3890000</v>
      </c>
      <c r="M31" s="31">
        <v>3100000</v>
      </c>
      <c r="N31" s="31">
        <v>2110000</v>
      </c>
      <c r="O31" s="31">
        <v>4350000</v>
      </c>
      <c r="P31" s="31">
        <v>4180000</v>
      </c>
      <c r="Q31" s="31">
        <v>3620000</v>
      </c>
      <c r="R31" s="31">
        <v>4120000</v>
      </c>
      <c r="S31" s="31">
        <v>4540000</v>
      </c>
      <c r="T31" s="31">
        <v>2640000</v>
      </c>
      <c r="U31" s="31">
        <v>4120000</v>
      </c>
      <c r="V31" s="31">
        <v>2700000</v>
      </c>
      <c r="W31" s="31">
        <v>4720000</v>
      </c>
      <c r="X31" s="31">
        <v>5770000</v>
      </c>
      <c r="Y31" s="31">
        <v>2500000</v>
      </c>
      <c r="Z31" s="31">
        <v>4210000</v>
      </c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</row>
    <row r="32" spans="2:57" ht="19" x14ac:dyDescent="0.25">
      <c r="B32" s="36">
        <v>5</v>
      </c>
      <c r="C32" s="31">
        <v>49100000</v>
      </c>
      <c r="D32" s="31">
        <v>37800000</v>
      </c>
      <c r="E32" s="31">
        <v>41000000</v>
      </c>
      <c r="F32" s="31">
        <v>15200000</v>
      </c>
      <c r="G32" s="31">
        <v>30400000</v>
      </c>
      <c r="H32" s="31">
        <v>22200000</v>
      </c>
      <c r="I32" s="31">
        <v>44000000</v>
      </c>
      <c r="J32" s="31">
        <v>50700000</v>
      </c>
      <c r="K32" s="31">
        <v>941000</v>
      </c>
      <c r="L32" s="31">
        <v>825000</v>
      </c>
      <c r="M32" s="31">
        <v>849000</v>
      </c>
      <c r="N32" s="31">
        <v>699000</v>
      </c>
      <c r="O32" s="31">
        <v>895000</v>
      </c>
      <c r="P32" s="31">
        <v>913000</v>
      </c>
      <c r="Q32" s="31">
        <v>975000</v>
      </c>
      <c r="R32" s="31">
        <v>853000</v>
      </c>
      <c r="S32" s="31">
        <v>1740000</v>
      </c>
      <c r="T32" s="31">
        <v>1660000</v>
      </c>
      <c r="U32" s="31">
        <v>2150000</v>
      </c>
      <c r="V32" s="31">
        <v>1470000</v>
      </c>
      <c r="W32" s="31">
        <v>2660000</v>
      </c>
      <c r="X32" s="31">
        <v>2530000</v>
      </c>
      <c r="Y32" s="31">
        <v>1700000</v>
      </c>
      <c r="Z32" s="31">
        <v>2550000</v>
      </c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</row>
    <row r="33" spans="2:54" ht="19" x14ac:dyDescent="0.25">
      <c r="B33" s="36">
        <v>12</v>
      </c>
      <c r="C33" s="31">
        <v>87500000</v>
      </c>
      <c r="D33" s="31">
        <v>137000000</v>
      </c>
      <c r="E33" s="31">
        <v>195000000</v>
      </c>
      <c r="F33" s="31">
        <v>63000000</v>
      </c>
      <c r="G33" s="31">
        <v>408000000</v>
      </c>
      <c r="H33" s="31">
        <v>188000000</v>
      </c>
      <c r="I33" s="31">
        <v>88700000</v>
      </c>
      <c r="J33" s="31">
        <v>89400000</v>
      </c>
      <c r="K33" s="31">
        <v>924000</v>
      </c>
      <c r="L33" s="31">
        <v>950000</v>
      </c>
      <c r="M33" s="31">
        <v>859000</v>
      </c>
      <c r="N33" s="31">
        <v>978000</v>
      </c>
      <c r="O33" s="31">
        <v>429000</v>
      </c>
      <c r="P33" s="31">
        <v>842000</v>
      </c>
      <c r="Q33" s="31">
        <v>750000</v>
      </c>
      <c r="R33" s="31">
        <v>860000</v>
      </c>
      <c r="S33" s="31">
        <v>7900000</v>
      </c>
      <c r="T33" s="31">
        <v>8650000</v>
      </c>
      <c r="U33" s="31">
        <v>12300000</v>
      </c>
      <c r="V33" s="31">
        <v>15900000</v>
      </c>
      <c r="W33" s="31">
        <v>19100000</v>
      </c>
      <c r="X33" s="31">
        <v>19000000</v>
      </c>
      <c r="Y33" s="31">
        <v>6360000</v>
      </c>
      <c r="Z33" s="31">
        <v>14100000</v>
      </c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</row>
    <row r="34" spans="2:54" ht="19" x14ac:dyDescent="0.25">
      <c r="B34" s="36">
        <v>19</v>
      </c>
      <c r="C34" s="31">
        <v>230000000</v>
      </c>
      <c r="D34" s="31">
        <v>234000000</v>
      </c>
      <c r="E34" s="31">
        <v>285000000</v>
      </c>
      <c r="F34" s="31">
        <v>157000000</v>
      </c>
      <c r="G34" s="31">
        <v>955000000</v>
      </c>
      <c r="H34" s="31">
        <v>287000000</v>
      </c>
      <c r="I34" s="31">
        <v>334000000</v>
      </c>
      <c r="J34" s="31">
        <v>93700000</v>
      </c>
      <c r="K34" s="31">
        <v>5140000</v>
      </c>
      <c r="L34" s="31">
        <v>1660000</v>
      </c>
      <c r="M34" s="31">
        <v>2980000</v>
      </c>
      <c r="N34" s="31">
        <v>6470000</v>
      </c>
      <c r="O34" s="31">
        <v>1920000</v>
      </c>
      <c r="P34" s="31">
        <v>1560000</v>
      </c>
      <c r="Q34" s="31">
        <v>2240000</v>
      </c>
      <c r="R34" s="31">
        <v>2380000</v>
      </c>
      <c r="S34" s="31">
        <v>61500000</v>
      </c>
      <c r="T34" s="31">
        <v>63700000</v>
      </c>
      <c r="U34" s="31">
        <v>153000000</v>
      </c>
      <c r="V34" s="31">
        <v>92900000</v>
      </c>
      <c r="W34" s="31">
        <v>229000000</v>
      </c>
      <c r="X34" s="31">
        <v>163000000</v>
      </c>
      <c r="Y34" s="31">
        <v>26600000</v>
      </c>
      <c r="Z34" s="31">
        <v>123000000</v>
      </c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</row>
    <row r="35" spans="2:54" ht="19" x14ac:dyDescent="0.25">
      <c r="B35" s="36">
        <v>26</v>
      </c>
      <c r="C35" s="31">
        <v>2680000000</v>
      </c>
      <c r="D35" s="31">
        <v>2390000000</v>
      </c>
      <c r="E35" s="31">
        <v>2600000000</v>
      </c>
      <c r="F35" s="31">
        <v>4470000000</v>
      </c>
      <c r="G35" s="31">
        <v>1180000000</v>
      </c>
      <c r="H35" s="31">
        <v>1890000000</v>
      </c>
      <c r="I35" s="31">
        <v>1500000000</v>
      </c>
      <c r="J35" s="31">
        <v>677000000</v>
      </c>
      <c r="K35" s="31">
        <v>41800000</v>
      </c>
      <c r="L35" s="31">
        <v>4710000</v>
      </c>
      <c r="M35" s="31">
        <v>4580000</v>
      </c>
      <c r="N35" s="31">
        <v>27100000</v>
      </c>
      <c r="O35" s="31">
        <v>2080000</v>
      </c>
      <c r="P35" s="31">
        <v>2120000</v>
      </c>
      <c r="Q35" s="31">
        <v>3480000</v>
      </c>
      <c r="R35" s="31">
        <v>7500000</v>
      </c>
      <c r="S35" s="31">
        <v>361000000</v>
      </c>
      <c r="T35" s="31">
        <v>491000000</v>
      </c>
      <c r="U35" s="31">
        <v>1510000000</v>
      </c>
      <c r="V35" s="31">
        <v>942000000</v>
      </c>
      <c r="W35" s="31">
        <v>1830000000</v>
      </c>
      <c r="X35" s="31">
        <v>1500000000</v>
      </c>
      <c r="Y35" s="31">
        <v>96000000</v>
      </c>
      <c r="Z35" s="31">
        <v>958000000</v>
      </c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</row>
    <row r="36" spans="2:54" ht="19" x14ac:dyDescent="0.25">
      <c r="B36" s="36">
        <v>33</v>
      </c>
      <c r="C36" s="31">
        <v>33200000000</v>
      </c>
      <c r="D36" s="31">
        <v>17200000000</v>
      </c>
      <c r="E36" s="31">
        <v>24000000000</v>
      </c>
      <c r="F36" s="31">
        <v>7140000000</v>
      </c>
      <c r="G36" s="31">
        <v>48100000000</v>
      </c>
      <c r="H36" s="31">
        <v>6500000000</v>
      </c>
      <c r="I36" s="31">
        <v>9050000000</v>
      </c>
      <c r="J36" s="31">
        <v>6910000000</v>
      </c>
      <c r="K36" s="31">
        <v>325000000</v>
      </c>
      <c r="L36" s="31">
        <v>8400000</v>
      </c>
      <c r="M36" s="31">
        <v>9120000</v>
      </c>
      <c r="N36" s="31">
        <v>93500000</v>
      </c>
      <c r="O36" s="31">
        <v>7350000</v>
      </c>
      <c r="P36" s="31">
        <v>4260000</v>
      </c>
      <c r="Q36" s="31">
        <v>25500000</v>
      </c>
      <c r="R36" s="31">
        <v>107000000</v>
      </c>
      <c r="S36" s="31">
        <v>1540000000</v>
      </c>
      <c r="T36" s="31">
        <v>3540000000</v>
      </c>
      <c r="U36" s="31">
        <v>8440000000</v>
      </c>
      <c r="V36" s="31">
        <v>4100000000</v>
      </c>
      <c r="W36" s="31">
        <v>5740000000</v>
      </c>
      <c r="X36" s="31">
        <v>8680000000</v>
      </c>
      <c r="Y36" s="31">
        <v>538000000</v>
      </c>
      <c r="Z36" s="31">
        <v>5760000000</v>
      </c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</row>
    <row r="37" spans="2:54" ht="19" x14ac:dyDescent="0.25">
      <c r="B37" s="36">
        <v>40</v>
      </c>
      <c r="C37" s="31"/>
      <c r="D37" s="31"/>
      <c r="E37" s="31"/>
      <c r="F37" s="31"/>
      <c r="G37" s="31"/>
      <c r="H37" s="31">
        <v>33200000000</v>
      </c>
      <c r="I37" s="31">
        <v>17200000000</v>
      </c>
      <c r="J37" s="31">
        <v>24000000000</v>
      </c>
      <c r="K37" s="31">
        <v>2630000000</v>
      </c>
      <c r="L37" s="31">
        <v>42000000</v>
      </c>
      <c r="M37" s="31">
        <v>47300000</v>
      </c>
      <c r="N37" s="31">
        <v>520000000</v>
      </c>
      <c r="O37" s="31">
        <v>62200000</v>
      </c>
      <c r="P37" s="31">
        <v>25000000</v>
      </c>
      <c r="Q37" s="31">
        <v>277000000</v>
      </c>
      <c r="R37" s="31">
        <v>1240000000</v>
      </c>
      <c r="S37" s="31">
        <v>4670000000</v>
      </c>
      <c r="T37" s="31">
        <v>12900000000</v>
      </c>
      <c r="U37" s="31">
        <v>34300000000</v>
      </c>
      <c r="V37" s="31">
        <v>14900000000</v>
      </c>
      <c r="W37" s="31">
        <v>30400000000</v>
      </c>
      <c r="X37" s="31"/>
      <c r="Y37" s="31">
        <v>2740000000</v>
      </c>
      <c r="Z37" s="31">
        <v>29900000000</v>
      </c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</row>
    <row r="38" spans="2:54" ht="19" x14ac:dyDescent="0.25">
      <c r="B38" s="36">
        <v>47</v>
      </c>
      <c r="C38" s="31"/>
      <c r="D38" s="31"/>
      <c r="E38" s="31"/>
      <c r="F38" s="31"/>
      <c r="G38" s="31"/>
      <c r="H38" s="31"/>
      <c r="I38" s="31"/>
      <c r="J38" s="31"/>
      <c r="K38" s="31">
        <v>8130000000</v>
      </c>
      <c r="L38" s="31">
        <v>172000000</v>
      </c>
      <c r="M38" s="31">
        <v>306000000</v>
      </c>
      <c r="N38" s="31">
        <v>1490000000</v>
      </c>
      <c r="O38" s="31">
        <v>173000000</v>
      </c>
      <c r="P38" s="31">
        <v>154000000</v>
      </c>
      <c r="Q38" s="31">
        <v>2130000000</v>
      </c>
      <c r="R38" s="31">
        <v>14100000000</v>
      </c>
      <c r="S38" s="31"/>
      <c r="T38" s="31"/>
      <c r="U38" s="31"/>
      <c r="V38" s="31"/>
      <c r="W38" s="31"/>
      <c r="X38" s="31"/>
      <c r="Y38" s="31"/>
      <c r="Z38" s="31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2:54" ht="19" x14ac:dyDescent="0.25">
      <c r="B39" s="36">
        <v>54</v>
      </c>
      <c r="C39" s="31"/>
      <c r="D39" s="31"/>
      <c r="E39" s="31"/>
      <c r="F39" s="31"/>
      <c r="G39" s="31"/>
      <c r="H39" s="31"/>
      <c r="I39" s="31"/>
      <c r="J39" s="31"/>
      <c r="K39" s="31">
        <v>18800000000</v>
      </c>
      <c r="L39" s="31">
        <v>389000000</v>
      </c>
      <c r="M39" s="31">
        <v>197000000</v>
      </c>
      <c r="N39" s="31">
        <v>3770000000</v>
      </c>
      <c r="O39" s="31">
        <v>245000000</v>
      </c>
      <c r="P39" s="31">
        <v>162000000</v>
      </c>
      <c r="Q39" s="31">
        <v>2990000000</v>
      </c>
      <c r="R39" s="31"/>
      <c r="S39" s="31"/>
      <c r="T39" s="31"/>
      <c r="U39" s="31"/>
      <c r="V39" s="31"/>
      <c r="W39" s="31"/>
      <c r="X39" s="31"/>
      <c r="Y39" s="31"/>
      <c r="Z39" s="31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</row>
    <row r="40" spans="2:54" ht="19" x14ac:dyDescent="0.25">
      <c r="B40" s="36">
        <v>63</v>
      </c>
      <c r="C40" s="31"/>
      <c r="D40" s="31"/>
      <c r="E40" s="31"/>
      <c r="F40" s="31"/>
      <c r="G40" s="31"/>
      <c r="H40" s="31"/>
      <c r="I40" s="31"/>
      <c r="J40" s="31"/>
      <c r="K40" s="31">
        <v>46400000000</v>
      </c>
      <c r="L40" s="31">
        <v>6820000000</v>
      </c>
      <c r="M40" s="31">
        <v>1800000000</v>
      </c>
      <c r="N40" s="31">
        <v>4450000000</v>
      </c>
      <c r="O40" s="31">
        <v>407000000</v>
      </c>
      <c r="P40" s="31">
        <v>407000000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</row>
    <row r="41" spans="2:54" ht="19" x14ac:dyDescent="0.25">
      <c r="B41" s="39"/>
      <c r="C41" s="8" t="s">
        <v>3009</v>
      </c>
      <c r="D41" s="8" t="s">
        <v>3010</v>
      </c>
      <c r="E41" s="8" t="s">
        <v>3011</v>
      </c>
      <c r="F41" s="8" t="s">
        <v>3012</v>
      </c>
      <c r="G41" s="8" t="s">
        <v>3013</v>
      </c>
      <c r="H41" s="8" t="s">
        <v>3014</v>
      </c>
      <c r="I41" s="8" t="s">
        <v>3015</v>
      </c>
      <c r="J41" s="8" t="s">
        <v>3016</v>
      </c>
      <c r="K41" s="8" t="s">
        <v>3009</v>
      </c>
      <c r="L41" s="8" t="s">
        <v>3010</v>
      </c>
      <c r="M41" s="8" t="s">
        <v>3011</v>
      </c>
      <c r="N41" s="8" t="s">
        <v>3012</v>
      </c>
      <c r="O41" s="8" t="s">
        <v>3013</v>
      </c>
      <c r="P41" s="8" t="s">
        <v>3014</v>
      </c>
      <c r="Q41" s="8" t="s">
        <v>3015</v>
      </c>
      <c r="R41" s="8" t="s">
        <v>3016</v>
      </c>
      <c r="S41" s="8" t="s">
        <v>3009</v>
      </c>
      <c r="T41" s="8" t="s">
        <v>3010</v>
      </c>
      <c r="U41" s="8" t="s">
        <v>3011</v>
      </c>
      <c r="V41" s="8" t="s">
        <v>3012</v>
      </c>
      <c r="W41" s="8" t="s">
        <v>3013</v>
      </c>
      <c r="X41" s="8" t="s">
        <v>3014</v>
      </c>
      <c r="Y41" s="8" t="s">
        <v>3015</v>
      </c>
      <c r="Z41" s="8" t="s">
        <v>3016</v>
      </c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</row>
    <row r="42" spans="2:54" ht="19" x14ac:dyDescent="0.25">
      <c r="B42" s="2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</row>
    <row r="43" spans="2:54" ht="21" x14ac:dyDescent="0.25">
      <c r="B43" s="64" t="s">
        <v>3168</v>
      </c>
      <c r="C43" s="38" t="s">
        <v>3060</v>
      </c>
    </row>
    <row r="44" spans="2:54" x14ac:dyDescent="0.2">
      <c r="B44" s="30"/>
      <c r="C44" s="143" t="s">
        <v>27</v>
      </c>
      <c r="D44" s="143"/>
      <c r="E44" s="143"/>
      <c r="F44" s="143"/>
      <c r="G44" s="143" t="s">
        <v>2</v>
      </c>
      <c r="H44" s="143"/>
      <c r="I44" s="143"/>
      <c r="J44" s="143"/>
      <c r="K44" s="143" t="s">
        <v>3</v>
      </c>
      <c r="L44" s="143"/>
      <c r="M44" s="143"/>
      <c r="N44" s="143"/>
    </row>
    <row r="45" spans="2:54" x14ac:dyDescent="0.2">
      <c r="B45" s="36" t="s">
        <v>70</v>
      </c>
      <c r="C45" s="31">
        <v>56780</v>
      </c>
      <c r="D45" s="31">
        <v>55780</v>
      </c>
      <c r="E45" s="31">
        <v>28520</v>
      </c>
      <c r="F45" s="31">
        <v>47300</v>
      </c>
      <c r="G45" s="31">
        <v>2620</v>
      </c>
      <c r="H45" s="31">
        <v>2720</v>
      </c>
      <c r="I45" s="31">
        <v>2340</v>
      </c>
      <c r="J45" s="31">
        <v>2520</v>
      </c>
      <c r="K45" s="31">
        <v>9100</v>
      </c>
      <c r="L45" s="31">
        <v>6300</v>
      </c>
      <c r="M45" s="31">
        <v>44600</v>
      </c>
      <c r="N45" s="31">
        <v>15020</v>
      </c>
    </row>
    <row r="46" spans="2:54" x14ac:dyDescent="0.2">
      <c r="B46" s="36" t="s">
        <v>71</v>
      </c>
      <c r="C46" s="31">
        <v>89340</v>
      </c>
      <c r="D46" s="31">
        <v>87380</v>
      </c>
      <c r="E46" s="31">
        <v>49300</v>
      </c>
      <c r="F46" s="31">
        <v>112240</v>
      </c>
      <c r="G46" s="31">
        <v>500</v>
      </c>
      <c r="H46" s="31">
        <v>880</v>
      </c>
      <c r="I46" s="31">
        <v>280</v>
      </c>
      <c r="J46" s="31">
        <v>380</v>
      </c>
      <c r="K46" s="31">
        <v>16740</v>
      </c>
      <c r="L46" s="31">
        <v>4580</v>
      </c>
      <c r="M46" s="31">
        <v>136340</v>
      </c>
      <c r="N46" s="31">
        <v>30600</v>
      </c>
    </row>
    <row r="47" spans="2:54" x14ac:dyDescent="0.2">
      <c r="B47" s="36" t="s">
        <v>72</v>
      </c>
      <c r="C47" s="31">
        <v>92.8</v>
      </c>
      <c r="D47" s="31">
        <v>93.3</v>
      </c>
      <c r="E47" s="31">
        <v>83.9</v>
      </c>
      <c r="F47" s="31">
        <v>80.3</v>
      </c>
      <c r="G47" s="31">
        <v>67.900000000000006</v>
      </c>
      <c r="H47" s="31">
        <v>81.599999999999994</v>
      </c>
      <c r="I47" s="31">
        <v>78.599999999999994</v>
      </c>
      <c r="J47" s="31">
        <v>89.7</v>
      </c>
      <c r="K47" s="31">
        <v>94.7</v>
      </c>
      <c r="L47" s="31">
        <v>91.1</v>
      </c>
      <c r="M47" s="31">
        <v>97.9</v>
      </c>
      <c r="N47" s="31">
        <v>98.5</v>
      </c>
    </row>
    <row r="48" spans="2:54" x14ac:dyDescent="0.2">
      <c r="B48" s="36" t="s">
        <v>19</v>
      </c>
      <c r="C48" s="31">
        <v>33.799999999999997</v>
      </c>
      <c r="D48" s="31">
        <v>19.3</v>
      </c>
      <c r="E48" s="31">
        <v>35.9</v>
      </c>
      <c r="F48" s="31">
        <v>35.299999999999997</v>
      </c>
      <c r="G48" s="31">
        <v>17.600000000000001</v>
      </c>
      <c r="H48" s="31">
        <v>23.5</v>
      </c>
      <c r="I48" s="31">
        <v>30.8</v>
      </c>
      <c r="J48" s="31">
        <v>34.9</v>
      </c>
      <c r="K48" s="31">
        <v>22.4</v>
      </c>
      <c r="L48" s="31">
        <v>30.8</v>
      </c>
      <c r="M48" s="31">
        <v>28.7</v>
      </c>
      <c r="N48" s="31">
        <v>7.7</v>
      </c>
    </row>
    <row r="49" spans="2:14" x14ac:dyDescent="0.2">
      <c r="B49" s="36" t="s">
        <v>20</v>
      </c>
      <c r="C49" s="31">
        <v>65.5</v>
      </c>
      <c r="D49" s="31">
        <v>80.2</v>
      </c>
      <c r="E49" s="31">
        <v>63.2</v>
      </c>
      <c r="F49" s="31">
        <v>64.099999999999994</v>
      </c>
      <c r="G49" s="31">
        <v>78.599999999999994</v>
      </c>
      <c r="H49" s="31">
        <v>76.5</v>
      </c>
      <c r="I49" s="31">
        <v>69.2</v>
      </c>
      <c r="J49" s="31">
        <v>65.099999999999994</v>
      </c>
      <c r="K49" s="31">
        <v>76.900000000000006</v>
      </c>
      <c r="L49" s="31">
        <v>68.599999999999994</v>
      </c>
      <c r="M49" s="31">
        <v>71</v>
      </c>
      <c r="N49" s="31">
        <v>92.3</v>
      </c>
    </row>
    <row r="50" spans="2:14" x14ac:dyDescent="0.2">
      <c r="B50" s="36" t="s">
        <v>17</v>
      </c>
      <c r="C50" s="31">
        <v>77</v>
      </c>
      <c r="D50" s="31">
        <v>52.4</v>
      </c>
      <c r="E50" s="31">
        <v>72.099999999999994</v>
      </c>
      <c r="F50" s="31">
        <v>67.3</v>
      </c>
      <c r="G50" s="31">
        <v>38.200000000000003</v>
      </c>
      <c r="H50" s="31">
        <v>58.8</v>
      </c>
      <c r="I50" s="31">
        <v>42.7</v>
      </c>
      <c r="J50" s="31">
        <v>39.700000000000003</v>
      </c>
      <c r="K50" s="31">
        <v>24.6</v>
      </c>
      <c r="L50" s="31">
        <v>22.2</v>
      </c>
      <c r="M50" s="31">
        <v>36</v>
      </c>
      <c r="N50" s="31">
        <v>24.5</v>
      </c>
    </row>
    <row r="51" spans="2:14" x14ac:dyDescent="0.2">
      <c r="B51" s="36" t="s">
        <v>73</v>
      </c>
      <c r="C51" s="31">
        <v>1727.3</v>
      </c>
      <c r="D51" s="31">
        <v>950</v>
      </c>
      <c r="E51" s="31">
        <v>2243.6999999999998</v>
      </c>
      <c r="F51" s="31">
        <v>1690.9</v>
      </c>
      <c r="G51" s="31">
        <v>697.6</v>
      </c>
      <c r="H51" s="31">
        <v>1144.5</v>
      </c>
      <c r="I51" s="31">
        <v>760.5</v>
      </c>
      <c r="J51" s="31">
        <v>585.9</v>
      </c>
      <c r="K51" s="31">
        <v>572.79999999999995</v>
      </c>
      <c r="L51" s="31">
        <v>472.8</v>
      </c>
      <c r="M51" s="31">
        <v>691</v>
      </c>
      <c r="N51" s="31">
        <v>585.9</v>
      </c>
    </row>
    <row r="52" spans="2:14" x14ac:dyDescent="0.2">
      <c r="B52" s="36" t="s">
        <v>13</v>
      </c>
      <c r="C52" s="31">
        <v>57.3</v>
      </c>
      <c r="D52" s="31">
        <v>62.8</v>
      </c>
      <c r="E52" s="31">
        <v>35.1</v>
      </c>
      <c r="F52" s="31">
        <v>48.3</v>
      </c>
      <c r="G52" s="31">
        <v>64.900000000000006</v>
      </c>
      <c r="H52" s="31">
        <v>69.900000000000006</v>
      </c>
      <c r="I52" s="31">
        <v>60.7</v>
      </c>
      <c r="J52" s="31">
        <v>73</v>
      </c>
      <c r="K52" s="31">
        <v>93.4</v>
      </c>
      <c r="L52" s="31">
        <v>86.7</v>
      </c>
      <c r="M52" s="31">
        <v>93.8</v>
      </c>
      <c r="N52" s="31">
        <v>96.8</v>
      </c>
    </row>
    <row r="53" spans="2:14" x14ac:dyDescent="0.2">
      <c r="B53" s="36" t="s">
        <v>74</v>
      </c>
      <c r="C53" s="31">
        <v>1467.1</v>
      </c>
      <c r="D53" s="31">
        <v>2083.5</v>
      </c>
      <c r="E53" s="31">
        <v>588.1</v>
      </c>
      <c r="F53" s="31">
        <v>956.1</v>
      </c>
      <c r="G53" s="31">
        <v>1434.3</v>
      </c>
      <c r="H53" s="31">
        <v>2044.3</v>
      </c>
      <c r="I53" s="31">
        <v>1611.9</v>
      </c>
      <c r="J53" s="31">
        <v>2305.4</v>
      </c>
      <c r="K53" s="31">
        <v>3974.8</v>
      </c>
      <c r="L53" s="31">
        <v>2945.5</v>
      </c>
      <c r="M53" s="31">
        <v>4289.7</v>
      </c>
      <c r="N53" s="31">
        <v>4099.3</v>
      </c>
    </row>
    <row r="54" spans="2:14" x14ac:dyDescent="0.2">
      <c r="B54" s="36" t="s">
        <v>75</v>
      </c>
      <c r="C54" s="31">
        <v>36</v>
      </c>
      <c r="D54" s="31">
        <v>36</v>
      </c>
      <c r="E54" s="31">
        <v>15.6</v>
      </c>
      <c r="F54" s="31">
        <v>22.7</v>
      </c>
      <c r="G54" s="31">
        <v>44.3</v>
      </c>
      <c r="H54" s="31">
        <v>48.5</v>
      </c>
      <c r="I54" s="31">
        <v>52.1</v>
      </c>
      <c r="J54" s="31">
        <v>40.5</v>
      </c>
      <c r="K54" s="31">
        <v>43.3</v>
      </c>
      <c r="L54" s="31">
        <v>44.4</v>
      </c>
      <c r="M54" s="31">
        <v>51.7</v>
      </c>
      <c r="N54" s="31">
        <v>61.8</v>
      </c>
    </row>
    <row r="55" spans="2:14" x14ac:dyDescent="0.2">
      <c r="B55" s="36" t="s">
        <v>76</v>
      </c>
      <c r="C55" s="31">
        <v>626.70000000000005</v>
      </c>
      <c r="D55" s="31">
        <v>671</v>
      </c>
      <c r="E55" s="31">
        <v>413.1</v>
      </c>
      <c r="F55" s="31">
        <v>530.9</v>
      </c>
      <c r="G55" s="31">
        <v>826.1</v>
      </c>
      <c r="H55" s="31">
        <v>829.7</v>
      </c>
      <c r="I55" s="31">
        <v>971.8</v>
      </c>
      <c r="J55" s="31">
        <v>672.6</v>
      </c>
      <c r="K55" s="31">
        <v>772.1</v>
      </c>
      <c r="L55" s="31">
        <v>784.1</v>
      </c>
      <c r="M55" s="31">
        <v>977.7</v>
      </c>
      <c r="N55" s="31">
        <v>1188</v>
      </c>
    </row>
    <row r="56" spans="2:14" x14ac:dyDescent="0.2">
      <c r="B56" s="36" t="s">
        <v>14</v>
      </c>
      <c r="C56" s="31">
        <v>33.299999999999997</v>
      </c>
      <c r="D56" s="31">
        <v>38.6</v>
      </c>
      <c r="E56" s="31">
        <v>20.3</v>
      </c>
      <c r="F56" s="31">
        <v>31.3</v>
      </c>
      <c r="G56" s="31">
        <v>41.2</v>
      </c>
      <c r="H56" s="31">
        <v>41.9</v>
      </c>
      <c r="I56" s="31">
        <v>41.9</v>
      </c>
      <c r="J56" s="31">
        <v>41.3</v>
      </c>
      <c r="K56" s="31">
        <v>60</v>
      </c>
      <c r="L56" s="31">
        <v>52.1</v>
      </c>
      <c r="M56" s="31">
        <v>60.1</v>
      </c>
      <c r="N56" s="31">
        <v>53.4</v>
      </c>
    </row>
    <row r="57" spans="2:14" x14ac:dyDescent="0.2">
      <c r="B57" s="36" t="s">
        <v>77</v>
      </c>
      <c r="C57" s="31">
        <v>252.8</v>
      </c>
      <c r="D57" s="31">
        <v>325.10000000000002</v>
      </c>
      <c r="E57" s="31">
        <v>175.4</v>
      </c>
      <c r="F57" s="31">
        <v>299.5</v>
      </c>
      <c r="G57" s="31">
        <v>372.8</v>
      </c>
      <c r="H57" s="31">
        <v>359.1</v>
      </c>
      <c r="I57" s="31">
        <v>326.39999999999998</v>
      </c>
      <c r="J57" s="31">
        <v>340</v>
      </c>
      <c r="K57" s="31">
        <v>640.79999999999995</v>
      </c>
      <c r="L57" s="31">
        <v>484.2</v>
      </c>
      <c r="M57" s="31">
        <v>674.2</v>
      </c>
      <c r="N57" s="31">
        <v>508.9</v>
      </c>
    </row>
    <row r="58" spans="2:14" x14ac:dyDescent="0.2">
      <c r="B58" s="39"/>
      <c r="C58" s="8" t="s">
        <v>3009</v>
      </c>
      <c r="D58" s="8" t="s">
        <v>3010</v>
      </c>
      <c r="E58" s="8" t="s">
        <v>3011</v>
      </c>
      <c r="F58" s="8" t="s">
        <v>3012</v>
      </c>
      <c r="G58" s="8" t="s">
        <v>3009</v>
      </c>
      <c r="H58" s="8" t="s">
        <v>3010</v>
      </c>
      <c r="I58" s="8" t="s">
        <v>3011</v>
      </c>
      <c r="J58" s="8" t="s">
        <v>3012</v>
      </c>
      <c r="K58" s="8" t="s">
        <v>3009</v>
      </c>
      <c r="L58" s="8" t="s">
        <v>3010</v>
      </c>
      <c r="M58" s="8" t="s">
        <v>3011</v>
      </c>
      <c r="N58" s="8" t="s">
        <v>3012</v>
      </c>
    </row>
    <row r="59" spans="2:14" x14ac:dyDescent="0.2">
      <c r="B59" s="3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2:14" ht="21" x14ac:dyDescent="0.25">
      <c r="B60" s="25" t="s">
        <v>3169</v>
      </c>
      <c r="C60" s="38" t="s">
        <v>3061</v>
      </c>
    </row>
    <row r="61" spans="2:14" x14ac:dyDescent="0.2">
      <c r="B61" s="30"/>
      <c r="C61" s="143" t="s">
        <v>27</v>
      </c>
      <c r="D61" s="143"/>
      <c r="E61" s="143"/>
      <c r="F61" s="143"/>
      <c r="G61" s="143" t="s">
        <v>2</v>
      </c>
      <c r="H61" s="143"/>
      <c r="I61" s="143"/>
      <c r="J61" s="143"/>
      <c r="K61" s="143" t="s">
        <v>3</v>
      </c>
      <c r="L61" s="143"/>
      <c r="M61" s="143"/>
      <c r="N61" s="143"/>
    </row>
    <row r="62" spans="2:14" x14ac:dyDescent="0.2">
      <c r="B62" s="33" t="s">
        <v>66</v>
      </c>
      <c r="C62" s="31">
        <v>45.5</v>
      </c>
      <c r="D62" s="31">
        <v>36</v>
      </c>
      <c r="E62" s="31">
        <v>71.3</v>
      </c>
      <c r="F62" s="31">
        <v>60.7</v>
      </c>
      <c r="G62" s="31">
        <v>24.8</v>
      </c>
      <c r="H62" s="31">
        <v>29.6</v>
      </c>
      <c r="I62" s="31">
        <v>31.8</v>
      </c>
      <c r="J62" s="31">
        <v>29.9</v>
      </c>
      <c r="K62" s="31">
        <v>15</v>
      </c>
      <c r="L62" s="31">
        <v>23.3</v>
      </c>
      <c r="M62" s="31">
        <v>12.9</v>
      </c>
      <c r="N62" s="31">
        <v>5.8</v>
      </c>
    </row>
    <row r="63" spans="2:14" x14ac:dyDescent="0.2">
      <c r="B63" s="33" t="s">
        <v>67</v>
      </c>
      <c r="C63" s="31">
        <v>36.5</v>
      </c>
      <c r="D63" s="31">
        <v>46.3</v>
      </c>
      <c r="E63" s="31">
        <v>20.2</v>
      </c>
      <c r="F63" s="31">
        <v>28.8</v>
      </c>
      <c r="G63" s="31">
        <v>16</v>
      </c>
      <c r="H63" s="31">
        <v>19.100000000000001</v>
      </c>
      <c r="I63" s="31">
        <v>15.4</v>
      </c>
      <c r="J63" s="31">
        <v>15.1</v>
      </c>
      <c r="K63" s="31">
        <v>23.8</v>
      </c>
      <c r="L63" s="31">
        <v>18.100000000000001</v>
      </c>
      <c r="M63" s="31">
        <v>23</v>
      </c>
      <c r="N63" s="31">
        <v>29.2</v>
      </c>
    </row>
    <row r="64" spans="2:14" x14ac:dyDescent="0.2">
      <c r="B64" s="33" t="s">
        <v>68</v>
      </c>
      <c r="C64" s="31">
        <v>16.3</v>
      </c>
      <c r="D64" s="31">
        <v>14.8</v>
      </c>
      <c r="E64" s="31">
        <v>3.5</v>
      </c>
      <c r="F64" s="31">
        <v>7.2</v>
      </c>
      <c r="G64" s="31">
        <v>60.3</v>
      </c>
      <c r="H64" s="31">
        <v>51.5</v>
      </c>
      <c r="I64" s="31">
        <v>55.6</v>
      </c>
      <c r="J64" s="31">
        <v>52.3</v>
      </c>
      <c r="K64" s="31">
        <v>49</v>
      </c>
      <c r="L64" s="31">
        <v>47.2</v>
      </c>
      <c r="M64" s="31">
        <v>46.6</v>
      </c>
      <c r="N64" s="31">
        <v>65.5</v>
      </c>
    </row>
    <row r="65" spans="2:14" x14ac:dyDescent="0.2">
      <c r="B65" s="33" t="s">
        <v>69</v>
      </c>
      <c r="C65" s="31">
        <v>8.3000000000000007</v>
      </c>
      <c r="D65" s="31">
        <v>7</v>
      </c>
      <c r="E65" s="31">
        <v>2.2000000000000002</v>
      </c>
      <c r="F65" s="31">
        <v>2.8</v>
      </c>
      <c r="G65" s="31">
        <v>3.1</v>
      </c>
      <c r="H65" s="31">
        <v>8.1</v>
      </c>
      <c r="I65" s="31">
        <v>7.7</v>
      </c>
      <c r="J65" s="31">
        <v>8.6999999999999993</v>
      </c>
      <c r="K65" s="31">
        <v>16.899999999999999</v>
      </c>
      <c r="L65" s="31">
        <v>15.6</v>
      </c>
      <c r="M65" s="31">
        <v>23.6</v>
      </c>
      <c r="N65" s="31">
        <v>18.399999999999999</v>
      </c>
    </row>
    <row r="66" spans="2:14" x14ac:dyDescent="0.2">
      <c r="C66" t="s">
        <v>3009</v>
      </c>
      <c r="D66" t="s">
        <v>3010</v>
      </c>
      <c r="E66" t="s">
        <v>3011</v>
      </c>
      <c r="F66" t="s">
        <v>3012</v>
      </c>
      <c r="G66" t="s">
        <v>3009</v>
      </c>
      <c r="H66" t="s">
        <v>3010</v>
      </c>
      <c r="I66" t="s">
        <v>3011</v>
      </c>
      <c r="J66" t="s">
        <v>3012</v>
      </c>
      <c r="K66" t="s">
        <v>3009</v>
      </c>
      <c r="L66" t="s">
        <v>3010</v>
      </c>
      <c r="M66" t="s">
        <v>3011</v>
      </c>
      <c r="N66" t="s">
        <v>3012</v>
      </c>
    </row>
  </sheetData>
  <mergeCells count="9">
    <mergeCell ref="C30:J30"/>
    <mergeCell ref="K30:R30"/>
    <mergeCell ref="S30:Z30"/>
    <mergeCell ref="C61:F61"/>
    <mergeCell ref="G61:J61"/>
    <mergeCell ref="K61:N61"/>
    <mergeCell ref="C44:F44"/>
    <mergeCell ref="G44:J44"/>
    <mergeCell ref="K44:N44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CE9A-76B3-5648-98BA-4730958CBC30}">
  <dimension ref="B2:X72"/>
  <sheetViews>
    <sheetView topLeftCell="A22" workbookViewId="0">
      <selection activeCell="M51" sqref="M51"/>
    </sheetView>
  </sheetViews>
  <sheetFormatPr baseColWidth="10" defaultColWidth="11" defaultRowHeight="16" x14ac:dyDescent="0.2"/>
  <cols>
    <col min="2" max="2" width="11.83203125" bestFit="1" customWidth="1"/>
    <col min="5" max="5" width="12.5" bestFit="1" customWidth="1"/>
    <col min="6" max="7" width="13.5" bestFit="1" customWidth="1"/>
  </cols>
  <sheetData>
    <row r="2" spans="2:24" ht="21" x14ac:dyDescent="0.25">
      <c r="B2" s="25" t="s">
        <v>3063</v>
      </c>
      <c r="C2" s="27" t="s">
        <v>3065</v>
      </c>
    </row>
    <row r="3" spans="2:24" x14ac:dyDescent="0.2">
      <c r="B3" t="s">
        <v>3050</v>
      </c>
    </row>
    <row r="4" spans="2:24" x14ac:dyDescent="0.2">
      <c r="B4" s="2" t="s">
        <v>3064</v>
      </c>
      <c r="C4" s="132" t="s">
        <v>27</v>
      </c>
      <c r="D4" s="132"/>
      <c r="E4" s="132"/>
      <c r="F4" s="137" t="s">
        <v>2</v>
      </c>
      <c r="G4" s="138"/>
      <c r="H4" s="139"/>
    </row>
    <row r="5" spans="2:24" x14ac:dyDescent="0.2">
      <c r="B5" s="2">
        <v>12.5</v>
      </c>
      <c r="C5" s="31"/>
      <c r="D5" s="31"/>
      <c r="E5" s="31"/>
      <c r="F5" s="31">
        <v>51.5</v>
      </c>
      <c r="G5" s="31">
        <v>58.24</v>
      </c>
      <c r="H5" s="31">
        <v>42.97</v>
      </c>
    </row>
    <row r="6" spans="2:24" x14ac:dyDescent="0.2">
      <c r="B6" s="31">
        <v>6.25</v>
      </c>
      <c r="C6" s="31">
        <v>1.1359999999999999</v>
      </c>
      <c r="D6" s="31">
        <v>0.95099999999999996</v>
      </c>
      <c r="E6" s="31">
        <v>2.8889999999999998</v>
      </c>
      <c r="F6" s="31">
        <v>43.8</v>
      </c>
      <c r="G6" s="31">
        <v>46.62</v>
      </c>
      <c r="H6" s="31">
        <v>37.53</v>
      </c>
    </row>
    <row r="7" spans="2:24" x14ac:dyDescent="0.2">
      <c r="B7" s="31">
        <v>3.125</v>
      </c>
      <c r="C7" s="31">
        <v>2.7040000000000002</v>
      </c>
      <c r="D7" s="31">
        <v>1.32</v>
      </c>
      <c r="E7" s="31">
        <v>2.8889999999999998</v>
      </c>
      <c r="F7" s="31">
        <v>36.049999999999997</v>
      </c>
      <c r="G7" s="31">
        <v>43.34</v>
      </c>
      <c r="H7" s="31">
        <v>31.62</v>
      </c>
    </row>
    <row r="8" spans="2:24" x14ac:dyDescent="0.2">
      <c r="B8" s="31">
        <v>1.56</v>
      </c>
      <c r="C8" s="31">
        <v>3.258</v>
      </c>
      <c r="D8" s="31">
        <v>1.4590000000000001</v>
      </c>
      <c r="E8" s="31">
        <v>2.6120000000000001</v>
      </c>
      <c r="F8" s="31">
        <v>27.29</v>
      </c>
      <c r="G8" s="31">
        <v>35.04</v>
      </c>
      <c r="H8" s="31">
        <v>25.58</v>
      </c>
    </row>
    <row r="9" spans="2:24" x14ac:dyDescent="0.2">
      <c r="B9" s="31">
        <v>0.78</v>
      </c>
      <c r="C9" s="31">
        <v>0.44400000000000001</v>
      </c>
      <c r="D9" s="31">
        <v>0.81299999999999994</v>
      </c>
      <c r="E9" s="31">
        <v>0.30599999999999999</v>
      </c>
      <c r="F9" s="31">
        <v>20.28</v>
      </c>
      <c r="G9" s="31">
        <v>25.67</v>
      </c>
      <c r="H9" s="31">
        <v>22.17</v>
      </c>
    </row>
    <row r="10" spans="2:24" x14ac:dyDescent="0.2">
      <c r="B10" s="31">
        <v>0.39</v>
      </c>
      <c r="C10" s="31">
        <v>0.72099999999999997</v>
      </c>
      <c r="D10" s="31">
        <v>0.25900000000000001</v>
      </c>
      <c r="E10" s="31">
        <v>2.7040000000000002</v>
      </c>
      <c r="F10" s="31">
        <v>12.48</v>
      </c>
      <c r="G10" s="31">
        <v>20.05</v>
      </c>
      <c r="H10" s="31">
        <v>12.21</v>
      </c>
    </row>
    <row r="11" spans="2:24" x14ac:dyDescent="0.2">
      <c r="B11" s="31">
        <v>0.19</v>
      </c>
      <c r="C11" s="31">
        <v>1.782</v>
      </c>
      <c r="D11" s="31">
        <v>0.95099999999999996</v>
      </c>
      <c r="E11" s="31">
        <v>1.274</v>
      </c>
      <c r="F11" s="31">
        <v>8.3780000000000001</v>
      </c>
      <c r="G11" s="31">
        <v>9.8539999999999992</v>
      </c>
      <c r="H11" s="31">
        <v>4.9640000000000004</v>
      </c>
    </row>
    <row r="12" spans="2:24" x14ac:dyDescent="0.2">
      <c r="B12" s="31">
        <v>0.09</v>
      </c>
      <c r="C12" s="31">
        <v>1.044</v>
      </c>
      <c r="D12" s="31">
        <v>0.35199999999999998</v>
      </c>
      <c r="E12" s="31">
        <v>0.44400000000000001</v>
      </c>
      <c r="F12" s="31">
        <v>4.5490000000000004</v>
      </c>
      <c r="G12" s="31">
        <v>5.6559999999999997</v>
      </c>
      <c r="H12" s="31">
        <v>2.9350000000000001</v>
      </c>
    </row>
    <row r="13" spans="2:24" x14ac:dyDescent="0.2">
      <c r="B13" s="8"/>
      <c r="C13" s="8"/>
      <c r="D13" s="8"/>
      <c r="E13" s="8"/>
      <c r="F13" s="8"/>
      <c r="G13" s="8"/>
      <c r="H13" s="8"/>
    </row>
    <row r="14" spans="2:24" ht="21" x14ac:dyDescent="0.25">
      <c r="B14" s="64" t="s">
        <v>93</v>
      </c>
      <c r="C14" s="27" t="s">
        <v>94</v>
      </c>
      <c r="D14" s="27"/>
      <c r="E14" s="27"/>
      <c r="F14" s="28"/>
      <c r="G14" s="28"/>
      <c r="H14" s="28"/>
    </row>
    <row r="15" spans="2:24" ht="21" x14ac:dyDescent="0.25">
      <c r="B15" s="100" t="s">
        <v>62</v>
      </c>
      <c r="C15" s="144" t="s">
        <v>108</v>
      </c>
      <c r="D15" s="145"/>
      <c r="E15" s="145"/>
      <c r="F15" s="145"/>
      <c r="G15" s="145"/>
      <c r="H15" s="145"/>
      <c r="I15" s="146"/>
      <c r="J15" s="147" t="s">
        <v>89</v>
      </c>
      <c r="K15" s="147"/>
      <c r="L15" s="147"/>
      <c r="M15" s="147"/>
      <c r="N15" s="147"/>
      <c r="O15" s="147"/>
      <c r="P15" s="147"/>
      <c r="Q15" s="147"/>
      <c r="R15" s="147"/>
      <c r="S15" s="147" t="s">
        <v>109</v>
      </c>
      <c r="T15" s="147"/>
      <c r="U15" s="147"/>
      <c r="V15" s="147"/>
      <c r="W15" s="147"/>
      <c r="X15" s="147"/>
    </row>
    <row r="16" spans="2:24" x14ac:dyDescent="0.2">
      <c r="B16" s="101">
        <v>-30</v>
      </c>
      <c r="C16" s="31">
        <v>24</v>
      </c>
      <c r="D16" s="31">
        <v>24</v>
      </c>
      <c r="E16" s="31">
        <v>21.1</v>
      </c>
      <c r="F16" s="31">
        <v>22.4</v>
      </c>
      <c r="G16" s="31">
        <v>19.3</v>
      </c>
      <c r="H16" s="31">
        <v>22</v>
      </c>
      <c r="I16" s="31">
        <v>21</v>
      </c>
      <c r="J16" s="31">
        <v>20</v>
      </c>
      <c r="K16" s="31">
        <v>24</v>
      </c>
      <c r="L16" s="31">
        <v>24.5</v>
      </c>
      <c r="M16" s="31">
        <v>23.5</v>
      </c>
      <c r="N16" s="31">
        <v>25</v>
      </c>
      <c r="O16" s="31">
        <v>21.5</v>
      </c>
      <c r="P16" s="31">
        <v>23</v>
      </c>
      <c r="Q16" s="31">
        <v>20</v>
      </c>
      <c r="R16" s="31">
        <v>21.7</v>
      </c>
      <c r="S16" s="31">
        <v>20</v>
      </c>
      <c r="T16" s="31">
        <v>25.5</v>
      </c>
      <c r="U16" s="31">
        <v>24.6</v>
      </c>
      <c r="V16" s="31">
        <v>23.9</v>
      </c>
      <c r="W16" s="31">
        <v>26</v>
      </c>
      <c r="X16" s="31">
        <v>28</v>
      </c>
    </row>
    <row r="17" spans="2:24" x14ac:dyDescent="0.2">
      <c r="B17" s="101">
        <v>-14</v>
      </c>
      <c r="C17" s="31">
        <v>26</v>
      </c>
      <c r="D17" s="31">
        <v>26</v>
      </c>
      <c r="E17" s="31">
        <v>23</v>
      </c>
      <c r="F17" s="31">
        <v>25</v>
      </c>
      <c r="G17" s="31">
        <v>19</v>
      </c>
      <c r="H17" s="31">
        <v>22</v>
      </c>
      <c r="I17" s="31">
        <v>22</v>
      </c>
      <c r="J17" s="31">
        <v>25</v>
      </c>
      <c r="K17" s="31">
        <v>25</v>
      </c>
      <c r="L17" s="31">
        <v>26</v>
      </c>
      <c r="M17" s="31">
        <v>25</v>
      </c>
      <c r="N17" s="31">
        <v>26</v>
      </c>
      <c r="O17" s="31">
        <v>23</v>
      </c>
      <c r="P17" s="31">
        <v>23</v>
      </c>
      <c r="Q17" s="31">
        <v>21</v>
      </c>
      <c r="R17" s="31">
        <v>22</v>
      </c>
      <c r="S17" s="31">
        <v>22</v>
      </c>
      <c r="T17" s="31">
        <v>25</v>
      </c>
      <c r="U17" s="31">
        <v>27</v>
      </c>
      <c r="V17" s="31">
        <v>26</v>
      </c>
      <c r="W17" s="31">
        <v>27</v>
      </c>
      <c r="X17" s="31">
        <v>28</v>
      </c>
    </row>
    <row r="18" spans="2:24" x14ac:dyDescent="0.2">
      <c r="B18" s="101">
        <v>-1</v>
      </c>
      <c r="C18" s="31">
        <v>25</v>
      </c>
      <c r="D18" s="31">
        <v>25</v>
      </c>
      <c r="E18" s="31">
        <v>24</v>
      </c>
      <c r="F18" s="31">
        <v>24</v>
      </c>
      <c r="G18" s="31">
        <v>20</v>
      </c>
      <c r="H18" s="31">
        <v>21</v>
      </c>
      <c r="I18" s="31">
        <v>23</v>
      </c>
      <c r="J18" s="31">
        <v>24</v>
      </c>
      <c r="K18" s="31">
        <v>26</v>
      </c>
      <c r="L18" s="31">
        <v>25</v>
      </c>
      <c r="M18" s="31">
        <v>25</v>
      </c>
      <c r="N18" s="31">
        <v>25</v>
      </c>
      <c r="O18" s="31">
        <v>22</v>
      </c>
      <c r="P18" s="31">
        <v>23</v>
      </c>
      <c r="Q18" s="31">
        <v>21</v>
      </c>
      <c r="R18" s="31">
        <v>23</v>
      </c>
      <c r="S18" s="31">
        <v>21</v>
      </c>
      <c r="T18" s="31">
        <v>25</v>
      </c>
      <c r="U18" s="31">
        <v>25</v>
      </c>
      <c r="V18" s="31">
        <v>24</v>
      </c>
      <c r="W18" s="31">
        <v>29</v>
      </c>
      <c r="X18" s="31">
        <v>26</v>
      </c>
    </row>
    <row r="19" spans="2:24" x14ac:dyDescent="0.2">
      <c r="B19" s="101" t="s">
        <v>95</v>
      </c>
      <c r="C19" s="31">
        <v>24</v>
      </c>
      <c r="D19" s="31">
        <v>24</v>
      </c>
      <c r="E19" s="31">
        <v>24</v>
      </c>
      <c r="F19" s="31">
        <v>25</v>
      </c>
      <c r="G19" s="31">
        <v>19</v>
      </c>
      <c r="H19" s="31">
        <v>23</v>
      </c>
      <c r="I19" s="31">
        <v>23</v>
      </c>
      <c r="J19" s="31">
        <v>22</v>
      </c>
      <c r="K19" s="31">
        <v>25</v>
      </c>
      <c r="L19" s="31">
        <v>26</v>
      </c>
      <c r="M19" s="31">
        <v>26</v>
      </c>
      <c r="N19" s="31">
        <v>24</v>
      </c>
      <c r="O19" s="31">
        <v>23</v>
      </c>
      <c r="P19" s="31">
        <v>24</v>
      </c>
      <c r="Q19" s="31">
        <v>21</v>
      </c>
      <c r="R19" s="31">
        <v>21</v>
      </c>
      <c r="S19" s="31">
        <v>24</v>
      </c>
      <c r="T19" s="31">
        <v>26</v>
      </c>
      <c r="U19" s="31">
        <v>25</v>
      </c>
      <c r="V19" s="31">
        <v>26</v>
      </c>
      <c r="W19" s="31">
        <v>28</v>
      </c>
      <c r="X19" s="31">
        <v>28</v>
      </c>
    </row>
    <row r="20" spans="2:24" x14ac:dyDescent="0.2">
      <c r="B20" s="101" t="s">
        <v>96</v>
      </c>
      <c r="C20" s="31">
        <v>23</v>
      </c>
      <c r="D20" s="31">
        <v>23</v>
      </c>
      <c r="E20" s="31">
        <v>24</v>
      </c>
      <c r="F20" s="31">
        <v>26</v>
      </c>
      <c r="G20" s="31">
        <v>19</v>
      </c>
      <c r="H20" s="31">
        <v>23</v>
      </c>
      <c r="I20" s="31">
        <v>23</v>
      </c>
      <c r="J20" s="31">
        <v>23</v>
      </c>
      <c r="K20" s="31">
        <v>25</v>
      </c>
      <c r="L20" s="31">
        <v>27</v>
      </c>
      <c r="M20" s="31">
        <v>27</v>
      </c>
      <c r="N20" s="31">
        <v>26</v>
      </c>
      <c r="O20" s="31">
        <v>23</v>
      </c>
      <c r="P20" s="31">
        <v>24</v>
      </c>
      <c r="Q20" s="31">
        <v>18</v>
      </c>
      <c r="R20" s="31">
        <v>21</v>
      </c>
      <c r="S20" s="31">
        <v>24</v>
      </c>
      <c r="T20" s="31">
        <v>27</v>
      </c>
      <c r="U20" s="31">
        <v>26</v>
      </c>
      <c r="V20" s="31">
        <v>26</v>
      </c>
      <c r="W20" s="31">
        <v>27</v>
      </c>
      <c r="X20" s="31">
        <v>28</v>
      </c>
    </row>
    <row r="21" spans="2:24" x14ac:dyDescent="0.2">
      <c r="B21" s="101" t="s">
        <v>97</v>
      </c>
      <c r="C21" s="31">
        <v>23</v>
      </c>
      <c r="D21" s="31">
        <v>23</v>
      </c>
      <c r="E21" s="31">
        <v>23</v>
      </c>
      <c r="F21" s="31">
        <v>25</v>
      </c>
      <c r="G21" s="31">
        <v>19</v>
      </c>
      <c r="H21" s="31">
        <v>23</v>
      </c>
      <c r="I21" s="31">
        <v>23</v>
      </c>
      <c r="J21" s="31">
        <v>23</v>
      </c>
      <c r="K21" s="31">
        <v>26</v>
      </c>
      <c r="L21" s="31">
        <v>27</v>
      </c>
      <c r="M21" s="31">
        <v>27</v>
      </c>
      <c r="N21" s="31">
        <v>27</v>
      </c>
      <c r="O21" s="31">
        <v>23</v>
      </c>
      <c r="P21" s="31">
        <v>24</v>
      </c>
      <c r="Q21" s="31">
        <v>18</v>
      </c>
      <c r="R21" s="31">
        <v>20</v>
      </c>
      <c r="S21" s="31">
        <v>23</v>
      </c>
      <c r="T21" s="31">
        <v>27</v>
      </c>
      <c r="U21" s="31">
        <v>27</v>
      </c>
      <c r="V21" s="31">
        <v>26</v>
      </c>
      <c r="W21" s="31">
        <v>27</v>
      </c>
      <c r="X21" s="31">
        <v>28</v>
      </c>
    </row>
    <row r="22" spans="2:24" x14ac:dyDescent="0.2">
      <c r="B22" s="101" t="s">
        <v>98</v>
      </c>
      <c r="C22" s="31">
        <v>28</v>
      </c>
      <c r="D22" s="31">
        <v>24</v>
      </c>
      <c r="E22" s="31">
        <v>24</v>
      </c>
      <c r="F22" s="31">
        <v>26</v>
      </c>
      <c r="G22" s="31">
        <v>19</v>
      </c>
      <c r="H22" s="31">
        <v>22</v>
      </c>
      <c r="I22" s="31">
        <v>23</v>
      </c>
      <c r="J22" s="31">
        <v>23</v>
      </c>
      <c r="K22" s="31">
        <v>26</v>
      </c>
      <c r="L22" s="31">
        <v>27</v>
      </c>
      <c r="M22" s="31">
        <v>27</v>
      </c>
      <c r="N22" s="31">
        <v>26</v>
      </c>
      <c r="O22" s="31">
        <v>22</v>
      </c>
      <c r="P22" s="31">
        <v>24</v>
      </c>
      <c r="Q22" s="31">
        <v>18</v>
      </c>
      <c r="R22" s="31">
        <v>20</v>
      </c>
      <c r="S22" s="31">
        <v>24</v>
      </c>
      <c r="T22" s="31">
        <v>27</v>
      </c>
      <c r="U22" s="31">
        <v>26</v>
      </c>
      <c r="V22" s="31">
        <v>25</v>
      </c>
      <c r="W22" s="31">
        <v>27</v>
      </c>
      <c r="X22" s="31">
        <v>28</v>
      </c>
    </row>
    <row r="23" spans="2:24" x14ac:dyDescent="0.2">
      <c r="B23" s="101" t="s">
        <v>99</v>
      </c>
      <c r="C23" s="31">
        <v>27</v>
      </c>
      <c r="D23" s="31">
        <v>25</v>
      </c>
      <c r="E23" s="31">
        <v>23</v>
      </c>
      <c r="F23" s="31">
        <v>24</v>
      </c>
      <c r="G23" s="31">
        <v>16</v>
      </c>
      <c r="H23" s="31">
        <v>20</v>
      </c>
      <c r="I23" s="31">
        <v>21</v>
      </c>
      <c r="J23" s="31">
        <v>23</v>
      </c>
      <c r="K23" s="31">
        <v>26</v>
      </c>
      <c r="L23" s="31">
        <v>26</v>
      </c>
      <c r="M23" s="31">
        <v>26</v>
      </c>
      <c r="N23" s="31">
        <v>26</v>
      </c>
      <c r="O23" s="31">
        <v>23</v>
      </c>
      <c r="P23" s="31">
        <v>24</v>
      </c>
      <c r="Q23" s="31">
        <v>18</v>
      </c>
      <c r="R23" s="31">
        <v>20</v>
      </c>
      <c r="S23" s="31">
        <v>25</v>
      </c>
      <c r="T23" s="31">
        <v>27</v>
      </c>
      <c r="U23" s="31">
        <v>26</v>
      </c>
      <c r="V23" s="31">
        <v>26</v>
      </c>
      <c r="W23" s="31">
        <v>27</v>
      </c>
      <c r="X23" s="31">
        <v>28</v>
      </c>
    </row>
    <row r="24" spans="2:24" x14ac:dyDescent="0.2">
      <c r="B24" s="101" t="s">
        <v>100</v>
      </c>
      <c r="C24" s="31">
        <v>26</v>
      </c>
      <c r="D24" s="31">
        <v>24</v>
      </c>
      <c r="E24" s="31">
        <v>23</v>
      </c>
      <c r="F24" s="31">
        <v>23</v>
      </c>
      <c r="G24" s="31"/>
      <c r="H24" s="31">
        <v>17</v>
      </c>
      <c r="I24" s="31">
        <v>16</v>
      </c>
      <c r="J24" s="31">
        <v>24</v>
      </c>
      <c r="K24" s="31">
        <v>25</v>
      </c>
      <c r="L24" s="31">
        <v>25</v>
      </c>
      <c r="M24" s="31">
        <v>25</v>
      </c>
      <c r="N24" s="31">
        <v>24</v>
      </c>
      <c r="O24" s="31">
        <v>23</v>
      </c>
      <c r="P24" s="31">
        <v>24</v>
      </c>
      <c r="Q24" s="31">
        <v>16</v>
      </c>
      <c r="R24" s="31">
        <v>20</v>
      </c>
      <c r="S24" s="31">
        <v>24</v>
      </c>
      <c r="T24" s="31">
        <v>26</v>
      </c>
      <c r="U24" s="31">
        <v>26</v>
      </c>
      <c r="V24" s="31">
        <v>25</v>
      </c>
      <c r="W24" s="31">
        <v>26</v>
      </c>
      <c r="X24" s="31">
        <v>27</v>
      </c>
    </row>
    <row r="25" spans="2:24" x14ac:dyDescent="0.2">
      <c r="B25" s="101" t="s">
        <v>101</v>
      </c>
      <c r="C25" s="31">
        <v>27</v>
      </c>
      <c r="D25" s="31">
        <v>24</v>
      </c>
      <c r="E25" s="31">
        <v>24</v>
      </c>
      <c r="F25" s="31">
        <v>24</v>
      </c>
      <c r="G25" s="31"/>
      <c r="H25" s="31"/>
      <c r="I25" s="31"/>
      <c r="J25" s="31">
        <v>22</v>
      </c>
      <c r="K25" s="31">
        <v>24</v>
      </c>
      <c r="L25" s="31">
        <v>25</v>
      </c>
      <c r="M25" s="31">
        <v>24</v>
      </c>
      <c r="N25" s="31">
        <v>25</v>
      </c>
      <c r="O25" s="31">
        <v>22</v>
      </c>
      <c r="P25" s="31">
        <v>24</v>
      </c>
      <c r="Q25" s="31"/>
      <c r="R25" s="31">
        <v>18</v>
      </c>
      <c r="S25" s="31">
        <v>25</v>
      </c>
      <c r="T25" s="31">
        <v>27</v>
      </c>
      <c r="U25" s="31">
        <v>25</v>
      </c>
      <c r="V25" s="31">
        <v>26</v>
      </c>
      <c r="W25" s="31">
        <v>26</v>
      </c>
      <c r="X25" s="31">
        <v>28</v>
      </c>
    </row>
    <row r="26" spans="2:24" x14ac:dyDescent="0.2">
      <c r="B26" s="101" t="s">
        <v>102</v>
      </c>
      <c r="C26" s="31">
        <v>25</v>
      </c>
      <c r="D26" s="31">
        <v>25</v>
      </c>
      <c r="E26" s="31">
        <v>23</v>
      </c>
      <c r="F26" s="31">
        <v>25</v>
      </c>
      <c r="G26" s="31"/>
      <c r="H26" s="31"/>
      <c r="I26" s="31"/>
      <c r="J26" s="31">
        <v>20</v>
      </c>
      <c r="K26" s="31">
        <v>26</v>
      </c>
      <c r="L26" s="31">
        <v>26</v>
      </c>
      <c r="M26" s="31">
        <v>25</v>
      </c>
      <c r="N26" s="31">
        <v>25</v>
      </c>
      <c r="O26" s="31">
        <v>23</v>
      </c>
      <c r="P26" s="31">
        <v>25</v>
      </c>
      <c r="Q26" s="31"/>
      <c r="R26" s="31"/>
      <c r="S26" s="31">
        <v>24</v>
      </c>
      <c r="T26" s="31">
        <v>28</v>
      </c>
      <c r="U26" s="31">
        <v>27</v>
      </c>
      <c r="V26" s="31">
        <v>27</v>
      </c>
      <c r="W26" s="31">
        <v>28</v>
      </c>
      <c r="X26" s="31">
        <v>27</v>
      </c>
    </row>
    <row r="27" spans="2:24" x14ac:dyDescent="0.2">
      <c r="B27" s="101" t="s">
        <v>103</v>
      </c>
      <c r="C27" s="31">
        <v>21</v>
      </c>
      <c r="D27" s="31">
        <v>25</v>
      </c>
      <c r="E27" s="31">
        <v>24</v>
      </c>
      <c r="F27" s="31">
        <v>27</v>
      </c>
      <c r="G27" s="31"/>
      <c r="H27" s="31"/>
      <c r="I27" s="31"/>
      <c r="J27" s="31"/>
      <c r="K27" s="31">
        <v>25</v>
      </c>
      <c r="L27" s="31">
        <v>28</v>
      </c>
      <c r="M27" s="31">
        <v>25</v>
      </c>
      <c r="N27" s="31">
        <v>27</v>
      </c>
      <c r="O27" s="31">
        <v>24</v>
      </c>
      <c r="P27" s="31">
        <v>26</v>
      </c>
      <c r="Q27" s="31"/>
      <c r="R27" s="31"/>
      <c r="S27" s="31">
        <v>25</v>
      </c>
      <c r="T27" s="31">
        <v>29</v>
      </c>
      <c r="U27" s="31">
        <v>28</v>
      </c>
      <c r="V27" s="31">
        <v>27</v>
      </c>
      <c r="W27" s="31">
        <v>28</v>
      </c>
      <c r="X27" s="31">
        <v>30</v>
      </c>
    </row>
    <row r="28" spans="2:24" x14ac:dyDescent="0.2">
      <c r="B28" s="101" t="s">
        <v>104</v>
      </c>
      <c r="C28" s="31"/>
      <c r="D28" s="31">
        <v>22</v>
      </c>
      <c r="E28" s="31">
        <v>21</v>
      </c>
      <c r="F28" s="31">
        <v>23</v>
      </c>
      <c r="G28" s="31"/>
      <c r="H28" s="31"/>
      <c r="I28" s="31"/>
      <c r="J28" s="31"/>
      <c r="K28" s="31">
        <v>24</v>
      </c>
      <c r="L28" s="31">
        <v>25</v>
      </c>
      <c r="M28" s="31">
        <v>24</v>
      </c>
      <c r="N28" s="31">
        <v>25</v>
      </c>
      <c r="O28" s="31">
        <v>24</v>
      </c>
      <c r="P28" s="31">
        <v>25</v>
      </c>
      <c r="Q28" s="31"/>
      <c r="R28" s="31"/>
      <c r="S28" s="31">
        <v>23</v>
      </c>
      <c r="T28" s="31">
        <v>28</v>
      </c>
      <c r="U28" s="31">
        <v>27</v>
      </c>
      <c r="V28" s="31">
        <v>26</v>
      </c>
      <c r="W28" s="31">
        <v>26</v>
      </c>
      <c r="X28" s="31">
        <v>28</v>
      </c>
    </row>
    <row r="29" spans="2:24" x14ac:dyDescent="0.2">
      <c r="B29" s="101" t="s">
        <v>105</v>
      </c>
      <c r="C29" s="31"/>
      <c r="D29" s="31">
        <v>21</v>
      </c>
      <c r="E29" s="31"/>
      <c r="F29" s="31">
        <v>20</v>
      </c>
      <c r="G29" s="31"/>
      <c r="H29" s="31"/>
      <c r="I29" s="31"/>
      <c r="J29" s="31"/>
      <c r="K29" s="31">
        <v>23</v>
      </c>
      <c r="L29" s="31">
        <v>23</v>
      </c>
      <c r="M29" s="31">
        <v>23</v>
      </c>
      <c r="N29" s="31">
        <v>24</v>
      </c>
      <c r="O29" s="31">
        <v>23</v>
      </c>
      <c r="P29" s="31">
        <v>23</v>
      </c>
      <c r="Q29" s="31"/>
      <c r="R29" s="31"/>
      <c r="S29" s="31">
        <v>25</v>
      </c>
      <c r="T29" s="31">
        <v>26</v>
      </c>
      <c r="U29" s="31">
        <v>26</v>
      </c>
      <c r="V29" s="31">
        <v>25</v>
      </c>
      <c r="W29" s="31">
        <v>27</v>
      </c>
      <c r="X29" s="31">
        <v>29</v>
      </c>
    </row>
    <row r="30" spans="2:24" x14ac:dyDescent="0.2">
      <c r="B30" s="101" t="s">
        <v>106</v>
      </c>
      <c r="C30" s="31"/>
      <c r="D30" s="31">
        <v>21</v>
      </c>
      <c r="E30" s="31"/>
      <c r="F30" s="31"/>
      <c r="G30" s="31"/>
      <c r="H30" s="31"/>
      <c r="I30" s="31"/>
      <c r="J30" s="31"/>
      <c r="K30" s="31">
        <v>21</v>
      </c>
      <c r="L30" s="31">
        <v>22</v>
      </c>
      <c r="M30" s="31">
        <v>24</v>
      </c>
      <c r="N30" s="31">
        <v>21</v>
      </c>
      <c r="O30" s="31">
        <v>23</v>
      </c>
      <c r="P30" s="31">
        <v>24</v>
      </c>
      <c r="Q30" s="31"/>
      <c r="R30" s="31"/>
      <c r="S30" s="31">
        <v>23</v>
      </c>
      <c r="T30" s="31">
        <v>27</v>
      </c>
      <c r="U30" s="31">
        <v>27</v>
      </c>
      <c r="V30" s="31">
        <v>27</v>
      </c>
      <c r="W30" s="31">
        <v>26</v>
      </c>
      <c r="X30" s="31">
        <v>28</v>
      </c>
    </row>
    <row r="31" spans="2:24" x14ac:dyDescent="0.2">
      <c r="B31" s="101" t="s">
        <v>107</v>
      </c>
      <c r="C31" s="31"/>
      <c r="D31" s="31">
        <v>20</v>
      </c>
      <c r="E31" s="31"/>
      <c r="F31" s="31"/>
      <c r="G31" s="31"/>
      <c r="H31" s="31"/>
      <c r="I31" s="31"/>
      <c r="J31" s="31"/>
      <c r="K31" s="31"/>
      <c r="L31" s="31">
        <v>23</v>
      </c>
      <c r="M31" s="31">
        <v>22</v>
      </c>
      <c r="N31" s="31"/>
      <c r="O31" s="31">
        <v>22</v>
      </c>
      <c r="P31" s="31">
        <v>23</v>
      </c>
      <c r="Q31" s="31"/>
      <c r="R31" s="31"/>
      <c r="S31" s="31">
        <v>24</v>
      </c>
      <c r="T31" s="31">
        <v>27</v>
      </c>
      <c r="U31" s="31">
        <v>26</v>
      </c>
      <c r="V31" s="31">
        <v>26</v>
      </c>
      <c r="W31" s="31">
        <v>27</v>
      </c>
      <c r="X31" s="31">
        <v>28</v>
      </c>
    </row>
    <row r="32" spans="2:24" x14ac:dyDescent="0.2">
      <c r="B32" s="101">
        <v>55</v>
      </c>
      <c r="C32" s="2"/>
      <c r="D32" s="2"/>
      <c r="E32" s="2"/>
      <c r="F32" s="2"/>
      <c r="G32" s="2"/>
      <c r="H32" s="2"/>
      <c r="I32" s="2"/>
      <c r="J32" s="31"/>
      <c r="K32" s="31"/>
      <c r="L32" s="31">
        <v>21</v>
      </c>
      <c r="M32" s="31">
        <v>20</v>
      </c>
      <c r="N32" s="31"/>
      <c r="O32" s="31">
        <v>20</v>
      </c>
      <c r="P32" s="31">
        <v>21</v>
      </c>
      <c r="Q32" s="31"/>
      <c r="R32" s="31"/>
      <c r="S32" s="31">
        <v>25</v>
      </c>
      <c r="T32" s="31">
        <v>26</v>
      </c>
      <c r="U32" s="31">
        <v>25</v>
      </c>
      <c r="V32" s="31">
        <v>25</v>
      </c>
      <c r="W32" s="31">
        <v>27</v>
      </c>
      <c r="X32" s="31">
        <v>27</v>
      </c>
    </row>
    <row r="33" spans="2:24" x14ac:dyDescent="0.2">
      <c r="B33" s="29"/>
      <c r="C33" s="7" t="s">
        <v>3009</v>
      </c>
      <c r="D33" s="1" t="s">
        <v>3010</v>
      </c>
      <c r="E33" s="1" t="s">
        <v>3011</v>
      </c>
      <c r="F33" s="1" t="s">
        <v>3012</v>
      </c>
      <c r="G33" s="1" t="s">
        <v>3013</v>
      </c>
      <c r="H33" s="1" t="s">
        <v>3014</v>
      </c>
      <c r="I33" s="6" t="s">
        <v>3015</v>
      </c>
      <c r="J33" s="11" t="s">
        <v>3009</v>
      </c>
      <c r="K33" s="12" t="s">
        <v>3010</v>
      </c>
      <c r="L33" s="12" t="s">
        <v>3011</v>
      </c>
      <c r="M33" s="12" t="s">
        <v>3012</v>
      </c>
      <c r="N33" s="12" t="s">
        <v>3013</v>
      </c>
      <c r="O33" s="12" t="s">
        <v>3014</v>
      </c>
      <c r="P33" s="12" t="s">
        <v>3015</v>
      </c>
      <c r="Q33" s="12" t="s">
        <v>3016</v>
      </c>
      <c r="R33" s="13" t="s">
        <v>3017</v>
      </c>
      <c r="S33" s="11" t="s">
        <v>3009</v>
      </c>
      <c r="T33" s="12" t="s">
        <v>3010</v>
      </c>
      <c r="U33" s="12" t="s">
        <v>3011</v>
      </c>
      <c r="V33" s="12" t="s">
        <v>3012</v>
      </c>
      <c r="W33" s="12" t="s">
        <v>3013</v>
      </c>
      <c r="X33" s="13" t="s">
        <v>3014</v>
      </c>
    </row>
    <row r="35" spans="2:24" ht="21" x14ac:dyDescent="0.25">
      <c r="B35" s="64" t="s">
        <v>92</v>
      </c>
      <c r="C35" s="27" t="s">
        <v>61</v>
      </c>
      <c r="D35" s="27"/>
      <c r="E35" s="27"/>
      <c r="F35" s="28"/>
      <c r="G35" s="28"/>
      <c r="H35" s="28"/>
    </row>
    <row r="36" spans="2:24" ht="17" thickBot="1" x14ac:dyDescent="0.25">
      <c r="B36" s="80" t="s">
        <v>91</v>
      </c>
      <c r="C36" s="80"/>
      <c r="D36" s="89" t="s">
        <v>62</v>
      </c>
      <c r="E36" s="89" t="s">
        <v>88</v>
      </c>
      <c r="F36" s="89" t="s">
        <v>89</v>
      </c>
      <c r="G36" s="89" t="s">
        <v>3120</v>
      </c>
    </row>
    <row r="37" spans="2:24" x14ac:dyDescent="0.2">
      <c r="B37" s="90">
        <v>125</v>
      </c>
      <c r="C37" s="91" t="s">
        <v>3009</v>
      </c>
      <c r="D37" s="92">
        <v>66</v>
      </c>
      <c r="E37" s="92">
        <v>1</v>
      </c>
      <c r="F37" s="92"/>
      <c r="G37" s="93"/>
    </row>
    <row r="38" spans="2:24" x14ac:dyDescent="0.2">
      <c r="B38" s="94">
        <v>126</v>
      </c>
      <c r="C38" s="33" t="s">
        <v>3010</v>
      </c>
      <c r="D38" s="31">
        <v>80</v>
      </c>
      <c r="E38" s="31">
        <v>1</v>
      </c>
      <c r="F38" s="31"/>
      <c r="G38" s="95"/>
    </row>
    <row r="39" spans="2:24" x14ac:dyDescent="0.2">
      <c r="B39" s="94">
        <v>128</v>
      </c>
      <c r="C39" s="33" t="s">
        <v>3011</v>
      </c>
      <c r="D39" s="31">
        <v>70</v>
      </c>
      <c r="E39" s="31">
        <v>1</v>
      </c>
      <c r="F39" s="31"/>
      <c r="G39" s="95"/>
    </row>
    <row r="40" spans="2:24" x14ac:dyDescent="0.2">
      <c r="B40" s="94">
        <v>111</v>
      </c>
      <c r="C40" s="33" t="s">
        <v>3012</v>
      </c>
      <c r="D40" s="31">
        <v>74</v>
      </c>
      <c r="E40" s="31">
        <v>1</v>
      </c>
      <c r="F40" s="31"/>
      <c r="G40" s="95"/>
    </row>
    <row r="41" spans="2:24" x14ac:dyDescent="0.2">
      <c r="B41" s="94">
        <v>112</v>
      </c>
      <c r="C41" s="33" t="s">
        <v>3013</v>
      </c>
      <c r="D41" s="31">
        <v>51</v>
      </c>
      <c r="E41" s="31">
        <v>1</v>
      </c>
      <c r="F41" s="31"/>
      <c r="G41" s="95"/>
    </row>
    <row r="42" spans="2:24" x14ac:dyDescent="0.2">
      <c r="B42" s="94">
        <v>113</v>
      </c>
      <c r="C42" s="33" t="s">
        <v>3014</v>
      </c>
      <c r="D42" s="31">
        <v>58</v>
      </c>
      <c r="E42" s="31">
        <v>1</v>
      </c>
      <c r="F42" s="31"/>
      <c r="G42" s="95"/>
    </row>
    <row r="43" spans="2:24" ht="17" thickBot="1" x14ac:dyDescent="0.25">
      <c r="B43" s="96">
        <v>114</v>
      </c>
      <c r="C43" s="97" t="s">
        <v>3015</v>
      </c>
      <c r="D43" s="98">
        <v>58</v>
      </c>
      <c r="E43" s="98">
        <v>1</v>
      </c>
      <c r="F43" s="98"/>
      <c r="G43" s="99"/>
    </row>
    <row r="44" spans="2:24" x14ac:dyDescent="0.2">
      <c r="B44" s="90">
        <v>120</v>
      </c>
      <c r="C44" s="91" t="s">
        <v>3009</v>
      </c>
      <c r="D44" s="92">
        <v>52</v>
      </c>
      <c r="E44" s="92"/>
      <c r="F44" s="92">
        <v>1</v>
      </c>
      <c r="G44" s="93"/>
    </row>
    <row r="45" spans="2:24" x14ac:dyDescent="0.2">
      <c r="B45" s="94">
        <v>121</v>
      </c>
      <c r="C45" s="33" t="s">
        <v>3010</v>
      </c>
      <c r="D45" s="31">
        <v>80</v>
      </c>
      <c r="E45" s="31"/>
      <c r="F45" s="31">
        <v>1</v>
      </c>
      <c r="G45" s="95"/>
    </row>
    <row r="46" spans="2:24" x14ac:dyDescent="0.2">
      <c r="B46" s="94">
        <v>122</v>
      </c>
      <c r="C46" s="33" t="s">
        <v>3011</v>
      </c>
      <c r="D46" s="31">
        <v>85</v>
      </c>
      <c r="E46" s="31"/>
      <c r="F46" s="31">
        <v>1</v>
      </c>
      <c r="G46" s="95"/>
    </row>
    <row r="47" spans="2:24" x14ac:dyDescent="0.2">
      <c r="B47" s="94">
        <v>123</v>
      </c>
      <c r="C47" s="33" t="s">
        <v>3012</v>
      </c>
      <c r="D47" s="31">
        <v>90</v>
      </c>
      <c r="E47" s="31"/>
      <c r="F47" s="31">
        <v>1</v>
      </c>
      <c r="G47" s="95"/>
    </row>
    <row r="48" spans="2:24" x14ac:dyDescent="0.2">
      <c r="B48" s="94">
        <v>124</v>
      </c>
      <c r="C48" s="33" t="s">
        <v>3013</v>
      </c>
      <c r="D48" s="31">
        <v>80</v>
      </c>
      <c r="E48" s="31"/>
      <c r="F48" s="31">
        <v>1</v>
      </c>
      <c r="G48" s="95"/>
    </row>
    <row r="49" spans="2:7" x14ac:dyDescent="0.2">
      <c r="B49" s="94">
        <v>102</v>
      </c>
      <c r="C49" s="33" t="s">
        <v>3014</v>
      </c>
      <c r="D49" s="31">
        <v>88</v>
      </c>
      <c r="E49" s="31"/>
      <c r="F49" s="31">
        <v>1</v>
      </c>
      <c r="G49" s="95"/>
    </row>
    <row r="50" spans="2:7" x14ac:dyDescent="0.2">
      <c r="B50" s="94">
        <v>103</v>
      </c>
      <c r="C50" s="33" t="s">
        <v>3015</v>
      </c>
      <c r="D50" s="31">
        <v>90</v>
      </c>
      <c r="E50" s="31"/>
      <c r="F50" s="31">
        <v>1</v>
      </c>
      <c r="G50" s="95"/>
    </row>
    <row r="51" spans="2:7" x14ac:dyDescent="0.2">
      <c r="B51" s="94">
        <v>104</v>
      </c>
      <c r="C51" s="33" t="s">
        <v>3016</v>
      </c>
      <c r="D51" s="31">
        <v>55</v>
      </c>
      <c r="E51" s="31"/>
      <c r="F51" s="31">
        <v>1</v>
      </c>
      <c r="G51" s="95"/>
    </row>
    <row r="52" spans="2:7" ht="17" thickBot="1" x14ac:dyDescent="0.25">
      <c r="B52" s="96">
        <v>105</v>
      </c>
      <c r="C52" s="97" t="s">
        <v>3017</v>
      </c>
      <c r="D52" s="98">
        <v>62</v>
      </c>
      <c r="E52" s="98"/>
      <c r="F52" s="98">
        <v>1</v>
      </c>
      <c r="G52" s="99"/>
    </row>
    <row r="53" spans="2:7" x14ac:dyDescent="0.2">
      <c r="B53" s="90">
        <v>107</v>
      </c>
      <c r="C53" s="91" t="s">
        <v>3009</v>
      </c>
      <c r="D53" s="92">
        <v>120</v>
      </c>
      <c r="E53" s="92"/>
      <c r="F53" s="92"/>
      <c r="G53" s="93">
        <v>0</v>
      </c>
    </row>
    <row r="54" spans="2:7" x14ac:dyDescent="0.2">
      <c r="B54" s="94">
        <v>108</v>
      </c>
      <c r="C54" s="33" t="s">
        <v>3010</v>
      </c>
      <c r="D54" s="31">
        <v>120</v>
      </c>
      <c r="E54" s="31"/>
      <c r="F54" s="31"/>
      <c r="G54" s="95">
        <v>0</v>
      </c>
    </row>
    <row r="55" spans="2:7" x14ac:dyDescent="0.2">
      <c r="B55" s="94">
        <v>109</v>
      </c>
      <c r="C55" s="33" t="s">
        <v>3011</v>
      </c>
      <c r="D55" s="31">
        <v>120</v>
      </c>
      <c r="E55" s="31"/>
      <c r="F55" s="31"/>
      <c r="G55" s="95">
        <v>0</v>
      </c>
    </row>
    <row r="56" spans="2:7" x14ac:dyDescent="0.2">
      <c r="B56" s="94">
        <v>110</v>
      </c>
      <c r="C56" s="33" t="s">
        <v>3012</v>
      </c>
      <c r="D56" s="31">
        <v>120</v>
      </c>
      <c r="E56" s="31"/>
      <c r="F56" s="31"/>
      <c r="G56" s="95">
        <v>0</v>
      </c>
    </row>
    <row r="57" spans="2:7" x14ac:dyDescent="0.2">
      <c r="B57" s="94">
        <v>140</v>
      </c>
      <c r="C57" s="33" t="s">
        <v>3013</v>
      </c>
      <c r="D57" s="31">
        <v>120</v>
      </c>
      <c r="E57" s="31"/>
      <c r="F57" s="31"/>
      <c r="G57" s="95">
        <v>0</v>
      </c>
    </row>
    <row r="58" spans="2:7" x14ac:dyDescent="0.2">
      <c r="B58" s="94">
        <v>141</v>
      </c>
      <c r="C58" s="33" t="s">
        <v>3014</v>
      </c>
      <c r="D58" s="31">
        <v>120</v>
      </c>
      <c r="E58" s="31"/>
      <c r="F58" s="31"/>
      <c r="G58" s="95">
        <v>0</v>
      </c>
    </row>
    <row r="59" spans="2:7" x14ac:dyDescent="0.2">
      <c r="B59" s="94">
        <v>142</v>
      </c>
      <c r="C59" s="33" t="s">
        <v>3015</v>
      </c>
      <c r="D59" s="31">
        <v>120</v>
      </c>
      <c r="E59" s="31"/>
      <c r="F59" s="31"/>
      <c r="G59" s="95">
        <v>0</v>
      </c>
    </row>
    <row r="60" spans="2:7" x14ac:dyDescent="0.2">
      <c r="B60" s="94">
        <v>143</v>
      </c>
      <c r="C60" s="33" t="s">
        <v>3016</v>
      </c>
      <c r="D60" s="31">
        <v>120</v>
      </c>
      <c r="E60" s="31"/>
      <c r="F60" s="31"/>
      <c r="G60" s="95">
        <v>0</v>
      </c>
    </row>
    <row r="61" spans="2:7" ht="17" thickBot="1" x14ac:dyDescent="0.25">
      <c r="B61" s="96">
        <v>144</v>
      </c>
      <c r="C61" s="97" t="s">
        <v>3017</v>
      </c>
      <c r="D61" s="98">
        <v>120</v>
      </c>
      <c r="E61" s="98"/>
      <c r="F61" s="98"/>
      <c r="G61" s="99">
        <v>0</v>
      </c>
    </row>
    <row r="64" spans="2:7" ht="21" x14ac:dyDescent="0.25">
      <c r="B64" s="64" t="s">
        <v>3066</v>
      </c>
      <c r="C64" s="27"/>
    </row>
    <row r="66" spans="2:11" x14ac:dyDescent="0.2">
      <c r="B66" s="16" t="s">
        <v>3071</v>
      </c>
      <c r="C66" s="132" t="s">
        <v>108</v>
      </c>
      <c r="D66" s="132"/>
      <c r="E66" s="132"/>
      <c r="F66" s="132" t="s">
        <v>3067</v>
      </c>
      <c r="G66" s="132"/>
      <c r="H66" s="132"/>
      <c r="I66" s="132" t="s">
        <v>90</v>
      </c>
      <c r="J66" s="132"/>
      <c r="K66" s="132"/>
    </row>
    <row r="67" spans="2:11" x14ac:dyDescent="0.2">
      <c r="B67" s="2" t="s">
        <v>3068</v>
      </c>
      <c r="C67" s="31">
        <v>84.7</v>
      </c>
      <c r="D67" s="31">
        <v>85</v>
      </c>
      <c r="E67" s="31">
        <v>67</v>
      </c>
      <c r="F67" s="31">
        <v>91</v>
      </c>
      <c r="G67" s="31">
        <v>91</v>
      </c>
      <c r="H67" s="31">
        <v>86</v>
      </c>
      <c r="I67" s="31">
        <v>43</v>
      </c>
      <c r="J67" s="31">
        <v>7.5</v>
      </c>
      <c r="K67" s="31">
        <v>55</v>
      </c>
    </row>
    <row r="68" spans="2:11" x14ac:dyDescent="0.2">
      <c r="B68" s="2" t="s">
        <v>3069</v>
      </c>
      <c r="C68" s="31">
        <v>70</v>
      </c>
      <c r="D68" s="31">
        <v>77</v>
      </c>
      <c r="E68" s="31">
        <v>73</v>
      </c>
      <c r="F68" s="31">
        <v>85</v>
      </c>
      <c r="G68" s="31">
        <v>75</v>
      </c>
      <c r="H68" s="31">
        <v>71</v>
      </c>
      <c r="I68" s="31">
        <v>36</v>
      </c>
      <c r="J68" s="31">
        <v>35</v>
      </c>
      <c r="K68" s="31">
        <v>66</v>
      </c>
    </row>
    <row r="69" spans="2:11" x14ac:dyDescent="0.2">
      <c r="B69" s="2" t="s">
        <v>3070</v>
      </c>
      <c r="C69" s="31">
        <v>642</v>
      </c>
      <c r="D69" s="31">
        <v>646</v>
      </c>
      <c r="E69" s="31">
        <v>723</v>
      </c>
      <c r="F69" s="31">
        <v>676</v>
      </c>
      <c r="G69" s="31">
        <v>769</v>
      </c>
      <c r="H69" s="31">
        <v>930</v>
      </c>
      <c r="I69" s="31">
        <v>579</v>
      </c>
      <c r="J69" s="31">
        <v>273</v>
      </c>
      <c r="K69" s="31">
        <v>250</v>
      </c>
    </row>
    <row r="70" spans="2:11" x14ac:dyDescent="0.2">
      <c r="C70" t="s">
        <v>3009</v>
      </c>
      <c r="D70" t="s">
        <v>3010</v>
      </c>
      <c r="E70" t="s">
        <v>3011</v>
      </c>
      <c r="F70" t="s">
        <v>3009</v>
      </c>
      <c r="G70" t="s">
        <v>3010</v>
      </c>
      <c r="H70" t="s">
        <v>3011</v>
      </c>
      <c r="I70" t="s">
        <v>3009</v>
      </c>
      <c r="J70" t="s">
        <v>3010</v>
      </c>
      <c r="K70" t="s">
        <v>3011</v>
      </c>
    </row>
    <row r="71" spans="2:11" x14ac:dyDescent="0.2">
      <c r="C71" s="148"/>
      <c r="D71" s="148"/>
      <c r="E71" s="148"/>
      <c r="F71" s="148"/>
      <c r="G71" s="148"/>
      <c r="H71" s="148"/>
      <c r="I71" s="148"/>
      <c r="J71" s="148"/>
      <c r="K71" s="148"/>
    </row>
    <row r="72" spans="2:11" x14ac:dyDescent="0.2">
      <c r="C72" s="8"/>
      <c r="D72" s="8"/>
      <c r="E72" s="8"/>
      <c r="F72" s="8"/>
      <c r="G72" s="8"/>
      <c r="H72" s="8"/>
      <c r="I72" s="8"/>
      <c r="J72" s="8"/>
      <c r="K72" s="8"/>
    </row>
  </sheetData>
  <mergeCells count="11">
    <mergeCell ref="C66:E66"/>
    <mergeCell ref="F66:H66"/>
    <mergeCell ref="I66:K66"/>
    <mergeCell ref="C71:E71"/>
    <mergeCell ref="F71:H71"/>
    <mergeCell ref="I71:K71"/>
    <mergeCell ref="C15:I15"/>
    <mergeCell ref="J15:R15"/>
    <mergeCell ref="S15:X15"/>
    <mergeCell ref="C4:E4"/>
    <mergeCell ref="F4:H4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CCB5-7EBB-EA49-B07B-2AFEF0C0584C}">
  <dimension ref="B3:BD59"/>
  <sheetViews>
    <sheetView topLeftCell="A36" workbookViewId="0">
      <selection activeCell="F49" sqref="F49"/>
    </sheetView>
  </sheetViews>
  <sheetFormatPr baseColWidth="10" defaultColWidth="11" defaultRowHeight="16" x14ac:dyDescent="0.2"/>
  <cols>
    <col min="2" max="2" width="13.33203125" customWidth="1"/>
  </cols>
  <sheetData>
    <row r="3" spans="2:56" ht="21" x14ac:dyDescent="0.25">
      <c r="B3" s="25" t="s">
        <v>116</v>
      </c>
      <c r="C3" s="27" t="s">
        <v>118</v>
      </c>
    </row>
    <row r="4" spans="2:56" x14ac:dyDescent="0.2">
      <c r="B4" s="30" t="s">
        <v>117</v>
      </c>
      <c r="C4" s="132" t="s">
        <v>110</v>
      </c>
      <c r="D4" s="132"/>
      <c r="E4" s="132"/>
      <c r="F4" s="132"/>
      <c r="G4" s="132"/>
      <c r="H4" s="132"/>
      <c r="I4" s="132"/>
      <c r="J4" s="132"/>
      <c r="K4" s="132"/>
      <c r="L4" s="132" t="s">
        <v>111</v>
      </c>
      <c r="M4" s="132"/>
      <c r="N4" s="132"/>
      <c r="O4" s="132"/>
      <c r="P4" s="132"/>
      <c r="Q4" s="132"/>
      <c r="R4" s="132"/>
      <c r="S4" s="132"/>
      <c r="T4" s="132"/>
      <c r="U4" s="132" t="s">
        <v>112</v>
      </c>
      <c r="V4" s="132"/>
      <c r="W4" s="132"/>
      <c r="X4" s="132"/>
      <c r="Y4" s="132"/>
      <c r="Z4" s="132"/>
      <c r="AA4" s="132"/>
      <c r="AB4" s="132"/>
      <c r="AC4" s="132"/>
      <c r="AD4" s="132" t="s">
        <v>113</v>
      </c>
      <c r="AE4" s="132"/>
      <c r="AF4" s="132"/>
      <c r="AG4" s="132"/>
      <c r="AH4" s="132"/>
      <c r="AI4" s="132"/>
      <c r="AJ4" s="132"/>
      <c r="AK4" s="132"/>
      <c r="AL4" s="132"/>
      <c r="AM4" s="132" t="s">
        <v>114</v>
      </c>
      <c r="AN4" s="132"/>
      <c r="AO4" s="132"/>
      <c r="AP4" s="132"/>
      <c r="AQ4" s="132"/>
      <c r="AR4" s="132"/>
      <c r="AS4" s="132"/>
      <c r="AT4" s="132"/>
      <c r="AU4" s="132"/>
      <c r="AV4" s="132" t="s">
        <v>115</v>
      </c>
      <c r="AW4" s="132"/>
      <c r="AX4" s="132"/>
      <c r="AY4" s="132"/>
      <c r="AZ4" s="132"/>
      <c r="BA4" s="132"/>
      <c r="BB4" s="132"/>
      <c r="BC4" s="132"/>
      <c r="BD4" s="132"/>
    </row>
    <row r="5" spans="2:56" x14ac:dyDescent="0.2">
      <c r="B5" s="33">
        <v>32</v>
      </c>
      <c r="C5" s="31">
        <v>7</v>
      </c>
      <c r="D5" s="31">
        <v>4.8</v>
      </c>
      <c r="E5" s="31">
        <v>13</v>
      </c>
      <c r="F5" s="31">
        <v>6.8</v>
      </c>
      <c r="G5" s="31">
        <v>-1.3</v>
      </c>
      <c r="H5" s="31">
        <v>7.9</v>
      </c>
      <c r="I5" s="31">
        <v>46.4</v>
      </c>
      <c r="J5" s="31">
        <v>40.5</v>
      </c>
      <c r="K5" s="31">
        <v>42.5</v>
      </c>
      <c r="L5" s="31">
        <v>9.4</v>
      </c>
      <c r="M5" s="31">
        <v>10.4</v>
      </c>
      <c r="N5" s="31">
        <v>2.7</v>
      </c>
      <c r="O5" s="31">
        <v>19</v>
      </c>
      <c r="P5" s="31">
        <v>31.7</v>
      </c>
      <c r="Q5" s="31">
        <v>19.3</v>
      </c>
      <c r="R5" s="31">
        <v>11.8</v>
      </c>
      <c r="S5" s="31">
        <v>18.2</v>
      </c>
      <c r="T5" s="31">
        <v>9.6</v>
      </c>
      <c r="U5" s="31">
        <v>49.1</v>
      </c>
      <c r="V5" s="31">
        <v>46.3</v>
      </c>
      <c r="W5" s="31">
        <v>65.7</v>
      </c>
      <c r="X5" s="31">
        <v>54.4</v>
      </c>
      <c r="Y5" s="31">
        <v>51.3</v>
      </c>
      <c r="Z5" s="31">
        <v>64.5</v>
      </c>
      <c r="AA5" s="31">
        <v>44.3</v>
      </c>
      <c r="AB5" s="31">
        <v>37</v>
      </c>
      <c r="AC5" s="31">
        <v>62.4</v>
      </c>
      <c r="AD5" s="31">
        <v>46.2</v>
      </c>
      <c r="AE5" s="31">
        <v>49.5</v>
      </c>
      <c r="AF5" s="31">
        <v>46.3</v>
      </c>
      <c r="AG5" s="31">
        <v>43.3</v>
      </c>
      <c r="AH5" s="31">
        <v>56.3</v>
      </c>
      <c r="AI5" s="31">
        <v>50.5</v>
      </c>
      <c r="AJ5" s="31">
        <v>42.2</v>
      </c>
      <c r="AK5" s="31">
        <v>55</v>
      </c>
      <c r="AL5" s="31">
        <v>41.3</v>
      </c>
      <c r="AM5" s="31">
        <v>39.9</v>
      </c>
      <c r="AN5" s="31">
        <v>51.1</v>
      </c>
      <c r="AO5" s="31">
        <v>29.6</v>
      </c>
      <c r="AP5" s="31">
        <v>44.7</v>
      </c>
      <c r="AQ5" s="31">
        <v>50.2</v>
      </c>
      <c r="AR5" s="31">
        <v>30.2</v>
      </c>
      <c r="AS5" s="31">
        <v>36.200000000000003</v>
      </c>
      <c r="AT5" s="31">
        <v>47.9</v>
      </c>
      <c r="AU5" s="31">
        <v>35.1</v>
      </c>
      <c r="AV5" s="31">
        <v>39.799999999999997</v>
      </c>
      <c r="AW5" s="31">
        <v>35.9</v>
      </c>
      <c r="AX5" s="31">
        <v>31.1</v>
      </c>
      <c r="AY5" s="31">
        <v>39.200000000000003</v>
      </c>
      <c r="AZ5" s="31">
        <v>32</v>
      </c>
      <c r="BA5" s="31">
        <v>36.700000000000003</v>
      </c>
      <c r="BB5" s="31">
        <v>38.6</v>
      </c>
      <c r="BC5" s="31">
        <v>38.6</v>
      </c>
      <c r="BD5" s="31">
        <v>27.7</v>
      </c>
    </row>
    <row r="6" spans="2:56" x14ac:dyDescent="0.2">
      <c r="B6" s="33">
        <v>16</v>
      </c>
      <c r="C6" s="31">
        <v>10.8</v>
      </c>
      <c r="D6" s="31">
        <v>4.8</v>
      </c>
      <c r="E6" s="31">
        <v>12.2</v>
      </c>
      <c r="F6" s="31">
        <v>5.9</v>
      </c>
      <c r="G6" s="31">
        <v>5.4</v>
      </c>
      <c r="H6" s="31">
        <v>9.3000000000000007</v>
      </c>
      <c r="I6" s="31">
        <v>35.200000000000003</v>
      </c>
      <c r="J6" s="31">
        <v>32.9</v>
      </c>
      <c r="K6" s="31">
        <v>45.4</v>
      </c>
      <c r="L6" s="31">
        <v>4.3</v>
      </c>
      <c r="M6" s="31">
        <v>4.7</v>
      </c>
      <c r="N6" s="31">
        <v>3.9</v>
      </c>
      <c r="O6" s="31">
        <v>15.4</v>
      </c>
      <c r="P6" s="31">
        <v>25.7</v>
      </c>
      <c r="Q6" s="31">
        <v>15.2</v>
      </c>
      <c r="R6" s="31">
        <v>6.8</v>
      </c>
      <c r="S6" s="31">
        <v>13.7</v>
      </c>
      <c r="T6" s="31">
        <v>3.5</v>
      </c>
      <c r="U6" s="31">
        <v>51.6</v>
      </c>
      <c r="V6" s="31">
        <v>43.7</v>
      </c>
      <c r="W6" s="31">
        <v>58.7</v>
      </c>
      <c r="X6" s="31">
        <v>48.6</v>
      </c>
      <c r="Y6" s="31">
        <v>46.7</v>
      </c>
      <c r="Z6" s="31">
        <v>60.1</v>
      </c>
      <c r="AA6" s="31">
        <v>43.2</v>
      </c>
      <c r="AB6" s="31">
        <v>44.5</v>
      </c>
      <c r="AC6" s="31">
        <v>48.3</v>
      </c>
      <c r="AD6" s="31">
        <v>45.3</v>
      </c>
      <c r="AE6" s="31">
        <v>64.400000000000006</v>
      </c>
      <c r="AF6" s="31">
        <v>46</v>
      </c>
      <c r="AG6" s="31">
        <v>42.4</v>
      </c>
      <c r="AH6" s="31">
        <v>59.4</v>
      </c>
      <c r="AI6" s="31">
        <v>50.6</v>
      </c>
      <c r="AJ6" s="31">
        <v>44.7</v>
      </c>
      <c r="AK6" s="31">
        <v>54.3</v>
      </c>
      <c r="AL6" s="31">
        <v>40</v>
      </c>
      <c r="AM6" s="31">
        <v>39</v>
      </c>
      <c r="AN6" s="31">
        <v>43.3</v>
      </c>
      <c r="AO6" s="31">
        <v>31.8</v>
      </c>
      <c r="AP6" s="31">
        <v>41.4</v>
      </c>
      <c r="AQ6" s="31">
        <v>64.5</v>
      </c>
      <c r="AR6" s="31">
        <v>40.299999999999997</v>
      </c>
      <c r="AS6" s="31">
        <v>36.700000000000003</v>
      </c>
      <c r="AT6" s="31">
        <v>47.3</v>
      </c>
      <c r="AU6" s="31">
        <v>34.700000000000003</v>
      </c>
      <c r="AV6" s="31">
        <v>40.9</v>
      </c>
      <c r="AW6" s="31">
        <v>29.6</v>
      </c>
      <c r="AX6" s="31">
        <v>30.5</v>
      </c>
      <c r="AY6" s="31">
        <v>37.5</v>
      </c>
      <c r="AZ6" s="31">
        <v>37.1</v>
      </c>
      <c r="BA6" s="31">
        <v>36.200000000000003</v>
      </c>
      <c r="BB6" s="31">
        <v>35</v>
      </c>
      <c r="BC6" s="31">
        <v>30.2</v>
      </c>
      <c r="BD6" s="31">
        <v>36</v>
      </c>
    </row>
    <row r="7" spans="2:56" x14ac:dyDescent="0.2">
      <c r="B7" s="33">
        <v>8</v>
      </c>
      <c r="C7" s="31">
        <v>6.5</v>
      </c>
      <c r="D7" s="31">
        <v>5.4</v>
      </c>
      <c r="E7" s="31">
        <v>9.5</v>
      </c>
      <c r="F7" s="31">
        <v>2</v>
      </c>
      <c r="G7" s="31">
        <v>3.5</v>
      </c>
      <c r="H7" s="31">
        <v>5.5</v>
      </c>
      <c r="I7" s="31">
        <v>36.700000000000003</v>
      </c>
      <c r="J7" s="31">
        <v>31.6</v>
      </c>
      <c r="K7" s="31">
        <v>41.5</v>
      </c>
      <c r="L7" s="31">
        <v>1.6</v>
      </c>
      <c r="M7" s="31">
        <v>2.6</v>
      </c>
      <c r="N7" s="31">
        <v>3.1</v>
      </c>
      <c r="O7" s="31">
        <v>13.5</v>
      </c>
      <c r="P7" s="31">
        <v>18.899999999999999</v>
      </c>
      <c r="Q7" s="31">
        <v>6.9</v>
      </c>
      <c r="R7" s="31">
        <v>4.4000000000000004</v>
      </c>
      <c r="S7" s="31">
        <v>8.4</v>
      </c>
      <c r="T7" s="31">
        <v>7.1</v>
      </c>
      <c r="U7" s="31">
        <v>37.700000000000003</v>
      </c>
      <c r="V7" s="31">
        <v>41.9</v>
      </c>
      <c r="W7" s="31">
        <v>61.2</v>
      </c>
      <c r="X7" s="31">
        <v>48.5</v>
      </c>
      <c r="Y7" s="31">
        <v>43.1</v>
      </c>
      <c r="Z7" s="31">
        <v>67.3</v>
      </c>
      <c r="AA7" s="31">
        <v>41.9</v>
      </c>
      <c r="AB7" s="31">
        <v>40.700000000000003</v>
      </c>
      <c r="AC7" s="31">
        <v>42.4</v>
      </c>
      <c r="AD7" s="31">
        <v>39.4</v>
      </c>
      <c r="AE7" s="31">
        <v>58.7</v>
      </c>
      <c r="AF7" s="31">
        <v>46.1</v>
      </c>
      <c r="AG7" s="31">
        <v>45.6</v>
      </c>
      <c r="AH7" s="31">
        <v>53.5</v>
      </c>
      <c r="AI7" s="31">
        <v>37.6</v>
      </c>
      <c r="AJ7" s="31">
        <v>35.700000000000003</v>
      </c>
      <c r="AK7" s="31">
        <v>52.5</v>
      </c>
      <c r="AL7" s="31">
        <v>33.9</v>
      </c>
      <c r="AM7" s="31">
        <v>37.799999999999997</v>
      </c>
      <c r="AN7" s="31">
        <v>53.1</v>
      </c>
      <c r="AO7" s="31">
        <v>38.1</v>
      </c>
      <c r="AP7" s="31">
        <v>41.3</v>
      </c>
      <c r="AQ7" s="31">
        <v>53.9</v>
      </c>
      <c r="AR7" s="31">
        <v>33</v>
      </c>
      <c r="AS7" s="31">
        <v>32.799999999999997</v>
      </c>
      <c r="AT7" s="31">
        <v>47.6</v>
      </c>
      <c r="AU7" s="31">
        <v>26.7</v>
      </c>
      <c r="AV7" s="31">
        <v>39.5</v>
      </c>
      <c r="AW7" s="31">
        <v>32.5</v>
      </c>
      <c r="AX7" s="31">
        <v>30.3</v>
      </c>
      <c r="AY7" s="31">
        <v>32.200000000000003</v>
      </c>
      <c r="AZ7" s="31">
        <v>33.6</v>
      </c>
      <c r="BA7" s="31">
        <v>33</v>
      </c>
      <c r="BB7" s="31">
        <v>36.200000000000003</v>
      </c>
      <c r="BC7" s="31">
        <v>31</v>
      </c>
      <c r="BD7" s="31">
        <v>32.4</v>
      </c>
    </row>
    <row r="8" spans="2:56" x14ac:dyDescent="0.2">
      <c r="B8" s="33">
        <v>4</v>
      </c>
      <c r="C8" s="31">
        <v>8.8000000000000007</v>
      </c>
      <c r="D8" s="31">
        <v>9.8000000000000007</v>
      </c>
      <c r="E8" s="31">
        <v>8.4</v>
      </c>
      <c r="F8" s="31">
        <v>5.2</v>
      </c>
      <c r="G8" s="31">
        <v>2.1</v>
      </c>
      <c r="H8" s="31">
        <v>6.1</v>
      </c>
      <c r="I8" s="31">
        <v>36.4</v>
      </c>
      <c r="J8" s="31">
        <v>32.4</v>
      </c>
      <c r="K8" s="31">
        <v>38.799999999999997</v>
      </c>
      <c r="L8" s="31">
        <v>1.7</v>
      </c>
      <c r="M8" s="31">
        <v>0.6</v>
      </c>
      <c r="N8" s="31">
        <v>-3.6</v>
      </c>
      <c r="O8" s="31">
        <v>8.5</v>
      </c>
      <c r="P8" s="31">
        <v>16.600000000000001</v>
      </c>
      <c r="Q8" s="31">
        <v>5.3</v>
      </c>
      <c r="R8" s="31">
        <v>5.7</v>
      </c>
      <c r="S8" s="31">
        <v>9</v>
      </c>
      <c r="T8" s="31">
        <v>-1.5</v>
      </c>
      <c r="U8" s="31">
        <v>43.2</v>
      </c>
      <c r="V8" s="31">
        <v>38.4</v>
      </c>
      <c r="W8" s="31">
        <v>59.6</v>
      </c>
      <c r="X8" s="31">
        <v>47.3</v>
      </c>
      <c r="Y8" s="31">
        <v>44.9</v>
      </c>
      <c r="Z8" s="31">
        <v>51.7</v>
      </c>
      <c r="AA8" s="31">
        <v>37</v>
      </c>
      <c r="AB8" s="31">
        <v>32.799999999999997</v>
      </c>
      <c r="AC8" s="31">
        <v>38.9</v>
      </c>
      <c r="AD8" s="31">
        <v>44.9</v>
      </c>
      <c r="AE8" s="31">
        <v>61.8</v>
      </c>
      <c r="AF8" s="31">
        <v>46.8</v>
      </c>
      <c r="AG8" s="31">
        <v>36.799999999999997</v>
      </c>
      <c r="AH8" s="31">
        <v>54.2</v>
      </c>
      <c r="AI8" s="31">
        <v>35.200000000000003</v>
      </c>
      <c r="AJ8" s="31">
        <v>34.700000000000003</v>
      </c>
      <c r="AK8" s="31">
        <v>48.9</v>
      </c>
      <c r="AL8" s="31">
        <v>33.799999999999997</v>
      </c>
      <c r="AM8" s="31">
        <v>44.4</v>
      </c>
      <c r="AN8" s="31">
        <v>42.5</v>
      </c>
      <c r="AO8" s="31">
        <v>33.700000000000003</v>
      </c>
      <c r="AP8" s="31">
        <v>33.6</v>
      </c>
      <c r="AQ8" s="31">
        <v>51</v>
      </c>
      <c r="AR8" s="31">
        <v>27.4</v>
      </c>
      <c r="AS8" s="31">
        <v>31.2</v>
      </c>
      <c r="AT8" s="31">
        <v>44.3</v>
      </c>
      <c r="AU8" s="31">
        <v>26.7</v>
      </c>
      <c r="AV8" s="31">
        <v>33.1</v>
      </c>
      <c r="AW8" s="31">
        <v>28.3</v>
      </c>
      <c r="AX8" s="31">
        <v>27.6</v>
      </c>
      <c r="AY8" s="31">
        <v>34.5</v>
      </c>
      <c r="AZ8" s="31">
        <v>30.8</v>
      </c>
      <c r="BA8" s="31">
        <v>28.2</v>
      </c>
      <c r="BB8" s="31">
        <v>28.1</v>
      </c>
      <c r="BC8" s="31">
        <v>27.4</v>
      </c>
      <c r="BD8" s="31">
        <v>24.2</v>
      </c>
    </row>
    <row r="9" spans="2:56" x14ac:dyDescent="0.2">
      <c r="B9" s="33">
        <v>2</v>
      </c>
      <c r="C9" s="31">
        <v>12.3</v>
      </c>
      <c r="D9" s="31">
        <v>10.3</v>
      </c>
      <c r="E9" s="31">
        <v>9.8000000000000007</v>
      </c>
      <c r="F9" s="31">
        <v>5</v>
      </c>
      <c r="G9" s="31">
        <v>3</v>
      </c>
      <c r="H9" s="31">
        <v>3.5</v>
      </c>
      <c r="I9" s="31">
        <v>36.9</v>
      </c>
      <c r="J9" s="31">
        <v>28.2</v>
      </c>
      <c r="K9" s="31">
        <v>41.4</v>
      </c>
      <c r="L9" s="31">
        <v>-0.4</v>
      </c>
      <c r="M9" s="31">
        <v>1.8</v>
      </c>
      <c r="N9" s="31">
        <v>-4.5999999999999996</v>
      </c>
      <c r="O9" s="31">
        <v>5.5</v>
      </c>
      <c r="P9" s="31">
        <v>12.8</v>
      </c>
      <c r="Q9" s="31">
        <v>3.1</v>
      </c>
      <c r="R9" s="31">
        <v>0</v>
      </c>
      <c r="S9" s="31">
        <v>5.4</v>
      </c>
      <c r="T9" s="31">
        <v>-2</v>
      </c>
      <c r="U9" s="31">
        <v>39.5</v>
      </c>
      <c r="V9" s="31">
        <v>31.3</v>
      </c>
      <c r="W9" s="31">
        <v>51</v>
      </c>
      <c r="X9" s="31">
        <v>49.3</v>
      </c>
      <c r="Y9" s="31">
        <v>36.799999999999997</v>
      </c>
      <c r="Z9" s="31">
        <v>54.4</v>
      </c>
      <c r="AA9" s="31">
        <v>33.799999999999997</v>
      </c>
      <c r="AB9" s="31">
        <v>25.5</v>
      </c>
      <c r="AC9" s="31">
        <v>33.299999999999997</v>
      </c>
      <c r="AD9" s="31">
        <v>31</v>
      </c>
      <c r="AE9" s="31">
        <v>50</v>
      </c>
      <c r="AF9" s="31">
        <v>33.5</v>
      </c>
      <c r="AG9" s="31">
        <v>38.6</v>
      </c>
      <c r="AH9" s="31">
        <v>47.9</v>
      </c>
      <c r="AI9" s="31">
        <v>33.1</v>
      </c>
      <c r="AJ9" s="31">
        <v>32.4</v>
      </c>
      <c r="AK9" s="31">
        <v>43.3</v>
      </c>
      <c r="AL9" s="31">
        <v>27.9</v>
      </c>
      <c r="AM9" s="31">
        <v>26.4</v>
      </c>
      <c r="AN9" s="31">
        <v>37.4</v>
      </c>
      <c r="AO9" s="31">
        <v>23.8</v>
      </c>
      <c r="AP9" s="31">
        <v>27.4</v>
      </c>
      <c r="AQ9" s="31">
        <v>48.2</v>
      </c>
      <c r="AR9" s="31">
        <v>25.2</v>
      </c>
      <c r="AS9" s="31">
        <v>25</v>
      </c>
      <c r="AT9" s="31">
        <v>38.200000000000003</v>
      </c>
      <c r="AU9" s="31">
        <v>23.8</v>
      </c>
      <c r="AV9" s="31">
        <v>27.2</v>
      </c>
      <c r="AW9" s="31">
        <v>20.7</v>
      </c>
      <c r="AX9" s="31">
        <v>23.7</v>
      </c>
      <c r="AY9" s="31">
        <v>29.4</v>
      </c>
      <c r="AZ9" s="31">
        <v>29.1</v>
      </c>
      <c r="BA9" s="31">
        <v>29.8</v>
      </c>
      <c r="BB9" s="31">
        <v>31.3</v>
      </c>
      <c r="BC9" s="31">
        <v>25.7</v>
      </c>
      <c r="BD9" s="31">
        <v>25.3</v>
      </c>
    </row>
    <row r="10" spans="2:56" x14ac:dyDescent="0.2">
      <c r="B10" s="33">
        <v>1</v>
      </c>
      <c r="C10" s="31">
        <v>14.3</v>
      </c>
      <c r="D10" s="31">
        <v>8</v>
      </c>
      <c r="E10" s="31">
        <v>17.2</v>
      </c>
      <c r="F10" s="31">
        <v>8.6999999999999993</v>
      </c>
      <c r="G10" s="31">
        <v>6.3</v>
      </c>
      <c r="H10" s="31">
        <v>9.1999999999999993</v>
      </c>
      <c r="I10" s="31">
        <v>27.4</v>
      </c>
      <c r="J10" s="31">
        <v>25.7</v>
      </c>
      <c r="K10" s="31">
        <v>33.299999999999997</v>
      </c>
      <c r="L10" s="31">
        <v>3.3</v>
      </c>
      <c r="M10" s="31">
        <v>5</v>
      </c>
      <c r="N10" s="31">
        <v>1.9</v>
      </c>
      <c r="O10" s="31">
        <v>0.4</v>
      </c>
      <c r="P10" s="31">
        <v>8.1999999999999993</v>
      </c>
      <c r="Q10" s="31">
        <v>1</v>
      </c>
      <c r="R10" s="31">
        <v>2.8</v>
      </c>
      <c r="S10" s="31">
        <v>7.6</v>
      </c>
      <c r="T10" s="31">
        <v>-3.4</v>
      </c>
      <c r="U10" s="31">
        <v>34.200000000000003</v>
      </c>
      <c r="V10" s="31">
        <v>31.8</v>
      </c>
      <c r="W10" s="31">
        <v>39.6</v>
      </c>
      <c r="X10" s="31">
        <v>45.1</v>
      </c>
      <c r="Y10" s="31">
        <v>41.3</v>
      </c>
      <c r="Z10" s="31">
        <v>50.8</v>
      </c>
      <c r="AA10" s="31">
        <v>27.1</v>
      </c>
      <c r="AB10" s="31">
        <v>26.2</v>
      </c>
      <c r="AC10" s="31">
        <v>33.5</v>
      </c>
      <c r="AD10" s="31">
        <v>25.6</v>
      </c>
      <c r="AE10" s="31">
        <v>33.799999999999997</v>
      </c>
      <c r="AF10" s="31">
        <v>23.5</v>
      </c>
      <c r="AG10" s="31">
        <v>28</v>
      </c>
      <c r="AH10" s="31">
        <v>42.2</v>
      </c>
      <c r="AI10" s="31">
        <v>30.8</v>
      </c>
      <c r="AJ10" s="31">
        <v>29.2</v>
      </c>
      <c r="AK10" s="31">
        <v>35.4</v>
      </c>
      <c r="AL10" s="31">
        <v>23.3</v>
      </c>
      <c r="AM10" s="31">
        <v>20.2</v>
      </c>
      <c r="AN10" s="31">
        <v>27.7</v>
      </c>
      <c r="AO10" s="31">
        <v>17.600000000000001</v>
      </c>
      <c r="AP10" s="31">
        <v>30</v>
      </c>
      <c r="AQ10" s="31">
        <v>47.7</v>
      </c>
      <c r="AR10" s="31">
        <v>21</v>
      </c>
      <c r="AS10" s="31">
        <v>16.7</v>
      </c>
      <c r="AT10" s="31">
        <v>34.4</v>
      </c>
      <c r="AU10" s="31">
        <v>19.100000000000001</v>
      </c>
      <c r="AV10" s="31">
        <v>19.100000000000001</v>
      </c>
      <c r="AW10" s="31">
        <v>19.5</v>
      </c>
      <c r="AX10" s="31">
        <v>21</v>
      </c>
      <c r="AY10" s="31">
        <v>26.7</v>
      </c>
      <c r="AZ10" s="31">
        <v>24.5</v>
      </c>
      <c r="BA10" s="31">
        <v>25.3</v>
      </c>
      <c r="BB10" s="31">
        <v>26.1</v>
      </c>
      <c r="BC10" s="31">
        <v>23.8</v>
      </c>
      <c r="BD10" s="31">
        <v>23.8</v>
      </c>
    </row>
    <row r="11" spans="2:56" x14ac:dyDescent="0.2">
      <c r="B11" s="33">
        <v>0.5</v>
      </c>
      <c r="C11" s="31">
        <v>15.6</v>
      </c>
      <c r="D11" s="31">
        <v>13.5</v>
      </c>
      <c r="E11" s="31">
        <v>15.8</v>
      </c>
      <c r="F11" s="31">
        <v>6.9</v>
      </c>
      <c r="G11" s="31">
        <v>6.1</v>
      </c>
      <c r="H11" s="31">
        <v>10</v>
      </c>
      <c r="I11" s="31">
        <v>26.1</v>
      </c>
      <c r="J11" s="31">
        <v>21.8</v>
      </c>
      <c r="K11" s="31">
        <v>24.4</v>
      </c>
      <c r="L11" s="31">
        <v>5.6</v>
      </c>
      <c r="M11" s="31">
        <v>8.6999999999999993</v>
      </c>
      <c r="N11" s="31">
        <v>7.4</v>
      </c>
      <c r="O11" s="31">
        <v>10.4</v>
      </c>
      <c r="P11" s="31">
        <v>11.2</v>
      </c>
      <c r="Q11" s="31">
        <v>3.1</v>
      </c>
      <c r="R11" s="31">
        <v>2.8</v>
      </c>
      <c r="S11" s="31">
        <v>5</v>
      </c>
      <c r="T11" s="31">
        <v>-1.7</v>
      </c>
      <c r="U11" s="31">
        <v>24.5</v>
      </c>
      <c r="V11" s="31">
        <v>23</v>
      </c>
      <c r="W11" s="31">
        <v>23</v>
      </c>
      <c r="X11" s="31">
        <v>39.6</v>
      </c>
      <c r="Y11" s="31">
        <v>31.6</v>
      </c>
      <c r="Z11" s="31">
        <v>46.6</v>
      </c>
      <c r="AA11" s="31">
        <v>24.1</v>
      </c>
      <c r="AB11" s="31">
        <v>23.2</v>
      </c>
      <c r="AC11" s="31">
        <v>41.7</v>
      </c>
      <c r="AD11" s="31">
        <v>13</v>
      </c>
      <c r="AE11" s="31">
        <v>23.8</v>
      </c>
      <c r="AF11" s="31">
        <v>16.7</v>
      </c>
      <c r="AG11" s="31">
        <v>24.8</v>
      </c>
      <c r="AH11" s="31">
        <v>36.799999999999997</v>
      </c>
      <c r="AI11" s="31">
        <v>25.4</v>
      </c>
      <c r="AJ11" s="31">
        <v>25</v>
      </c>
      <c r="AK11" s="31">
        <v>36.9</v>
      </c>
      <c r="AL11" s="31">
        <v>20.9</v>
      </c>
      <c r="AM11" s="31">
        <v>13.6</v>
      </c>
      <c r="AN11" s="31">
        <v>20.6</v>
      </c>
      <c r="AO11" s="31">
        <v>10.6</v>
      </c>
      <c r="AP11" s="31">
        <v>20.2</v>
      </c>
      <c r="AQ11" s="31">
        <v>45.7</v>
      </c>
      <c r="AR11" s="31">
        <v>10.9</v>
      </c>
      <c r="AS11" s="31">
        <v>23.2</v>
      </c>
      <c r="AT11" s="31">
        <v>37.700000000000003</v>
      </c>
      <c r="AU11" s="31">
        <v>18.600000000000001</v>
      </c>
      <c r="AV11" s="31">
        <v>10.9</v>
      </c>
      <c r="AW11" s="31">
        <v>12.6</v>
      </c>
      <c r="AX11" s="31">
        <v>13.8</v>
      </c>
      <c r="AY11" s="31">
        <v>23.2</v>
      </c>
      <c r="AZ11" s="31">
        <v>17.399999999999999</v>
      </c>
      <c r="BA11" s="31">
        <v>14</v>
      </c>
      <c r="BB11" s="31">
        <v>24.2</v>
      </c>
      <c r="BC11" s="31">
        <v>24.8</v>
      </c>
      <c r="BD11" s="31">
        <v>18.600000000000001</v>
      </c>
    </row>
    <row r="12" spans="2:56" x14ac:dyDescent="0.2">
      <c r="B12" s="33">
        <v>0.25</v>
      </c>
      <c r="C12" s="31">
        <v>19.600000000000001</v>
      </c>
      <c r="D12" s="31">
        <v>9.8000000000000007</v>
      </c>
      <c r="E12" s="31">
        <v>14.7</v>
      </c>
      <c r="F12" s="31">
        <v>8.1999999999999993</v>
      </c>
      <c r="G12" s="31">
        <v>6.8</v>
      </c>
      <c r="H12" s="31">
        <v>11.1</v>
      </c>
      <c r="I12" s="31">
        <v>15.8</v>
      </c>
      <c r="J12" s="31">
        <v>14.6</v>
      </c>
      <c r="K12" s="31">
        <v>25.2</v>
      </c>
      <c r="L12" s="31">
        <v>9</v>
      </c>
      <c r="M12" s="31">
        <v>13.5</v>
      </c>
      <c r="N12" s="31">
        <v>6.5</v>
      </c>
      <c r="O12" s="31">
        <v>5.7</v>
      </c>
      <c r="P12" s="31">
        <v>7</v>
      </c>
      <c r="Q12" s="31">
        <v>5.4</v>
      </c>
      <c r="R12" s="31">
        <v>6.3</v>
      </c>
      <c r="S12" s="31">
        <v>12.3</v>
      </c>
      <c r="T12" s="31">
        <v>2.2999999999999998</v>
      </c>
      <c r="U12" s="31">
        <v>22.4</v>
      </c>
      <c r="V12" s="31">
        <v>17.100000000000001</v>
      </c>
      <c r="W12" s="31">
        <v>27.5</v>
      </c>
      <c r="X12" s="31">
        <v>37.799999999999997</v>
      </c>
      <c r="Y12" s="31">
        <v>22.6</v>
      </c>
      <c r="Z12" s="31">
        <v>34.799999999999997</v>
      </c>
      <c r="AA12" s="31">
        <v>20.399999999999999</v>
      </c>
      <c r="AB12" s="31">
        <v>21.4</v>
      </c>
      <c r="AC12" s="31">
        <v>30.9</v>
      </c>
      <c r="AD12" s="31">
        <v>13.7</v>
      </c>
      <c r="AE12" s="31">
        <v>18.2</v>
      </c>
      <c r="AF12" s="31">
        <v>12.4</v>
      </c>
      <c r="AG12" s="31">
        <v>19.8</v>
      </c>
      <c r="AH12" s="31">
        <v>27.5</v>
      </c>
      <c r="AI12" s="31">
        <v>14</v>
      </c>
      <c r="AJ12" s="31">
        <v>14.8</v>
      </c>
      <c r="AK12" s="31">
        <v>29.1</v>
      </c>
      <c r="AL12" s="31">
        <v>19.600000000000001</v>
      </c>
      <c r="AM12" s="31">
        <v>14.6</v>
      </c>
      <c r="AN12" s="31">
        <v>15.7</v>
      </c>
      <c r="AO12" s="31">
        <v>9.9</v>
      </c>
      <c r="AP12" s="31">
        <v>20.6</v>
      </c>
      <c r="AQ12" s="31">
        <v>26.2</v>
      </c>
      <c r="AR12" s="31">
        <v>10.9</v>
      </c>
      <c r="AS12" s="31">
        <v>14.7</v>
      </c>
      <c r="AT12" s="31">
        <v>28.3</v>
      </c>
      <c r="AU12" s="31">
        <v>16</v>
      </c>
      <c r="AV12" s="31">
        <v>16</v>
      </c>
      <c r="AW12" s="31">
        <v>10.9</v>
      </c>
      <c r="AX12" s="31">
        <v>16.2</v>
      </c>
      <c r="AY12" s="31">
        <v>20.399999999999999</v>
      </c>
      <c r="AZ12" s="31">
        <v>17.399999999999999</v>
      </c>
      <c r="BA12" s="31">
        <v>20.6</v>
      </c>
      <c r="BB12" s="31">
        <v>23.5</v>
      </c>
      <c r="BC12" s="31">
        <v>22.4</v>
      </c>
      <c r="BD12" s="31">
        <v>18.2</v>
      </c>
    </row>
    <row r="14" spans="2:56" ht="21" x14ac:dyDescent="0.25">
      <c r="B14" s="25"/>
      <c r="C14" s="27" t="s">
        <v>119</v>
      </c>
    </row>
    <row r="15" spans="2:56" x14ac:dyDescent="0.2">
      <c r="B15" s="30" t="s">
        <v>117</v>
      </c>
      <c r="C15" s="132" t="s">
        <v>110</v>
      </c>
      <c r="D15" s="132"/>
      <c r="E15" s="132"/>
      <c r="F15" s="132"/>
      <c r="G15" s="132"/>
      <c r="H15" s="132"/>
      <c r="I15" s="132"/>
      <c r="J15" s="132"/>
      <c r="K15" s="132"/>
      <c r="L15" s="132" t="s">
        <v>111</v>
      </c>
      <c r="M15" s="132"/>
      <c r="N15" s="132"/>
      <c r="O15" s="132"/>
      <c r="P15" s="132"/>
      <c r="Q15" s="132"/>
      <c r="R15" s="132"/>
      <c r="S15" s="132"/>
      <c r="T15" s="132"/>
      <c r="U15" s="132" t="s">
        <v>112</v>
      </c>
      <c r="V15" s="132"/>
      <c r="W15" s="132"/>
      <c r="X15" s="132"/>
      <c r="Y15" s="132"/>
      <c r="Z15" s="132"/>
      <c r="AA15" s="132"/>
      <c r="AB15" s="132"/>
      <c r="AC15" s="132"/>
      <c r="AD15" s="132" t="s">
        <v>113</v>
      </c>
      <c r="AE15" s="132"/>
      <c r="AF15" s="132"/>
      <c r="AG15" s="132"/>
      <c r="AH15" s="132"/>
      <c r="AI15" s="132"/>
      <c r="AJ15" s="132"/>
      <c r="AK15" s="132"/>
      <c r="AL15" s="132"/>
      <c r="AM15" s="132" t="s">
        <v>114</v>
      </c>
      <c r="AN15" s="132"/>
      <c r="AO15" s="132"/>
      <c r="AP15" s="132"/>
      <c r="AQ15" s="132"/>
      <c r="AR15" s="132"/>
      <c r="AS15" s="132"/>
      <c r="AT15" s="132"/>
      <c r="AU15" s="132"/>
      <c r="AV15" s="132" t="s">
        <v>115</v>
      </c>
      <c r="AW15" s="132"/>
      <c r="AX15" s="132"/>
      <c r="AY15" s="132"/>
      <c r="AZ15" s="132"/>
      <c r="BA15" s="132"/>
      <c r="BB15" s="132"/>
      <c r="BC15" s="132"/>
      <c r="BD15" s="132"/>
    </row>
    <row r="16" spans="2:56" x14ac:dyDescent="0.2">
      <c r="B16" s="33">
        <v>32</v>
      </c>
      <c r="C16" s="31">
        <v>44.57</v>
      </c>
      <c r="D16" s="31">
        <v>33.33</v>
      </c>
      <c r="E16" s="31">
        <v>53.71</v>
      </c>
      <c r="F16" s="31">
        <v>5.8</v>
      </c>
      <c r="G16" s="31">
        <v>0.5</v>
      </c>
      <c r="H16" s="31">
        <v>3.4</v>
      </c>
      <c r="I16" s="31">
        <v>10</v>
      </c>
      <c r="J16" s="31">
        <v>3.7</v>
      </c>
      <c r="K16" s="31">
        <v>12.1</v>
      </c>
      <c r="L16" s="31">
        <v>11.14</v>
      </c>
      <c r="M16" s="31">
        <v>19.2</v>
      </c>
      <c r="N16" s="31">
        <v>13.86</v>
      </c>
      <c r="O16" s="31">
        <v>24.5</v>
      </c>
      <c r="P16" s="31">
        <v>25.8</v>
      </c>
      <c r="Q16" s="31">
        <v>23.2</v>
      </c>
      <c r="R16" s="31">
        <v>7.1</v>
      </c>
      <c r="S16" s="31">
        <v>9.8000000000000007</v>
      </c>
      <c r="T16" s="31">
        <v>6.4</v>
      </c>
      <c r="U16" s="31">
        <v>45.83</v>
      </c>
      <c r="V16" s="31">
        <v>41.49</v>
      </c>
      <c r="W16" s="31">
        <v>53.44</v>
      </c>
      <c r="X16" s="31">
        <v>49.5</v>
      </c>
      <c r="Y16" s="31">
        <v>41.5</v>
      </c>
      <c r="Z16" s="31">
        <v>55.8</v>
      </c>
      <c r="AA16" s="31">
        <v>55</v>
      </c>
      <c r="AB16" s="31">
        <v>44.7</v>
      </c>
      <c r="AC16" s="31">
        <v>53.7</v>
      </c>
      <c r="AD16" s="31">
        <v>41.03</v>
      </c>
      <c r="AE16" s="31">
        <v>53.89</v>
      </c>
      <c r="AF16" s="31">
        <v>45.02</v>
      </c>
      <c r="AG16" s="31">
        <v>52.5</v>
      </c>
      <c r="AH16" s="31">
        <v>54.6</v>
      </c>
      <c r="AI16" s="31">
        <v>48.6</v>
      </c>
      <c r="AJ16" s="31">
        <v>40.1</v>
      </c>
      <c r="AK16" s="31">
        <v>52.6</v>
      </c>
      <c r="AL16" s="31">
        <v>38.200000000000003</v>
      </c>
      <c r="AM16" s="31">
        <v>41.21</v>
      </c>
      <c r="AN16" s="31">
        <v>49.73</v>
      </c>
      <c r="AO16" s="31">
        <v>39.4</v>
      </c>
      <c r="AP16" s="31">
        <v>38.5</v>
      </c>
      <c r="AQ16" s="31">
        <v>49.7</v>
      </c>
      <c r="AR16" s="31">
        <v>29.8</v>
      </c>
      <c r="AS16" s="31">
        <v>42.8</v>
      </c>
      <c r="AT16" s="31">
        <v>48.4</v>
      </c>
      <c r="AU16" s="31">
        <v>31.9</v>
      </c>
      <c r="AV16" s="31">
        <v>40.94</v>
      </c>
      <c r="AW16" s="31">
        <v>32.61</v>
      </c>
      <c r="AX16" s="31">
        <v>37.409999999999997</v>
      </c>
      <c r="AY16" s="31">
        <v>40.799999999999997</v>
      </c>
      <c r="AZ16" s="31">
        <v>32.200000000000003</v>
      </c>
      <c r="BA16" s="31">
        <v>34.9</v>
      </c>
      <c r="BB16" s="31">
        <v>35.9</v>
      </c>
      <c r="BC16" s="31">
        <v>33</v>
      </c>
      <c r="BD16" s="31">
        <v>36.700000000000003</v>
      </c>
    </row>
    <row r="17" spans="2:56" x14ac:dyDescent="0.2">
      <c r="B17" s="33">
        <v>16</v>
      </c>
      <c r="C17" s="31">
        <v>38.590000000000003</v>
      </c>
      <c r="D17" s="31">
        <v>35.69</v>
      </c>
      <c r="E17" s="31">
        <v>40.49</v>
      </c>
      <c r="F17" s="31">
        <v>4</v>
      </c>
      <c r="G17" s="31">
        <v>3.1</v>
      </c>
      <c r="H17" s="31">
        <v>5.3</v>
      </c>
      <c r="I17" s="31">
        <v>10.199999999999999</v>
      </c>
      <c r="J17" s="31">
        <v>6.6</v>
      </c>
      <c r="K17" s="31">
        <v>14.6</v>
      </c>
      <c r="L17" s="31">
        <v>9.7799999999999994</v>
      </c>
      <c r="M17" s="31">
        <v>15.94</v>
      </c>
      <c r="N17" s="31">
        <v>8.51</v>
      </c>
      <c r="O17" s="31">
        <v>15.3</v>
      </c>
      <c r="P17" s="31">
        <v>21.9</v>
      </c>
      <c r="Q17" s="31">
        <v>18.399999999999999</v>
      </c>
      <c r="R17" s="31">
        <v>9.1</v>
      </c>
      <c r="S17" s="31">
        <v>6.2</v>
      </c>
      <c r="T17" s="31">
        <v>5.8</v>
      </c>
      <c r="U17" s="31">
        <v>41.12</v>
      </c>
      <c r="V17" s="31">
        <v>43.3</v>
      </c>
      <c r="W17" s="31">
        <v>49.28</v>
      </c>
      <c r="X17" s="31">
        <v>54</v>
      </c>
      <c r="Y17" s="31">
        <v>51.2</v>
      </c>
      <c r="Z17" s="31">
        <v>64.7</v>
      </c>
      <c r="AA17" s="31">
        <v>45.7</v>
      </c>
      <c r="AB17" s="31">
        <v>44.7</v>
      </c>
      <c r="AC17" s="31">
        <v>58.5</v>
      </c>
      <c r="AD17" s="31">
        <v>48.55</v>
      </c>
      <c r="AE17" s="31">
        <v>50.18</v>
      </c>
      <c r="AF17" s="31">
        <v>36.32</v>
      </c>
      <c r="AG17" s="31">
        <v>50</v>
      </c>
      <c r="AH17" s="31">
        <v>63.9</v>
      </c>
      <c r="AI17" s="31">
        <v>46.9</v>
      </c>
      <c r="AJ17" s="31">
        <v>41.4</v>
      </c>
      <c r="AK17" s="31">
        <v>59.4</v>
      </c>
      <c r="AL17" s="31">
        <v>43</v>
      </c>
      <c r="AM17" s="31">
        <v>36.96</v>
      </c>
      <c r="AN17" s="31">
        <v>51.54</v>
      </c>
      <c r="AO17" s="31">
        <v>33.880000000000003</v>
      </c>
      <c r="AP17" s="31">
        <v>43.1</v>
      </c>
      <c r="AQ17" s="31">
        <v>53.8</v>
      </c>
      <c r="AR17" s="31">
        <v>33.299999999999997</v>
      </c>
      <c r="AS17" s="31">
        <v>43.3</v>
      </c>
      <c r="AT17" s="31">
        <v>54.2</v>
      </c>
      <c r="AU17" s="31">
        <v>37.6</v>
      </c>
      <c r="AV17" s="31">
        <v>37.14</v>
      </c>
      <c r="AW17" s="31">
        <v>32.159999999999997</v>
      </c>
      <c r="AX17" s="31">
        <v>33.880000000000003</v>
      </c>
      <c r="AY17" s="31">
        <v>37.6</v>
      </c>
      <c r="AZ17" s="31">
        <v>34.5</v>
      </c>
      <c r="BA17" s="31">
        <v>40.799999999999997</v>
      </c>
      <c r="BB17" s="31">
        <v>42.8</v>
      </c>
      <c r="BC17" s="31">
        <v>37.700000000000003</v>
      </c>
      <c r="BD17" s="31">
        <v>36.9</v>
      </c>
    </row>
    <row r="18" spans="2:56" x14ac:dyDescent="0.2">
      <c r="B18" s="33">
        <v>8</v>
      </c>
      <c r="C18" s="31">
        <v>36.14</v>
      </c>
      <c r="D18" s="31">
        <v>31.16</v>
      </c>
      <c r="E18" s="31">
        <v>40.67</v>
      </c>
      <c r="F18" s="31">
        <v>3.6</v>
      </c>
      <c r="G18" s="31">
        <v>3.8</v>
      </c>
      <c r="H18" s="31">
        <v>4</v>
      </c>
      <c r="I18" s="31">
        <v>10.5</v>
      </c>
      <c r="J18" s="31">
        <v>6.9</v>
      </c>
      <c r="K18" s="31">
        <v>8.1999999999999993</v>
      </c>
      <c r="L18" s="31">
        <v>7.34</v>
      </c>
      <c r="M18" s="31">
        <v>16.670000000000002</v>
      </c>
      <c r="N18" s="31">
        <v>2.36</v>
      </c>
      <c r="O18" s="31">
        <v>14</v>
      </c>
      <c r="P18" s="31">
        <v>20.3</v>
      </c>
      <c r="Q18" s="31">
        <v>12.4</v>
      </c>
      <c r="R18" s="31">
        <v>5.2</v>
      </c>
      <c r="S18" s="31">
        <v>4.7</v>
      </c>
      <c r="T18" s="31">
        <v>1.7</v>
      </c>
      <c r="U18" s="31">
        <v>37.68</v>
      </c>
      <c r="V18" s="31">
        <v>34.24</v>
      </c>
      <c r="W18" s="31">
        <v>48.91</v>
      </c>
      <c r="X18" s="31">
        <v>49.1</v>
      </c>
      <c r="Y18" s="31">
        <v>42.3</v>
      </c>
      <c r="Z18" s="31">
        <v>65.599999999999994</v>
      </c>
      <c r="AA18" s="31">
        <v>49.5</v>
      </c>
      <c r="AB18" s="31">
        <v>42.8</v>
      </c>
      <c r="AC18" s="31">
        <v>60.7</v>
      </c>
      <c r="AD18" s="31">
        <v>41.58</v>
      </c>
      <c r="AE18" s="31">
        <v>48.82</v>
      </c>
      <c r="AF18" s="31">
        <v>33.15</v>
      </c>
      <c r="AG18" s="31">
        <v>42.7</v>
      </c>
      <c r="AH18" s="31">
        <v>61.9</v>
      </c>
      <c r="AI18" s="31">
        <v>41</v>
      </c>
      <c r="AJ18" s="31">
        <v>45.4</v>
      </c>
      <c r="AK18" s="31">
        <v>54.1</v>
      </c>
      <c r="AL18" s="31">
        <v>35.6</v>
      </c>
      <c r="AM18" s="31">
        <v>31.61</v>
      </c>
      <c r="AN18" s="31">
        <v>42.48</v>
      </c>
      <c r="AO18" s="31">
        <v>29.44</v>
      </c>
      <c r="AP18" s="31">
        <v>39.299999999999997</v>
      </c>
      <c r="AQ18" s="31">
        <v>51</v>
      </c>
      <c r="AR18" s="31">
        <v>34.1</v>
      </c>
      <c r="AS18" s="31">
        <v>34.4</v>
      </c>
      <c r="AT18" s="31">
        <v>39.9</v>
      </c>
      <c r="AU18" s="31">
        <v>28.4</v>
      </c>
      <c r="AV18" s="31">
        <v>31.79</v>
      </c>
      <c r="AW18" s="31">
        <v>31.97</v>
      </c>
      <c r="AX18" s="31">
        <v>34.06</v>
      </c>
      <c r="AY18" s="31">
        <v>33.9</v>
      </c>
      <c r="AZ18" s="31">
        <v>32</v>
      </c>
      <c r="BA18" s="31">
        <v>31.8</v>
      </c>
      <c r="BB18" s="31">
        <v>34.700000000000003</v>
      </c>
      <c r="BC18" s="31">
        <v>34.6</v>
      </c>
      <c r="BD18" s="31">
        <v>30.8</v>
      </c>
    </row>
    <row r="19" spans="2:56" x14ac:dyDescent="0.2">
      <c r="B19" s="33">
        <v>4</v>
      </c>
      <c r="C19" s="31">
        <v>36.68</v>
      </c>
      <c r="D19" s="31">
        <v>27.36</v>
      </c>
      <c r="E19" s="31">
        <v>44.57</v>
      </c>
      <c r="F19" s="31">
        <v>6.1</v>
      </c>
      <c r="G19" s="31">
        <v>2.2999999999999998</v>
      </c>
      <c r="H19" s="31">
        <v>5.8</v>
      </c>
      <c r="I19" s="31">
        <v>13.7</v>
      </c>
      <c r="J19" s="31">
        <v>8.6999999999999993</v>
      </c>
      <c r="K19" s="31">
        <v>11.1</v>
      </c>
      <c r="L19" s="31">
        <v>2.4500000000000002</v>
      </c>
      <c r="M19" s="31">
        <v>9.6</v>
      </c>
      <c r="N19" s="31">
        <v>1.9</v>
      </c>
      <c r="O19" s="31">
        <v>9.1</v>
      </c>
      <c r="P19" s="31">
        <v>13.4</v>
      </c>
      <c r="Q19" s="31">
        <v>3.9</v>
      </c>
      <c r="R19" s="31">
        <v>3.5</v>
      </c>
      <c r="S19" s="31">
        <v>5.9</v>
      </c>
      <c r="T19" s="31">
        <v>1.1000000000000001</v>
      </c>
      <c r="U19" s="31">
        <v>37.049999999999997</v>
      </c>
      <c r="V19" s="31">
        <v>34.42</v>
      </c>
      <c r="W19" s="31">
        <v>40.49</v>
      </c>
      <c r="X19" s="31">
        <v>47.2</v>
      </c>
      <c r="Y19" s="31">
        <v>41.3</v>
      </c>
      <c r="Z19" s="31">
        <v>59.5</v>
      </c>
      <c r="AA19" s="31">
        <v>49.2</v>
      </c>
      <c r="AB19" s="31">
        <v>36.200000000000003</v>
      </c>
      <c r="AC19" s="31">
        <v>55.3</v>
      </c>
      <c r="AD19" s="31">
        <v>33.880000000000003</v>
      </c>
      <c r="AE19" s="31">
        <v>43.48</v>
      </c>
      <c r="AF19" s="31">
        <v>32.340000000000003</v>
      </c>
      <c r="AG19" s="31">
        <v>37.4</v>
      </c>
      <c r="AH19" s="31">
        <v>53.8</v>
      </c>
      <c r="AI19" s="31">
        <v>39.299999999999997</v>
      </c>
      <c r="AJ19" s="31">
        <v>36.700000000000003</v>
      </c>
      <c r="AK19" s="31">
        <v>49.2</v>
      </c>
      <c r="AL19" s="31">
        <v>35.9</v>
      </c>
      <c r="AM19" s="31">
        <v>34.15</v>
      </c>
      <c r="AN19" s="31">
        <v>41.67</v>
      </c>
      <c r="AO19" s="31">
        <v>25.27</v>
      </c>
      <c r="AP19" s="31">
        <v>30.9</v>
      </c>
      <c r="AQ19" s="31">
        <v>45.6</v>
      </c>
      <c r="AR19" s="31">
        <v>29.5</v>
      </c>
      <c r="AS19" s="31">
        <v>34.6</v>
      </c>
      <c r="AT19" s="31">
        <v>43.7</v>
      </c>
      <c r="AU19" s="31">
        <v>29.1</v>
      </c>
      <c r="AV19" s="31">
        <v>28.71</v>
      </c>
      <c r="AW19" s="31">
        <v>30.43</v>
      </c>
      <c r="AX19" s="31">
        <v>32.700000000000003</v>
      </c>
      <c r="AY19" s="31">
        <v>34.5</v>
      </c>
      <c r="AZ19" s="31">
        <v>28.5</v>
      </c>
      <c r="BA19" s="31">
        <v>33.700000000000003</v>
      </c>
      <c r="BB19" s="31">
        <v>31.8</v>
      </c>
      <c r="BC19" s="31">
        <v>34.1</v>
      </c>
      <c r="BD19" s="31">
        <v>32.799999999999997</v>
      </c>
    </row>
    <row r="20" spans="2:56" x14ac:dyDescent="0.2">
      <c r="B20" s="33">
        <v>2</v>
      </c>
      <c r="C20" s="31">
        <v>30.16</v>
      </c>
      <c r="D20" s="31">
        <v>26.36</v>
      </c>
      <c r="E20" s="31">
        <v>27.99</v>
      </c>
      <c r="F20" s="31">
        <v>4.5999999999999996</v>
      </c>
      <c r="G20" s="31">
        <v>2.5</v>
      </c>
      <c r="H20" s="31">
        <v>4.2</v>
      </c>
      <c r="I20" s="31">
        <v>14.7</v>
      </c>
      <c r="J20" s="31">
        <v>8.5</v>
      </c>
      <c r="K20" s="31">
        <v>7.9</v>
      </c>
      <c r="L20" s="31">
        <v>-1.0900000000000001</v>
      </c>
      <c r="M20" s="31">
        <v>8.33</v>
      </c>
      <c r="N20" s="31">
        <v>0.54</v>
      </c>
      <c r="O20" s="31">
        <v>7.6</v>
      </c>
      <c r="P20" s="31">
        <v>5.8</v>
      </c>
      <c r="Q20" s="31">
        <v>1.4</v>
      </c>
      <c r="R20" s="31">
        <v>5.3</v>
      </c>
      <c r="S20" s="31">
        <v>7.9</v>
      </c>
      <c r="T20" s="31">
        <v>3</v>
      </c>
      <c r="U20" s="31">
        <v>28.08</v>
      </c>
      <c r="V20" s="31">
        <v>32.43</v>
      </c>
      <c r="W20" s="31">
        <v>35.96</v>
      </c>
      <c r="X20" s="31">
        <v>46.6</v>
      </c>
      <c r="Y20" s="31">
        <v>37</v>
      </c>
      <c r="Z20" s="31">
        <v>55</v>
      </c>
      <c r="AA20" s="31">
        <v>48.6</v>
      </c>
      <c r="AB20" s="31">
        <v>39.6</v>
      </c>
      <c r="AC20" s="31">
        <v>49.7</v>
      </c>
      <c r="AD20" s="31">
        <v>41.3</v>
      </c>
      <c r="AE20" s="31">
        <v>36.869999999999997</v>
      </c>
      <c r="AF20" s="31">
        <v>25.27</v>
      </c>
      <c r="AG20" s="31">
        <v>38.5</v>
      </c>
      <c r="AH20" s="31">
        <v>41.3</v>
      </c>
      <c r="AI20" s="31">
        <v>36.6</v>
      </c>
      <c r="AJ20" s="31">
        <v>40.6</v>
      </c>
      <c r="AK20" s="31">
        <v>59.4</v>
      </c>
      <c r="AL20" s="31">
        <v>35.200000000000003</v>
      </c>
      <c r="AM20" s="31">
        <v>24.64</v>
      </c>
      <c r="AN20" s="31">
        <v>35.049999999999997</v>
      </c>
      <c r="AO20" s="31">
        <v>28.08</v>
      </c>
      <c r="AP20" s="31">
        <v>30.3</v>
      </c>
      <c r="AQ20" s="31">
        <v>48.7</v>
      </c>
      <c r="AR20" s="31">
        <v>22.9</v>
      </c>
      <c r="AS20" s="31">
        <v>37.6</v>
      </c>
      <c r="AT20" s="31">
        <v>39.299999999999997</v>
      </c>
      <c r="AU20" s="31">
        <v>25.7</v>
      </c>
      <c r="AV20" s="31">
        <v>27.17</v>
      </c>
      <c r="AW20" s="31">
        <v>23.01</v>
      </c>
      <c r="AX20" s="31">
        <v>27.9</v>
      </c>
      <c r="AY20" s="31">
        <v>28.4</v>
      </c>
      <c r="AZ20" s="31">
        <v>26.4</v>
      </c>
      <c r="BA20" s="31">
        <v>28.8</v>
      </c>
      <c r="BB20" s="31">
        <v>31</v>
      </c>
      <c r="BC20" s="31">
        <v>33.5</v>
      </c>
      <c r="BD20" s="31">
        <v>29.5</v>
      </c>
    </row>
    <row r="21" spans="2:56" x14ac:dyDescent="0.2">
      <c r="B21" s="33">
        <v>1</v>
      </c>
      <c r="C21" s="31">
        <v>25.36</v>
      </c>
      <c r="D21" s="31">
        <v>22.55</v>
      </c>
      <c r="E21" s="31">
        <v>27.17</v>
      </c>
      <c r="F21" s="31">
        <v>9.3000000000000007</v>
      </c>
      <c r="G21" s="31">
        <v>3.8</v>
      </c>
      <c r="H21" s="31">
        <v>6.5</v>
      </c>
      <c r="I21" s="31">
        <v>12.8</v>
      </c>
      <c r="J21" s="31">
        <v>4.0999999999999996</v>
      </c>
      <c r="K21" s="31">
        <v>11.4</v>
      </c>
      <c r="L21" s="31">
        <v>-0.72</v>
      </c>
      <c r="M21" s="31">
        <v>2.72</v>
      </c>
      <c r="N21" s="31">
        <v>-1.99</v>
      </c>
      <c r="O21" s="31">
        <v>7.8</v>
      </c>
      <c r="P21" s="31">
        <v>6.5</v>
      </c>
      <c r="Q21" s="31">
        <v>0.3</v>
      </c>
      <c r="R21" s="31">
        <v>4.5</v>
      </c>
      <c r="S21" s="31">
        <v>7.7</v>
      </c>
      <c r="T21" s="31">
        <v>0.8</v>
      </c>
      <c r="U21" s="31">
        <v>23.64</v>
      </c>
      <c r="V21" s="31">
        <v>21.92</v>
      </c>
      <c r="W21" s="31">
        <v>33.33</v>
      </c>
      <c r="X21" s="31">
        <v>46</v>
      </c>
      <c r="Y21" s="31">
        <v>37.200000000000003</v>
      </c>
      <c r="Z21" s="31">
        <v>50.4</v>
      </c>
      <c r="AA21" s="31">
        <v>35</v>
      </c>
      <c r="AB21" s="31">
        <v>37.299999999999997</v>
      </c>
      <c r="AC21" s="31">
        <v>47.9</v>
      </c>
      <c r="AD21" s="31">
        <v>23.82</v>
      </c>
      <c r="AE21" s="31">
        <v>34.51</v>
      </c>
      <c r="AF21" s="31">
        <v>20.92</v>
      </c>
      <c r="AG21" s="31">
        <v>29.5</v>
      </c>
      <c r="AH21" s="31">
        <v>43.1</v>
      </c>
      <c r="AI21" s="31">
        <v>30.9</v>
      </c>
      <c r="AJ21" s="31">
        <v>37.1</v>
      </c>
      <c r="AK21" s="31">
        <v>48.1</v>
      </c>
      <c r="AL21" s="31">
        <v>35</v>
      </c>
      <c r="AM21" s="31">
        <v>23.91</v>
      </c>
      <c r="AN21" s="31">
        <v>31.16</v>
      </c>
      <c r="AO21" s="31">
        <v>22.64</v>
      </c>
      <c r="AP21" s="31">
        <v>25.4</v>
      </c>
      <c r="AQ21" s="31">
        <v>37.1</v>
      </c>
      <c r="AR21" s="31">
        <v>18</v>
      </c>
      <c r="AS21" s="31">
        <v>29.6</v>
      </c>
      <c r="AT21" s="31">
        <v>38.299999999999997</v>
      </c>
      <c r="AU21" s="31">
        <v>23.9</v>
      </c>
      <c r="AV21" s="31">
        <v>26.63</v>
      </c>
      <c r="AW21" s="31">
        <v>23.64</v>
      </c>
      <c r="AX21" s="31">
        <v>22.19</v>
      </c>
      <c r="AY21" s="31">
        <v>26.3</v>
      </c>
      <c r="AZ21" s="31">
        <v>25.3</v>
      </c>
      <c r="BA21" s="31">
        <v>22.9</v>
      </c>
      <c r="BB21" s="31">
        <v>30.9</v>
      </c>
      <c r="BC21" s="31">
        <v>24.6</v>
      </c>
      <c r="BD21" s="31">
        <v>27.5</v>
      </c>
    </row>
    <row r="22" spans="2:56" x14ac:dyDescent="0.2">
      <c r="B22" s="33">
        <v>0.5</v>
      </c>
      <c r="C22" s="31">
        <v>18.93</v>
      </c>
      <c r="D22" s="31">
        <v>17.21</v>
      </c>
      <c r="E22" s="31">
        <v>23.28</v>
      </c>
      <c r="F22" s="31">
        <v>8.6999999999999993</v>
      </c>
      <c r="G22" s="31">
        <v>9.1</v>
      </c>
      <c r="H22" s="31">
        <v>10.5</v>
      </c>
      <c r="I22" s="31">
        <v>12.5</v>
      </c>
      <c r="J22" s="31">
        <v>9.1999999999999993</v>
      </c>
      <c r="K22" s="31">
        <v>8.8000000000000007</v>
      </c>
      <c r="L22" s="31">
        <v>3.26</v>
      </c>
      <c r="M22" s="31">
        <v>3.35</v>
      </c>
      <c r="N22" s="31">
        <v>-0.45</v>
      </c>
      <c r="O22" s="31">
        <v>2.7</v>
      </c>
      <c r="P22" s="31">
        <v>2</v>
      </c>
      <c r="Q22" s="31">
        <v>2.6</v>
      </c>
      <c r="R22" s="31">
        <v>11.4</v>
      </c>
      <c r="S22" s="31">
        <v>6.3</v>
      </c>
      <c r="T22" s="31">
        <v>2.5</v>
      </c>
      <c r="U22" s="31">
        <v>22.92</v>
      </c>
      <c r="V22" s="31">
        <v>19.2</v>
      </c>
      <c r="W22" s="31">
        <v>30.71</v>
      </c>
      <c r="X22" s="31">
        <v>39.799999999999997</v>
      </c>
      <c r="Y22" s="31">
        <v>34.5</v>
      </c>
      <c r="Z22" s="31">
        <v>43.1</v>
      </c>
      <c r="AA22" s="31">
        <v>35.6</v>
      </c>
      <c r="AB22" s="31">
        <v>31.3</v>
      </c>
      <c r="AC22" s="31">
        <v>35.200000000000003</v>
      </c>
      <c r="AD22" s="31">
        <v>31.43</v>
      </c>
      <c r="AE22" s="31">
        <v>29.44</v>
      </c>
      <c r="AF22" s="31">
        <v>20.56</v>
      </c>
      <c r="AG22" s="31">
        <v>30</v>
      </c>
      <c r="AH22" s="31">
        <v>35.799999999999997</v>
      </c>
      <c r="AI22" s="31">
        <v>19.8</v>
      </c>
      <c r="AJ22" s="31">
        <v>26.6</v>
      </c>
      <c r="AK22" s="31">
        <v>40.6</v>
      </c>
      <c r="AL22" s="31">
        <v>29</v>
      </c>
      <c r="AM22" s="31">
        <v>20.02</v>
      </c>
      <c r="AN22" s="31">
        <v>40.76</v>
      </c>
      <c r="AO22" s="31">
        <v>21.11</v>
      </c>
      <c r="AP22" s="31">
        <v>24.4</v>
      </c>
      <c r="AQ22" s="31">
        <v>39.9</v>
      </c>
      <c r="AR22" s="31">
        <v>19.5</v>
      </c>
      <c r="AS22" s="31">
        <v>25.8</v>
      </c>
      <c r="AT22" s="31">
        <v>32.200000000000003</v>
      </c>
      <c r="AU22" s="31">
        <v>19.8</v>
      </c>
      <c r="AV22" s="31">
        <v>22.64</v>
      </c>
      <c r="AW22" s="31">
        <v>21.65</v>
      </c>
      <c r="AX22" s="31">
        <v>22.92</v>
      </c>
      <c r="AY22" s="31">
        <v>22.8</v>
      </c>
      <c r="AZ22" s="31">
        <v>22.1</v>
      </c>
      <c r="BA22" s="31">
        <v>20.9</v>
      </c>
      <c r="BB22" s="31">
        <v>24</v>
      </c>
      <c r="BC22" s="31">
        <v>19.899999999999999</v>
      </c>
      <c r="BD22" s="31">
        <v>27.2</v>
      </c>
    </row>
    <row r="23" spans="2:56" x14ac:dyDescent="0.2">
      <c r="B23" s="33">
        <v>0.25</v>
      </c>
      <c r="C23" s="31">
        <v>13.86</v>
      </c>
      <c r="D23" s="31">
        <v>14.67</v>
      </c>
      <c r="E23" s="31">
        <v>15.94</v>
      </c>
      <c r="F23" s="31">
        <v>14.1</v>
      </c>
      <c r="G23" s="31">
        <v>7.2</v>
      </c>
      <c r="H23" s="31">
        <v>7.7</v>
      </c>
      <c r="I23" s="31">
        <v>11</v>
      </c>
      <c r="J23" s="31">
        <v>8.4</v>
      </c>
      <c r="K23" s="31">
        <v>14.1</v>
      </c>
      <c r="L23" s="31">
        <v>7.16</v>
      </c>
      <c r="M23" s="31">
        <v>6.34</v>
      </c>
      <c r="N23" s="31">
        <v>0.63</v>
      </c>
      <c r="O23" s="31">
        <v>4.5</v>
      </c>
      <c r="P23" s="31">
        <v>6.5</v>
      </c>
      <c r="Q23" s="31">
        <v>1.8</v>
      </c>
      <c r="R23" s="31">
        <v>10.7</v>
      </c>
      <c r="S23" s="31">
        <v>9.8000000000000007</v>
      </c>
      <c r="T23" s="31">
        <v>7.3</v>
      </c>
      <c r="U23" s="31">
        <v>22.19</v>
      </c>
      <c r="V23" s="31">
        <v>16.760000000000002</v>
      </c>
      <c r="W23" s="31">
        <v>27.72</v>
      </c>
      <c r="X23" s="31">
        <v>29</v>
      </c>
      <c r="Y23" s="31">
        <v>21.4</v>
      </c>
      <c r="Z23" s="31">
        <v>38.9</v>
      </c>
      <c r="AA23" s="31">
        <v>27.6</v>
      </c>
      <c r="AB23" s="31">
        <v>28.6</v>
      </c>
      <c r="AC23" s="31">
        <v>36.299999999999997</v>
      </c>
      <c r="AD23" s="31">
        <v>21.74</v>
      </c>
      <c r="AE23" s="31">
        <v>29.17</v>
      </c>
      <c r="AF23" s="31">
        <v>21.29</v>
      </c>
      <c r="AG23" s="31">
        <v>24.5</v>
      </c>
      <c r="AH23" s="31">
        <v>26.5</v>
      </c>
      <c r="AI23" s="31">
        <v>21.6</v>
      </c>
      <c r="AJ23" s="31">
        <v>24.6</v>
      </c>
      <c r="AK23" s="31">
        <v>30.8</v>
      </c>
      <c r="AL23" s="31">
        <v>23.1</v>
      </c>
      <c r="AM23" s="31">
        <v>19.38</v>
      </c>
      <c r="AN23" s="31">
        <v>29.17</v>
      </c>
      <c r="AO23" s="31">
        <v>18.3</v>
      </c>
      <c r="AP23" s="31">
        <v>18</v>
      </c>
      <c r="AQ23" s="31">
        <v>30.4</v>
      </c>
      <c r="AR23" s="31">
        <v>14.5</v>
      </c>
      <c r="AS23" s="31">
        <v>21.1</v>
      </c>
      <c r="AT23" s="31">
        <v>28.4</v>
      </c>
      <c r="AU23" s="31">
        <v>20.2</v>
      </c>
      <c r="AV23" s="31">
        <v>19.02</v>
      </c>
      <c r="AW23" s="31">
        <v>16.39</v>
      </c>
      <c r="AX23" s="31">
        <v>20.29</v>
      </c>
      <c r="AY23" s="31">
        <v>20.2</v>
      </c>
      <c r="AZ23" s="31">
        <v>16.100000000000001</v>
      </c>
      <c r="BA23" s="31">
        <v>16.899999999999999</v>
      </c>
      <c r="BB23" s="31">
        <v>21</v>
      </c>
      <c r="BC23" s="31">
        <v>18.600000000000001</v>
      </c>
      <c r="BD23" s="31">
        <v>19.2</v>
      </c>
    </row>
    <row r="25" spans="2:56" ht="21" x14ac:dyDescent="0.25">
      <c r="B25" s="25" t="s">
        <v>3170</v>
      </c>
      <c r="C25" s="27" t="s">
        <v>121</v>
      </c>
    </row>
    <row r="26" spans="2:56" s="2" customFormat="1" x14ac:dyDescent="0.2">
      <c r="B26" s="30"/>
      <c r="C26" s="132" t="s">
        <v>110</v>
      </c>
      <c r="D26" s="132"/>
      <c r="E26" s="132"/>
      <c r="F26" s="132"/>
      <c r="G26" s="132"/>
      <c r="H26" s="132" t="s">
        <v>112</v>
      </c>
      <c r="I26" s="132"/>
      <c r="J26" s="132"/>
      <c r="K26" s="132"/>
      <c r="L26" s="132"/>
      <c r="M26" s="132" t="s">
        <v>114</v>
      </c>
      <c r="N26" s="132"/>
      <c r="O26" s="132"/>
      <c r="P26" s="132"/>
      <c r="Q26" s="132"/>
      <c r="R26" s="132" t="s">
        <v>111</v>
      </c>
      <c r="S26" s="132"/>
      <c r="T26" s="132"/>
      <c r="U26" s="132"/>
      <c r="V26" s="132"/>
      <c r="W26" s="132" t="s">
        <v>113</v>
      </c>
      <c r="X26" s="132"/>
      <c r="Y26" s="132"/>
      <c r="Z26" s="132"/>
      <c r="AA26" s="132"/>
      <c r="AB26" s="132" t="s">
        <v>115</v>
      </c>
      <c r="AC26" s="132"/>
      <c r="AD26" s="132"/>
      <c r="AE26" s="132"/>
      <c r="AF26" s="132"/>
    </row>
    <row r="27" spans="2:56" s="2" customFormat="1" x14ac:dyDescent="0.2">
      <c r="B27" s="33" t="s">
        <v>120</v>
      </c>
      <c r="C27" s="31">
        <v>18.5</v>
      </c>
      <c r="D27" s="31">
        <v>13.75</v>
      </c>
      <c r="E27" s="31">
        <v>15.3</v>
      </c>
      <c r="F27" s="31">
        <v>17.5</v>
      </c>
      <c r="G27" s="31">
        <v>14.5</v>
      </c>
      <c r="H27" s="31">
        <v>12.3</v>
      </c>
      <c r="I27" s="31">
        <v>8.5</v>
      </c>
      <c r="J27" s="31">
        <v>10.25</v>
      </c>
      <c r="K27" s="31">
        <v>11.5</v>
      </c>
      <c r="L27" s="31">
        <v>10.1</v>
      </c>
      <c r="M27" s="31">
        <v>14.7</v>
      </c>
      <c r="N27" s="31">
        <v>10.5</v>
      </c>
      <c r="O27" s="31">
        <v>15</v>
      </c>
      <c r="P27" s="31">
        <v>13.3</v>
      </c>
      <c r="Q27" s="31">
        <v>12.8</v>
      </c>
      <c r="R27" s="31">
        <v>15.6</v>
      </c>
      <c r="S27" s="31">
        <v>12.5</v>
      </c>
      <c r="T27" s="31">
        <v>16.600000000000001</v>
      </c>
      <c r="U27" s="31">
        <v>18.2</v>
      </c>
      <c r="V27" s="31">
        <v>15.7</v>
      </c>
      <c r="W27" s="31">
        <v>17.399999999999999</v>
      </c>
      <c r="X27" s="31">
        <v>17.5</v>
      </c>
      <c r="Y27" s="31">
        <v>15.4</v>
      </c>
      <c r="Z27" s="31">
        <v>17.600000000000001</v>
      </c>
      <c r="AA27" s="31">
        <v>15.1</v>
      </c>
      <c r="AB27" s="31">
        <v>16.2</v>
      </c>
      <c r="AC27" s="31">
        <v>14.375</v>
      </c>
      <c r="AD27" s="31">
        <v>16.2</v>
      </c>
      <c r="AE27" s="31">
        <v>17.899999999999999</v>
      </c>
      <c r="AF27" s="31">
        <v>14.8</v>
      </c>
    </row>
    <row r="28" spans="2:56" s="2" customFormat="1" x14ac:dyDescent="0.2">
      <c r="B28" s="33" t="s">
        <v>12</v>
      </c>
      <c r="C28" s="31">
        <v>69.8</v>
      </c>
      <c r="D28" s="31">
        <v>70.099999999999994</v>
      </c>
      <c r="E28" s="31">
        <v>46.5</v>
      </c>
      <c r="F28" s="31">
        <v>89</v>
      </c>
      <c r="G28" s="31">
        <v>86</v>
      </c>
      <c r="H28" s="31">
        <v>41.2</v>
      </c>
      <c r="I28" s="31">
        <v>20.2</v>
      </c>
      <c r="J28" s="31">
        <v>18</v>
      </c>
      <c r="K28" s="31">
        <v>34.1</v>
      </c>
      <c r="L28" s="31">
        <v>26.1</v>
      </c>
      <c r="M28" s="31">
        <v>52.5</v>
      </c>
      <c r="N28" s="31">
        <v>43.1</v>
      </c>
      <c r="O28" s="31">
        <v>26.9</v>
      </c>
      <c r="P28" s="31">
        <v>48.8</v>
      </c>
      <c r="Q28" s="31">
        <v>32.5</v>
      </c>
      <c r="R28" s="31">
        <v>30.5</v>
      </c>
      <c r="S28" s="31">
        <v>25.6</v>
      </c>
      <c r="T28" s="31">
        <v>31.1</v>
      </c>
      <c r="U28" s="31">
        <v>23</v>
      </c>
      <c r="V28" s="31">
        <v>18.5</v>
      </c>
      <c r="W28" s="31">
        <v>25.7</v>
      </c>
      <c r="X28" s="31">
        <v>18.2</v>
      </c>
      <c r="Y28" s="31">
        <v>18.8</v>
      </c>
      <c r="Z28" s="31">
        <v>7.5</v>
      </c>
      <c r="AA28" s="31">
        <v>11.6</v>
      </c>
      <c r="AB28" s="31">
        <v>25.5</v>
      </c>
      <c r="AC28" s="31">
        <v>24</v>
      </c>
      <c r="AD28" s="31">
        <v>33.299999999999997</v>
      </c>
      <c r="AE28" s="31">
        <v>9.8000000000000007</v>
      </c>
      <c r="AF28" s="31">
        <v>6.6</v>
      </c>
    </row>
    <row r="29" spans="2:56" s="2" customFormat="1" x14ac:dyDescent="0.2">
      <c r="B29" s="33" t="s">
        <v>122</v>
      </c>
      <c r="C29" s="31">
        <v>46.6</v>
      </c>
      <c r="D29" s="31">
        <v>58.9</v>
      </c>
      <c r="E29" s="31">
        <v>71.5</v>
      </c>
      <c r="F29" s="31">
        <v>31.5</v>
      </c>
      <c r="G29" s="31">
        <v>27.6</v>
      </c>
      <c r="H29" s="31">
        <v>53</v>
      </c>
      <c r="I29" s="31">
        <v>59.4</v>
      </c>
      <c r="J29" s="31">
        <v>72.3</v>
      </c>
      <c r="K29" s="31">
        <v>32.700000000000003</v>
      </c>
      <c r="L29" s="31">
        <v>26.5</v>
      </c>
      <c r="M29" s="31">
        <v>55.9</v>
      </c>
      <c r="N29" s="31">
        <v>62.4</v>
      </c>
      <c r="O29" s="31">
        <v>71.3</v>
      </c>
      <c r="P29" s="31">
        <v>43.2</v>
      </c>
      <c r="Q29" s="31">
        <v>37.1</v>
      </c>
      <c r="R29" s="31">
        <v>30.5</v>
      </c>
      <c r="S29" s="31">
        <v>53.9</v>
      </c>
      <c r="T29" s="31">
        <v>43.9</v>
      </c>
      <c r="U29" s="31">
        <v>33.9</v>
      </c>
      <c r="V29" s="31">
        <v>50.8</v>
      </c>
      <c r="W29" s="31">
        <v>28.2</v>
      </c>
      <c r="X29" s="31">
        <v>50.4</v>
      </c>
      <c r="Y29" s="31">
        <v>42.6</v>
      </c>
      <c r="Z29" s="31">
        <v>27.2</v>
      </c>
      <c r="AA29" s="31">
        <v>47.4</v>
      </c>
      <c r="AB29" s="31">
        <v>29.9</v>
      </c>
      <c r="AC29" s="31">
        <v>49.8</v>
      </c>
      <c r="AD29" s="31">
        <v>45.9</v>
      </c>
      <c r="AE29" s="31">
        <v>30.3</v>
      </c>
      <c r="AF29" s="31">
        <v>41</v>
      </c>
    </row>
    <row r="30" spans="2:56" s="2" customFormat="1" x14ac:dyDescent="0.2">
      <c r="B30" s="33" t="s">
        <v>123</v>
      </c>
      <c r="C30" s="31">
        <v>13.9</v>
      </c>
      <c r="D30" s="31">
        <v>14.4</v>
      </c>
      <c r="E30" s="31">
        <v>18.600000000000001</v>
      </c>
      <c r="F30" s="31">
        <v>26.9</v>
      </c>
      <c r="G30" s="31">
        <v>13.3</v>
      </c>
      <c r="H30" s="31">
        <v>28.3</v>
      </c>
      <c r="I30" s="31">
        <v>28.4</v>
      </c>
      <c r="J30" s="31">
        <v>33</v>
      </c>
      <c r="K30" s="31">
        <v>37.299999999999997</v>
      </c>
      <c r="L30" s="31">
        <v>35.200000000000003</v>
      </c>
      <c r="M30" s="31">
        <v>23.7</v>
      </c>
      <c r="N30" s="31">
        <v>29.8</v>
      </c>
      <c r="O30" s="31">
        <v>31.5</v>
      </c>
      <c r="P30" s="31">
        <v>23.5</v>
      </c>
      <c r="Q30" s="31">
        <v>27.5</v>
      </c>
      <c r="R30" s="31">
        <v>13.1</v>
      </c>
      <c r="S30" s="31">
        <v>20.2</v>
      </c>
      <c r="T30" s="31">
        <v>15.6</v>
      </c>
      <c r="U30" s="31">
        <v>26.8</v>
      </c>
      <c r="V30" s="31">
        <v>22</v>
      </c>
      <c r="W30" s="31">
        <v>31.7</v>
      </c>
      <c r="X30" s="31">
        <v>33.1</v>
      </c>
      <c r="Y30" s="31">
        <v>32.6</v>
      </c>
      <c r="Z30" s="31">
        <v>13.5</v>
      </c>
      <c r="AA30" s="31">
        <v>36.6</v>
      </c>
      <c r="AB30" s="31">
        <v>34.700000000000003</v>
      </c>
      <c r="AC30" s="31">
        <v>32.9</v>
      </c>
      <c r="AD30" s="31">
        <v>28.3</v>
      </c>
      <c r="AE30" s="31">
        <v>18.8</v>
      </c>
      <c r="AF30" s="31">
        <v>35.700000000000003</v>
      </c>
    </row>
    <row r="31" spans="2:56" s="2" customFormat="1" x14ac:dyDescent="0.2">
      <c r="B31" s="33" t="s">
        <v>124</v>
      </c>
      <c r="C31" s="31">
        <v>77.7</v>
      </c>
      <c r="D31" s="31">
        <v>65.7</v>
      </c>
      <c r="E31" s="31">
        <v>57.4</v>
      </c>
      <c r="F31" s="31">
        <v>87.1</v>
      </c>
      <c r="G31" s="31">
        <v>85.4</v>
      </c>
      <c r="H31" s="31">
        <v>69</v>
      </c>
      <c r="I31" s="31">
        <v>63.4</v>
      </c>
      <c r="J31" s="31">
        <v>58</v>
      </c>
      <c r="K31" s="31">
        <v>88.7</v>
      </c>
      <c r="L31" s="31">
        <v>74.7</v>
      </c>
      <c r="M31" s="31">
        <v>64.7</v>
      </c>
      <c r="N31" s="31">
        <v>60.9</v>
      </c>
      <c r="O31" s="31">
        <v>56</v>
      </c>
      <c r="P31" s="31">
        <v>85.2</v>
      </c>
      <c r="Q31" s="31">
        <v>80.5</v>
      </c>
      <c r="R31" s="31">
        <v>86</v>
      </c>
      <c r="S31" s="31">
        <v>64.5</v>
      </c>
      <c r="T31" s="31">
        <v>58</v>
      </c>
      <c r="U31" s="31">
        <v>89.7</v>
      </c>
      <c r="V31" s="31">
        <v>80.599999999999994</v>
      </c>
      <c r="W31" s="31">
        <v>78.3</v>
      </c>
      <c r="X31" s="31">
        <v>69.900000000000006</v>
      </c>
      <c r="Y31" s="31">
        <v>58.3</v>
      </c>
      <c r="Z31" s="31">
        <v>86.5</v>
      </c>
      <c r="AA31" s="31">
        <v>53.4</v>
      </c>
      <c r="AB31" s="31">
        <v>75.7</v>
      </c>
      <c r="AC31" s="31">
        <v>70.900000000000006</v>
      </c>
      <c r="AD31" s="31">
        <v>62.9</v>
      </c>
      <c r="AE31" s="31">
        <v>85.8</v>
      </c>
      <c r="AF31" s="31">
        <v>58.5</v>
      </c>
    </row>
    <row r="32" spans="2:56" s="2" customFormat="1" x14ac:dyDescent="0.2">
      <c r="B32" s="33" t="s">
        <v>125</v>
      </c>
      <c r="C32" s="31">
        <v>18</v>
      </c>
      <c r="D32" s="31">
        <v>15.2</v>
      </c>
      <c r="E32" s="31">
        <v>29.4</v>
      </c>
      <c r="F32" s="31">
        <v>8.9</v>
      </c>
      <c r="G32" s="31">
        <v>10.199999999999999</v>
      </c>
      <c r="H32" s="31">
        <v>29.1</v>
      </c>
      <c r="I32" s="31">
        <v>15.9</v>
      </c>
      <c r="J32" s="31">
        <v>33.4</v>
      </c>
      <c r="K32" s="31">
        <v>8.1999999999999993</v>
      </c>
      <c r="L32" s="31">
        <v>22.6</v>
      </c>
      <c r="M32" s="31">
        <v>30.6</v>
      </c>
      <c r="N32" s="31">
        <v>17.7</v>
      </c>
      <c r="O32" s="31">
        <v>32.799999999999997</v>
      </c>
      <c r="P32" s="31">
        <v>10.6</v>
      </c>
      <c r="Q32" s="31">
        <v>18.3</v>
      </c>
      <c r="R32" s="31">
        <v>13.7</v>
      </c>
      <c r="S32" s="31">
        <v>13.4</v>
      </c>
      <c r="T32" s="31">
        <v>24.2</v>
      </c>
      <c r="U32" s="31">
        <v>6.8</v>
      </c>
      <c r="V32" s="31">
        <v>15.1</v>
      </c>
      <c r="W32" s="31">
        <v>21.6</v>
      </c>
      <c r="X32" s="31">
        <v>11.9</v>
      </c>
      <c r="Y32" s="31">
        <v>34.4</v>
      </c>
      <c r="Z32" s="31">
        <v>10.6</v>
      </c>
      <c r="AA32" s="31">
        <v>40.700000000000003</v>
      </c>
      <c r="AB32" s="31">
        <v>24.2</v>
      </c>
      <c r="AC32" s="31">
        <v>11.3</v>
      </c>
      <c r="AD32" s="31">
        <v>29.7</v>
      </c>
      <c r="AE32" s="31">
        <v>8</v>
      </c>
      <c r="AF32" s="31">
        <v>36.6</v>
      </c>
    </row>
    <row r="33" spans="2:32" s="2" customFormat="1" x14ac:dyDescent="0.2">
      <c r="B33" s="33" t="s">
        <v>126</v>
      </c>
      <c r="C33" s="31">
        <v>79.099999999999994</v>
      </c>
      <c r="D33" s="31">
        <v>15.5</v>
      </c>
      <c r="E33" s="31">
        <v>15.8</v>
      </c>
      <c r="F33" s="31">
        <v>57.3</v>
      </c>
      <c r="G33" s="31">
        <v>55.9</v>
      </c>
      <c r="H33" s="31">
        <v>82</v>
      </c>
      <c r="I33" s="31">
        <v>17.3</v>
      </c>
      <c r="J33" s="31">
        <v>24.6</v>
      </c>
      <c r="K33" s="31">
        <v>65.5</v>
      </c>
      <c r="L33" s="31">
        <v>68.5</v>
      </c>
      <c r="M33" s="31">
        <v>80.7</v>
      </c>
      <c r="N33" s="31">
        <v>14.7</v>
      </c>
      <c r="O33" s="31">
        <v>19</v>
      </c>
      <c r="P33" s="31">
        <v>63.4</v>
      </c>
      <c r="Q33" s="31">
        <v>80.3</v>
      </c>
      <c r="R33" s="31">
        <v>74</v>
      </c>
      <c r="S33" s="31">
        <v>10.9</v>
      </c>
      <c r="T33" s="31">
        <v>14.8</v>
      </c>
      <c r="U33" s="31">
        <v>57.8</v>
      </c>
      <c r="V33" s="31">
        <v>65.2</v>
      </c>
      <c r="W33" s="31">
        <v>74.5</v>
      </c>
      <c r="X33" s="31">
        <v>19</v>
      </c>
      <c r="Y33" s="31">
        <v>29.6</v>
      </c>
      <c r="Z33" s="31">
        <v>64.900000000000006</v>
      </c>
      <c r="AA33" s="31">
        <v>55.3</v>
      </c>
      <c r="AB33" s="31">
        <v>69.599999999999994</v>
      </c>
      <c r="AC33" s="31">
        <v>16.8</v>
      </c>
      <c r="AD33" s="31">
        <v>22.2</v>
      </c>
      <c r="AE33" s="31">
        <v>56.2</v>
      </c>
      <c r="AF33" s="31">
        <v>58.4</v>
      </c>
    </row>
    <row r="34" spans="2:32" s="2" customFormat="1" x14ac:dyDescent="0.2">
      <c r="B34" s="33" t="s">
        <v>127</v>
      </c>
      <c r="C34" s="31">
        <v>7.6</v>
      </c>
      <c r="D34" s="31">
        <v>2.7</v>
      </c>
      <c r="E34" s="31">
        <v>9.5</v>
      </c>
      <c r="F34" s="31">
        <v>9.3000000000000007</v>
      </c>
      <c r="G34" s="31">
        <v>9</v>
      </c>
      <c r="H34" s="31">
        <v>10.9</v>
      </c>
      <c r="I34" s="31">
        <v>12.3</v>
      </c>
      <c r="J34" s="31">
        <v>20.9</v>
      </c>
      <c r="K34" s="31">
        <v>7.5</v>
      </c>
      <c r="L34" s="31">
        <v>12.9</v>
      </c>
      <c r="M34" s="31">
        <v>10</v>
      </c>
      <c r="N34" s="31">
        <v>7.4</v>
      </c>
      <c r="O34" s="31">
        <v>17.600000000000001</v>
      </c>
      <c r="P34" s="31">
        <v>10.3</v>
      </c>
      <c r="Q34" s="31">
        <v>10.3</v>
      </c>
      <c r="R34" s="31">
        <v>10.199999999999999</v>
      </c>
      <c r="S34" s="31">
        <v>3.9</v>
      </c>
      <c r="T34" s="31">
        <v>7</v>
      </c>
      <c r="U34" s="31">
        <v>9.5</v>
      </c>
      <c r="V34" s="31">
        <v>10.9</v>
      </c>
      <c r="W34" s="31">
        <v>19.3</v>
      </c>
      <c r="X34" s="31">
        <v>8.4</v>
      </c>
      <c r="Y34" s="31">
        <v>18.899999999999999</v>
      </c>
      <c r="Z34" s="31">
        <v>9.4</v>
      </c>
      <c r="AA34" s="31">
        <v>25.7</v>
      </c>
      <c r="AB34" s="31">
        <v>20.2</v>
      </c>
      <c r="AC34" s="31">
        <v>6.8</v>
      </c>
      <c r="AD34" s="31">
        <v>13.1</v>
      </c>
      <c r="AE34" s="31">
        <v>10.5</v>
      </c>
      <c r="AF34" s="31">
        <v>21.3</v>
      </c>
    </row>
    <row r="35" spans="2:32" x14ac:dyDescent="0.2">
      <c r="B35" s="2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2:32" ht="21" x14ac:dyDescent="0.25">
      <c r="B36" s="25" t="s">
        <v>3171</v>
      </c>
      <c r="C36" s="27" t="s">
        <v>128</v>
      </c>
    </row>
    <row r="37" spans="2:32" ht="21" x14ac:dyDescent="0.25">
      <c r="B37" s="25"/>
      <c r="C37" s="27" t="s">
        <v>129</v>
      </c>
    </row>
    <row r="38" spans="2:32" x14ac:dyDescent="0.2">
      <c r="B38" s="30" t="s">
        <v>62</v>
      </c>
      <c r="C38" s="132" t="s">
        <v>110</v>
      </c>
      <c r="D38" s="132"/>
      <c r="E38" s="132"/>
      <c r="F38" s="132" t="s">
        <v>112</v>
      </c>
      <c r="G38" s="132"/>
      <c r="H38" s="132"/>
      <c r="I38" s="132" t="s">
        <v>114</v>
      </c>
      <c r="J38" s="132"/>
      <c r="K38" s="132"/>
      <c r="L38" s="132" t="s">
        <v>111</v>
      </c>
      <c r="M38" s="132"/>
      <c r="N38" s="132"/>
      <c r="O38" s="132" t="s">
        <v>113</v>
      </c>
      <c r="P38" s="132"/>
      <c r="Q38" s="132"/>
      <c r="R38" s="132" t="s">
        <v>115</v>
      </c>
      <c r="S38" s="132"/>
      <c r="T38" s="132"/>
    </row>
    <row r="39" spans="2:32" x14ac:dyDescent="0.2">
      <c r="B39" s="31">
        <v>0</v>
      </c>
      <c r="C39" s="31">
        <v>1</v>
      </c>
      <c r="D39" s="31">
        <v>1</v>
      </c>
      <c r="E39" s="31">
        <v>1</v>
      </c>
      <c r="F39" s="31">
        <v>1</v>
      </c>
      <c r="G39" s="31">
        <v>1</v>
      </c>
      <c r="H39" s="31">
        <v>1</v>
      </c>
      <c r="I39" s="31">
        <v>1</v>
      </c>
      <c r="J39" s="31">
        <v>1</v>
      </c>
      <c r="K39" s="31">
        <v>1</v>
      </c>
      <c r="L39" s="31">
        <v>1</v>
      </c>
      <c r="M39" s="31">
        <v>1</v>
      </c>
      <c r="N39" s="31">
        <v>1</v>
      </c>
      <c r="O39" s="31">
        <v>1</v>
      </c>
      <c r="P39" s="31">
        <v>1</v>
      </c>
      <c r="Q39" s="31">
        <v>1</v>
      </c>
      <c r="R39" s="31">
        <v>1</v>
      </c>
      <c r="S39" s="31">
        <v>1</v>
      </c>
      <c r="T39" s="31">
        <v>1</v>
      </c>
    </row>
    <row r="40" spans="2:32" x14ac:dyDescent="0.2">
      <c r="B40" s="31">
        <v>3</v>
      </c>
      <c r="C40" s="31">
        <v>0.32500000000000001</v>
      </c>
      <c r="D40" s="31">
        <v>0.96899999999999997</v>
      </c>
      <c r="E40" s="31">
        <v>0.93600000000000005</v>
      </c>
      <c r="F40" s="31">
        <v>2.99</v>
      </c>
      <c r="G40" s="31">
        <v>3.0884999999999998</v>
      </c>
      <c r="H40" s="31">
        <v>1.9890000000000001</v>
      </c>
      <c r="I40" s="31">
        <v>1.14056</v>
      </c>
      <c r="J40" s="31">
        <v>1.89</v>
      </c>
      <c r="K40" s="31">
        <v>0.8</v>
      </c>
      <c r="L40" s="31">
        <v>0.51600000000000001</v>
      </c>
      <c r="M40" s="31">
        <v>0.81</v>
      </c>
      <c r="N40" s="31">
        <v>0.63200000000000001</v>
      </c>
      <c r="O40" s="31">
        <v>3.63</v>
      </c>
      <c r="P40" s="31">
        <v>3.024</v>
      </c>
      <c r="Q40" s="31">
        <v>3.4268000000000001</v>
      </c>
      <c r="R40" s="31">
        <v>1.944</v>
      </c>
      <c r="S40" s="31">
        <v>1.53</v>
      </c>
      <c r="T40" s="31">
        <v>1.6704000000000001</v>
      </c>
    </row>
    <row r="41" spans="2:32" x14ac:dyDescent="0.2">
      <c r="B41" s="31">
        <v>6</v>
      </c>
      <c r="C41" s="31">
        <v>0.10192</v>
      </c>
      <c r="D41" s="31">
        <v>1.45</v>
      </c>
      <c r="E41" s="31">
        <v>0.46238400000000002</v>
      </c>
      <c r="F41" s="31">
        <v>6.7095599999999997</v>
      </c>
      <c r="G41" s="31">
        <v>6.3255499999999998</v>
      </c>
      <c r="H41" s="31">
        <v>5.4873000000000003</v>
      </c>
      <c r="I41" s="31">
        <v>2.4088627200000001</v>
      </c>
      <c r="J41" s="31">
        <v>3.2432400000000001</v>
      </c>
      <c r="K41" s="31">
        <v>3.9398399999999998</v>
      </c>
      <c r="L41" s="31">
        <v>0.2064</v>
      </c>
      <c r="M41" s="31">
        <v>1.35</v>
      </c>
      <c r="N41" s="31">
        <v>0.22752</v>
      </c>
      <c r="O41" s="31">
        <v>8.1195839999999997</v>
      </c>
      <c r="P41" s="31">
        <v>9.657648</v>
      </c>
      <c r="Q41" s="31">
        <v>7.5389600000000003</v>
      </c>
      <c r="R41" s="31">
        <v>4.04352</v>
      </c>
      <c r="S41" s="31">
        <v>4.5099600000000004</v>
      </c>
      <c r="T41" s="31">
        <v>4.2224000000000004</v>
      </c>
    </row>
    <row r="43" spans="2:32" ht="21" x14ac:dyDescent="0.25">
      <c r="B43" s="25"/>
      <c r="C43" s="27" t="s">
        <v>130</v>
      </c>
    </row>
    <row r="44" spans="2:32" x14ac:dyDescent="0.2">
      <c r="B44" s="30" t="s">
        <v>62</v>
      </c>
      <c r="C44" s="132" t="s">
        <v>110</v>
      </c>
      <c r="D44" s="132"/>
      <c r="E44" s="132"/>
      <c r="F44" s="132" t="s">
        <v>112</v>
      </c>
      <c r="G44" s="132"/>
      <c r="H44" s="132"/>
      <c r="I44" s="132" t="s">
        <v>114</v>
      </c>
      <c r="J44" s="132"/>
      <c r="K44" s="132"/>
      <c r="L44" s="132" t="s">
        <v>111</v>
      </c>
      <c r="M44" s="132"/>
      <c r="N44" s="132"/>
      <c r="O44" s="132" t="s">
        <v>113</v>
      </c>
      <c r="P44" s="132"/>
      <c r="Q44" s="132"/>
      <c r="R44" s="132" t="s">
        <v>115</v>
      </c>
      <c r="S44" s="132"/>
      <c r="T44" s="132"/>
    </row>
    <row r="45" spans="2:32" x14ac:dyDescent="0.2">
      <c r="B45" s="31">
        <v>0</v>
      </c>
      <c r="C45" s="31">
        <v>1</v>
      </c>
      <c r="D45" s="31">
        <v>1</v>
      </c>
      <c r="E45" s="31">
        <v>1</v>
      </c>
      <c r="F45" s="31">
        <v>1</v>
      </c>
      <c r="G45" s="31">
        <v>1</v>
      </c>
      <c r="H45" s="31">
        <v>1</v>
      </c>
      <c r="I45" s="31">
        <v>1</v>
      </c>
      <c r="J45" s="31">
        <v>1</v>
      </c>
      <c r="K45" s="31">
        <v>1</v>
      </c>
      <c r="L45" s="31">
        <v>1</v>
      </c>
      <c r="M45" s="31">
        <v>1</v>
      </c>
      <c r="N45" s="31">
        <v>1</v>
      </c>
      <c r="O45" s="31">
        <v>1</v>
      </c>
      <c r="P45" s="31">
        <v>1</v>
      </c>
      <c r="Q45" s="31">
        <v>1</v>
      </c>
      <c r="R45" s="31">
        <v>1</v>
      </c>
      <c r="S45" s="31">
        <v>1</v>
      </c>
      <c r="T45" s="31">
        <v>1</v>
      </c>
    </row>
    <row r="46" spans="2:32" x14ac:dyDescent="0.2">
      <c r="B46" s="31">
        <v>3</v>
      </c>
      <c r="C46" s="31">
        <v>1.1648000000000001</v>
      </c>
      <c r="D46" s="31">
        <v>1.391</v>
      </c>
      <c r="E46" s="31">
        <v>2.9159999999999999</v>
      </c>
      <c r="F46" s="31">
        <v>3.76</v>
      </c>
      <c r="G46" s="31">
        <v>2.8140000000000001</v>
      </c>
      <c r="H46" s="31">
        <v>2.4752000000000001</v>
      </c>
      <c r="I46" s="31">
        <v>3.8879999999999999</v>
      </c>
      <c r="J46" s="31">
        <v>1.9</v>
      </c>
      <c r="K46" s="31">
        <v>2.016</v>
      </c>
      <c r="L46" s="31">
        <v>0.68</v>
      </c>
      <c r="M46" s="31">
        <v>2.109</v>
      </c>
      <c r="N46" s="31">
        <v>2.75</v>
      </c>
      <c r="O46" s="31">
        <v>4.0251999999999999</v>
      </c>
      <c r="P46" s="31">
        <v>3.0884999999999998</v>
      </c>
      <c r="Q46" s="31">
        <v>3.0169999999999999</v>
      </c>
      <c r="R46" s="31">
        <v>3.2970000000000002</v>
      </c>
      <c r="S46" s="31">
        <v>1.89</v>
      </c>
      <c r="T46" s="31">
        <v>2.2031999999999998</v>
      </c>
    </row>
    <row r="47" spans="2:32" x14ac:dyDescent="0.2">
      <c r="B47" s="31">
        <v>6</v>
      </c>
      <c r="C47" s="31">
        <v>0.34850816000000001</v>
      </c>
      <c r="D47" s="31">
        <v>0.99528000000000005</v>
      </c>
      <c r="E47" s="31">
        <v>2.4261119999999998</v>
      </c>
      <c r="F47" s="31">
        <v>8.4855680000000007</v>
      </c>
      <c r="G47" s="31">
        <v>11.917289999999999</v>
      </c>
      <c r="H47" s="31">
        <v>11.1681024</v>
      </c>
      <c r="I47" s="31">
        <v>4.8522239999999996</v>
      </c>
      <c r="J47" s="31">
        <v>6.8380999999999998</v>
      </c>
      <c r="K47" s="31">
        <v>3.9513600000000002</v>
      </c>
      <c r="L47" s="31">
        <v>0.33592</v>
      </c>
      <c r="M47" s="31">
        <v>0.45</v>
      </c>
      <c r="N47" s="31">
        <v>1.6087499999999999</v>
      </c>
      <c r="O47" s="31">
        <v>10.30612208</v>
      </c>
      <c r="P47" s="31">
        <v>14.58</v>
      </c>
      <c r="Q47" s="31">
        <v>13.748469</v>
      </c>
      <c r="R47" s="31">
        <v>5.9484474000000001</v>
      </c>
      <c r="S47" s="31">
        <v>8.1402750000000008</v>
      </c>
      <c r="T47" s="31">
        <v>6.3452159999999997</v>
      </c>
    </row>
    <row r="49" spans="2:20" ht="21" x14ac:dyDescent="0.25">
      <c r="B49" s="25"/>
      <c r="C49" s="27" t="s">
        <v>133</v>
      </c>
    </row>
    <row r="50" spans="2:20" x14ac:dyDescent="0.2">
      <c r="B50" s="30" t="s">
        <v>62</v>
      </c>
      <c r="C50" s="132" t="s">
        <v>110</v>
      </c>
      <c r="D50" s="132"/>
      <c r="E50" s="132"/>
      <c r="F50" s="132" t="s">
        <v>112</v>
      </c>
      <c r="G50" s="132"/>
      <c r="H50" s="132"/>
      <c r="I50" s="132" t="s">
        <v>114</v>
      </c>
      <c r="J50" s="132"/>
      <c r="K50" s="132"/>
      <c r="L50" s="132" t="s">
        <v>111</v>
      </c>
      <c r="M50" s="132"/>
      <c r="N50" s="132"/>
      <c r="O50" s="132" t="s">
        <v>113</v>
      </c>
      <c r="P50" s="132"/>
      <c r="Q50" s="132"/>
      <c r="R50" s="132" t="s">
        <v>115</v>
      </c>
      <c r="S50" s="132"/>
      <c r="T50" s="132"/>
    </row>
    <row r="51" spans="2:20" x14ac:dyDescent="0.2">
      <c r="B51" s="31">
        <v>0</v>
      </c>
      <c r="C51" s="31">
        <v>69.8</v>
      </c>
      <c r="D51" s="31">
        <v>70.099999999999994</v>
      </c>
      <c r="E51" s="31">
        <v>56.5</v>
      </c>
      <c r="F51" s="31">
        <v>41.2</v>
      </c>
      <c r="G51" s="31">
        <v>20.2</v>
      </c>
      <c r="H51" s="31">
        <v>14</v>
      </c>
      <c r="I51" s="31">
        <v>52.5</v>
      </c>
      <c r="J51" s="31">
        <v>43.1</v>
      </c>
      <c r="K51" s="31">
        <v>26.9</v>
      </c>
      <c r="L51" s="31">
        <v>30.5</v>
      </c>
      <c r="M51" s="31">
        <v>25.6</v>
      </c>
      <c r="N51" s="31">
        <v>31.1</v>
      </c>
      <c r="O51" s="31">
        <v>25.7</v>
      </c>
      <c r="P51" s="31">
        <v>18.2</v>
      </c>
      <c r="Q51" s="31">
        <v>18.8</v>
      </c>
      <c r="R51" s="31">
        <v>25.5</v>
      </c>
      <c r="S51" s="31">
        <v>24</v>
      </c>
      <c r="T51" s="31">
        <v>33.299999999999997</v>
      </c>
    </row>
    <row r="52" spans="2:20" x14ac:dyDescent="0.2">
      <c r="B52" s="31">
        <v>3</v>
      </c>
      <c r="C52" s="31">
        <v>47.7</v>
      </c>
      <c r="D52" s="31">
        <v>78.2</v>
      </c>
      <c r="E52" s="31">
        <v>58.6</v>
      </c>
      <c r="F52" s="31">
        <v>22.9</v>
      </c>
      <c r="G52" s="31">
        <v>17.5</v>
      </c>
      <c r="H52" s="31">
        <v>23.7</v>
      </c>
      <c r="I52" s="31">
        <v>37.9</v>
      </c>
      <c r="J52" s="31">
        <v>56.8</v>
      </c>
      <c r="K52" s="31">
        <v>47.2</v>
      </c>
      <c r="L52" s="31">
        <v>28.5</v>
      </c>
      <c r="M52" s="31">
        <v>39</v>
      </c>
      <c r="N52" s="31">
        <v>26.2</v>
      </c>
      <c r="O52" s="31">
        <v>19.100000000000001</v>
      </c>
      <c r="P52" s="31">
        <v>25.5</v>
      </c>
      <c r="Q52" s="31">
        <v>16.399999999999999</v>
      </c>
      <c r="R52" s="31">
        <v>20.9</v>
      </c>
      <c r="S52" s="31">
        <v>34.200000000000003</v>
      </c>
      <c r="T52" s="31">
        <v>29.6</v>
      </c>
    </row>
    <row r="53" spans="2:20" x14ac:dyDescent="0.2">
      <c r="B53" s="31">
        <v>6</v>
      </c>
      <c r="C53" s="31">
        <v>49.7</v>
      </c>
      <c r="D53" s="31">
        <v>78.2</v>
      </c>
      <c r="E53" s="31">
        <v>54.1</v>
      </c>
      <c r="F53" s="31">
        <v>12.8</v>
      </c>
      <c r="G53" s="31">
        <v>41</v>
      </c>
      <c r="H53" s="31">
        <v>45.6</v>
      </c>
      <c r="I53" s="31">
        <v>50</v>
      </c>
      <c r="J53" s="31">
        <v>59</v>
      </c>
      <c r="K53" s="31">
        <v>58.5</v>
      </c>
      <c r="L53" s="31">
        <v>29.7</v>
      </c>
      <c r="M53" s="31">
        <v>29.9</v>
      </c>
      <c r="N53" s="31">
        <v>37.1</v>
      </c>
      <c r="O53" s="31">
        <v>13.7</v>
      </c>
      <c r="P53" s="31">
        <v>29.8</v>
      </c>
      <c r="Q53" s="31">
        <v>17.2</v>
      </c>
      <c r="R53" s="31">
        <v>46.7</v>
      </c>
      <c r="S53" s="31">
        <v>48.5</v>
      </c>
      <c r="T53" s="31">
        <v>28.6</v>
      </c>
    </row>
    <row r="55" spans="2:20" ht="21" x14ac:dyDescent="0.25">
      <c r="B55" s="25"/>
      <c r="C55" s="27" t="s">
        <v>134</v>
      </c>
    </row>
    <row r="56" spans="2:20" x14ac:dyDescent="0.2">
      <c r="B56" s="30" t="s">
        <v>62</v>
      </c>
      <c r="C56" s="132" t="s">
        <v>110</v>
      </c>
      <c r="D56" s="132"/>
      <c r="E56" s="132"/>
      <c r="F56" s="132" t="s">
        <v>112</v>
      </c>
      <c r="G56" s="132"/>
      <c r="H56" s="132"/>
      <c r="I56" s="132" t="s">
        <v>114</v>
      </c>
      <c r="J56" s="132"/>
      <c r="K56" s="132"/>
      <c r="L56" s="132" t="s">
        <v>111</v>
      </c>
      <c r="M56" s="132"/>
      <c r="N56" s="132"/>
      <c r="O56" s="132" t="s">
        <v>113</v>
      </c>
      <c r="P56" s="132"/>
      <c r="Q56" s="132"/>
      <c r="R56" s="132" t="s">
        <v>115</v>
      </c>
      <c r="S56" s="132"/>
      <c r="T56" s="132"/>
    </row>
    <row r="57" spans="2:20" x14ac:dyDescent="0.2">
      <c r="B57" s="31">
        <v>0</v>
      </c>
      <c r="C57" s="31">
        <v>69.8</v>
      </c>
      <c r="D57" s="31">
        <v>70.099999999999994</v>
      </c>
      <c r="E57" s="31">
        <v>56.5</v>
      </c>
      <c r="F57" s="31">
        <v>41.2</v>
      </c>
      <c r="G57" s="31">
        <v>20.2</v>
      </c>
      <c r="H57" s="31">
        <v>14</v>
      </c>
      <c r="I57" s="31">
        <v>52.5</v>
      </c>
      <c r="J57" s="31">
        <v>43.1</v>
      </c>
      <c r="K57" s="31">
        <v>26.9</v>
      </c>
      <c r="L57" s="31">
        <v>30.5</v>
      </c>
      <c r="M57" s="31">
        <v>25.6</v>
      </c>
      <c r="N57" s="31">
        <v>31.1</v>
      </c>
      <c r="O57" s="31">
        <v>25.7</v>
      </c>
      <c r="P57" s="31">
        <v>18.2</v>
      </c>
      <c r="Q57" s="31">
        <v>18.8</v>
      </c>
      <c r="R57" s="31">
        <v>25.5</v>
      </c>
      <c r="S57" s="31">
        <v>24</v>
      </c>
      <c r="T57" s="31">
        <v>33.299999999999997</v>
      </c>
    </row>
    <row r="58" spans="2:20" x14ac:dyDescent="0.2">
      <c r="B58" s="31">
        <v>3</v>
      </c>
      <c r="C58" s="31">
        <v>52.1</v>
      </c>
      <c r="D58" s="31">
        <v>72.099999999999994</v>
      </c>
      <c r="E58" s="31">
        <v>53.4</v>
      </c>
      <c r="F58" s="31">
        <v>46.5</v>
      </c>
      <c r="G58" s="31">
        <v>15.6</v>
      </c>
      <c r="H58" s="31">
        <v>19</v>
      </c>
      <c r="I58" s="31">
        <v>56.5</v>
      </c>
      <c r="J58" s="31">
        <v>45.9</v>
      </c>
      <c r="K58" s="31">
        <v>44</v>
      </c>
      <c r="L58" s="31">
        <v>38</v>
      </c>
      <c r="M58" s="31">
        <v>24.5</v>
      </c>
      <c r="N58" s="31">
        <v>30.2</v>
      </c>
      <c r="O58" s="31">
        <v>18</v>
      </c>
      <c r="P58" s="31">
        <v>16.3</v>
      </c>
      <c r="Q58" s="31">
        <v>17.399999999999999</v>
      </c>
      <c r="R58" s="31">
        <v>37</v>
      </c>
      <c r="S58" s="31">
        <v>26.9</v>
      </c>
      <c r="T58" s="31">
        <v>33</v>
      </c>
    </row>
    <row r="59" spans="2:20" x14ac:dyDescent="0.2">
      <c r="B59" s="31">
        <v>6</v>
      </c>
      <c r="C59" s="31">
        <v>61.9</v>
      </c>
      <c r="D59" s="31">
        <v>67.599999999999994</v>
      </c>
      <c r="E59" s="31">
        <v>49.7</v>
      </c>
      <c r="F59" s="31">
        <v>44.6</v>
      </c>
      <c r="G59" s="31">
        <v>24.2</v>
      </c>
      <c r="H59" s="31">
        <v>26.2</v>
      </c>
      <c r="I59" s="31">
        <v>57</v>
      </c>
      <c r="J59" s="31">
        <v>32.5</v>
      </c>
      <c r="K59" s="31">
        <v>38.5</v>
      </c>
      <c r="L59" s="31">
        <v>37</v>
      </c>
      <c r="M59" s="31">
        <v>25.9</v>
      </c>
      <c r="N59" s="31">
        <v>38.5</v>
      </c>
      <c r="O59" s="31">
        <v>15.6</v>
      </c>
      <c r="P59" s="31">
        <v>18</v>
      </c>
      <c r="Q59" s="31">
        <v>19.100000000000001</v>
      </c>
      <c r="R59" s="31">
        <v>34</v>
      </c>
      <c r="S59" s="31">
        <v>20.7</v>
      </c>
      <c r="T59" s="31">
        <v>32</v>
      </c>
    </row>
  </sheetData>
  <mergeCells count="42">
    <mergeCell ref="R56:T56"/>
    <mergeCell ref="C50:E50"/>
    <mergeCell ref="F50:H50"/>
    <mergeCell ref="I50:K50"/>
    <mergeCell ref="L50:N50"/>
    <mergeCell ref="O50:Q50"/>
    <mergeCell ref="R50:T50"/>
    <mergeCell ref="C56:E56"/>
    <mergeCell ref="F56:H56"/>
    <mergeCell ref="I56:K56"/>
    <mergeCell ref="L56:N56"/>
    <mergeCell ref="O56:Q56"/>
    <mergeCell ref="R44:T44"/>
    <mergeCell ref="C38:E38"/>
    <mergeCell ref="F38:H38"/>
    <mergeCell ref="I38:K38"/>
    <mergeCell ref="L38:N38"/>
    <mergeCell ref="O38:Q38"/>
    <mergeCell ref="R38:T38"/>
    <mergeCell ref="C44:E44"/>
    <mergeCell ref="F44:H44"/>
    <mergeCell ref="I44:K44"/>
    <mergeCell ref="L44:N44"/>
    <mergeCell ref="O44:Q44"/>
    <mergeCell ref="AB26:AF26"/>
    <mergeCell ref="C15:K15"/>
    <mergeCell ref="L15:T15"/>
    <mergeCell ref="U15:AC15"/>
    <mergeCell ref="AD15:AL15"/>
    <mergeCell ref="C26:G26"/>
    <mergeCell ref="H26:L26"/>
    <mergeCell ref="M26:Q26"/>
    <mergeCell ref="R26:V26"/>
    <mergeCell ref="W26:AA26"/>
    <mergeCell ref="AM15:AU15"/>
    <mergeCell ref="AV15:BD15"/>
    <mergeCell ref="C4:K4"/>
    <mergeCell ref="L4:T4"/>
    <mergeCell ref="U4:AC4"/>
    <mergeCell ref="AD4:AL4"/>
    <mergeCell ref="AM4:AU4"/>
    <mergeCell ref="AV4:B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5E87-D14F-5D49-AFAF-6ED98C1CE3D6}">
  <dimension ref="B3:BD130"/>
  <sheetViews>
    <sheetView topLeftCell="A103" workbookViewId="0">
      <selection activeCell="A126" sqref="A126:XFD126"/>
    </sheetView>
  </sheetViews>
  <sheetFormatPr baseColWidth="10" defaultColWidth="11" defaultRowHeight="16" x14ac:dyDescent="0.2"/>
  <cols>
    <col min="2" max="2" width="13" customWidth="1"/>
  </cols>
  <sheetData>
    <row r="3" spans="2:9" ht="21" x14ac:dyDescent="0.25">
      <c r="B3" s="64" t="s">
        <v>165</v>
      </c>
      <c r="C3" s="27" t="s">
        <v>63</v>
      </c>
      <c r="D3" s="27"/>
      <c r="E3" s="27"/>
      <c r="F3" s="28"/>
    </row>
    <row r="4" spans="2:9" x14ac:dyDescent="0.2">
      <c r="B4" s="2" t="s">
        <v>164</v>
      </c>
      <c r="C4" s="2" t="s">
        <v>62</v>
      </c>
      <c r="D4" s="30" t="s">
        <v>158</v>
      </c>
      <c r="E4" s="30" t="s">
        <v>159</v>
      </c>
      <c r="F4" s="30" t="s">
        <v>160</v>
      </c>
      <c r="G4" s="30" t="s">
        <v>161</v>
      </c>
      <c r="H4" s="30" t="s">
        <v>162</v>
      </c>
      <c r="I4" s="30" t="s">
        <v>163</v>
      </c>
    </row>
    <row r="5" spans="2:9" x14ac:dyDescent="0.2">
      <c r="B5" s="33">
        <v>221</v>
      </c>
      <c r="C5" s="31">
        <v>26</v>
      </c>
      <c r="D5" s="31">
        <v>1</v>
      </c>
      <c r="E5" s="31"/>
      <c r="F5" s="31"/>
      <c r="G5" s="31"/>
      <c r="H5" s="31"/>
      <c r="I5" s="31"/>
    </row>
    <row r="6" spans="2:9" x14ac:dyDescent="0.2">
      <c r="B6" s="33">
        <v>222</v>
      </c>
      <c r="C6" s="31">
        <v>26</v>
      </c>
      <c r="D6" s="31">
        <v>1</v>
      </c>
      <c r="E6" s="31"/>
      <c r="F6" s="31"/>
      <c r="G6" s="31"/>
      <c r="H6" s="31"/>
      <c r="I6" s="31"/>
    </row>
    <row r="7" spans="2:9" x14ac:dyDescent="0.2">
      <c r="B7" s="33">
        <v>223</v>
      </c>
      <c r="C7" s="31">
        <v>26</v>
      </c>
      <c r="D7" s="31">
        <v>1</v>
      </c>
      <c r="E7" s="31"/>
      <c r="F7" s="31"/>
      <c r="G7" s="31"/>
      <c r="H7" s="31"/>
      <c r="I7" s="31"/>
    </row>
    <row r="8" spans="2:9" x14ac:dyDescent="0.2">
      <c r="B8" s="33">
        <v>224</v>
      </c>
      <c r="C8" s="31">
        <v>26</v>
      </c>
      <c r="D8" s="31">
        <v>1</v>
      </c>
      <c r="E8" s="31"/>
      <c r="F8" s="31"/>
      <c r="G8" s="31"/>
      <c r="H8" s="31"/>
      <c r="I8" s="31"/>
    </row>
    <row r="9" spans="2:9" x14ac:dyDescent="0.2">
      <c r="B9" s="33">
        <v>225</v>
      </c>
      <c r="C9" s="31">
        <v>26</v>
      </c>
      <c r="D9" s="31">
        <v>1</v>
      </c>
      <c r="E9" s="31"/>
      <c r="F9" s="31"/>
      <c r="G9" s="31"/>
      <c r="H9" s="31"/>
      <c r="I9" s="31"/>
    </row>
    <row r="10" spans="2:9" x14ac:dyDescent="0.2">
      <c r="B10" s="33">
        <v>293</v>
      </c>
      <c r="C10" s="31">
        <v>26</v>
      </c>
      <c r="D10" s="31">
        <v>1</v>
      </c>
      <c r="E10" s="31"/>
      <c r="F10" s="31"/>
      <c r="G10" s="31"/>
      <c r="H10" s="31"/>
      <c r="I10" s="31"/>
    </row>
    <row r="11" spans="2:9" x14ac:dyDescent="0.2">
      <c r="B11" s="33">
        <v>296</v>
      </c>
      <c r="C11" s="31">
        <v>26.5</v>
      </c>
      <c r="D11" s="31"/>
      <c r="E11" s="31">
        <v>1</v>
      </c>
      <c r="F11" s="31"/>
      <c r="G11" s="31"/>
      <c r="H11" s="31"/>
      <c r="I11" s="31"/>
    </row>
    <row r="12" spans="2:9" x14ac:dyDescent="0.2">
      <c r="B12" s="33">
        <v>297</v>
      </c>
      <c r="C12" s="31">
        <v>26.5</v>
      </c>
      <c r="D12" s="31"/>
      <c r="E12" s="31">
        <v>1</v>
      </c>
      <c r="F12" s="31"/>
      <c r="G12" s="31"/>
      <c r="H12" s="31"/>
      <c r="I12" s="31"/>
    </row>
    <row r="13" spans="2:9" x14ac:dyDescent="0.2">
      <c r="B13" s="33">
        <v>190</v>
      </c>
      <c r="C13" s="31">
        <v>26.5</v>
      </c>
      <c r="D13" s="31"/>
      <c r="E13" s="31">
        <v>1</v>
      </c>
      <c r="F13" s="31"/>
      <c r="G13" s="31"/>
      <c r="H13" s="31"/>
      <c r="I13" s="31"/>
    </row>
    <row r="14" spans="2:9" x14ac:dyDescent="0.2">
      <c r="B14" s="33">
        <v>191</v>
      </c>
      <c r="C14" s="31">
        <v>26.5</v>
      </c>
      <c r="D14" s="31"/>
      <c r="E14" s="31">
        <v>1</v>
      </c>
      <c r="F14" s="31"/>
      <c r="G14" s="31"/>
      <c r="H14" s="31"/>
      <c r="I14" s="31"/>
    </row>
    <row r="15" spans="2:9" x14ac:dyDescent="0.2">
      <c r="B15" s="33">
        <v>192</v>
      </c>
      <c r="C15" s="31">
        <v>26.5</v>
      </c>
      <c r="D15" s="31"/>
      <c r="E15" s="31">
        <v>1</v>
      </c>
      <c r="F15" s="31"/>
      <c r="G15" s="31"/>
      <c r="H15" s="31"/>
      <c r="I15" s="31"/>
    </row>
    <row r="16" spans="2:9" x14ac:dyDescent="0.2">
      <c r="B16" s="33">
        <v>193</v>
      </c>
      <c r="C16" s="31">
        <v>26.5</v>
      </c>
      <c r="D16" s="31"/>
      <c r="E16" s="31">
        <v>1</v>
      </c>
      <c r="F16" s="31"/>
      <c r="G16" s="31"/>
      <c r="H16" s="31"/>
      <c r="I16" s="31"/>
    </row>
    <row r="17" spans="2:9" x14ac:dyDescent="0.2">
      <c r="B17" s="33">
        <v>232</v>
      </c>
      <c r="C17" s="31">
        <v>42</v>
      </c>
      <c r="D17" s="31"/>
      <c r="E17" s="31"/>
      <c r="F17" s="31">
        <v>1</v>
      </c>
      <c r="G17" s="31"/>
      <c r="H17" s="31"/>
      <c r="I17" s="31"/>
    </row>
    <row r="18" spans="2:9" x14ac:dyDescent="0.2">
      <c r="B18" s="33">
        <v>233</v>
      </c>
      <c r="C18" s="31">
        <v>42</v>
      </c>
      <c r="D18" s="31"/>
      <c r="E18" s="31"/>
      <c r="F18" s="31">
        <v>1</v>
      </c>
      <c r="G18" s="31"/>
      <c r="H18" s="31"/>
      <c r="I18" s="31"/>
    </row>
    <row r="19" spans="2:9" x14ac:dyDescent="0.2">
      <c r="B19" s="33">
        <v>234</v>
      </c>
      <c r="C19" s="31">
        <v>42</v>
      </c>
      <c r="D19" s="31"/>
      <c r="E19" s="31"/>
      <c r="F19" s="31">
        <v>1</v>
      </c>
      <c r="G19" s="31"/>
      <c r="H19" s="31"/>
      <c r="I19" s="31"/>
    </row>
    <row r="20" spans="2:9" x14ac:dyDescent="0.2">
      <c r="B20" s="33">
        <v>235</v>
      </c>
      <c r="C20" s="31">
        <v>42</v>
      </c>
      <c r="D20" s="31"/>
      <c r="E20" s="31"/>
      <c r="F20" s="31">
        <v>1</v>
      </c>
      <c r="G20" s="31"/>
      <c r="H20" s="31"/>
      <c r="I20" s="31"/>
    </row>
    <row r="21" spans="2:9" x14ac:dyDescent="0.2">
      <c r="B21" s="33">
        <v>216</v>
      </c>
      <c r="C21" s="31">
        <v>48</v>
      </c>
      <c r="D21" s="31"/>
      <c r="E21" s="31"/>
      <c r="F21" s="31">
        <v>1</v>
      </c>
      <c r="G21" s="31"/>
      <c r="H21" s="31"/>
      <c r="I21" s="31"/>
    </row>
    <row r="22" spans="2:9" x14ac:dyDescent="0.2">
      <c r="B22" s="33">
        <v>217</v>
      </c>
      <c r="C22" s="31">
        <v>48</v>
      </c>
      <c r="D22" s="31"/>
      <c r="E22" s="31"/>
      <c r="F22" s="31">
        <v>1</v>
      </c>
      <c r="G22" s="31"/>
      <c r="H22" s="31"/>
      <c r="I22" s="31"/>
    </row>
    <row r="23" spans="2:9" x14ac:dyDescent="0.2">
      <c r="B23" s="33"/>
      <c r="C23" s="31">
        <v>48</v>
      </c>
      <c r="D23" s="31"/>
      <c r="E23" s="31"/>
      <c r="F23" s="31">
        <v>1</v>
      </c>
      <c r="G23" s="31"/>
      <c r="H23" s="31"/>
      <c r="I23" s="31"/>
    </row>
    <row r="24" spans="2:9" x14ac:dyDescent="0.2">
      <c r="B24" s="33"/>
      <c r="C24" s="31">
        <v>48</v>
      </c>
      <c r="D24" s="31"/>
      <c r="E24" s="31"/>
      <c r="F24" s="31">
        <v>1</v>
      </c>
      <c r="G24" s="31"/>
      <c r="H24" s="31"/>
      <c r="I24" s="31"/>
    </row>
    <row r="25" spans="2:9" x14ac:dyDescent="0.2">
      <c r="B25" s="33">
        <v>220</v>
      </c>
      <c r="C25" s="31">
        <v>36</v>
      </c>
      <c r="D25" s="31"/>
      <c r="E25" s="31"/>
      <c r="F25" s="31"/>
      <c r="G25" s="31">
        <v>1</v>
      </c>
      <c r="H25" s="31"/>
      <c r="I25" s="31"/>
    </row>
    <row r="26" spans="2:9" x14ac:dyDescent="0.2">
      <c r="B26" s="33">
        <v>247</v>
      </c>
      <c r="C26" s="31">
        <v>43</v>
      </c>
      <c r="D26" s="31"/>
      <c r="E26" s="31"/>
      <c r="F26" s="31"/>
      <c r="G26" s="31">
        <v>1</v>
      </c>
      <c r="H26" s="31"/>
      <c r="I26" s="31"/>
    </row>
    <row r="27" spans="2:9" x14ac:dyDescent="0.2">
      <c r="B27" s="33">
        <v>248</v>
      </c>
      <c r="C27" s="31">
        <v>48</v>
      </c>
      <c r="D27" s="31"/>
      <c r="E27" s="31"/>
      <c r="F27" s="31"/>
      <c r="G27" s="31">
        <v>1</v>
      </c>
      <c r="H27" s="31"/>
      <c r="I27" s="31"/>
    </row>
    <row r="28" spans="2:9" x14ac:dyDescent="0.2">
      <c r="B28" s="33">
        <v>249</v>
      </c>
      <c r="C28" s="31">
        <v>54</v>
      </c>
      <c r="D28" s="31"/>
      <c r="E28" s="31"/>
      <c r="F28" s="31"/>
      <c r="G28" s="31">
        <v>0</v>
      </c>
      <c r="H28" s="31"/>
      <c r="I28" s="31"/>
    </row>
    <row r="29" spans="2:9" x14ac:dyDescent="0.2">
      <c r="B29" s="33">
        <v>250</v>
      </c>
      <c r="C29" s="31">
        <v>54</v>
      </c>
      <c r="D29" s="31"/>
      <c r="E29" s="31"/>
      <c r="F29" s="31"/>
      <c r="G29" s="31">
        <v>0</v>
      </c>
      <c r="H29" s="31"/>
      <c r="I29" s="31"/>
    </row>
    <row r="30" spans="2:9" x14ac:dyDescent="0.2">
      <c r="B30" s="33">
        <v>251</v>
      </c>
      <c r="C30" s="31">
        <v>54</v>
      </c>
      <c r="D30" s="31"/>
      <c r="E30" s="31"/>
      <c r="F30" s="31"/>
      <c r="G30" s="31">
        <v>0</v>
      </c>
      <c r="H30" s="31"/>
      <c r="I30" s="31"/>
    </row>
    <row r="31" spans="2:9" x14ac:dyDescent="0.2">
      <c r="B31" s="33">
        <v>288</v>
      </c>
      <c r="C31" s="31">
        <v>54</v>
      </c>
      <c r="D31" s="31"/>
      <c r="E31" s="31"/>
      <c r="F31" s="31"/>
      <c r="G31" s="31">
        <v>0</v>
      </c>
      <c r="H31" s="31"/>
      <c r="I31" s="31"/>
    </row>
    <row r="32" spans="2:9" x14ac:dyDescent="0.2">
      <c r="B32" s="33">
        <v>289</v>
      </c>
      <c r="C32" s="31">
        <v>54</v>
      </c>
      <c r="D32" s="31"/>
      <c r="E32" s="31"/>
      <c r="F32" s="31"/>
      <c r="G32" s="31">
        <v>0</v>
      </c>
      <c r="H32" s="31"/>
      <c r="I32" s="31"/>
    </row>
    <row r="33" spans="2:9" x14ac:dyDescent="0.2">
      <c r="B33" s="33">
        <v>211</v>
      </c>
      <c r="C33" s="31">
        <v>54</v>
      </c>
      <c r="D33" s="31"/>
      <c r="E33" s="31"/>
      <c r="F33" s="31"/>
      <c r="G33" s="31"/>
      <c r="H33" s="31">
        <v>0</v>
      </c>
      <c r="I33" s="31"/>
    </row>
    <row r="34" spans="2:9" x14ac:dyDescent="0.2">
      <c r="B34" s="33">
        <v>212</v>
      </c>
      <c r="C34" s="31">
        <v>54</v>
      </c>
      <c r="D34" s="31"/>
      <c r="E34" s="31"/>
      <c r="F34" s="31"/>
      <c r="G34" s="31"/>
      <c r="H34" s="31">
        <v>0</v>
      </c>
      <c r="I34" s="31"/>
    </row>
    <row r="35" spans="2:9" x14ac:dyDescent="0.2">
      <c r="B35" s="33">
        <v>213</v>
      </c>
      <c r="C35" s="31">
        <v>54</v>
      </c>
      <c r="D35" s="31"/>
      <c r="E35" s="31"/>
      <c r="F35" s="31"/>
      <c r="G35" s="31"/>
      <c r="H35" s="31">
        <v>0</v>
      </c>
      <c r="I35" s="31"/>
    </row>
    <row r="36" spans="2:9" x14ac:dyDescent="0.2">
      <c r="B36" s="33">
        <v>214</v>
      </c>
      <c r="C36" s="31">
        <v>54</v>
      </c>
      <c r="D36" s="31"/>
      <c r="E36" s="31"/>
      <c r="F36" s="31"/>
      <c r="G36" s="31"/>
      <c r="H36" s="31">
        <v>0</v>
      </c>
      <c r="I36" s="31"/>
    </row>
    <row r="37" spans="2:9" x14ac:dyDescent="0.2">
      <c r="B37" s="33">
        <v>215</v>
      </c>
      <c r="C37" s="31">
        <v>54</v>
      </c>
      <c r="D37" s="31"/>
      <c r="E37" s="31"/>
      <c r="F37" s="31"/>
      <c r="G37" s="31"/>
      <c r="H37" s="31">
        <v>0</v>
      </c>
      <c r="I37" s="31"/>
    </row>
    <row r="38" spans="2:9" x14ac:dyDescent="0.2">
      <c r="B38" s="33">
        <v>226</v>
      </c>
      <c r="C38" s="31">
        <v>54</v>
      </c>
      <c r="D38" s="31"/>
      <c r="E38" s="31"/>
      <c r="F38" s="31"/>
      <c r="G38" s="31"/>
      <c r="H38" s="31">
        <v>0</v>
      </c>
      <c r="I38" s="31"/>
    </row>
    <row r="39" spans="2:9" x14ac:dyDescent="0.2">
      <c r="B39" s="33">
        <v>227</v>
      </c>
      <c r="C39" s="31">
        <v>54</v>
      </c>
      <c r="D39" s="31"/>
      <c r="E39" s="31"/>
      <c r="F39" s="31"/>
      <c r="G39" s="31"/>
      <c r="H39" s="31">
        <v>0</v>
      </c>
      <c r="I39" s="31"/>
    </row>
    <row r="40" spans="2:9" x14ac:dyDescent="0.2">
      <c r="B40" s="33">
        <v>228</v>
      </c>
      <c r="C40" s="31">
        <v>54</v>
      </c>
      <c r="D40" s="31"/>
      <c r="E40" s="31"/>
      <c r="F40" s="31"/>
      <c r="G40" s="31"/>
      <c r="H40" s="31">
        <v>0</v>
      </c>
      <c r="I40" s="31"/>
    </row>
    <row r="41" spans="2:9" x14ac:dyDescent="0.2">
      <c r="B41" s="33">
        <v>165</v>
      </c>
      <c r="C41" s="31">
        <v>54</v>
      </c>
      <c r="D41" s="31"/>
      <c r="E41" s="31"/>
      <c r="F41" s="31"/>
      <c r="G41" s="31"/>
      <c r="H41" s="31"/>
      <c r="I41" s="31">
        <v>0</v>
      </c>
    </row>
    <row r="42" spans="2:9" x14ac:dyDescent="0.2">
      <c r="B42" s="33">
        <v>166</v>
      </c>
      <c r="C42" s="31">
        <v>54</v>
      </c>
      <c r="D42" s="31"/>
      <c r="E42" s="31"/>
      <c r="F42" s="31"/>
      <c r="G42" s="31"/>
      <c r="H42" s="31"/>
      <c r="I42" s="31">
        <v>0</v>
      </c>
    </row>
    <row r="43" spans="2:9" x14ac:dyDescent="0.2">
      <c r="B43" s="33">
        <v>167</v>
      </c>
      <c r="C43" s="31">
        <v>54</v>
      </c>
      <c r="D43" s="31"/>
      <c r="E43" s="31"/>
      <c r="F43" s="31"/>
      <c r="G43" s="31"/>
      <c r="H43" s="31"/>
      <c r="I43" s="31">
        <v>0</v>
      </c>
    </row>
    <row r="44" spans="2:9" x14ac:dyDescent="0.2">
      <c r="B44" s="33">
        <v>168</v>
      </c>
      <c r="C44" s="31">
        <v>54</v>
      </c>
      <c r="D44" s="31"/>
      <c r="E44" s="31"/>
      <c r="F44" s="31"/>
      <c r="G44" s="31"/>
      <c r="H44" s="31"/>
      <c r="I44" s="31">
        <v>0</v>
      </c>
    </row>
    <row r="45" spans="2:9" x14ac:dyDescent="0.2">
      <c r="B45" s="33">
        <v>169</v>
      </c>
      <c r="C45" s="31">
        <v>54</v>
      </c>
      <c r="D45" s="31"/>
      <c r="E45" s="31"/>
      <c r="F45" s="31"/>
      <c r="G45" s="31"/>
      <c r="H45" s="31"/>
      <c r="I45" s="31">
        <v>0</v>
      </c>
    </row>
    <row r="46" spans="2:9" x14ac:dyDescent="0.2">
      <c r="B46" s="33">
        <v>150</v>
      </c>
      <c r="C46" s="31">
        <v>54</v>
      </c>
      <c r="D46" s="31"/>
      <c r="E46" s="31"/>
      <c r="F46" s="31"/>
      <c r="G46" s="31"/>
      <c r="H46" s="31"/>
      <c r="I46" s="31">
        <v>0</v>
      </c>
    </row>
    <row r="47" spans="2:9" x14ac:dyDescent="0.2">
      <c r="B47" s="33">
        <v>151</v>
      </c>
      <c r="C47" s="31">
        <v>54</v>
      </c>
      <c r="D47" s="31"/>
      <c r="E47" s="31"/>
      <c r="F47" s="31"/>
      <c r="G47" s="31"/>
      <c r="H47" s="31"/>
      <c r="I47" s="31">
        <v>0</v>
      </c>
    </row>
    <row r="48" spans="2:9" x14ac:dyDescent="0.2">
      <c r="B48" s="33">
        <v>152</v>
      </c>
      <c r="C48" s="31">
        <v>54</v>
      </c>
      <c r="D48" s="31"/>
      <c r="E48" s="31"/>
      <c r="F48" s="31"/>
      <c r="G48" s="31"/>
      <c r="H48" s="31"/>
      <c r="I48" s="31">
        <v>0</v>
      </c>
    </row>
    <row r="50" spans="2:56" ht="21" x14ac:dyDescent="0.25">
      <c r="B50" s="64" t="s">
        <v>157</v>
      </c>
      <c r="C50" s="26" t="s">
        <v>52</v>
      </c>
      <c r="D50" s="27"/>
      <c r="E50" s="27"/>
      <c r="F50" s="28"/>
    </row>
    <row r="51" spans="2:56" s="2" customFormat="1" x14ac:dyDescent="0.2">
      <c r="B51" s="30" t="s">
        <v>62</v>
      </c>
      <c r="C51" s="132" t="s">
        <v>111</v>
      </c>
      <c r="D51" s="132"/>
      <c r="E51" s="132"/>
      <c r="F51" s="132"/>
      <c r="G51" s="132"/>
      <c r="H51" s="132"/>
      <c r="I51" s="132"/>
      <c r="J51" s="132"/>
      <c r="K51" s="132"/>
      <c r="L51" s="132" t="s">
        <v>110</v>
      </c>
      <c r="M51" s="132"/>
      <c r="N51" s="132"/>
      <c r="O51" s="132"/>
      <c r="P51" s="132"/>
      <c r="Q51" s="132"/>
      <c r="R51" s="132"/>
      <c r="S51" s="132"/>
      <c r="T51" s="132"/>
      <c r="U51" s="132" t="s">
        <v>145</v>
      </c>
      <c r="V51" s="132"/>
      <c r="W51" s="132"/>
      <c r="X51" s="132"/>
      <c r="Y51" s="132"/>
      <c r="Z51" s="132"/>
      <c r="AA51" s="132"/>
      <c r="AB51" s="132"/>
      <c r="AC51" s="132"/>
      <c r="AD51" s="132" t="s">
        <v>146</v>
      </c>
      <c r="AE51" s="132"/>
      <c r="AF51" s="132"/>
      <c r="AG51" s="132"/>
      <c r="AH51" s="132"/>
      <c r="AI51" s="132"/>
      <c r="AJ51" s="132"/>
      <c r="AK51" s="132"/>
      <c r="AL51" s="132"/>
      <c r="AM51" s="132" t="s">
        <v>147</v>
      </c>
      <c r="AN51" s="132"/>
      <c r="AO51" s="132"/>
      <c r="AP51" s="132"/>
      <c r="AQ51" s="132"/>
      <c r="AR51" s="132"/>
      <c r="AS51" s="132"/>
      <c r="AT51" s="132"/>
      <c r="AU51" s="132"/>
      <c r="AV51" s="132" t="s">
        <v>148</v>
      </c>
      <c r="AW51" s="132"/>
      <c r="AX51" s="132"/>
      <c r="AY51" s="132"/>
      <c r="AZ51" s="132"/>
      <c r="BA51" s="132"/>
      <c r="BB51" s="132"/>
      <c r="BC51" s="132"/>
      <c r="BD51" s="132"/>
    </row>
    <row r="52" spans="2:56" s="2" customFormat="1" x14ac:dyDescent="0.2">
      <c r="B52" s="33" t="s">
        <v>149</v>
      </c>
      <c r="C52" s="31">
        <v>3950000</v>
      </c>
      <c r="D52" s="31">
        <v>2680000</v>
      </c>
      <c r="E52" s="31">
        <v>3020000</v>
      </c>
      <c r="F52" s="31">
        <v>2140000</v>
      </c>
      <c r="G52" s="31">
        <v>1620000</v>
      </c>
      <c r="H52" s="31"/>
      <c r="I52" s="31"/>
      <c r="J52" s="31"/>
      <c r="K52" s="31"/>
      <c r="L52" s="31">
        <v>4680000</v>
      </c>
      <c r="M52" s="31">
        <v>7570000</v>
      </c>
      <c r="N52" s="31">
        <v>5560000</v>
      </c>
      <c r="O52" s="31">
        <v>5050000</v>
      </c>
      <c r="P52" s="31">
        <v>3010000</v>
      </c>
      <c r="Q52" s="31"/>
      <c r="R52" s="31"/>
      <c r="S52" s="31"/>
      <c r="T52" s="31"/>
      <c r="U52" s="31">
        <v>6850000</v>
      </c>
      <c r="V52" s="31">
        <v>6440000</v>
      </c>
      <c r="W52" s="31">
        <v>6590000</v>
      </c>
      <c r="X52" s="31">
        <v>4230000</v>
      </c>
      <c r="Y52" s="31">
        <v>4640000</v>
      </c>
      <c r="Z52" s="31">
        <v>3740000</v>
      </c>
      <c r="AA52" s="31">
        <v>3860000</v>
      </c>
      <c r="AB52" s="31">
        <v>4580000</v>
      </c>
      <c r="AC52" s="31">
        <v>5020000</v>
      </c>
      <c r="AD52" s="31">
        <v>4990000</v>
      </c>
      <c r="AE52" s="31">
        <v>4950000</v>
      </c>
      <c r="AF52" s="31">
        <v>4380000</v>
      </c>
      <c r="AG52" s="31">
        <v>7290000</v>
      </c>
      <c r="AH52" s="31">
        <v>3790000</v>
      </c>
      <c r="AI52" s="31">
        <v>5130000</v>
      </c>
      <c r="AJ52" s="31">
        <v>8080000</v>
      </c>
      <c r="AK52" s="31">
        <v>5720000</v>
      </c>
      <c r="AL52" s="31">
        <v>3660000</v>
      </c>
      <c r="AM52" s="31">
        <v>6520000</v>
      </c>
      <c r="AN52" s="31">
        <v>5740000</v>
      </c>
      <c r="AO52" s="31">
        <v>5710000</v>
      </c>
      <c r="AP52" s="31">
        <v>5920000</v>
      </c>
      <c r="AQ52" s="31">
        <v>5320000</v>
      </c>
      <c r="AR52" s="31">
        <v>3600000</v>
      </c>
      <c r="AS52" s="31">
        <v>4080000</v>
      </c>
      <c r="AT52" s="31">
        <v>4260000</v>
      </c>
      <c r="AU52" s="31">
        <v>3590000</v>
      </c>
      <c r="AV52" s="31">
        <v>5520000</v>
      </c>
      <c r="AW52" s="31">
        <v>3960000</v>
      </c>
      <c r="AX52" s="31">
        <v>3650000</v>
      </c>
      <c r="AY52" s="31">
        <v>5310000</v>
      </c>
      <c r="AZ52" s="31">
        <v>5170000</v>
      </c>
      <c r="BA52" s="31">
        <v>6650000</v>
      </c>
      <c r="BB52" s="31">
        <v>7630000</v>
      </c>
      <c r="BC52" s="31">
        <v>4980000</v>
      </c>
      <c r="BD52" s="31">
        <v>7880000</v>
      </c>
    </row>
    <row r="53" spans="2:56" s="2" customFormat="1" x14ac:dyDescent="0.2">
      <c r="B53" s="33" t="s">
        <v>150</v>
      </c>
      <c r="C53" s="31">
        <v>13600000</v>
      </c>
      <c r="D53" s="31">
        <v>49000000</v>
      </c>
      <c r="E53" s="31">
        <v>15800000</v>
      </c>
      <c r="F53" s="31">
        <v>12300000</v>
      </c>
      <c r="G53" s="31">
        <v>23600000</v>
      </c>
      <c r="H53" s="31"/>
      <c r="I53" s="31"/>
      <c r="J53" s="31"/>
      <c r="K53" s="31"/>
      <c r="L53" s="31">
        <v>70400000</v>
      </c>
      <c r="M53" s="31">
        <v>23900000</v>
      </c>
      <c r="N53" s="31">
        <v>29900000</v>
      </c>
      <c r="O53" s="31">
        <v>24700000</v>
      </c>
      <c r="P53" s="31">
        <v>27200000</v>
      </c>
      <c r="Q53" s="31"/>
      <c r="R53" s="31"/>
      <c r="S53" s="31"/>
      <c r="T53" s="31"/>
      <c r="U53" s="31">
        <v>793000</v>
      </c>
      <c r="V53" s="31">
        <v>884000</v>
      </c>
      <c r="W53" s="31">
        <v>745000</v>
      </c>
      <c r="X53" s="31">
        <v>873000</v>
      </c>
      <c r="Y53" s="31">
        <v>733000</v>
      </c>
      <c r="Z53" s="31">
        <v>1020000</v>
      </c>
      <c r="AA53" s="31">
        <v>990000</v>
      </c>
      <c r="AB53" s="31">
        <v>969000</v>
      </c>
      <c r="AC53" s="31">
        <v>1030000</v>
      </c>
      <c r="AD53" s="31">
        <v>800000</v>
      </c>
      <c r="AE53" s="31">
        <v>905000</v>
      </c>
      <c r="AF53" s="31">
        <v>1010000</v>
      </c>
      <c r="AG53" s="31">
        <v>979000</v>
      </c>
      <c r="AH53" s="31">
        <v>927000</v>
      </c>
      <c r="AI53" s="31">
        <v>1100000</v>
      </c>
      <c r="AJ53" s="31">
        <v>1100000</v>
      </c>
      <c r="AK53" s="31">
        <v>990000</v>
      </c>
      <c r="AL53" s="31">
        <v>876000</v>
      </c>
      <c r="AM53" s="31">
        <v>842000</v>
      </c>
      <c r="AN53" s="31">
        <v>1200000</v>
      </c>
      <c r="AO53" s="31">
        <v>996000</v>
      </c>
      <c r="AP53" s="31">
        <v>1040000</v>
      </c>
      <c r="AQ53" s="31">
        <v>826000</v>
      </c>
      <c r="AR53" s="31">
        <v>1020000</v>
      </c>
      <c r="AS53" s="31">
        <v>1360000</v>
      </c>
      <c r="AT53" s="31">
        <v>1140000</v>
      </c>
      <c r="AU53" s="31">
        <v>998000</v>
      </c>
      <c r="AV53" s="31">
        <v>1440000</v>
      </c>
      <c r="AW53" s="31">
        <v>1830000</v>
      </c>
      <c r="AX53" s="31">
        <v>1150000</v>
      </c>
      <c r="AY53" s="31">
        <v>1280000</v>
      </c>
      <c r="AZ53" s="31">
        <v>1420000</v>
      </c>
      <c r="BA53" s="31">
        <v>1160000</v>
      </c>
      <c r="BB53" s="31">
        <v>1620000</v>
      </c>
      <c r="BC53" s="31">
        <v>1540000</v>
      </c>
      <c r="BD53" s="31">
        <v>1580000</v>
      </c>
    </row>
    <row r="54" spans="2:56" s="2" customFormat="1" x14ac:dyDescent="0.2">
      <c r="B54" s="33" t="s">
        <v>151</v>
      </c>
      <c r="C54" s="31">
        <v>236000000</v>
      </c>
      <c r="D54" s="31">
        <v>243000000</v>
      </c>
      <c r="E54" s="31">
        <v>180000000</v>
      </c>
      <c r="F54" s="31">
        <v>182000000</v>
      </c>
      <c r="G54" s="31">
        <v>254000000</v>
      </c>
      <c r="H54" s="31"/>
      <c r="I54" s="31"/>
      <c r="J54" s="31"/>
      <c r="K54" s="31"/>
      <c r="L54" s="31">
        <v>216000000</v>
      </c>
      <c r="M54" s="31">
        <v>218000000</v>
      </c>
      <c r="N54" s="31">
        <v>362000000</v>
      </c>
      <c r="O54" s="31">
        <v>340000000</v>
      </c>
      <c r="P54" s="31">
        <v>201000000</v>
      </c>
      <c r="Q54" s="31"/>
      <c r="R54" s="31"/>
      <c r="S54" s="31"/>
      <c r="T54" s="31"/>
      <c r="U54" s="31">
        <v>1190000</v>
      </c>
      <c r="V54" s="31">
        <v>949000</v>
      </c>
      <c r="W54" s="31">
        <v>1070000</v>
      </c>
      <c r="X54" s="31">
        <v>1520000</v>
      </c>
      <c r="Y54" s="31">
        <v>877000</v>
      </c>
      <c r="Z54" s="31">
        <v>909000</v>
      </c>
      <c r="AA54" s="31">
        <v>1080000</v>
      </c>
      <c r="AB54" s="31">
        <v>917000</v>
      </c>
      <c r="AC54" s="31">
        <v>934000</v>
      </c>
      <c r="AD54" s="31">
        <v>733000</v>
      </c>
      <c r="AE54" s="31">
        <v>825000</v>
      </c>
      <c r="AF54" s="31">
        <v>768000</v>
      </c>
      <c r="AG54" s="31">
        <v>780000</v>
      </c>
      <c r="AH54" s="31">
        <v>998000</v>
      </c>
      <c r="AI54" s="31">
        <v>845000</v>
      </c>
      <c r="AJ54" s="31">
        <v>742000</v>
      </c>
      <c r="AK54" s="31">
        <v>633000</v>
      </c>
      <c r="AL54" s="31">
        <v>568000</v>
      </c>
      <c r="AM54" s="31">
        <v>1930000</v>
      </c>
      <c r="AN54" s="31">
        <v>2660000</v>
      </c>
      <c r="AO54" s="31">
        <v>1450000</v>
      </c>
      <c r="AP54" s="31">
        <v>1430000</v>
      </c>
      <c r="AQ54" s="31">
        <v>3250000</v>
      </c>
      <c r="AR54" s="31">
        <v>1620000</v>
      </c>
      <c r="AS54" s="31">
        <v>2620000</v>
      </c>
      <c r="AT54" s="31">
        <v>2620000</v>
      </c>
      <c r="AU54" s="31">
        <v>3150000</v>
      </c>
      <c r="AV54" s="31">
        <v>2310000</v>
      </c>
      <c r="AW54" s="31">
        <v>2680000</v>
      </c>
      <c r="AX54" s="31">
        <v>2000000</v>
      </c>
      <c r="AY54" s="31">
        <v>1380000</v>
      </c>
      <c r="AZ54" s="31">
        <v>1720000</v>
      </c>
      <c r="BA54" s="31">
        <v>2340000</v>
      </c>
      <c r="BB54" s="31">
        <v>1850000</v>
      </c>
      <c r="BC54" s="31">
        <v>2460000</v>
      </c>
      <c r="BD54" s="31">
        <v>2410000</v>
      </c>
    </row>
    <row r="55" spans="2:56" s="2" customFormat="1" x14ac:dyDescent="0.2">
      <c r="B55" s="33" t="s">
        <v>152</v>
      </c>
      <c r="C55" s="31">
        <v>5370000000</v>
      </c>
      <c r="D55" s="31">
        <v>2900000000</v>
      </c>
      <c r="E55" s="31">
        <v>1560000000</v>
      </c>
      <c r="F55" s="31">
        <v>6210000000</v>
      </c>
      <c r="G55" s="31">
        <v>3990000000</v>
      </c>
      <c r="H55" s="31"/>
      <c r="I55" s="31"/>
      <c r="J55" s="31"/>
      <c r="K55" s="31"/>
      <c r="L55" s="31">
        <v>4370000000</v>
      </c>
      <c r="M55" s="31">
        <v>4990000000</v>
      </c>
      <c r="N55" s="31">
        <v>5560000000</v>
      </c>
      <c r="O55" s="31">
        <v>9210000000</v>
      </c>
      <c r="P55" s="31">
        <v>3990000000</v>
      </c>
      <c r="Q55" s="31"/>
      <c r="R55" s="31"/>
      <c r="S55" s="31"/>
      <c r="T55" s="31"/>
      <c r="U55" s="31">
        <v>1190000</v>
      </c>
      <c r="V55" s="31">
        <v>1270000</v>
      </c>
      <c r="W55" s="31">
        <v>1030000</v>
      </c>
      <c r="X55" s="31">
        <v>8170000</v>
      </c>
      <c r="Y55" s="31">
        <v>760000</v>
      </c>
      <c r="Z55" s="31">
        <v>1110000</v>
      </c>
      <c r="AA55" s="31">
        <v>872000</v>
      </c>
      <c r="AB55" s="31">
        <v>1450000</v>
      </c>
      <c r="AC55" s="31">
        <v>1120000</v>
      </c>
      <c r="AD55" s="31">
        <v>660000</v>
      </c>
      <c r="AE55" s="31">
        <v>617000</v>
      </c>
      <c r="AF55" s="31">
        <v>755000</v>
      </c>
      <c r="AG55" s="31">
        <v>644000</v>
      </c>
      <c r="AH55" s="31">
        <v>689000</v>
      </c>
      <c r="AI55" s="31">
        <v>816000</v>
      </c>
      <c r="AJ55" s="31">
        <v>752000</v>
      </c>
      <c r="AK55" s="31">
        <v>827000</v>
      </c>
      <c r="AL55" s="31">
        <v>840000</v>
      </c>
      <c r="AM55" s="31">
        <v>4880000</v>
      </c>
      <c r="AN55" s="31">
        <v>6950000</v>
      </c>
      <c r="AO55" s="31">
        <v>4660000</v>
      </c>
      <c r="AP55" s="31">
        <v>3170000</v>
      </c>
      <c r="AQ55" s="31">
        <v>5980000</v>
      </c>
      <c r="AR55" s="31">
        <v>2330000</v>
      </c>
      <c r="AS55" s="31">
        <v>10700000</v>
      </c>
      <c r="AT55" s="31">
        <v>36500000</v>
      </c>
      <c r="AU55" s="31">
        <v>992000</v>
      </c>
      <c r="AV55" s="31">
        <v>5440000</v>
      </c>
      <c r="AW55" s="31">
        <v>3030000</v>
      </c>
      <c r="AX55" s="31">
        <v>2530000</v>
      </c>
      <c r="AY55" s="31">
        <v>3360000</v>
      </c>
      <c r="AZ55" s="31">
        <v>3890000</v>
      </c>
      <c r="BA55" s="31">
        <v>8890000</v>
      </c>
      <c r="BB55" s="31">
        <v>6620000</v>
      </c>
      <c r="BC55" s="31">
        <v>7020000</v>
      </c>
      <c r="BD55" s="31">
        <v>11100000</v>
      </c>
    </row>
    <row r="56" spans="2:56" s="2" customFormat="1" x14ac:dyDescent="0.2">
      <c r="B56" s="33" t="s">
        <v>153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>
        <v>14300000</v>
      </c>
      <c r="V56" s="31">
        <v>6710000</v>
      </c>
      <c r="W56" s="31">
        <v>12400000</v>
      </c>
      <c r="X56" s="31">
        <v>3380000</v>
      </c>
      <c r="Y56" s="31">
        <v>1920000</v>
      </c>
      <c r="Z56" s="31">
        <v>8280000</v>
      </c>
      <c r="AA56" s="31">
        <v>6660000</v>
      </c>
      <c r="AB56" s="31">
        <v>5460000</v>
      </c>
      <c r="AC56" s="31">
        <v>1080000</v>
      </c>
      <c r="AD56" s="31">
        <v>696000</v>
      </c>
      <c r="AE56" s="31">
        <v>793000</v>
      </c>
      <c r="AF56" s="31">
        <v>683000</v>
      </c>
      <c r="AG56" s="31">
        <v>815000</v>
      </c>
      <c r="AH56" s="31">
        <v>635000</v>
      </c>
      <c r="AI56" s="31">
        <v>734000</v>
      </c>
      <c r="AJ56" s="31">
        <v>822000</v>
      </c>
      <c r="AK56" s="31">
        <v>766000</v>
      </c>
      <c r="AL56" s="31">
        <v>1990000</v>
      </c>
      <c r="AM56" s="31">
        <v>26400000</v>
      </c>
      <c r="AN56" s="31">
        <v>38700000</v>
      </c>
      <c r="AO56" s="31">
        <v>35400000</v>
      </c>
      <c r="AP56" s="31">
        <v>21700000</v>
      </c>
      <c r="AQ56" s="31">
        <v>99800000</v>
      </c>
      <c r="AR56" s="31">
        <v>28500000</v>
      </c>
      <c r="AS56" s="31">
        <v>67900000</v>
      </c>
      <c r="AT56" s="31">
        <v>377000000</v>
      </c>
      <c r="AU56" s="31">
        <v>4530000</v>
      </c>
      <c r="AV56" s="31">
        <v>2030000</v>
      </c>
      <c r="AW56" s="31">
        <v>3830000</v>
      </c>
      <c r="AX56" s="31">
        <v>1350000</v>
      </c>
      <c r="AY56" s="31">
        <v>24300000</v>
      </c>
      <c r="AZ56" s="31">
        <v>5780000</v>
      </c>
      <c r="BA56" s="31">
        <v>82800000</v>
      </c>
      <c r="BB56" s="31">
        <v>16800000</v>
      </c>
      <c r="BC56" s="31">
        <v>5280000</v>
      </c>
      <c r="BD56" s="31">
        <v>10800000</v>
      </c>
    </row>
    <row r="57" spans="2:56" s="2" customFormat="1" x14ac:dyDescent="0.2">
      <c r="B57" s="33" t="s">
        <v>154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>
        <v>54300000</v>
      </c>
      <c r="V57" s="31">
        <v>20200000</v>
      </c>
      <c r="W57" s="31">
        <v>64800000</v>
      </c>
      <c r="X57" s="31">
        <v>1720000</v>
      </c>
      <c r="Y57" s="31">
        <v>1530000</v>
      </c>
      <c r="Z57" s="31">
        <v>33200000</v>
      </c>
      <c r="AA57" s="31">
        <v>15500000</v>
      </c>
      <c r="AB57" s="31">
        <v>14700000</v>
      </c>
      <c r="AC57" s="31">
        <v>3450000</v>
      </c>
      <c r="AD57" s="31">
        <v>980000</v>
      </c>
      <c r="AE57" s="31">
        <v>1070000</v>
      </c>
      <c r="AF57" s="31">
        <v>874000</v>
      </c>
      <c r="AG57" s="31">
        <v>830000</v>
      </c>
      <c r="AH57" s="31">
        <v>1140000</v>
      </c>
      <c r="AI57" s="31">
        <v>711000</v>
      </c>
      <c r="AJ57" s="31">
        <v>607000</v>
      </c>
      <c r="AK57" s="31">
        <v>555000</v>
      </c>
      <c r="AL57" s="31">
        <v>687000</v>
      </c>
      <c r="AM57" s="31">
        <v>165000000</v>
      </c>
      <c r="AN57" s="31">
        <v>174000000</v>
      </c>
      <c r="AO57" s="31">
        <v>172000000</v>
      </c>
      <c r="AP57" s="31">
        <v>156000000</v>
      </c>
      <c r="AQ57" s="31">
        <v>1510000000</v>
      </c>
      <c r="AR57" s="31">
        <v>565000000</v>
      </c>
      <c r="AS57" s="31">
        <v>410000000</v>
      </c>
      <c r="AT57" s="31">
        <v>3050000000</v>
      </c>
      <c r="AU57" s="31">
        <v>28300000</v>
      </c>
      <c r="AV57" s="31">
        <v>1250000</v>
      </c>
      <c r="AW57" s="31">
        <v>7130000</v>
      </c>
      <c r="AX57" s="31">
        <v>4790000</v>
      </c>
      <c r="AY57" s="31">
        <v>273000000</v>
      </c>
      <c r="AZ57" s="31">
        <v>9350000</v>
      </c>
      <c r="BA57" s="31">
        <v>201000000</v>
      </c>
      <c r="BB57" s="31">
        <v>39900000</v>
      </c>
      <c r="BC57" s="31">
        <v>5500000</v>
      </c>
      <c r="BD57" s="31">
        <v>17600000</v>
      </c>
    </row>
    <row r="58" spans="2:56" s="2" customFormat="1" x14ac:dyDescent="0.2">
      <c r="B58" s="33" t="s">
        <v>155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>
        <v>65200000</v>
      </c>
      <c r="V58" s="31">
        <v>227000000</v>
      </c>
      <c r="W58" s="31">
        <v>284000000</v>
      </c>
      <c r="X58" s="31">
        <v>3560000</v>
      </c>
      <c r="Y58" s="31">
        <v>1500000</v>
      </c>
      <c r="Z58" s="31">
        <v>103000000</v>
      </c>
      <c r="AA58" s="31">
        <v>45300000</v>
      </c>
      <c r="AB58" s="31">
        <v>51000000</v>
      </c>
      <c r="AC58" s="31">
        <v>11900000</v>
      </c>
      <c r="AD58" s="31">
        <v>805000</v>
      </c>
      <c r="AE58" s="31">
        <v>973000</v>
      </c>
      <c r="AF58" s="31">
        <v>1020000</v>
      </c>
      <c r="AG58" s="31">
        <v>892000</v>
      </c>
      <c r="AH58" s="31">
        <v>756000</v>
      </c>
      <c r="AI58" s="31">
        <v>726000</v>
      </c>
      <c r="AJ58" s="31">
        <v>2580000</v>
      </c>
      <c r="AK58" s="31">
        <v>740000</v>
      </c>
      <c r="AL58" s="31">
        <v>844000</v>
      </c>
      <c r="AM58" s="31">
        <v>1450000000</v>
      </c>
      <c r="AN58" s="31">
        <v>938000000</v>
      </c>
      <c r="AO58" s="31">
        <v>1200000000</v>
      </c>
      <c r="AP58" s="31">
        <v>1100000000</v>
      </c>
      <c r="AQ58" s="31">
        <v>5180000000</v>
      </c>
      <c r="AR58" s="31">
        <v>3620000000</v>
      </c>
      <c r="AS58" s="31">
        <v>2220000000</v>
      </c>
      <c r="AT58" s="31">
        <v>7430000000</v>
      </c>
      <c r="AU58" s="31">
        <v>159000000</v>
      </c>
      <c r="AV58" s="31">
        <v>2730000</v>
      </c>
      <c r="AW58" s="31">
        <v>38700000</v>
      </c>
      <c r="AX58" s="31">
        <v>1500000000</v>
      </c>
      <c r="AY58" s="31"/>
      <c r="AZ58" s="31">
        <v>28400000</v>
      </c>
      <c r="BA58" s="31">
        <v>622000000</v>
      </c>
      <c r="BB58" s="31">
        <v>281000000</v>
      </c>
      <c r="BC58" s="31">
        <v>14700000</v>
      </c>
      <c r="BD58" s="31">
        <v>89800000</v>
      </c>
    </row>
    <row r="59" spans="2:56" s="2" customFormat="1" x14ac:dyDescent="0.2">
      <c r="B59" s="33" t="s">
        <v>156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>
        <v>75900000</v>
      </c>
      <c r="V59" s="31">
        <v>1130000000</v>
      </c>
      <c r="W59" s="31">
        <v>564000000</v>
      </c>
      <c r="X59" s="31">
        <v>6410000</v>
      </c>
      <c r="Y59" s="31">
        <v>3010000</v>
      </c>
      <c r="Z59" s="31">
        <v>397000000</v>
      </c>
      <c r="AA59" s="31">
        <v>29800000</v>
      </c>
      <c r="AB59" s="31">
        <v>97200000</v>
      </c>
      <c r="AC59" s="31">
        <v>22700000</v>
      </c>
      <c r="AD59" s="31">
        <v>838000</v>
      </c>
      <c r="AE59" s="31">
        <v>1120000</v>
      </c>
      <c r="AF59" s="31">
        <v>975000</v>
      </c>
      <c r="AG59" s="31">
        <v>1010000</v>
      </c>
      <c r="AH59" s="31">
        <v>1140000</v>
      </c>
      <c r="AI59" s="31">
        <v>797000</v>
      </c>
      <c r="AJ59" s="31">
        <v>749000</v>
      </c>
      <c r="AK59" s="31">
        <v>760000</v>
      </c>
      <c r="AL59" s="31">
        <v>989000</v>
      </c>
      <c r="AM59" s="31">
        <v>5510000000</v>
      </c>
      <c r="AN59" s="31">
        <v>1240000000</v>
      </c>
      <c r="AO59" s="31">
        <v>5020000000</v>
      </c>
      <c r="AP59" s="31">
        <v>2770000000</v>
      </c>
      <c r="AQ59" s="31"/>
      <c r="AR59" s="31"/>
      <c r="AS59" s="31"/>
      <c r="AT59" s="31"/>
      <c r="AU59" s="31">
        <v>8860000000</v>
      </c>
      <c r="AV59" s="31">
        <v>3820000</v>
      </c>
      <c r="AW59" s="31">
        <v>17100000</v>
      </c>
      <c r="AX59" s="31"/>
      <c r="AY59" s="31"/>
      <c r="AZ59" s="31">
        <v>63700000</v>
      </c>
      <c r="BA59" s="31">
        <v>2610000000</v>
      </c>
      <c r="BB59" s="31"/>
      <c r="BC59" s="31">
        <v>142000000</v>
      </c>
      <c r="BD59" s="31">
        <v>484000000</v>
      </c>
    </row>
    <row r="60" spans="2:56" x14ac:dyDescent="0.2">
      <c r="B60" s="29"/>
      <c r="C60" s="8" t="s">
        <v>3009</v>
      </c>
      <c r="D60" s="8" t="s">
        <v>3010</v>
      </c>
      <c r="E60" s="8" t="s">
        <v>3011</v>
      </c>
      <c r="F60" s="8" t="s">
        <v>3012</v>
      </c>
      <c r="G60" s="8" t="s">
        <v>3013</v>
      </c>
      <c r="H60" s="8"/>
      <c r="I60" s="8"/>
      <c r="J60" s="8"/>
      <c r="K60" s="8"/>
      <c r="L60" s="8" t="s">
        <v>3009</v>
      </c>
      <c r="M60" s="8" t="s">
        <v>3010</v>
      </c>
      <c r="N60" s="8" t="s">
        <v>3011</v>
      </c>
      <c r="O60" s="8" t="s">
        <v>3012</v>
      </c>
      <c r="P60" s="8" t="s">
        <v>3013</v>
      </c>
      <c r="Q60" s="8"/>
      <c r="R60" s="8"/>
      <c r="S60" s="8"/>
      <c r="T60" s="8"/>
      <c r="U60" s="8" t="s">
        <v>3009</v>
      </c>
      <c r="V60" s="8" t="s">
        <v>3010</v>
      </c>
      <c r="W60" s="8" t="s">
        <v>3011</v>
      </c>
      <c r="X60" s="8" t="s">
        <v>3012</v>
      </c>
      <c r="Y60" s="8" t="s">
        <v>3013</v>
      </c>
      <c r="Z60" s="8" t="s">
        <v>3014</v>
      </c>
      <c r="AA60" s="8" t="s">
        <v>3015</v>
      </c>
      <c r="AB60" s="8" t="s">
        <v>3016</v>
      </c>
      <c r="AC60" s="8" t="s">
        <v>3017</v>
      </c>
      <c r="AD60" s="8" t="s">
        <v>3009</v>
      </c>
      <c r="AE60" s="8" t="s">
        <v>3010</v>
      </c>
      <c r="AF60" s="8" t="s">
        <v>3011</v>
      </c>
      <c r="AG60" s="8" t="s">
        <v>3012</v>
      </c>
      <c r="AH60" s="8" t="s">
        <v>3013</v>
      </c>
      <c r="AI60" s="8" t="s">
        <v>3014</v>
      </c>
      <c r="AJ60" s="8" t="s">
        <v>3015</v>
      </c>
      <c r="AK60" s="8" t="s">
        <v>3016</v>
      </c>
      <c r="AL60" s="8" t="s">
        <v>3017</v>
      </c>
      <c r="AM60" s="8" t="s">
        <v>3009</v>
      </c>
      <c r="AN60" s="8" t="s">
        <v>3010</v>
      </c>
      <c r="AO60" s="8" t="s">
        <v>3011</v>
      </c>
      <c r="AP60" s="8" t="s">
        <v>3012</v>
      </c>
      <c r="AQ60" s="8" t="s">
        <v>3013</v>
      </c>
      <c r="AR60" s="8" t="s">
        <v>3014</v>
      </c>
      <c r="AS60" s="8" t="s">
        <v>3015</v>
      </c>
      <c r="AT60" s="8" t="s">
        <v>3016</v>
      </c>
      <c r="AU60" s="8" t="s">
        <v>3017</v>
      </c>
      <c r="AV60" s="8" t="s">
        <v>3009</v>
      </c>
      <c r="AW60" s="8" t="s">
        <v>3010</v>
      </c>
      <c r="AX60" s="8" t="s">
        <v>3011</v>
      </c>
      <c r="AY60" s="8" t="s">
        <v>3012</v>
      </c>
      <c r="AZ60" s="8" t="s">
        <v>3013</v>
      </c>
      <c r="BA60" s="8" t="s">
        <v>3014</v>
      </c>
      <c r="BB60" s="8" t="s">
        <v>3015</v>
      </c>
      <c r="BC60" s="8" t="s">
        <v>3016</v>
      </c>
      <c r="BD60" s="8" t="s">
        <v>3017</v>
      </c>
    </row>
    <row r="62" spans="2:56" ht="21" x14ac:dyDescent="0.25">
      <c r="B62" s="64" t="s">
        <v>230</v>
      </c>
      <c r="C62" s="27" t="s">
        <v>63</v>
      </c>
    </row>
    <row r="63" spans="2:56" x14ac:dyDescent="0.2">
      <c r="B63" s="2" t="s">
        <v>164</v>
      </c>
      <c r="C63" s="30" t="s">
        <v>62</v>
      </c>
      <c r="D63" s="30" t="s">
        <v>87</v>
      </c>
      <c r="E63" s="30" t="s">
        <v>191</v>
      </c>
      <c r="F63" s="30" t="s">
        <v>190</v>
      </c>
    </row>
    <row r="64" spans="2:56" x14ac:dyDescent="0.2">
      <c r="B64" s="33">
        <v>371</v>
      </c>
      <c r="C64" s="31">
        <v>41</v>
      </c>
      <c r="D64" s="31">
        <v>1</v>
      </c>
      <c r="E64" s="31"/>
      <c r="F64" s="31"/>
    </row>
    <row r="65" spans="2:6" x14ac:dyDescent="0.2">
      <c r="B65" s="33">
        <v>380</v>
      </c>
      <c r="C65" s="31">
        <v>41</v>
      </c>
      <c r="D65" s="31">
        <v>1</v>
      </c>
      <c r="E65" s="31"/>
      <c r="F65" s="31"/>
    </row>
    <row r="66" spans="2:6" x14ac:dyDescent="0.2">
      <c r="B66" s="33">
        <v>313</v>
      </c>
      <c r="C66" s="31">
        <v>41</v>
      </c>
      <c r="D66" s="31">
        <v>1</v>
      </c>
      <c r="E66" s="31"/>
      <c r="F66" s="31"/>
    </row>
    <row r="67" spans="2:6" x14ac:dyDescent="0.2">
      <c r="B67" s="33">
        <v>314</v>
      </c>
      <c r="C67" s="31">
        <v>41</v>
      </c>
      <c r="D67" s="31">
        <v>1</v>
      </c>
      <c r="E67" s="31"/>
      <c r="F67" s="31"/>
    </row>
    <row r="68" spans="2:6" x14ac:dyDescent="0.2">
      <c r="B68" s="33">
        <v>315</v>
      </c>
      <c r="C68" s="31">
        <v>41</v>
      </c>
      <c r="D68" s="31">
        <v>1</v>
      </c>
      <c r="E68" s="31"/>
      <c r="F68" s="31"/>
    </row>
    <row r="69" spans="2:6" x14ac:dyDescent="0.2">
      <c r="B69" s="33">
        <v>316</v>
      </c>
      <c r="C69" s="31">
        <v>45</v>
      </c>
      <c r="D69" s="31">
        <v>1</v>
      </c>
      <c r="E69" s="31"/>
      <c r="F69" s="31"/>
    </row>
    <row r="70" spans="2:6" x14ac:dyDescent="0.2">
      <c r="B70" s="33">
        <v>317</v>
      </c>
      <c r="C70" s="31">
        <v>61</v>
      </c>
      <c r="D70" s="31"/>
      <c r="E70" s="31">
        <v>1</v>
      </c>
      <c r="F70" s="31"/>
    </row>
    <row r="71" spans="2:6" x14ac:dyDescent="0.2">
      <c r="B71" s="33">
        <v>318</v>
      </c>
      <c r="C71" s="31">
        <v>73</v>
      </c>
      <c r="D71" s="31"/>
      <c r="E71" s="31">
        <v>1</v>
      </c>
      <c r="F71" s="31"/>
    </row>
    <row r="72" spans="2:6" x14ac:dyDescent="0.2">
      <c r="B72" s="33">
        <v>319</v>
      </c>
      <c r="C72" s="31">
        <v>59</v>
      </c>
      <c r="D72" s="31"/>
      <c r="E72" s="31">
        <v>1</v>
      </c>
      <c r="F72" s="31"/>
    </row>
    <row r="73" spans="2:6" x14ac:dyDescent="0.2">
      <c r="B73" s="33">
        <v>320</v>
      </c>
      <c r="C73" s="31">
        <v>53</v>
      </c>
      <c r="D73" s="31"/>
      <c r="E73" s="31">
        <v>1</v>
      </c>
      <c r="F73" s="31"/>
    </row>
    <row r="74" spans="2:6" x14ac:dyDescent="0.2">
      <c r="B74" s="33">
        <v>321</v>
      </c>
      <c r="C74" s="31">
        <v>61</v>
      </c>
      <c r="D74" s="31"/>
      <c r="E74" s="31">
        <v>1</v>
      </c>
      <c r="F74" s="31"/>
    </row>
    <row r="75" spans="2:6" x14ac:dyDescent="0.2">
      <c r="B75" s="33">
        <v>322</v>
      </c>
      <c r="C75" s="31">
        <v>59</v>
      </c>
      <c r="D75" s="31"/>
      <c r="E75" s="31">
        <v>1</v>
      </c>
      <c r="F75" s="31"/>
    </row>
    <row r="76" spans="2:6" x14ac:dyDescent="0.2">
      <c r="B76" s="33">
        <v>323</v>
      </c>
      <c r="C76" s="31">
        <v>76</v>
      </c>
      <c r="D76" s="31"/>
      <c r="E76" s="31">
        <v>1</v>
      </c>
      <c r="F76" s="31"/>
    </row>
    <row r="77" spans="2:6" x14ac:dyDescent="0.2">
      <c r="B77" s="33">
        <v>324</v>
      </c>
      <c r="C77" s="31">
        <v>131</v>
      </c>
      <c r="D77" s="31"/>
      <c r="E77" s="31"/>
      <c r="F77" s="31">
        <v>1</v>
      </c>
    </row>
    <row r="78" spans="2:6" x14ac:dyDescent="0.2">
      <c r="B78" s="33">
        <v>325</v>
      </c>
      <c r="C78" s="31">
        <v>103</v>
      </c>
      <c r="D78" s="31"/>
      <c r="E78" s="31"/>
      <c r="F78" s="31">
        <v>1</v>
      </c>
    </row>
    <row r="79" spans="2:6" x14ac:dyDescent="0.2">
      <c r="B79" s="33">
        <v>326</v>
      </c>
      <c r="C79" s="31">
        <v>95</v>
      </c>
      <c r="D79" s="31"/>
      <c r="E79" s="31"/>
      <c r="F79" s="31">
        <v>1</v>
      </c>
    </row>
    <row r="80" spans="2:6" x14ac:dyDescent="0.2">
      <c r="B80" s="33">
        <v>381</v>
      </c>
      <c r="C80" s="31">
        <v>63</v>
      </c>
      <c r="D80" s="31"/>
      <c r="E80" s="31"/>
      <c r="F80" s="31">
        <v>1</v>
      </c>
    </row>
    <row r="81" spans="2:45" x14ac:dyDescent="0.2">
      <c r="B81" s="33">
        <v>328</v>
      </c>
      <c r="C81" s="31">
        <v>126</v>
      </c>
      <c r="D81" s="31"/>
      <c r="E81" s="31"/>
      <c r="F81" s="31">
        <v>1</v>
      </c>
    </row>
    <row r="82" spans="2:45" x14ac:dyDescent="0.2">
      <c r="B82" s="33">
        <v>329</v>
      </c>
      <c r="C82" s="31">
        <v>61</v>
      </c>
      <c r="D82" s="31"/>
      <c r="E82" s="31"/>
      <c r="F82" s="31">
        <v>1</v>
      </c>
    </row>
    <row r="83" spans="2:45" x14ac:dyDescent="0.2">
      <c r="B83" s="33">
        <v>377</v>
      </c>
      <c r="C83" s="31">
        <v>61</v>
      </c>
      <c r="D83" s="31"/>
      <c r="E83" s="31"/>
      <c r="F83" s="31">
        <v>1</v>
      </c>
    </row>
    <row r="85" spans="2:45" ht="21" x14ac:dyDescent="0.2">
      <c r="B85" s="64" t="s">
        <v>229</v>
      </c>
      <c r="C85" s="26" t="s">
        <v>52</v>
      </c>
    </row>
    <row r="86" spans="2:45" x14ac:dyDescent="0.2">
      <c r="B86" s="30"/>
      <c r="C86" s="30" t="s">
        <v>208</v>
      </c>
      <c r="D86" s="132" t="s">
        <v>87</v>
      </c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 t="s">
        <v>112</v>
      </c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 t="s">
        <v>113</v>
      </c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</row>
    <row r="87" spans="2:45" x14ac:dyDescent="0.2">
      <c r="B87" s="33">
        <v>-1</v>
      </c>
      <c r="C87" s="31">
        <v>-1</v>
      </c>
      <c r="D87" s="31">
        <v>2870000</v>
      </c>
      <c r="E87" s="31">
        <v>4190000</v>
      </c>
      <c r="F87" s="31">
        <v>4250000</v>
      </c>
      <c r="G87" s="31">
        <v>5340000</v>
      </c>
      <c r="H87" s="31">
        <v>4240000</v>
      </c>
      <c r="I87" s="31">
        <v>11900000</v>
      </c>
      <c r="J87" s="31"/>
      <c r="K87" s="31"/>
      <c r="L87" s="31"/>
      <c r="M87" s="31"/>
      <c r="N87" s="31"/>
      <c r="O87" s="31"/>
      <c r="P87" s="31"/>
      <c r="Q87" s="31"/>
      <c r="R87" s="31">
        <v>10200000</v>
      </c>
      <c r="S87" s="31">
        <v>9560000</v>
      </c>
      <c r="T87" s="31">
        <v>8700000</v>
      </c>
      <c r="U87" s="31">
        <v>6300000</v>
      </c>
      <c r="V87" s="31">
        <v>6350000</v>
      </c>
      <c r="W87" s="31">
        <v>4960000</v>
      </c>
      <c r="X87" s="31">
        <v>7380000</v>
      </c>
      <c r="Y87" s="31"/>
      <c r="Z87" s="31"/>
      <c r="AA87" s="31"/>
      <c r="AB87" s="31"/>
      <c r="AC87" s="31"/>
      <c r="AD87" s="31"/>
      <c r="AE87" s="31"/>
      <c r="AF87" s="31">
        <v>4500000</v>
      </c>
      <c r="AG87" s="31">
        <v>7650000</v>
      </c>
      <c r="AH87" s="31">
        <v>2790000</v>
      </c>
      <c r="AI87" s="31">
        <v>7470000</v>
      </c>
      <c r="AJ87" s="31">
        <v>3550000</v>
      </c>
      <c r="AK87" s="42" t="s">
        <v>209</v>
      </c>
      <c r="AL87" s="31">
        <v>5940000</v>
      </c>
      <c r="AM87" s="31"/>
      <c r="AN87" s="31"/>
      <c r="AO87" s="31"/>
      <c r="AP87" s="31"/>
      <c r="AQ87" s="31"/>
      <c r="AR87" s="31"/>
      <c r="AS87" s="31"/>
    </row>
    <row r="88" spans="2:45" x14ac:dyDescent="0.2">
      <c r="B88" s="33">
        <v>4</v>
      </c>
      <c r="C88" s="31">
        <v>4</v>
      </c>
      <c r="D88" s="31">
        <v>3720000</v>
      </c>
      <c r="E88" s="31">
        <v>6020000</v>
      </c>
      <c r="F88" s="31">
        <v>7100000</v>
      </c>
      <c r="G88" s="31">
        <v>14100000</v>
      </c>
      <c r="H88" s="31">
        <v>6190000</v>
      </c>
      <c r="I88" s="31">
        <v>11400000</v>
      </c>
      <c r="J88" s="31"/>
      <c r="K88" s="31"/>
      <c r="L88" s="31"/>
      <c r="M88" s="31"/>
      <c r="N88" s="31"/>
      <c r="O88" s="31"/>
      <c r="P88" s="31"/>
      <c r="Q88" s="31"/>
      <c r="R88" s="31">
        <v>2430000</v>
      </c>
      <c r="S88" s="31">
        <v>1660000</v>
      </c>
      <c r="T88" s="31">
        <v>1710000</v>
      </c>
      <c r="U88" s="31">
        <v>1070000</v>
      </c>
      <c r="V88" s="31">
        <v>1390000</v>
      </c>
      <c r="W88" s="31">
        <v>1370000</v>
      </c>
      <c r="X88" s="31">
        <v>1740000</v>
      </c>
      <c r="Y88" s="31"/>
      <c r="Z88" s="31"/>
      <c r="AA88" s="31"/>
      <c r="AB88" s="31"/>
      <c r="AC88" s="31"/>
      <c r="AD88" s="31"/>
      <c r="AE88" s="31"/>
      <c r="AF88" s="31">
        <v>1700000</v>
      </c>
      <c r="AG88" s="31">
        <v>1470000</v>
      </c>
      <c r="AH88" s="31">
        <v>1040000</v>
      </c>
      <c r="AI88" s="31">
        <v>1290000</v>
      </c>
      <c r="AJ88" s="31">
        <v>1290000</v>
      </c>
      <c r="AK88" s="42" t="s">
        <v>210</v>
      </c>
      <c r="AL88" s="31">
        <v>1360000</v>
      </c>
      <c r="AM88" s="31"/>
      <c r="AN88" s="31"/>
      <c r="AO88" s="31"/>
      <c r="AP88" s="31"/>
      <c r="AQ88" s="31"/>
      <c r="AR88" s="31"/>
      <c r="AS88" s="31"/>
    </row>
    <row r="89" spans="2:45" x14ac:dyDescent="0.2">
      <c r="B89" s="33">
        <v>12</v>
      </c>
      <c r="C89" s="31">
        <v>12</v>
      </c>
      <c r="D89" s="31">
        <v>62800000</v>
      </c>
      <c r="E89" s="31">
        <v>96200000</v>
      </c>
      <c r="F89" s="31">
        <v>151000000</v>
      </c>
      <c r="G89" s="31">
        <v>149000000</v>
      </c>
      <c r="H89" s="31">
        <v>86500000</v>
      </c>
      <c r="I89" s="31">
        <v>61300000</v>
      </c>
      <c r="J89" s="31"/>
      <c r="K89" s="31"/>
      <c r="L89" s="31"/>
      <c r="M89" s="31"/>
      <c r="N89" s="31"/>
      <c r="O89" s="31"/>
      <c r="P89" s="31"/>
      <c r="Q89" s="31"/>
      <c r="R89" s="31">
        <v>2360000</v>
      </c>
      <c r="S89" s="31">
        <v>2490000</v>
      </c>
      <c r="T89" s="31">
        <v>2480000</v>
      </c>
      <c r="U89" s="31">
        <v>2180000</v>
      </c>
      <c r="V89" s="31">
        <v>1510000</v>
      </c>
      <c r="W89" s="31">
        <v>2330000</v>
      </c>
      <c r="X89" s="31">
        <v>1780000</v>
      </c>
      <c r="Y89" s="31"/>
      <c r="Z89" s="31"/>
      <c r="AA89" s="31"/>
      <c r="AB89" s="31"/>
      <c r="AC89" s="31"/>
      <c r="AD89" s="31"/>
      <c r="AE89" s="31"/>
      <c r="AF89" s="31">
        <v>1490000</v>
      </c>
      <c r="AG89" s="31">
        <v>1410000</v>
      </c>
      <c r="AH89" s="31">
        <v>1070000</v>
      </c>
      <c r="AI89" s="31">
        <v>1090000</v>
      </c>
      <c r="AJ89" s="31">
        <v>1180000</v>
      </c>
      <c r="AK89" s="42" t="s">
        <v>211</v>
      </c>
      <c r="AL89" s="31">
        <v>1120000</v>
      </c>
      <c r="AM89" s="31"/>
      <c r="AN89" s="31"/>
      <c r="AO89" s="31"/>
      <c r="AP89" s="31"/>
      <c r="AQ89" s="31"/>
      <c r="AR89" s="31"/>
      <c r="AS89" s="31"/>
    </row>
    <row r="90" spans="2:45" x14ac:dyDescent="0.2">
      <c r="B90" s="33">
        <v>19</v>
      </c>
      <c r="C90" s="31">
        <v>19</v>
      </c>
      <c r="D90" s="31">
        <v>1360000000</v>
      </c>
      <c r="E90" s="31">
        <v>1360000000</v>
      </c>
      <c r="F90" s="31">
        <v>2270000000</v>
      </c>
      <c r="G90" s="31">
        <v>388000000</v>
      </c>
      <c r="H90" s="31">
        <v>2170000000</v>
      </c>
      <c r="I90" s="31">
        <v>97000000</v>
      </c>
      <c r="J90" s="31"/>
      <c r="K90" s="31"/>
      <c r="L90" s="31"/>
      <c r="M90" s="31"/>
      <c r="N90" s="31"/>
      <c r="O90" s="31"/>
      <c r="P90" s="31"/>
      <c r="Q90" s="31"/>
      <c r="R90" s="31">
        <v>6270000</v>
      </c>
      <c r="S90" s="31">
        <v>9590000</v>
      </c>
      <c r="T90" s="31">
        <v>9570000</v>
      </c>
      <c r="U90" s="31">
        <v>17900000</v>
      </c>
      <c r="V90" s="31">
        <v>3300000</v>
      </c>
      <c r="W90" s="31">
        <v>5780000</v>
      </c>
      <c r="X90" s="31">
        <v>21500000</v>
      </c>
      <c r="Y90" s="31"/>
      <c r="Z90" s="31"/>
      <c r="AA90" s="31"/>
      <c r="AB90" s="31"/>
      <c r="AC90" s="31"/>
      <c r="AD90" s="31"/>
      <c r="AE90" s="31"/>
      <c r="AF90" s="31">
        <v>2700000</v>
      </c>
      <c r="AG90" s="31">
        <v>2670000</v>
      </c>
      <c r="AH90" s="31">
        <v>908000</v>
      </c>
      <c r="AI90" s="31">
        <v>951000</v>
      </c>
      <c r="AJ90" s="31">
        <v>1240000</v>
      </c>
      <c r="AK90" s="42" t="s">
        <v>212</v>
      </c>
      <c r="AL90" s="31">
        <v>1430000</v>
      </c>
      <c r="AM90" s="31"/>
      <c r="AN90" s="31"/>
      <c r="AO90" s="31"/>
      <c r="AP90" s="31"/>
      <c r="AQ90" s="31"/>
      <c r="AR90" s="31"/>
      <c r="AS90" s="31"/>
    </row>
    <row r="91" spans="2:45" x14ac:dyDescent="0.2">
      <c r="B91" s="33">
        <v>26</v>
      </c>
      <c r="C91" s="31">
        <v>26</v>
      </c>
      <c r="D91" s="31">
        <v>6000000000</v>
      </c>
      <c r="E91" s="31">
        <v>5910000000</v>
      </c>
      <c r="F91" s="31">
        <v>6300000000</v>
      </c>
      <c r="G91" s="31">
        <v>804000000</v>
      </c>
      <c r="H91" s="31">
        <v>5410000000</v>
      </c>
      <c r="I91" s="31">
        <v>422000000</v>
      </c>
      <c r="J91" s="31"/>
      <c r="K91" s="31"/>
      <c r="L91" s="31"/>
      <c r="M91" s="31"/>
      <c r="N91" s="31"/>
      <c r="O91" s="31"/>
      <c r="P91" s="31"/>
      <c r="Q91" s="31"/>
      <c r="R91" s="31">
        <v>41900000</v>
      </c>
      <c r="S91" s="31">
        <v>10700000</v>
      </c>
      <c r="T91" s="31">
        <v>61500000</v>
      </c>
      <c r="U91" s="31">
        <v>153000000</v>
      </c>
      <c r="V91" s="31">
        <v>16600000</v>
      </c>
      <c r="W91" s="31">
        <v>146000000</v>
      </c>
      <c r="X91" s="31">
        <v>5070000</v>
      </c>
      <c r="Y91" s="31"/>
      <c r="Z91" s="31"/>
      <c r="AA91" s="31"/>
      <c r="AB91" s="31"/>
      <c r="AC91" s="31"/>
      <c r="AD91" s="31"/>
      <c r="AE91" s="31"/>
      <c r="AF91" s="31">
        <v>2560000</v>
      </c>
      <c r="AG91" s="31">
        <v>6380000</v>
      </c>
      <c r="AH91" s="31">
        <v>1500000</v>
      </c>
      <c r="AI91" s="31">
        <v>1020000</v>
      </c>
      <c r="AJ91" s="31">
        <v>2420000</v>
      </c>
      <c r="AK91" s="42" t="s">
        <v>213</v>
      </c>
      <c r="AL91" s="31">
        <v>3830000</v>
      </c>
      <c r="AM91" s="31"/>
      <c r="AN91" s="31"/>
      <c r="AO91" s="31"/>
      <c r="AP91" s="31"/>
      <c r="AQ91" s="31"/>
      <c r="AR91" s="31"/>
      <c r="AS91" s="31"/>
    </row>
    <row r="92" spans="2:45" x14ac:dyDescent="0.2">
      <c r="B92" s="33">
        <v>33</v>
      </c>
      <c r="C92" s="31">
        <v>33</v>
      </c>
      <c r="D92" s="31">
        <v>11700000000</v>
      </c>
      <c r="E92" s="31">
        <v>15700000000</v>
      </c>
      <c r="F92" s="31">
        <v>16500000000</v>
      </c>
      <c r="G92" s="31">
        <v>4230000000</v>
      </c>
      <c r="H92" s="31">
        <v>14800000000</v>
      </c>
      <c r="I92" s="31">
        <v>3230000000</v>
      </c>
      <c r="J92" s="31"/>
      <c r="K92" s="31"/>
      <c r="L92" s="31"/>
      <c r="M92" s="31"/>
      <c r="N92" s="31"/>
      <c r="O92" s="31"/>
      <c r="P92" s="31"/>
      <c r="Q92" s="31"/>
      <c r="R92" s="31">
        <v>272000000</v>
      </c>
      <c r="S92" s="31">
        <v>70500000</v>
      </c>
      <c r="T92" s="31">
        <v>448000000</v>
      </c>
      <c r="U92" s="31">
        <v>973000000</v>
      </c>
      <c r="V92" s="31">
        <v>133000000</v>
      </c>
      <c r="W92" s="31">
        <v>890000000</v>
      </c>
      <c r="X92" s="31">
        <v>15100000</v>
      </c>
      <c r="Y92" s="31"/>
      <c r="Z92" s="31"/>
      <c r="AA92" s="31"/>
      <c r="AB92" s="31"/>
      <c r="AC92" s="31"/>
      <c r="AD92" s="31"/>
      <c r="AE92" s="31"/>
      <c r="AF92" s="31">
        <v>2650000</v>
      </c>
      <c r="AG92" s="31">
        <v>8950000</v>
      </c>
      <c r="AH92" s="31">
        <v>2680000</v>
      </c>
      <c r="AI92" s="31">
        <v>4220000</v>
      </c>
      <c r="AJ92" s="31">
        <v>44500000</v>
      </c>
      <c r="AK92" s="42" t="s">
        <v>214</v>
      </c>
      <c r="AL92" s="31">
        <v>40900000</v>
      </c>
      <c r="AM92" s="31"/>
      <c r="AN92" s="31"/>
      <c r="AO92" s="31"/>
      <c r="AP92" s="31"/>
      <c r="AQ92" s="31"/>
      <c r="AR92" s="31"/>
      <c r="AS92" s="31"/>
    </row>
    <row r="93" spans="2:45" x14ac:dyDescent="0.2">
      <c r="B93" s="33">
        <v>40</v>
      </c>
      <c r="C93" s="31">
        <v>40</v>
      </c>
      <c r="D93" s="31">
        <v>25400000000</v>
      </c>
      <c r="E93" s="31">
        <v>33100000000</v>
      </c>
      <c r="F93" s="31">
        <v>40700000000</v>
      </c>
      <c r="G93" s="31">
        <v>12300000000</v>
      </c>
      <c r="H93" s="31">
        <v>30700000000</v>
      </c>
      <c r="I93" s="31">
        <v>16400000000</v>
      </c>
      <c r="J93" s="31"/>
      <c r="K93" s="31"/>
      <c r="L93" s="31"/>
      <c r="M93" s="31"/>
      <c r="N93" s="31"/>
      <c r="O93" s="31"/>
      <c r="P93" s="31"/>
      <c r="Q93" s="31"/>
      <c r="R93" s="31">
        <v>2890000000</v>
      </c>
      <c r="S93" s="31">
        <v>631000000</v>
      </c>
      <c r="T93" s="31">
        <v>964000000</v>
      </c>
      <c r="U93" s="31">
        <v>5260000000</v>
      </c>
      <c r="V93" s="31">
        <v>61500000</v>
      </c>
      <c r="W93" s="31">
        <v>3520000000</v>
      </c>
      <c r="X93" s="31">
        <v>63100000</v>
      </c>
      <c r="Y93" s="31"/>
      <c r="Z93" s="31"/>
      <c r="AA93" s="31"/>
      <c r="AB93" s="31"/>
      <c r="AC93" s="31"/>
      <c r="AD93" s="31"/>
      <c r="AE93" s="31"/>
      <c r="AF93" s="31">
        <v>7560000</v>
      </c>
      <c r="AG93" s="31">
        <v>8760000</v>
      </c>
      <c r="AH93" s="31">
        <v>12700000</v>
      </c>
      <c r="AI93" s="31">
        <v>23900000</v>
      </c>
      <c r="AJ93" s="31">
        <v>139000000</v>
      </c>
      <c r="AK93" s="42" t="s">
        <v>215</v>
      </c>
      <c r="AL93" s="31">
        <v>136000000</v>
      </c>
      <c r="AM93" s="31"/>
      <c r="AN93" s="31"/>
      <c r="AO93" s="31"/>
      <c r="AP93" s="31"/>
      <c r="AQ93" s="31"/>
      <c r="AR93" s="31"/>
      <c r="AS93" s="31"/>
    </row>
    <row r="94" spans="2:45" x14ac:dyDescent="0.2">
      <c r="B94" s="33">
        <v>47</v>
      </c>
      <c r="C94" s="31">
        <v>47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>
        <v>9680000000</v>
      </c>
      <c r="S94" s="31">
        <v>3440000000</v>
      </c>
      <c r="T94" s="31">
        <v>3360000000</v>
      </c>
      <c r="U94" s="31">
        <v>17000000000</v>
      </c>
      <c r="V94" s="31">
        <v>97600000</v>
      </c>
      <c r="W94" s="31">
        <v>10100000000</v>
      </c>
      <c r="X94" s="31">
        <v>177000000</v>
      </c>
      <c r="Y94" s="31"/>
      <c r="Z94" s="31"/>
      <c r="AA94" s="31"/>
      <c r="AB94" s="31"/>
      <c r="AC94" s="31"/>
      <c r="AD94" s="31"/>
      <c r="AE94" s="31"/>
      <c r="AF94" s="31">
        <v>28300000</v>
      </c>
      <c r="AG94" s="31">
        <v>13100000</v>
      </c>
      <c r="AH94" s="31">
        <v>30600000</v>
      </c>
      <c r="AI94" s="31">
        <v>62100000</v>
      </c>
      <c r="AJ94" s="31">
        <v>227000000</v>
      </c>
      <c r="AK94" s="42" t="s">
        <v>216</v>
      </c>
      <c r="AL94" s="31">
        <v>184000000</v>
      </c>
      <c r="AM94" s="31"/>
      <c r="AN94" s="31"/>
      <c r="AO94" s="31"/>
      <c r="AP94" s="31"/>
      <c r="AQ94" s="31"/>
      <c r="AR94" s="31"/>
      <c r="AS94" s="31"/>
    </row>
    <row r="95" spans="2:45" x14ac:dyDescent="0.2">
      <c r="B95" s="33">
        <v>54</v>
      </c>
      <c r="C95" s="31">
        <v>54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>
        <v>22600000000</v>
      </c>
      <c r="S95" s="31">
        <v>9580000000</v>
      </c>
      <c r="T95" s="31">
        <v>9310000000</v>
      </c>
      <c r="U95" s="31"/>
      <c r="V95" s="31">
        <v>282000000</v>
      </c>
      <c r="W95" s="31">
        <v>23200000000</v>
      </c>
      <c r="X95" s="31">
        <v>1640000000</v>
      </c>
      <c r="Y95" s="31"/>
      <c r="Z95" s="31"/>
      <c r="AA95" s="31"/>
      <c r="AB95" s="31"/>
      <c r="AC95" s="31"/>
      <c r="AD95" s="31"/>
      <c r="AE95" s="31"/>
      <c r="AF95" s="31">
        <v>81100000</v>
      </c>
      <c r="AG95" s="31">
        <v>53200000</v>
      </c>
      <c r="AH95" s="31">
        <v>80000000</v>
      </c>
      <c r="AI95" s="31">
        <v>145000000</v>
      </c>
      <c r="AJ95" s="31">
        <v>485000000</v>
      </c>
      <c r="AK95" s="42" t="s">
        <v>217</v>
      </c>
      <c r="AL95" s="31">
        <v>411000000</v>
      </c>
      <c r="AM95" s="31"/>
      <c r="AN95" s="31"/>
      <c r="AO95" s="31"/>
      <c r="AP95" s="31"/>
      <c r="AQ95" s="31"/>
      <c r="AR95" s="31"/>
      <c r="AS95" s="31"/>
    </row>
    <row r="96" spans="2:45" x14ac:dyDescent="0.2">
      <c r="B96" s="33">
        <v>61</v>
      </c>
      <c r="C96" s="31">
        <v>61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>
        <v>9020000000</v>
      </c>
      <c r="T96" s="31"/>
      <c r="U96" s="31"/>
      <c r="V96" s="31">
        <v>16500000</v>
      </c>
      <c r="W96" s="31"/>
      <c r="X96" s="31">
        <v>7920000000</v>
      </c>
      <c r="Y96" s="31"/>
      <c r="Z96" s="31"/>
      <c r="AA96" s="31"/>
      <c r="AB96" s="31"/>
      <c r="AC96" s="31"/>
      <c r="AD96" s="31"/>
      <c r="AE96" s="31"/>
      <c r="AF96" s="31">
        <v>67000000</v>
      </c>
      <c r="AG96" s="31">
        <v>52600000</v>
      </c>
      <c r="AH96" s="31">
        <v>115000000</v>
      </c>
      <c r="AI96" s="31">
        <v>116000000</v>
      </c>
      <c r="AJ96" s="31">
        <v>382000000</v>
      </c>
      <c r="AK96" s="42" t="s">
        <v>218</v>
      </c>
      <c r="AL96" s="31"/>
      <c r="AM96" s="31"/>
      <c r="AN96" s="31"/>
      <c r="AO96" s="31"/>
      <c r="AP96" s="31"/>
      <c r="AQ96" s="31"/>
      <c r="AR96" s="31"/>
      <c r="AS96" s="31"/>
    </row>
    <row r="97" spans="2:45" x14ac:dyDescent="0.2">
      <c r="B97" s="33">
        <v>68</v>
      </c>
      <c r="C97" s="31">
        <v>68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>
        <v>2800000000</v>
      </c>
      <c r="T97" s="31"/>
      <c r="U97" s="31"/>
      <c r="V97" s="31"/>
      <c r="W97" s="31"/>
      <c r="X97" s="31">
        <v>15200000000</v>
      </c>
      <c r="Y97" s="31"/>
      <c r="Z97" s="31"/>
      <c r="AA97" s="31"/>
      <c r="AB97" s="31"/>
      <c r="AC97" s="31"/>
      <c r="AD97" s="31"/>
      <c r="AE97" s="31"/>
      <c r="AF97" s="31">
        <v>80400000</v>
      </c>
      <c r="AG97" s="31">
        <v>65500000</v>
      </c>
      <c r="AH97" s="31">
        <v>89500000</v>
      </c>
      <c r="AI97" s="31"/>
      <c r="AJ97" s="31">
        <v>87100000</v>
      </c>
      <c r="AK97" s="31"/>
      <c r="AL97" s="31"/>
      <c r="AM97" s="31"/>
      <c r="AN97" s="31"/>
      <c r="AO97" s="31"/>
      <c r="AP97" s="31"/>
      <c r="AQ97" s="31"/>
      <c r="AR97" s="31"/>
      <c r="AS97" s="31"/>
    </row>
    <row r="98" spans="2:45" x14ac:dyDescent="0.2">
      <c r="B98" s="33">
        <v>75</v>
      </c>
      <c r="C98" s="31">
        <v>75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>
        <v>19300000000</v>
      </c>
      <c r="Y98" s="31"/>
      <c r="Z98" s="31"/>
      <c r="AA98" s="31"/>
      <c r="AB98" s="31"/>
      <c r="AC98" s="31"/>
      <c r="AD98" s="31"/>
      <c r="AE98" s="31"/>
      <c r="AF98" s="31">
        <v>15100000</v>
      </c>
      <c r="AG98" s="31">
        <v>143000000</v>
      </c>
      <c r="AH98" s="31">
        <v>325000000</v>
      </c>
      <c r="AI98" s="31"/>
      <c r="AJ98" s="31">
        <v>117000000</v>
      </c>
      <c r="AK98" s="31"/>
      <c r="AL98" s="31"/>
      <c r="AM98" s="31"/>
      <c r="AN98" s="31"/>
      <c r="AO98" s="31"/>
      <c r="AP98" s="31"/>
      <c r="AQ98" s="31"/>
      <c r="AR98" s="31"/>
      <c r="AS98" s="31"/>
    </row>
    <row r="99" spans="2:45" x14ac:dyDescent="0.2">
      <c r="B99" s="33">
        <v>84</v>
      </c>
      <c r="C99" s="31">
        <v>84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>
        <v>58400000</v>
      </c>
      <c r="AG99" s="31">
        <v>1570000000</v>
      </c>
      <c r="AH99" s="31">
        <v>802000000</v>
      </c>
      <c r="AI99" s="31"/>
      <c r="AJ99" s="31">
        <v>273000000</v>
      </c>
      <c r="AK99" s="31"/>
      <c r="AL99" s="31"/>
      <c r="AM99" s="31"/>
      <c r="AN99" s="31"/>
      <c r="AO99" s="31"/>
      <c r="AP99" s="31"/>
      <c r="AQ99" s="31"/>
      <c r="AR99" s="31"/>
      <c r="AS99" s="31"/>
    </row>
    <row r="100" spans="2:45" x14ac:dyDescent="0.2">
      <c r="B100" s="33">
        <v>89</v>
      </c>
      <c r="C100" s="31">
        <v>89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>
        <v>62215000</v>
      </c>
      <c r="AG100" s="31">
        <v>774900000</v>
      </c>
      <c r="AH100" s="31">
        <v>2177000000</v>
      </c>
      <c r="AI100" s="31"/>
      <c r="AJ100" s="31">
        <v>897250000</v>
      </c>
      <c r="AK100" s="31"/>
      <c r="AL100" s="31"/>
      <c r="AM100" s="31"/>
      <c r="AN100" s="31"/>
      <c r="AO100" s="31"/>
      <c r="AP100" s="31"/>
      <c r="AQ100" s="31"/>
      <c r="AR100" s="31"/>
      <c r="AS100" s="31"/>
    </row>
    <row r="101" spans="2:45" x14ac:dyDescent="0.2">
      <c r="B101" s="43" t="s">
        <v>219</v>
      </c>
      <c r="C101" s="42" t="s">
        <v>219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42" t="s">
        <v>220</v>
      </c>
      <c r="AG101" s="42" t="s">
        <v>221</v>
      </c>
      <c r="AH101" s="31"/>
      <c r="AI101" s="31"/>
      <c r="AJ101" s="42" t="s">
        <v>222</v>
      </c>
      <c r="AK101" s="31"/>
      <c r="AL101" s="31"/>
      <c r="AM101" s="31"/>
      <c r="AN101" s="31"/>
      <c r="AO101" s="31"/>
      <c r="AP101" s="31"/>
      <c r="AQ101" s="31"/>
      <c r="AR101" s="31"/>
      <c r="AS101" s="31"/>
    </row>
    <row r="102" spans="2:45" x14ac:dyDescent="0.2">
      <c r="B102" s="43" t="s">
        <v>223</v>
      </c>
      <c r="C102" s="42" t="s">
        <v>223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42" t="s">
        <v>224</v>
      </c>
      <c r="AG102" s="31"/>
      <c r="AH102" s="31"/>
      <c r="AI102" s="31"/>
      <c r="AJ102" s="42" t="s">
        <v>225</v>
      </c>
      <c r="AK102" s="31"/>
      <c r="AL102" s="31"/>
      <c r="AM102" s="31"/>
      <c r="AN102" s="31"/>
      <c r="AO102" s="31"/>
      <c r="AP102" s="31"/>
      <c r="AQ102" s="31"/>
      <c r="AR102" s="31"/>
      <c r="AS102" s="31"/>
    </row>
    <row r="103" spans="2:45" x14ac:dyDescent="0.2">
      <c r="B103" s="43" t="s">
        <v>226</v>
      </c>
      <c r="C103" s="42" t="s">
        <v>226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42" t="s">
        <v>227</v>
      </c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</row>
    <row r="104" spans="2:45" x14ac:dyDescent="0.2">
      <c r="B104" s="2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2:45" x14ac:dyDescent="0.2">
      <c r="B105" s="152" t="s">
        <v>164</v>
      </c>
      <c r="C105" s="152"/>
      <c r="D105" s="8">
        <v>311</v>
      </c>
      <c r="E105" s="8">
        <v>312</v>
      </c>
      <c r="F105" s="8">
        <v>313</v>
      </c>
      <c r="G105" s="8">
        <v>314</v>
      </c>
      <c r="H105" s="8">
        <v>315</v>
      </c>
      <c r="I105" s="8">
        <v>316</v>
      </c>
      <c r="J105" s="8"/>
      <c r="K105" s="8"/>
      <c r="L105" s="8"/>
      <c r="M105" s="8"/>
      <c r="N105" s="8"/>
      <c r="O105" s="8"/>
      <c r="P105" s="8"/>
      <c r="Q105" s="8"/>
      <c r="R105" s="8">
        <v>317</v>
      </c>
      <c r="S105" s="8">
        <v>318</v>
      </c>
      <c r="T105" s="8">
        <v>319</v>
      </c>
      <c r="U105" s="8">
        <v>320</v>
      </c>
      <c r="V105" s="8">
        <v>321</v>
      </c>
      <c r="W105" s="8">
        <v>322</v>
      </c>
      <c r="X105" s="8">
        <v>323</v>
      </c>
      <c r="Y105" s="8"/>
      <c r="Z105" s="8"/>
      <c r="AA105" s="8"/>
      <c r="AB105" s="8"/>
      <c r="AC105" s="8"/>
      <c r="AD105" s="8"/>
      <c r="AE105" s="8"/>
      <c r="AF105" s="8">
        <v>324</v>
      </c>
      <c r="AG105" s="8">
        <v>325</v>
      </c>
      <c r="AH105" s="8">
        <v>326</v>
      </c>
      <c r="AI105" s="8">
        <v>327</v>
      </c>
      <c r="AJ105" s="8">
        <v>328</v>
      </c>
      <c r="AK105" s="32" t="s">
        <v>228</v>
      </c>
      <c r="AL105" s="8">
        <v>330</v>
      </c>
      <c r="AM105" s="8"/>
      <c r="AN105" s="8"/>
      <c r="AO105" s="8"/>
      <c r="AP105" s="8"/>
      <c r="AQ105" s="8"/>
      <c r="AR105" s="8"/>
      <c r="AS105" s="8"/>
    </row>
    <row r="106" spans="2:45" x14ac:dyDescent="0.2">
      <c r="B106" s="152"/>
      <c r="C106" s="152"/>
      <c r="D106" s="8">
        <v>371</v>
      </c>
      <c r="E106" s="8">
        <v>376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spans="2:45" x14ac:dyDescent="0.2">
      <c r="B107" s="152"/>
      <c r="C107" s="152"/>
      <c r="D107" s="8"/>
      <c r="E107" s="8">
        <v>380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9" spans="2:45" ht="21" x14ac:dyDescent="0.2">
      <c r="B109" s="64" t="s">
        <v>197</v>
      </c>
      <c r="C109" s="26" t="s">
        <v>198</v>
      </c>
    </row>
    <row r="110" spans="2:45" ht="21" x14ac:dyDescent="0.25">
      <c r="B110" s="38" t="s">
        <v>187</v>
      </c>
    </row>
    <row r="111" spans="2:45" x14ac:dyDescent="0.2">
      <c r="B111" s="30"/>
      <c r="C111" s="132" t="s">
        <v>190</v>
      </c>
      <c r="D111" s="132"/>
      <c r="E111" s="132"/>
      <c r="F111" s="132"/>
      <c r="G111" s="132"/>
      <c r="H111" s="132"/>
      <c r="I111" s="132"/>
      <c r="J111" s="149" t="s">
        <v>191</v>
      </c>
      <c r="K111" s="150"/>
      <c r="L111" s="150"/>
      <c r="M111" s="150"/>
      <c r="N111" s="150"/>
      <c r="O111" s="150"/>
      <c r="P111" s="151"/>
    </row>
    <row r="112" spans="2:45" x14ac:dyDescent="0.2">
      <c r="B112" s="33" t="s">
        <v>192</v>
      </c>
      <c r="C112" s="31">
        <v>2815</v>
      </c>
      <c r="D112" s="31">
        <v>4200</v>
      </c>
      <c r="E112" s="31">
        <v>4775</v>
      </c>
      <c r="F112" s="31">
        <v>382385</v>
      </c>
      <c r="G112" s="31">
        <v>2770</v>
      </c>
      <c r="H112" s="31">
        <v>7250</v>
      </c>
      <c r="I112" s="31">
        <v>0</v>
      </c>
      <c r="J112" s="31">
        <v>0</v>
      </c>
      <c r="K112" s="31">
        <v>0</v>
      </c>
      <c r="L112" s="31">
        <v>50</v>
      </c>
      <c r="M112" s="31">
        <v>0</v>
      </c>
      <c r="N112" s="31">
        <v>306585</v>
      </c>
      <c r="O112" s="31">
        <v>350</v>
      </c>
      <c r="P112" s="31">
        <v>0</v>
      </c>
    </row>
    <row r="113" spans="2:16" x14ac:dyDescent="0.2">
      <c r="B113" s="33" t="s">
        <v>193</v>
      </c>
      <c r="C113" s="31">
        <v>19415</v>
      </c>
      <c r="D113" s="31">
        <v>125</v>
      </c>
      <c r="E113" s="31">
        <v>27945</v>
      </c>
      <c r="F113" s="31">
        <v>179600</v>
      </c>
      <c r="G113" s="31">
        <v>7565</v>
      </c>
      <c r="H113" s="31">
        <v>17305</v>
      </c>
      <c r="I113" s="31">
        <v>134135</v>
      </c>
      <c r="J113" s="31">
        <v>150</v>
      </c>
      <c r="K113" s="31">
        <v>690</v>
      </c>
      <c r="L113" s="31">
        <v>610</v>
      </c>
      <c r="M113" s="31">
        <v>10</v>
      </c>
      <c r="N113" s="31">
        <v>77865</v>
      </c>
      <c r="O113" s="31">
        <v>940</v>
      </c>
      <c r="P113" s="31">
        <v>5</v>
      </c>
    </row>
    <row r="114" spans="2:16" x14ac:dyDescent="0.2">
      <c r="B114" s="33" t="s">
        <v>194</v>
      </c>
      <c r="C114" s="31">
        <v>511038.96100000001</v>
      </c>
      <c r="D114" s="31">
        <v>991958.04200000002</v>
      </c>
      <c r="E114" s="31">
        <v>7576124.5669999998</v>
      </c>
      <c r="F114" s="31">
        <v>12055030.029999999</v>
      </c>
      <c r="G114" s="31">
        <v>3769167.804</v>
      </c>
      <c r="H114" s="31">
        <v>4083263.5980000002</v>
      </c>
      <c r="I114" s="31">
        <v>234437.08609999999</v>
      </c>
      <c r="J114" s="31">
        <v>143031.06630000001</v>
      </c>
      <c r="K114" s="31">
        <v>1218382.3529999999</v>
      </c>
      <c r="L114" s="31">
        <v>5909.0909089999996</v>
      </c>
      <c r="M114" s="31">
        <v>742.11502780000001</v>
      </c>
      <c r="N114" s="31"/>
      <c r="O114" s="31">
        <v>96951.219509999995</v>
      </c>
      <c r="P114" s="31">
        <v>30546.00172</v>
      </c>
    </row>
    <row r="115" spans="2:16" x14ac:dyDescent="0.2">
      <c r="B115" s="33" t="s">
        <v>195</v>
      </c>
      <c r="C115" s="31">
        <v>29628.670119999999</v>
      </c>
      <c r="D115" s="31">
        <v>1103.7149429999999</v>
      </c>
      <c r="E115" s="31">
        <v>1153882.3119999999</v>
      </c>
      <c r="F115" s="31">
        <v>303803.52350000001</v>
      </c>
      <c r="G115" s="31">
        <v>179297.05420000001</v>
      </c>
      <c r="H115" s="31">
        <v>986258.56160000002</v>
      </c>
      <c r="I115" s="31">
        <v>1642.2413790000001</v>
      </c>
      <c r="J115" s="31">
        <v>1051.3380669999999</v>
      </c>
      <c r="K115" s="31">
        <v>112555.33199999999</v>
      </c>
      <c r="L115" s="31">
        <v>112283.3333</v>
      </c>
      <c r="M115" s="31"/>
      <c r="N115" s="31">
        <v>72909.848259999999</v>
      </c>
      <c r="O115" s="31">
        <v>1855.6701029999999</v>
      </c>
      <c r="P115" s="31">
        <v>3229.001585</v>
      </c>
    </row>
    <row r="116" spans="2:16" x14ac:dyDescent="0.2">
      <c r="B116" s="33" t="s">
        <v>196</v>
      </c>
      <c r="C116" s="31">
        <v>520090.38620000001</v>
      </c>
      <c r="D116" s="31">
        <v>2029.5587009999999</v>
      </c>
      <c r="E116" s="31">
        <v>26848.808550000002</v>
      </c>
      <c r="F116" s="31">
        <v>164663.86550000001</v>
      </c>
      <c r="G116" s="31">
        <v>23293.871869999999</v>
      </c>
      <c r="H116" s="31">
        <v>128267.44190000001</v>
      </c>
      <c r="I116" s="31">
        <v>46155.705999999998</v>
      </c>
      <c r="J116" s="31">
        <v>15019.13983</v>
      </c>
      <c r="K116" s="31">
        <v>630.38453460000005</v>
      </c>
      <c r="L116" s="31">
        <v>1901.9248399999999</v>
      </c>
      <c r="M116" s="31"/>
      <c r="N116" s="31">
        <v>25971.87758</v>
      </c>
      <c r="O116" s="31">
        <v>6854.3863590000001</v>
      </c>
      <c r="P116" s="31">
        <v>348.34535949999997</v>
      </c>
    </row>
    <row r="117" spans="2:16" ht="21" x14ac:dyDescent="0.25">
      <c r="B117" s="38" t="s">
        <v>199</v>
      </c>
    </row>
    <row r="118" spans="2:16" x14ac:dyDescent="0.2">
      <c r="B118" s="30"/>
      <c r="C118" s="132" t="s">
        <v>190</v>
      </c>
      <c r="D118" s="132"/>
      <c r="E118" s="132"/>
      <c r="F118" s="132"/>
      <c r="G118" s="132"/>
      <c r="H118" s="132"/>
      <c r="I118" s="132"/>
      <c r="J118" s="149" t="s">
        <v>191</v>
      </c>
      <c r="K118" s="150"/>
      <c r="L118" s="150"/>
      <c r="M118" s="150"/>
      <c r="N118" s="150"/>
      <c r="O118" s="150"/>
      <c r="P118" s="151"/>
    </row>
    <row r="119" spans="2:16" x14ac:dyDescent="0.2">
      <c r="B119" s="33" t="s">
        <v>192</v>
      </c>
      <c r="C119" s="31">
        <v>1905</v>
      </c>
      <c r="D119" s="31">
        <v>40</v>
      </c>
      <c r="E119" s="31">
        <v>1290</v>
      </c>
      <c r="F119" s="31">
        <v>65445</v>
      </c>
      <c r="G119" s="31">
        <v>590</v>
      </c>
      <c r="H119" s="31">
        <v>5365</v>
      </c>
      <c r="I119" s="31">
        <v>0</v>
      </c>
      <c r="J119" s="31">
        <v>0</v>
      </c>
      <c r="K119" s="31">
        <v>0</v>
      </c>
      <c r="L119" s="31">
        <v>5</v>
      </c>
      <c r="M119" s="31">
        <v>0</v>
      </c>
      <c r="N119" s="31">
        <v>285380</v>
      </c>
      <c r="O119" s="31">
        <v>15</v>
      </c>
      <c r="P119" s="31">
        <v>0</v>
      </c>
    </row>
    <row r="120" spans="2:16" x14ac:dyDescent="0.2">
      <c r="B120" s="33" t="s">
        <v>193</v>
      </c>
      <c r="C120" s="31">
        <v>13880</v>
      </c>
      <c r="D120" s="31">
        <v>80</v>
      </c>
      <c r="E120" s="31">
        <v>9880</v>
      </c>
      <c r="F120" s="31">
        <v>24610</v>
      </c>
      <c r="G120" s="31">
        <v>2610</v>
      </c>
      <c r="H120" s="31">
        <v>8735</v>
      </c>
      <c r="I120" s="31">
        <v>55885</v>
      </c>
      <c r="J120" s="31">
        <v>120</v>
      </c>
      <c r="K120" s="31">
        <v>530</v>
      </c>
      <c r="L120" s="31">
        <v>585</v>
      </c>
      <c r="M120" s="31">
        <v>5</v>
      </c>
      <c r="N120" s="31">
        <v>68720</v>
      </c>
      <c r="O120" s="31">
        <v>50</v>
      </c>
      <c r="P120" s="31">
        <v>0</v>
      </c>
    </row>
    <row r="121" spans="2:16" x14ac:dyDescent="0.2">
      <c r="B121" s="33" t="s">
        <v>194</v>
      </c>
      <c r="C121" s="31">
        <v>391774.89179999998</v>
      </c>
      <c r="D121" s="31">
        <v>810650.88760000002</v>
      </c>
      <c r="E121" s="31">
        <v>1782871.9720000001</v>
      </c>
      <c r="F121" s="31">
        <v>1275825.8259999999</v>
      </c>
      <c r="G121" s="31">
        <v>1298908.595</v>
      </c>
      <c r="H121" s="31">
        <v>2031380.753</v>
      </c>
      <c r="I121" s="31">
        <v>123509.9338</v>
      </c>
      <c r="J121" s="31">
        <v>106507.1369</v>
      </c>
      <c r="K121" s="31">
        <v>1090441.176</v>
      </c>
      <c r="L121" s="31">
        <v>5000</v>
      </c>
      <c r="M121" s="31">
        <v>742.11502780000001</v>
      </c>
      <c r="N121" s="31"/>
      <c r="O121" s="31">
        <v>70365.853659999993</v>
      </c>
      <c r="P121" s="31">
        <v>22162.510750000001</v>
      </c>
    </row>
    <row r="122" spans="2:16" x14ac:dyDescent="0.2">
      <c r="B122" s="33" t="s">
        <v>195</v>
      </c>
      <c r="C122" s="31">
        <v>11152.84974</v>
      </c>
      <c r="D122" s="31">
        <v>917.72306790000005</v>
      </c>
      <c r="E122" s="31">
        <v>18236.420610000001</v>
      </c>
      <c r="F122" s="31">
        <v>3961.0313850000002</v>
      </c>
      <c r="G122" s="31">
        <v>14829.76966</v>
      </c>
      <c r="H122" s="31">
        <v>9101.0273969999998</v>
      </c>
      <c r="I122" s="31">
        <v>17.241379309999999</v>
      </c>
      <c r="J122" s="31">
        <v>729.10977609999998</v>
      </c>
      <c r="K122" s="31">
        <v>93279.678069999994</v>
      </c>
      <c r="L122" s="31">
        <v>2908.333333</v>
      </c>
      <c r="M122" s="31"/>
      <c r="N122" s="31">
        <v>3213.3293659999999</v>
      </c>
      <c r="O122" s="31">
        <v>364.50662740000001</v>
      </c>
      <c r="P122" s="31">
        <v>1655.02089</v>
      </c>
    </row>
    <row r="123" spans="2:16" x14ac:dyDescent="0.2">
      <c r="B123" s="33" t="s">
        <v>196</v>
      </c>
      <c r="C123" s="31">
        <v>45727.19803</v>
      </c>
      <c r="D123" s="31">
        <v>1311.4071610000001</v>
      </c>
      <c r="E123" s="31">
        <v>2156.943303</v>
      </c>
      <c r="F123" s="31">
        <v>1313.02521</v>
      </c>
      <c r="G123" s="31">
        <v>18535.283189999998</v>
      </c>
      <c r="H123" s="31">
        <v>2290.697674</v>
      </c>
      <c r="I123" s="31">
        <v>1728.7234040000001</v>
      </c>
      <c r="J123" s="31">
        <v>12947.53434</v>
      </c>
      <c r="K123" s="31">
        <v>367.72431180000001</v>
      </c>
      <c r="L123" s="31">
        <v>45.829514209999999</v>
      </c>
      <c r="M123" s="31"/>
      <c r="N123" s="31">
        <v>1871.3813070000001</v>
      </c>
      <c r="O123" s="31">
        <v>33.65492484</v>
      </c>
      <c r="P123" s="31">
        <v>161.7317741</v>
      </c>
    </row>
    <row r="124" spans="2:16" ht="21" x14ac:dyDescent="0.25">
      <c r="B124" s="41" t="s">
        <v>188</v>
      </c>
    </row>
    <row r="125" spans="2:16" x14ac:dyDescent="0.2">
      <c r="B125" s="30"/>
      <c r="C125" s="132" t="s">
        <v>190</v>
      </c>
      <c r="D125" s="132"/>
      <c r="E125" s="132"/>
      <c r="F125" s="132"/>
      <c r="G125" s="132"/>
      <c r="H125" s="132"/>
      <c r="I125" s="132"/>
      <c r="J125" s="149" t="s">
        <v>191</v>
      </c>
      <c r="K125" s="150"/>
      <c r="L125" s="150"/>
      <c r="M125" s="150"/>
      <c r="N125" s="150"/>
      <c r="O125" s="150"/>
      <c r="P125" s="151"/>
    </row>
    <row r="126" spans="2:16" x14ac:dyDescent="0.2">
      <c r="B126" s="33" t="s">
        <v>192</v>
      </c>
      <c r="C126" s="31">
        <v>7310</v>
      </c>
      <c r="D126" s="31">
        <v>59985</v>
      </c>
      <c r="E126" s="31">
        <v>30045</v>
      </c>
      <c r="F126" s="31">
        <v>5840</v>
      </c>
      <c r="G126" s="31">
        <v>1575</v>
      </c>
      <c r="H126" s="31">
        <v>3580</v>
      </c>
      <c r="I126" s="31">
        <v>0</v>
      </c>
      <c r="J126" s="31">
        <v>0</v>
      </c>
      <c r="K126" s="31">
        <v>0</v>
      </c>
      <c r="L126" s="31">
        <v>2370</v>
      </c>
      <c r="M126" s="31">
        <v>0</v>
      </c>
      <c r="N126" s="31">
        <v>17060</v>
      </c>
      <c r="O126" s="31">
        <v>19260</v>
      </c>
      <c r="P126" s="31">
        <v>0</v>
      </c>
    </row>
    <row r="127" spans="2:16" x14ac:dyDescent="0.2">
      <c r="B127" s="33" t="s">
        <v>193</v>
      </c>
      <c r="C127" s="31">
        <v>148875</v>
      </c>
      <c r="D127" s="31">
        <v>9650</v>
      </c>
      <c r="E127" s="31">
        <v>46680</v>
      </c>
      <c r="F127" s="31">
        <v>14815</v>
      </c>
      <c r="G127" s="31">
        <v>10515</v>
      </c>
      <c r="H127" s="31">
        <v>130755</v>
      </c>
      <c r="I127" s="31">
        <v>15565</v>
      </c>
      <c r="J127" s="31">
        <v>6980</v>
      </c>
      <c r="K127" s="31">
        <v>47620</v>
      </c>
      <c r="L127" s="31">
        <v>76920</v>
      </c>
      <c r="M127" s="31">
        <v>4785</v>
      </c>
      <c r="N127" s="31">
        <v>65345</v>
      </c>
      <c r="O127" s="31">
        <v>31965</v>
      </c>
      <c r="P127" s="31">
        <v>330</v>
      </c>
    </row>
    <row r="128" spans="2:16" x14ac:dyDescent="0.2">
      <c r="B128" s="33" t="s">
        <v>194</v>
      </c>
      <c r="C128" s="31">
        <v>4809956.71</v>
      </c>
      <c r="D128" s="31">
        <v>8099784.8310000002</v>
      </c>
      <c r="E128" s="31">
        <v>2144290.6570000001</v>
      </c>
      <c r="F128" s="31">
        <v>7608033.0329999998</v>
      </c>
      <c r="G128" s="31">
        <v>2952523.8739999998</v>
      </c>
      <c r="H128" s="31">
        <v>14342677.82</v>
      </c>
      <c r="I128" s="31">
        <v>459271.5232</v>
      </c>
      <c r="J128" s="31">
        <v>4127833.753</v>
      </c>
      <c r="K128" s="31">
        <v>16641176.470000001</v>
      </c>
      <c r="L128" s="31">
        <v>7140909.091</v>
      </c>
      <c r="M128" s="31">
        <v>2249814.4709999999</v>
      </c>
      <c r="N128" s="31">
        <v>16454441.26</v>
      </c>
      <c r="O128" s="31">
        <v>11365000</v>
      </c>
      <c r="P128" s="31">
        <v>1228417.885</v>
      </c>
    </row>
    <row r="129" spans="2:16" x14ac:dyDescent="0.2">
      <c r="B129" s="33" t="s">
        <v>195</v>
      </c>
      <c r="C129" s="31">
        <v>176839.37820000001</v>
      </c>
      <c r="D129" s="31">
        <v>221229.99359999999</v>
      </c>
      <c r="E129" s="31">
        <v>319455.08360000001</v>
      </c>
      <c r="F129" s="31">
        <v>331694.08470000001</v>
      </c>
      <c r="G129" s="31">
        <v>151720.65710000001</v>
      </c>
      <c r="H129" s="31">
        <v>130667.8082</v>
      </c>
      <c r="I129" s="31">
        <v>1176.724138</v>
      </c>
      <c r="J129" s="31">
        <v>5925.7236480000001</v>
      </c>
      <c r="K129" s="31">
        <v>924054.326</v>
      </c>
      <c r="L129" s="31">
        <v>292308.3333</v>
      </c>
      <c r="M129" s="31"/>
      <c r="N129" s="31">
        <v>1852965.3870000001</v>
      </c>
      <c r="O129" s="31">
        <v>1165975.7</v>
      </c>
      <c r="P129" s="31">
        <v>11230.37026</v>
      </c>
    </row>
    <row r="130" spans="2:16" x14ac:dyDescent="0.2">
      <c r="B130" s="33" t="s">
        <v>196</v>
      </c>
      <c r="C130" s="31">
        <v>568488.08550000004</v>
      </c>
      <c r="D130" s="31">
        <v>23594.920900000001</v>
      </c>
      <c r="E130" s="31">
        <v>220870.99419999999</v>
      </c>
      <c r="F130" s="31">
        <v>179401.2605</v>
      </c>
      <c r="G130" s="31">
        <v>207741.41130000001</v>
      </c>
      <c r="H130" s="31">
        <v>472151.16279999999</v>
      </c>
      <c r="I130" s="31">
        <v>221627.17600000001</v>
      </c>
      <c r="J130" s="31">
        <v>45530.285969999997</v>
      </c>
      <c r="K130" s="31">
        <v>12891.363729999999</v>
      </c>
      <c r="L130" s="31">
        <v>575985.33459999994</v>
      </c>
      <c r="M130" s="31"/>
      <c r="N130" s="31">
        <v>285442.51449999999</v>
      </c>
      <c r="O130" s="31">
        <v>423536.01079999999</v>
      </c>
      <c r="P130" s="31">
        <v>5971.6347349999996</v>
      </c>
    </row>
  </sheetData>
  <mergeCells count="16">
    <mergeCell ref="AM51:AU51"/>
    <mergeCell ref="AV51:BD51"/>
    <mergeCell ref="C125:I125"/>
    <mergeCell ref="J125:P125"/>
    <mergeCell ref="D86:Q86"/>
    <mergeCell ref="R86:AE86"/>
    <mergeCell ref="C51:K51"/>
    <mergeCell ref="L51:T51"/>
    <mergeCell ref="U51:AC51"/>
    <mergeCell ref="AD51:AL51"/>
    <mergeCell ref="AF86:AS86"/>
    <mergeCell ref="C111:I111"/>
    <mergeCell ref="J111:P111"/>
    <mergeCell ref="C118:I118"/>
    <mergeCell ref="J118:P118"/>
    <mergeCell ref="B105:C107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E23D-6F6C-8B48-A940-EBCEA9BF1CAD}">
  <dimension ref="B2:AL89"/>
  <sheetViews>
    <sheetView topLeftCell="A17" workbookViewId="0">
      <selection activeCell="G61" sqref="C61:G61"/>
    </sheetView>
  </sheetViews>
  <sheetFormatPr baseColWidth="10" defaultColWidth="11" defaultRowHeight="16" x14ac:dyDescent="0.2"/>
  <cols>
    <col min="2" max="2" width="14.6640625" customWidth="1"/>
    <col min="3" max="3" width="11.1640625" bestFit="1" customWidth="1"/>
    <col min="4" max="8" width="12.1640625" bestFit="1" customWidth="1"/>
    <col min="9" max="10" width="11.1640625" bestFit="1" customWidth="1"/>
    <col min="11" max="17" width="12.1640625" bestFit="1" customWidth="1"/>
    <col min="18" max="18" width="10.1640625" bestFit="1" customWidth="1"/>
    <col min="23" max="23" width="12.1640625" bestFit="1" customWidth="1"/>
    <col min="26" max="26" width="12.1640625" bestFit="1" customWidth="1"/>
  </cols>
  <sheetData>
    <row r="2" spans="2:38" ht="21" x14ac:dyDescent="0.25">
      <c r="B2" s="62" t="s">
        <v>3172</v>
      </c>
    </row>
    <row r="3" spans="2:38" x14ac:dyDescent="0.2">
      <c r="B3" s="30"/>
      <c r="C3" s="30" t="s">
        <v>3074</v>
      </c>
      <c r="D3" s="30" t="s">
        <v>3173</v>
      </c>
      <c r="E3" s="30" t="s">
        <v>3121</v>
      </c>
      <c r="F3" s="30" t="s">
        <v>3174</v>
      </c>
    </row>
    <row r="4" spans="2:38" x14ac:dyDescent="0.2">
      <c r="B4" s="33" t="s">
        <v>3075</v>
      </c>
      <c r="C4" s="77">
        <v>1</v>
      </c>
      <c r="D4" s="2">
        <v>1</v>
      </c>
      <c r="E4" s="77">
        <v>1</v>
      </c>
      <c r="F4" s="77">
        <v>1</v>
      </c>
    </row>
    <row r="5" spans="2:38" x14ac:dyDescent="0.2">
      <c r="B5" s="33" t="s">
        <v>3076</v>
      </c>
      <c r="C5" s="77" t="s">
        <v>3122</v>
      </c>
      <c r="D5" s="2">
        <v>4.9000000000000004</v>
      </c>
      <c r="E5" s="77">
        <v>6.25</v>
      </c>
      <c r="F5" s="77">
        <v>5.68</v>
      </c>
    </row>
    <row r="6" spans="2:38" x14ac:dyDescent="0.2">
      <c r="B6" s="33" t="s">
        <v>3077</v>
      </c>
      <c r="C6" s="77">
        <v>45</v>
      </c>
      <c r="D6" s="2">
        <v>9.07</v>
      </c>
      <c r="E6" s="77">
        <v>19.399999999999999</v>
      </c>
      <c r="F6" s="77">
        <v>13.35</v>
      </c>
    </row>
    <row r="8" spans="2:38" ht="21" x14ac:dyDescent="0.25">
      <c r="B8" s="62" t="s">
        <v>3167</v>
      </c>
      <c r="O8" t="s">
        <v>3175</v>
      </c>
    </row>
    <row r="9" spans="2:38" x14ac:dyDescent="0.2">
      <c r="B9" s="105" t="s">
        <v>117</v>
      </c>
      <c r="C9" s="153" t="s">
        <v>3074</v>
      </c>
      <c r="D9" s="153"/>
      <c r="E9" s="153"/>
      <c r="F9" s="105" t="s">
        <v>117</v>
      </c>
      <c r="G9" s="153" t="s">
        <v>112</v>
      </c>
      <c r="H9" s="153"/>
      <c r="I9" s="153"/>
      <c r="J9" s="105" t="s">
        <v>117</v>
      </c>
      <c r="K9" s="154" t="s">
        <v>3105</v>
      </c>
      <c r="L9" s="154"/>
      <c r="M9" s="154"/>
      <c r="N9" s="8"/>
      <c r="O9" s="105" t="s">
        <v>117</v>
      </c>
      <c r="P9" s="153" t="s">
        <v>3074</v>
      </c>
      <c r="Q9" s="153"/>
      <c r="R9" s="153"/>
      <c r="S9" s="105" t="s">
        <v>117</v>
      </c>
      <c r="T9" s="153" t="s">
        <v>112</v>
      </c>
      <c r="U9" s="153"/>
      <c r="V9" s="153"/>
      <c r="W9" s="105" t="s">
        <v>117</v>
      </c>
      <c r="X9" s="154" t="s">
        <v>3105</v>
      </c>
      <c r="Y9" s="154"/>
      <c r="Z9" s="15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2:38" x14ac:dyDescent="0.2">
      <c r="B10" s="105">
        <v>7.5</v>
      </c>
      <c r="C10" s="104">
        <v>26.4068799</v>
      </c>
      <c r="D10" s="104">
        <v>28.470841199999999</v>
      </c>
      <c r="E10" s="104">
        <v>32.340768599999997</v>
      </c>
      <c r="F10" s="104">
        <v>5.375</v>
      </c>
      <c r="G10" s="104">
        <v>55.603332399999999</v>
      </c>
      <c r="H10" s="104">
        <v>64.762160699999995</v>
      </c>
      <c r="I10" s="104">
        <v>53.539371099999997</v>
      </c>
      <c r="J10" s="104">
        <v>3.85</v>
      </c>
      <c r="K10" s="104">
        <v>48.121472699999998</v>
      </c>
      <c r="L10" s="104">
        <v>61.451222799999996</v>
      </c>
      <c r="M10" s="104">
        <v>50.529427599999998</v>
      </c>
      <c r="N10" s="8"/>
      <c r="O10" s="105">
        <v>12</v>
      </c>
      <c r="P10" s="104">
        <v>1.62751</v>
      </c>
      <c r="Q10" s="104">
        <v>0.57750400000000002</v>
      </c>
      <c r="R10" s="104">
        <v>1.207508</v>
      </c>
      <c r="S10" s="104">
        <v>9</v>
      </c>
      <c r="T10" s="104">
        <v>52.237830000000002</v>
      </c>
      <c r="U10" s="104">
        <v>53.49783</v>
      </c>
      <c r="V10" s="104">
        <v>45.727789999999999</v>
      </c>
      <c r="W10" s="104">
        <v>13</v>
      </c>
      <c r="X10" s="104">
        <v>58.479210000000002</v>
      </c>
      <c r="Y10" s="104">
        <v>56.388959999999997</v>
      </c>
      <c r="Z10" s="104">
        <v>53.601950000000002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2:38" x14ac:dyDescent="0.2">
      <c r="B11" s="105">
        <v>3.8</v>
      </c>
      <c r="C11" s="104">
        <v>20.816984699999999</v>
      </c>
      <c r="D11" s="104">
        <v>20.429991900000001</v>
      </c>
      <c r="E11" s="104">
        <v>23.783929100000002</v>
      </c>
      <c r="F11" s="104">
        <v>2.6880000000000002</v>
      </c>
      <c r="G11" s="104">
        <v>55.130341299999998</v>
      </c>
      <c r="H11" s="104">
        <v>62.268207500000003</v>
      </c>
      <c r="I11" s="104">
        <v>51.131416299999998</v>
      </c>
      <c r="J11" s="104">
        <v>1.925</v>
      </c>
      <c r="K11" s="104">
        <v>43.090567100000001</v>
      </c>
      <c r="L11" s="104">
        <v>60.376242900000001</v>
      </c>
      <c r="M11" s="104">
        <v>44.638537999999997</v>
      </c>
      <c r="N11" s="8"/>
      <c r="O11" s="105">
        <v>6</v>
      </c>
      <c r="P11" s="104">
        <v>2.0475129999999999</v>
      </c>
      <c r="Q11" s="104">
        <v>-3.8325200000000001</v>
      </c>
      <c r="R11" s="104">
        <v>1.207508</v>
      </c>
      <c r="S11" s="104">
        <v>4.5</v>
      </c>
      <c r="T11" s="104">
        <v>47.197789999999998</v>
      </c>
      <c r="U11" s="104">
        <v>53.077829999999999</v>
      </c>
      <c r="V11" s="104">
        <v>46.357790000000001</v>
      </c>
      <c r="W11" s="104">
        <v>6.5</v>
      </c>
      <c r="X11" s="104">
        <v>53.586640000000003</v>
      </c>
      <c r="Y11" s="104">
        <v>54.382930000000002</v>
      </c>
      <c r="Z11" s="104">
        <v>55.914250000000003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2:38" x14ac:dyDescent="0.2">
      <c r="B12" s="105">
        <v>1.9</v>
      </c>
      <c r="C12" s="104">
        <v>14.7110992</v>
      </c>
      <c r="D12" s="104">
        <v>14.238108</v>
      </c>
      <c r="E12" s="104">
        <v>15.4850847</v>
      </c>
      <c r="F12" s="104">
        <v>1.3440000000000001</v>
      </c>
      <c r="G12" s="104">
        <v>46.057511400000003</v>
      </c>
      <c r="H12" s="104">
        <v>54.313356599999999</v>
      </c>
      <c r="I12" s="104">
        <v>42.918570299999999</v>
      </c>
      <c r="J12" s="104">
        <v>0.96299999999999997</v>
      </c>
      <c r="K12" s="104">
        <v>39.9946251</v>
      </c>
      <c r="L12" s="104">
        <v>53.625369499999998</v>
      </c>
      <c r="M12" s="104">
        <v>42.875571100000002</v>
      </c>
      <c r="N12" s="8"/>
      <c r="O12" s="105">
        <v>3</v>
      </c>
      <c r="P12" s="104">
        <v>1.8375109999999999</v>
      </c>
      <c r="Q12" s="104">
        <v>2.887518</v>
      </c>
      <c r="R12" s="104">
        <v>2.0475129999999999</v>
      </c>
      <c r="S12" s="104">
        <v>2.25</v>
      </c>
      <c r="T12" s="104">
        <v>41.737760000000002</v>
      </c>
      <c r="U12" s="104">
        <v>39.007739999999998</v>
      </c>
      <c r="V12" s="104">
        <v>35.437719999999999</v>
      </c>
      <c r="W12" s="104">
        <v>3.3</v>
      </c>
      <c r="X12" s="104">
        <v>47.782940000000004</v>
      </c>
      <c r="Y12" s="104">
        <v>52.629559999999998</v>
      </c>
      <c r="Z12" s="104">
        <v>47.920749999999998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2:38" x14ac:dyDescent="0.2">
      <c r="B13" s="105">
        <v>0.94</v>
      </c>
      <c r="C13" s="104">
        <v>7.3582370299999997</v>
      </c>
      <c r="D13" s="104">
        <v>8.8632088099999997</v>
      </c>
      <c r="E13" s="104">
        <v>10.282182199999999</v>
      </c>
      <c r="F13" s="104">
        <v>0.67200000000000004</v>
      </c>
      <c r="G13" s="104">
        <v>45.154528399999997</v>
      </c>
      <c r="H13" s="104">
        <v>30.276807300000002</v>
      </c>
      <c r="I13" s="104">
        <v>27.99785</v>
      </c>
      <c r="J13" s="104">
        <v>0.48099999999999998</v>
      </c>
      <c r="K13" s="104">
        <v>25.933888700000001</v>
      </c>
      <c r="L13" s="104">
        <v>43.950550900000003</v>
      </c>
      <c r="M13" s="104">
        <v>37.156678300000003</v>
      </c>
      <c r="N13" s="8"/>
      <c r="O13" s="105">
        <v>1.5</v>
      </c>
      <c r="P13" s="104">
        <v>-5.2499999999999998E-2</v>
      </c>
      <c r="Q13" s="104">
        <v>2.4675150000000001</v>
      </c>
      <c r="R13" s="104">
        <v>1.4175089999999999</v>
      </c>
      <c r="S13" s="104">
        <v>1.1000000000000001</v>
      </c>
      <c r="T13" s="104">
        <v>25.987660000000002</v>
      </c>
      <c r="U13" s="104">
        <v>27.037669999999999</v>
      </c>
      <c r="V13" s="104">
        <v>27.667670000000001</v>
      </c>
      <c r="W13" s="104">
        <v>1.1000000000000001</v>
      </c>
      <c r="X13" s="104">
        <v>43.985259999999997</v>
      </c>
      <c r="Y13" s="104">
        <v>43.472270000000002</v>
      </c>
      <c r="Z13" s="104">
        <v>47.476669999999999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2:38" x14ac:dyDescent="0.2">
      <c r="B14" s="105"/>
      <c r="C14" s="104"/>
      <c r="D14" s="104"/>
      <c r="E14" s="104"/>
      <c r="F14" s="104">
        <v>0.33600000000000002</v>
      </c>
      <c r="G14" s="104">
        <v>33.415748499999999</v>
      </c>
      <c r="H14" s="104">
        <v>40.080623500000002</v>
      </c>
      <c r="I14" s="104">
        <v>32.856758900000003</v>
      </c>
      <c r="J14" s="104">
        <v>0.24099999999999999</v>
      </c>
      <c r="K14" s="104">
        <v>30.018812100000002</v>
      </c>
      <c r="L14" s="104">
        <v>34.834721799999997</v>
      </c>
      <c r="M14" s="104">
        <v>31.6957807</v>
      </c>
      <c r="O14" s="105"/>
      <c r="P14" s="104"/>
      <c r="Q14" s="104"/>
      <c r="R14" s="104"/>
      <c r="S14" s="104">
        <v>0.56000000000000005</v>
      </c>
      <c r="T14" s="104">
        <v>16.3276</v>
      </c>
      <c r="U14" s="104">
        <v>16.3276</v>
      </c>
      <c r="V14" s="104">
        <v>17.797609999999999</v>
      </c>
      <c r="W14" s="104"/>
      <c r="X14" s="104"/>
      <c r="Y14" s="104"/>
      <c r="Z14" s="104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2:38" x14ac:dyDescent="0.2">
      <c r="B15" s="29"/>
      <c r="C15" s="8"/>
      <c r="D15" s="8"/>
      <c r="E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2:38" ht="21" x14ac:dyDescent="0.25">
      <c r="B16" s="62" t="s">
        <v>3103</v>
      </c>
    </row>
    <row r="17" spans="2:27" x14ac:dyDescent="0.2">
      <c r="B17" s="67"/>
      <c r="C17" s="133" t="s">
        <v>1</v>
      </c>
      <c r="D17" s="133"/>
      <c r="E17" s="133"/>
      <c r="F17" s="133"/>
      <c r="G17" s="133"/>
      <c r="H17" s="133"/>
      <c r="I17" s="133"/>
      <c r="J17" s="133" t="s">
        <v>112</v>
      </c>
      <c r="K17" s="133"/>
      <c r="L17" s="133"/>
      <c r="M17" s="133"/>
      <c r="N17" s="133"/>
      <c r="O17" s="133"/>
      <c r="P17" s="133"/>
      <c r="Q17" s="133"/>
      <c r="R17" s="133"/>
      <c r="S17" s="139" t="s">
        <v>3105</v>
      </c>
      <c r="T17" s="133"/>
      <c r="U17" s="133"/>
      <c r="V17" s="133"/>
      <c r="W17" s="133"/>
      <c r="X17" s="133"/>
      <c r="Y17" s="133"/>
      <c r="Z17" s="133"/>
      <c r="AA17" s="133"/>
    </row>
    <row r="18" spans="2:27" x14ac:dyDescent="0.2">
      <c r="B18" s="77" t="s">
        <v>3084</v>
      </c>
      <c r="C18" s="30">
        <v>384</v>
      </c>
      <c r="D18" s="30" t="s">
        <v>3078</v>
      </c>
      <c r="E18" s="30" t="s">
        <v>3079</v>
      </c>
      <c r="F18" s="30" t="s">
        <v>3080</v>
      </c>
      <c r="G18" s="30" t="s">
        <v>3081</v>
      </c>
      <c r="H18" s="30" t="s">
        <v>3082</v>
      </c>
      <c r="I18" s="30" t="s">
        <v>3083</v>
      </c>
      <c r="J18" s="30" t="s">
        <v>3085</v>
      </c>
      <c r="K18" s="30" t="s">
        <v>3086</v>
      </c>
      <c r="L18" s="30" t="s">
        <v>3087</v>
      </c>
      <c r="M18" s="30" t="s">
        <v>3088</v>
      </c>
      <c r="N18" s="30" t="s">
        <v>3089</v>
      </c>
      <c r="O18" s="30" t="s">
        <v>3090</v>
      </c>
      <c r="P18" s="30" t="s">
        <v>3091</v>
      </c>
      <c r="Q18" s="30" t="s">
        <v>3092</v>
      </c>
      <c r="R18" s="30" t="s">
        <v>3093</v>
      </c>
      <c r="S18" s="103" t="s">
        <v>3094</v>
      </c>
      <c r="T18" s="30" t="s">
        <v>3095</v>
      </c>
      <c r="U18" s="30" t="s">
        <v>3096</v>
      </c>
      <c r="V18" s="30" t="s">
        <v>3097</v>
      </c>
      <c r="W18" s="30" t="s">
        <v>3098</v>
      </c>
      <c r="X18" s="30" t="s">
        <v>3099</v>
      </c>
      <c r="Y18" s="30" t="s">
        <v>3100</v>
      </c>
      <c r="Z18" s="30" t="s">
        <v>3101</v>
      </c>
      <c r="AA18" s="30" t="s">
        <v>3102</v>
      </c>
    </row>
    <row r="19" spans="2:27" x14ac:dyDescent="0.2">
      <c r="B19" s="77">
        <v>-1</v>
      </c>
      <c r="C19" s="104">
        <v>10800000</v>
      </c>
      <c r="D19" s="104">
        <v>11700000</v>
      </c>
      <c r="E19" s="104">
        <v>4460000</v>
      </c>
      <c r="F19" s="104">
        <v>5400000</v>
      </c>
      <c r="G19" s="104">
        <v>3040000</v>
      </c>
      <c r="H19" s="104">
        <v>5440000</v>
      </c>
      <c r="I19" s="104">
        <v>6330000</v>
      </c>
      <c r="J19" s="104">
        <v>7190000</v>
      </c>
      <c r="K19" s="104">
        <v>10100000</v>
      </c>
      <c r="L19" s="104">
        <v>6490000</v>
      </c>
      <c r="M19" s="104">
        <v>8210000</v>
      </c>
      <c r="N19" s="104">
        <v>5680000</v>
      </c>
      <c r="O19" s="104">
        <v>9940000</v>
      </c>
      <c r="P19" s="104">
        <v>7970000</v>
      </c>
      <c r="Q19" s="104">
        <v>7150000</v>
      </c>
      <c r="R19" s="104">
        <v>5480000</v>
      </c>
      <c r="S19" s="104">
        <v>8800000</v>
      </c>
      <c r="T19" s="104">
        <v>8470000</v>
      </c>
      <c r="U19" s="104">
        <v>8390000</v>
      </c>
      <c r="V19" s="104">
        <v>7420000</v>
      </c>
      <c r="W19" s="104">
        <v>8150000</v>
      </c>
      <c r="X19" s="104">
        <v>7160000</v>
      </c>
      <c r="Y19" s="104">
        <v>6760000</v>
      </c>
      <c r="Z19" s="104">
        <v>6500000</v>
      </c>
      <c r="AA19" s="104">
        <v>6330000</v>
      </c>
    </row>
    <row r="20" spans="2:27" x14ac:dyDescent="0.2">
      <c r="B20" s="77">
        <v>6</v>
      </c>
      <c r="C20" s="104">
        <v>43655000</v>
      </c>
      <c r="D20" s="104">
        <v>29940000</v>
      </c>
      <c r="E20" s="104">
        <v>21010000</v>
      </c>
      <c r="F20" s="104">
        <v>29795000</v>
      </c>
      <c r="G20" s="104">
        <v>9343500</v>
      </c>
      <c r="H20" s="104">
        <v>25900000</v>
      </c>
      <c r="I20" s="104">
        <v>57225000</v>
      </c>
      <c r="J20" s="104">
        <v>2410500</v>
      </c>
      <c r="K20" s="104">
        <v>2815500</v>
      </c>
      <c r="L20" s="104">
        <v>2408000</v>
      </c>
      <c r="M20" s="104">
        <v>2462000</v>
      </c>
      <c r="N20" s="104">
        <v>1643500</v>
      </c>
      <c r="O20" s="104">
        <v>1795500</v>
      </c>
      <c r="P20" s="104">
        <v>2013500</v>
      </c>
      <c r="Q20" s="104">
        <v>2588500</v>
      </c>
      <c r="R20" s="104">
        <v>2575500</v>
      </c>
      <c r="S20" s="104">
        <v>1547500</v>
      </c>
      <c r="T20" s="104">
        <v>1729500</v>
      </c>
      <c r="U20" s="104">
        <v>1696000</v>
      </c>
      <c r="V20" s="104">
        <v>1397500</v>
      </c>
      <c r="W20" s="104">
        <v>1468000</v>
      </c>
      <c r="X20" s="104">
        <v>1735500</v>
      </c>
      <c r="Y20" s="104">
        <v>1676500</v>
      </c>
      <c r="Z20" s="104">
        <v>1615000</v>
      </c>
      <c r="AA20" s="104">
        <v>1757500</v>
      </c>
    </row>
    <row r="21" spans="2:27" x14ac:dyDescent="0.2">
      <c r="B21" s="77">
        <v>13</v>
      </c>
      <c r="C21" s="104">
        <v>294000000</v>
      </c>
      <c r="D21" s="104">
        <v>242000000</v>
      </c>
      <c r="E21" s="104">
        <v>135000000</v>
      </c>
      <c r="F21" s="104">
        <v>276000000</v>
      </c>
      <c r="G21" s="104">
        <v>87610000</v>
      </c>
      <c r="H21" s="104">
        <v>249000000</v>
      </c>
      <c r="I21" s="104">
        <v>279000000</v>
      </c>
      <c r="J21" s="104">
        <v>4404000</v>
      </c>
      <c r="K21" s="104">
        <v>3312500</v>
      </c>
      <c r="L21" s="104">
        <v>3721000</v>
      </c>
      <c r="M21" s="104">
        <v>3880500</v>
      </c>
      <c r="N21" s="104">
        <v>2235500</v>
      </c>
      <c r="O21" s="104">
        <v>2212000</v>
      </c>
      <c r="P21" s="104">
        <v>2186000</v>
      </c>
      <c r="Q21" s="104">
        <v>6872000</v>
      </c>
      <c r="R21" s="104">
        <v>4870000</v>
      </c>
      <c r="S21" s="104">
        <v>1719500</v>
      </c>
      <c r="T21" s="104">
        <v>2234000</v>
      </c>
      <c r="U21" s="104">
        <v>2914000</v>
      </c>
      <c r="V21" s="104">
        <v>2562500</v>
      </c>
      <c r="W21" s="104">
        <v>1847500</v>
      </c>
      <c r="X21" s="104">
        <v>3363500</v>
      </c>
      <c r="Y21" s="104">
        <v>5164000</v>
      </c>
      <c r="Z21" s="104">
        <v>3181500</v>
      </c>
      <c r="AA21" s="104">
        <v>1908000</v>
      </c>
    </row>
    <row r="22" spans="2:27" x14ac:dyDescent="0.2">
      <c r="B22" s="77">
        <v>20</v>
      </c>
      <c r="C22" s="104">
        <v>93325000</v>
      </c>
      <c r="D22" s="104">
        <v>251250000</v>
      </c>
      <c r="E22" s="104">
        <v>226915000</v>
      </c>
      <c r="F22" s="104">
        <v>585950000</v>
      </c>
      <c r="G22" s="104">
        <v>253450000</v>
      </c>
      <c r="H22" s="104">
        <v>324000000</v>
      </c>
      <c r="I22" s="104">
        <v>78800000</v>
      </c>
      <c r="J22" s="104">
        <v>2850000</v>
      </c>
      <c r="K22" s="104">
        <v>7547000</v>
      </c>
      <c r="L22" s="104">
        <v>6052000</v>
      </c>
      <c r="M22" s="104">
        <v>8368000</v>
      </c>
      <c r="N22" s="104">
        <v>4514500</v>
      </c>
      <c r="O22" s="104">
        <v>3218000</v>
      </c>
      <c r="P22" s="104">
        <v>4139500</v>
      </c>
      <c r="Q22" s="104">
        <v>31430000</v>
      </c>
      <c r="R22" s="104">
        <v>9920000</v>
      </c>
      <c r="S22" s="104">
        <v>1920000</v>
      </c>
      <c r="T22" s="104">
        <v>2250000</v>
      </c>
      <c r="U22" s="104">
        <v>2770000</v>
      </c>
      <c r="V22" s="104">
        <v>4330000</v>
      </c>
      <c r="W22" s="104">
        <v>2650000</v>
      </c>
      <c r="X22" s="104">
        <v>4356000</v>
      </c>
      <c r="Y22" s="104">
        <v>3320000</v>
      </c>
      <c r="Z22" s="104">
        <v>8960000</v>
      </c>
      <c r="AA22" s="104">
        <v>3100000</v>
      </c>
    </row>
    <row r="23" spans="2:27" x14ac:dyDescent="0.2">
      <c r="B23" s="77">
        <v>27</v>
      </c>
      <c r="C23" s="104">
        <v>287000000</v>
      </c>
      <c r="D23" s="104">
        <v>2710000000</v>
      </c>
      <c r="E23" s="104">
        <v>1550000000</v>
      </c>
      <c r="F23" s="104">
        <v>2700000000</v>
      </c>
      <c r="G23" s="104">
        <v>1510000000</v>
      </c>
      <c r="H23" s="104">
        <v>2250000000</v>
      </c>
      <c r="I23" s="104">
        <v>348000000</v>
      </c>
      <c r="J23" s="104">
        <v>3690000</v>
      </c>
      <c r="K23" s="104">
        <v>91000000</v>
      </c>
      <c r="L23" s="104">
        <v>43700000</v>
      </c>
      <c r="M23" s="104">
        <v>34500000</v>
      </c>
      <c r="N23" s="104">
        <v>12500000</v>
      </c>
      <c r="O23" s="104">
        <v>5520000</v>
      </c>
      <c r="P23" s="104">
        <v>58100000</v>
      </c>
      <c r="Q23" s="104">
        <v>418000000</v>
      </c>
      <c r="R23" s="104">
        <v>15700000</v>
      </c>
      <c r="S23" s="104">
        <v>5040000</v>
      </c>
      <c r="T23" s="104">
        <v>9110000</v>
      </c>
      <c r="U23" s="104">
        <v>38300000</v>
      </c>
      <c r="V23" s="104">
        <v>20700000</v>
      </c>
      <c r="W23" s="104">
        <v>26900000</v>
      </c>
      <c r="X23" s="104">
        <v>18700000</v>
      </c>
      <c r="Y23" s="104">
        <v>19000000</v>
      </c>
      <c r="Z23" s="104">
        <v>163000000</v>
      </c>
      <c r="AA23" s="104">
        <v>37100000</v>
      </c>
    </row>
    <row r="24" spans="2:27" x14ac:dyDescent="0.2">
      <c r="B24" s="77">
        <v>34</v>
      </c>
      <c r="C24" s="104">
        <v>682000000</v>
      </c>
      <c r="D24" s="104">
        <v>11100000000</v>
      </c>
      <c r="E24" s="104">
        <v>6760000000</v>
      </c>
      <c r="F24" s="104">
        <v>8540000000</v>
      </c>
      <c r="G24" s="104">
        <v>6080000000</v>
      </c>
      <c r="H24" s="104">
        <v>7770000000</v>
      </c>
      <c r="I24" s="104">
        <v>2000000000</v>
      </c>
      <c r="J24" s="104">
        <v>63150000</v>
      </c>
      <c r="K24" s="104">
        <v>266000000</v>
      </c>
      <c r="L24" s="104">
        <v>659000000</v>
      </c>
      <c r="M24" s="104">
        <v>19630000</v>
      </c>
      <c r="N24" s="104">
        <v>307000000</v>
      </c>
      <c r="O24" s="104">
        <v>158000000</v>
      </c>
      <c r="P24" s="104">
        <v>79125000</v>
      </c>
      <c r="Q24" s="104">
        <v>1370000000</v>
      </c>
      <c r="R24" s="104">
        <v>684000000</v>
      </c>
      <c r="S24" s="104">
        <v>19180000</v>
      </c>
      <c r="T24" s="104">
        <v>521000000</v>
      </c>
      <c r="U24" s="104">
        <v>241000000</v>
      </c>
      <c r="V24" s="104">
        <v>94280000</v>
      </c>
      <c r="W24" s="104">
        <v>49590000</v>
      </c>
      <c r="X24" s="104">
        <v>29590000</v>
      </c>
      <c r="Y24" s="104">
        <v>329000000</v>
      </c>
      <c r="Z24" s="104">
        <v>3100000000</v>
      </c>
      <c r="AA24" s="104">
        <v>216000000</v>
      </c>
    </row>
    <row r="25" spans="2:27" x14ac:dyDescent="0.2">
      <c r="B25" s="77">
        <v>41</v>
      </c>
      <c r="C25" s="104">
        <v>1784250000</v>
      </c>
      <c r="D25" s="104">
        <v>20830000000</v>
      </c>
      <c r="E25" s="104">
        <v>16640000000</v>
      </c>
      <c r="F25" s="104">
        <v>18475000000</v>
      </c>
      <c r="G25" s="104">
        <v>18555000000</v>
      </c>
      <c r="H25" s="104">
        <v>19110000000</v>
      </c>
      <c r="I25" s="104">
        <v>6671000000</v>
      </c>
      <c r="J25" s="104">
        <v>103000000</v>
      </c>
      <c r="K25" s="104">
        <v>5550000000</v>
      </c>
      <c r="L25" s="104">
        <v>1840000000</v>
      </c>
      <c r="M25" s="104">
        <v>814000000</v>
      </c>
      <c r="N25" s="104">
        <v>427000000</v>
      </c>
      <c r="O25" s="104">
        <v>196000000</v>
      </c>
      <c r="P25" s="104">
        <v>2330000000</v>
      </c>
      <c r="Q25" s="104">
        <v>10100000000</v>
      </c>
      <c r="R25" s="104">
        <v>492000000</v>
      </c>
      <c r="S25" s="104">
        <v>375000000</v>
      </c>
      <c r="T25" s="104">
        <v>2210000000</v>
      </c>
      <c r="U25" s="104">
        <v>3450000000</v>
      </c>
      <c r="V25" s="104">
        <v>31260000</v>
      </c>
      <c r="W25" s="104">
        <v>1860000000</v>
      </c>
      <c r="X25" s="104">
        <v>1080000000</v>
      </c>
      <c r="Y25" s="104">
        <v>32960000</v>
      </c>
      <c r="Z25" s="104">
        <v>7200000000</v>
      </c>
      <c r="AA25" s="104">
        <v>2870000000</v>
      </c>
    </row>
    <row r="26" spans="2:27" x14ac:dyDescent="0.2">
      <c r="B26" s="77">
        <v>48</v>
      </c>
      <c r="C26" s="2"/>
      <c r="D26" s="2"/>
      <c r="E26" s="2"/>
      <c r="F26" s="2"/>
      <c r="G26" s="2"/>
      <c r="H26" s="2"/>
      <c r="I26" s="2"/>
      <c r="J26" s="104">
        <v>763000000</v>
      </c>
      <c r="K26" s="104">
        <v>16200000000</v>
      </c>
      <c r="L26" s="104">
        <v>12900000000</v>
      </c>
      <c r="M26" s="104">
        <v>3970000000</v>
      </c>
      <c r="N26" s="104">
        <v>1780000000</v>
      </c>
      <c r="O26" s="104">
        <v>3190000000</v>
      </c>
      <c r="P26" s="104">
        <v>6800000000</v>
      </c>
      <c r="Q26" s="104"/>
      <c r="R26" s="104"/>
      <c r="S26" s="104">
        <v>1910000000</v>
      </c>
      <c r="T26" s="104">
        <v>9950000000</v>
      </c>
      <c r="U26" s="104"/>
      <c r="V26" s="104">
        <v>60390000</v>
      </c>
      <c r="W26" s="104">
        <v>5150000000</v>
      </c>
      <c r="X26" s="104">
        <v>5430000000</v>
      </c>
      <c r="Y26" s="104">
        <v>76515000</v>
      </c>
      <c r="Z26" s="104">
        <v>18400000000</v>
      </c>
      <c r="AA26" s="104">
        <v>7470000000</v>
      </c>
    </row>
    <row r="27" spans="2:27" x14ac:dyDescent="0.2">
      <c r="B27" s="77">
        <v>55</v>
      </c>
      <c r="C27" s="2"/>
      <c r="D27" s="2"/>
      <c r="E27" s="2"/>
      <c r="F27" s="2"/>
      <c r="G27" s="2"/>
      <c r="H27" s="2"/>
      <c r="I27" s="2"/>
      <c r="J27" s="104">
        <v>9660000000</v>
      </c>
      <c r="K27" s="104"/>
      <c r="L27" s="104"/>
      <c r="M27" s="104">
        <v>30800000000</v>
      </c>
      <c r="N27" s="104">
        <v>15600000000</v>
      </c>
      <c r="O27" s="104">
        <v>12100000000</v>
      </c>
      <c r="P27" s="104">
        <v>23200000000</v>
      </c>
      <c r="Q27" s="104"/>
      <c r="R27" s="104"/>
      <c r="S27" s="104">
        <v>4960000000</v>
      </c>
      <c r="T27" s="104"/>
      <c r="U27" s="104"/>
      <c r="V27" s="104">
        <v>184000000</v>
      </c>
      <c r="W27" s="104">
        <v>10500000000</v>
      </c>
      <c r="X27" s="104"/>
      <c r="Y27" s="104">
        <v>15809000</v>
      </c>
      <c r="Z27" s="104"/>
      <c r="AA27" s="104"/>
    </row>
    <row r="29" spans="2:27" ht="21" x14ac:dyDescent="0.25">
      <c r="B29" s="62" t="s">
        <v>3104</v>
      </c>
    </row>
    <row r="31" spans="2:27" x14ac:dyDescent="0.2">
      <c r="B31" s="2" t="s">
        <v>164</v>
      </c>
      <c r="C31" s="30" t="s">
        <v>62</v>
      </c>
      <c r="D31" s="102" t="s">
        <v>27</v>
      </c>
      <c r="E31" s="30" t="s">
        <v>112</v>
      </c>
      <c r="F31" s="103" t="s">
        <v>3105</v>
      </c>
    </row>
    <row r="32" spans="2:27" x14ac:dyDescent="0.2">
      <c r="B32" s="30">
        <v>384</v>
      </c>
      <c r="C32" s="104">
        <v>43</v>
      </c>
      <c r="D32" s="104">
        <v>1</v>
      </c>
      <c r="E32" s="2"/>
      <c r="F32" s="2"/>
    </row>
    <row r="33" spans="2:6" x14ac:dyDescent="0.2">
      <c r="B33" s="30" t="s">
        <v>3078</v>
      </c>
      <c r="C33" s="104">
        <v>41</v>
      </c>
      <c r="D33" s="104">
        <v>1</v>
      </c>
      <c r="E33" s="2"/>
      <c r="F33" s="2"/>
    </row>
    <row r="34" spans="2:6" x14ac:dyDescent="0.2">
      <c r="B34" s="30" t="s">
        <v>3079</v>
      </c>
      <c r="C34" s="104">
        <v>41</v>
      </c>
      <c r="D34" s="104">
        <v>1</v>
      </c>
      <c r="E34" s="2"/>
      <c r="F34" s="2"/>
    </row>
    <row r="35" spans="2:6" x14ac:dyDescent="0.2">
      <c r="B35" s="30" t="s">
        <v>3080</v>
      </c>
      <c r="C35" s="104">
        <v>41</v>
      </c>
      <c r="D35" s="104">
        <v>1</v>
      </c>
      <c r="E35" s="2"/>
      <c r="F35" s="2"/>
    </row>
    <row r="36" spans="2:6" x14ac:dyDescent="0.2">
      <c r="B36" s="30" t="s">
        <v>3081</v>
      </c>
      <c r="C36" s="104">
        <v>41</v>
      </c>
      <c r="D36" s="104">
        <v>1</v>
      </c>
      <c r="E36" s="2"/>
      <c r="F36" s="2"/>
    </row>
    <row r="37" spans="2:6" x14ac:dyDescent="0.2">
      <c r="B37" s="30" t="s">
        <v>3082</v>
      </c>
      <c r="C37" s="104">
        <v>41</v>
      </c>
      <c r="D37" s="104">
        <v>1</v>
      </c>
      <c r="E37" s="2"/>
      <c r="F37" s="2"/>
    </row>
    <row r="38" spans="2:6" x14ac:dyDescent="0.2">
      <c r="B38" s="30" t="s">
        <v>3083</v>
      </c>
      <c r="C38" s="104">
        <v>43</v>
      </c>
      <c r="D38" s="104">
        <v>1</v>
      </c>
      <c r="E38" s="2"/>
      <c r="F38" s="2"/>
    </row>
    <row r="39" spans="2:6" x14ac:dyDescent="0.2">
      <c r="B39" s="30" t="s">
        <v>3085</v>
      </c>
      <c r="C39" s="104">
        <v>69</v>
      </c>
      <c r="D39" s="104"/>
      <c r="E39" s="104">
        <v>1</v>
      </c>
      <c r="F39" s="2"/>
    </row>
    <row r="40" spans="2:6" x14ac:dyDescent="0.2">
      <c r="B40" s="30" t="s">
        <v>3086</v>
      </c>
      <c r="C40" s="104">
        <v>61</v>
      </c>
      <c r="D40" s="104"/>
      <c r="E40" s="104">
        <v>1</v>
      </c>
      <c r="F40" s="2"/>
    </row>
    <row r="41" spans="2:6" x14ac:dyDescent="0.2">
      <c r="B41" s="30" t="s">
        <v>3087</v>
      </c>
      <c r="C41" s="104">
        <v>53</v>
      </c>
      <c r="D41" s="104"/>
      <c r="E41" s="104">
        <v>1</v>
      </c>
      <c r="F41" s="2"/>
    </row>
    <row r="42" spans="2:6" x14ac:dyDescent="0.2">
      <c r="B42" s="30" t="s">
        <v>3088</v>
      </c>
      <c r="C42" s="104">
        <v>61</v>
      </c>
      <c r="D42" s="104"/>
      <c r="E42" s="104">
        <v>1</v>
      </c>
      <c r="F42" s="2"/>
    </row>
    <row r="43" spans="2:6" x14ac:dyDescent="0.2">
      <c r="B43" s="30" t="s">
        <v>3089</v>
      </c>
      <c r="C43" s="104">
        <v>69</v>
      </c>
      <c r="D43" s="104"/>
      <c r="E43" s="104">
        <v>1</v>
      </c>
      <c r="F43" s="2"/>
    </row>
    <row r="44" spans="2:6" x14ac:dyDescent="0.2">
      <c r="B44" s="30" t="s">
        <v>3090</v>
      </c>
      <c r="C44" s="104">
        <v>61</v>
      </c>
      <c r="D44" s="104"/>
      <c r="E44" s="104">
        <v>1</v>
      </c>
      <c r="F44" s="2"/>
    </row>
    <row r="45" spans="2:6" x14ac:dyDescent="0.2">
      <c r="B45" s="30" t="s">
        <v>3091</v>
      </c>
      <c r="C45" s="104">
        <v>62</v>
      </c>
      <c r="D45" s="104"/>
      <c r="E45" s="104">
        <v>1</v>
      </c>
      <c r="F45" s="2"/>
    </row>
    <row r="46" spans="2:6" x14ac:dyDescent="0.2">
      <c r="B46" s="30" t="s">
        <v>3092</v>
      </c>
      <c r="C46" s="104">
        <v>42</v>
      </c>
      <c r="D46" s="104"/>
      <c r="E46" s="104">
        <v>1</v>
      </c>
      <c r="F46" s="2"/>
    </row>
    <row r="47" spans="2:6" x14ac:dyDescent="0.2">
      <c r="B47" s="30" t="s">
        <v>3093</v>
      </c>
      <c r="C47" s="104">
        <v>54</v>
      </c>
      <c r="D47" s="104"/>
      <c r="E47" s="104">
        <v>1</v>
      </c>
      <c r="F47" s="2"/>
    </row>
    <row r="48" spans="2:6" x14ac:dyDescent="0.2">
      <c r="B48" s="30" t="s">
        <v>3094</v>
      </c>
      <c r="C48" s="104">
        <v>69</v>
      </c>
      <c r="D48" s="104"/>
      <c r="E48" s="104"/>
      <c r="F48" s="104">
        <v>1</v>
      </c>
    </row>
    <row r="49" spans="2:17" x14ac:dyDescent="0.2">
      <c r="B49" s="30" t="s">
        <v>3095</v>
      </c>
      <c r="C49" s="104">
        <v>62</v>
      </c>
      <c r="D49" s="104"/>
      <c r="E49" s="104"/>
      <c r="F49" s="104">
        <v>1</v>
      </c>
    </row>
    <row r="50" spans="2:17" x14ac:dyDescent="0.2">
      <c r="B50" s="30" t="s">
        <v>3096</v>
      </c>
      <c r="C50" s="104">
        <v>47</v>
      </c>
      <c r="D50" s="104"/>
      <c r="E50" s="104"/>
      <c r="F50" s="104">
        <v>1</v>
      </c>
    </row>
    <row r="51" spans="2:17" x14ac:dyDescent="0.2">
      <c r="B51" s="30" t="s">
        <v>3097</v>
      </c>
      <c r="C51" s="104">
        <v>69</v>
      </c>
      <c r="D51" s="104"/>
      <c r="E51" s="104"/>
      <c r="F51" s="104">
        <v>1</v>
      </c>
    </row>
    <row r="52" spans="2:17" x14ac:dyDescent="0.2">
      <c r="B52" s="30" t="s">
        <v>3098</v>
      </c>
      <c r="C52" s="104">
        <v>69</v>
      </c>
      <c r="D52" s="104"/>
      <c r="E52" s="104"/>
      <c r="F52" s="104">
        <v>1</v>
      </c>
    </row>
    <row r="53" spans="2:17" x14ac:dyDescent="0.2">
      <c r="B53" s="30" t="s">
        <v>3099</v>
      </c>
      <c r="C53" s="104">
        <v>49</v>
      </c>
      <c r="D53" s="104"/>
      <c r="E53" s="104"/>
      <c r="F53" s="104">
        <v>1</v>
      </c>
    </row>
    <row r="54" spans="2:17" x14ac:dyDescent="0.2">
      <c r="B54" s="30" t="s">
        <v>3100</v>
      </c>
      <c r="C54" s="104">
        <v>69</v>
      </c>
      <c r="D54" s="104"/>
      <c r="E54" s="104"/>
      <c r="F54" s="104">
        <v>1</v>
      </c>
    </row>
    <row r="55" spans="2:17" x14ac:dyDescent="0.2">
      <c r="B55" s="30" t="s">
        <v>3101</v>
      </c>
      <c r="C55" s="104">
        <v>49</v>
      </c>
      <c r="D55" s="104"/>
      <c r="E55" s="104"/>
      <c r="F55" s="104">
        <v>1</v>
      </c>
    </row>
    <row r="56" spans="2:17" x14ac:dyDescent="0.2">
      <c r="B56" s="30" t="s">
        <v>3102</v>
      </c>
      <c r="C56" s="104">
        <v>62</v>
      </c>
      <c r="D56" s="104"/>
      <c r="E56" s="104"/>
      <c r="F56" s="104">
        <v>1</v>
      </c>
    </row>
    <row r="58" spans="2:17" ht="21" x14ac:dyDescent="0.25">
      <c r="B58" s="62" t="s">
        <v>3106</v>
      </c>
    </row>
    <row r="60" spans="2:17" ht="16" customHeight="1" x14ac:dyDescent="0.2">
      <c r="B60" s="111"/>
      <c r="C60" s="155" t="s">
        <v>3118</v>
      </c>
      <c r="D60" s="156"/>
      <c r="E60" s="156"/>
      <c r="F60" s="156"/>
      <c r="G60" s="157"/>
      <c r="H60" s="111"/>
      <c r="I60" s="111"/>
      <c r="K60" s="158" t="s">
        <v>3118</v>
      </c>
      <c r="L60" s="159"/>
      <c r="M60" s="159"/>
      <c r="N60" s="159"/>
      <c r="O60" s="160"/>
      <c r="P60" s="111"/>
      <c r="Q60" s="110"/>
    </row>
    <row r="61" spans="2:17" x14ac:dyDescent="0.2">
      <c r="B61" s="105" t="s">
        <v>3114</v>
      </c>
      <c r="C61" s="113" t="s">
        <v>3097</v>
      </c>
      <c r="D61" s="112">
        <v>405</v>
      </c>
      <c r="E61" s="112">
        <v>409</v>
      </c>
      <c r="F61" s="112">
        <v>421</v>
      </c>
      <c r="G61" s="112">
        <v>582</v>
      </c>
      <c r="H61" s="114" t="s">
        <v>3119</v>
      </c>
      <c r="I61" s="111"/>
      <c r="J61" s="112" t="s">
        <v>3113</v>
      </c>
      <c r="K61" s="113" t="s">
        <v>3097</v>
      </c>
      <c r="L61" s="112">
        <v>405</v>
      </c>
      <c r="M61" s="112">
        <v>409</v>
      </c>
      <c r="N61" s="112">
        <v>421</v>
      </c>
      <c r="O61" s="112">
        <v>582</v>
      </c>
      <c r="P61" s="116" t="s">
        <v>3119</v>
      </c>
      <c r="Q61" s="110"/>
    </row>
    <row r="62" spans="2:17" x14ac:dyDescent="0.2">
      <c r="B62" s="105" t="s">
        <v>3107</v>
      </c>
      <c r="C62" s="104">
        <v>2.38</v>
      </c>
      <c r="D62" s="104">
        <v>0</v>
      </c>
      <c r="E62" s="104">
        <v>0.3</v>
      </c>
      <c r="F62" s="104">
        <v>0.01</v>
      </c>
      <c r="G62" s="104">
        <v>1E-3</v>
      </c>
      <c r="H62" s="112">
        <f>AVERAGE(C62:G62)</f>
        <v>0.5381999999999999</v>
      </c>
      <c r="I62" s="111"/>
      <c r="J62" s="105" t="s">
        <v>3107</v>
      </c>
      <c r="K62" s="104">
        <v>0</v>
      </c>
      <c r="L62" s="104">
        <v>0.14000000000000001</v>
      </c>
      <c r="M62" s="104">
        <v>13.83</v>
      </c>
      <c r="N62" s="104">
        <v>0.28000000000000003</v>
      </c>
      <c r="O62" s="104">
        <v>0</v>
      </c>
      <c r="P62" s="112">
        <f>AVERAGE(K62:O62)</f>
        <v>2.85</v>
      </c>
      <c r="Q62" s="110"/>
    </row>
    <row r="63" spans="2:17" x14ac:dyDescent="0.2">
      <c r="B63" s="105" t="s">
        <v>3108</v>
      </c>
      <c r="C63" s="104">
        <v>23.8</v>
      </c>
      <c r="D63" s="104">
        <v>0</v>
      </c>
      <c r="E63" s="104">
        <v>3.34</v>
      </c>
      <c r="F63" s="104">
        <v>3.43</v>
      </c>
      <c r="G63" s="104">
        <v>10.74</v>
      </c>
      <c r="H63" s="112">
        <f>AVERAGE(C63:G63)</f>
        <v>8.2620000000000005</v>
      </c>
      <c r="I63" s="111"/>
      <c r="J63" s="105" t="s">
        <v>3108</v>
      </c>
      <c r="K63" s="104">
        <v>53.2</v>
      </c>
      <c r="L63" s="104">
        <v>49.13</v>
      </c>
      <c r="M63" s="104">
        <v>17.649999999999999</v>
      </c>
      <c r="N63" s="104">
        <v>22.62</v>
      </c>
      <c r="O63" s="104">
        <v>11.74</v>
      </c>
      <c r="P63" s="112">
        <f t="shared" ref="P63:P66" si="0">AVERAGE(K63:O63)</f>
        <v>30.868000000000006</v>
      </c>
      <c r="Q63" s="110"/>
    </row>
    <row r="64" spans="2:17" x14ac:dyDescent="0.2">
      <c r="B64" s="105" t="s">
        <v>3109</v>
      </c>
      <c r="C64" s="104">
        <v>23.8</v>
      </c>
      <c r="D64" s="104">
        <v>23.5</v>
      </c>
      <c r="E64" s="104">
        <v>65</v>
      </c>
      <c r="F64" s="104">
        <v>6.89</v>
      </c>
      <c r="G64" s="104">
        <v>19.28</v>
      </c>
      <c r="H64" s="112">
        <f>AVERAGE(C64:G64)</f>
        <v>27.693999999999999</v>
      </c>
      <c r="I64" s="111"/>
      <c r="J64" s="105" t="s">
        <v>3109</v>
      </c>
      <c r="K64" s="104">
        <v>26.72</v>
      </c>
      <c r="L64" s="104">
        <v>37.94</v>
      </c>
      <c r="M64" s="104">
        <v>49.8</v>
      </c>
      <c r="N64" s="104">
        <v>27.96</v>
      </c>
      <c r="O64" s="104">
        <v>26.99</v>
      </c>
      <c r="P64" s="112">
        <f t="shared" si="0"/>
        <v>33.881999999999998</v>
      </c>
      <c r="Q64" s="110"/>
    </row>
    <row r="65" spans="2:17" x14ac:dyDescent="0.2">
      <c r="B65" s="105" t="s">
        <v>3110</v>
      </c>
      <c r="C65" s="104">
        <v>16.68</v>
      </c>
      <c r="D65" s="104">
        <v>23.6</v>
      </c>
      <c r="E65" s="104">
        <v>25.15</v>
      </c>
      <c r="F65" s="104">
        <v>24.1</v>
      </c>
      <c r="G65" s="104">
        <v>28.11</v>
      </c>
      <c r="H65" s="112">
        <f>AVERAGE(C65:G65)</f>
        <v>23.527999999999999</v>
      </c>
      <c r="I65" s="111"/>
      <c r="J65" s="105" t="s">
        <v>3110</v>
      </c>
      <c r="K65" s="104">
        <v>9.17</v>
      </c>
      <c r="L65" s="104">
        <v>7.15</v>
      </c>
      <c r="M65" s="104">
        <v>16.899999999999999</v>
      </c>
      <c r="N65" s="104">
        <v>22.26</v>
      </c>
      <c r="O65" s="104">
        <v>32.53</v>
      </c>
      <c r="P65" s="112">
        <f t="shared" si="0"/>
        <v>17.602</v>
      </c>
      <c r="Q65" s="110"/>
    </row>
    <row r="66" spans="2:17" x14ac:dyDescent="0.2">
      <c r="B66" s="105" t="s">
        <v>3111</v>
      </c>
      <c r="C66" s="104">
        <v>33.31</v>
      </c>
      <c r="D66" s="104">
        <v>52.9</v>
      </c>
      <c r="E66" s="104">
        <v>6.23</v>
      </c>
      <c r="F66" s="104">
        <v>65.55</v>
      </c>
      <c r="G66" s="104">
        <v>41.8</v>
      </c>
      <c r="H66" s="112">
        <f>AVERAGE(C66:G66)</f>
        <v>39.958000000000006</v>
      </c>
      <c r="I66" s="111"/>
      <c r="J66" s="105" t="s">
        <v>3111</v>
      </c>
      <c r="K66" s="104">
        <v>10.9</v>
      </c>
      <c r="L66" s="104">
        <v>5.66</v>
      </c>
      <c r="M66" s="104">
        <v>1.61</v>
      </c>
      <c r="N66" s="104">
        <v>27</v>
      </c>
      <c r="O66" s="104">
        <v>31.12</v>
      </c>
      <c r="P66" s="112">
        <f t="shared" si="0"/>
        <v>15.258000000000001</v>
      </c>
      <c r="Q66" s="110"/>
    </row>
    <row r="67" spans="2:17" x14ac:dyDescent="0.2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0"/>
    </row>
    <row r="68" spans="2:17" x14ac:dyDescent="0.2">
      <c r="B68" s="111"/>
      <c r="C68" s="111"/>
      <c r="D68" s="111"/>
      <c r="E68" s="111"/>
      <c r="F68" s="111"/>
      <c r="G68" s="111"/>
      <c r="H68" s="111"/>
      <c r="I68" s="111"/>
      <c r="J68" s="106"/>
      <c r="K68" s="111"/>
      <c r="L68" s="111"/>
      <c r="M68" s="111"/>
      <c r="N68" s="111"/>
      <c r="O68" s="111"/>
      <c r="P68" s="111"/>
      <c r="Q68" s="110"/>
    </row>
    <row r="69" spans="2:17" ht="16" customHeight="1" x14ac:dyDescent="0.2">
      <c r="B69" s="111"/>
      <c r="C69" s="161" t="s">
        <v>3118</v>
      </c>
      <c r="D69" s="161"/>
      <c r="E69" s="161"/>
      <c r="F69" s="161"/>
      <c r="G69" s="161"/>
      <c r="H69" s="118"/>
      <c r="I69" s="111"/>
      <c r="J69" s="111"/>
      <c r="K69" s="161" t="s">
        <v>3118</v>
      </c>
      <c r="L69" s="161"/>
      <c r="M69" s="161"/>
      <c r="N69" s="161"/>
      <c r="O69" s="161"/>
      <c r="P69" s="118"/>
      <c r="Q69" s="110"/>
    </row>
    <row r="70" spans="2:17" ht="16" customHeight="1" x14ac:dyDescent="0.2">
      <c r="B70" s="105" t="s">
        <v>3116</v>
      </c>
      <c r="C70" s="115">
        <v>400</v>
      </c>
      <c r="D70" s="115">
        <v>402</v>
      </c>
      <c r="E70" s="115">
        <v>410</v>
      </c>
      <c r="F70" s="115">
        <v>416</v>
      </c>
      <c r="G70" s="115">
        <v>426</v>
      </c>
      <c r="H70" s="114" t="s">
        <v>3119</v>
      </c>
      <c r="I70" s="111"/>
      <c r="J70" s="105" t="s">
        <v>3115</v>
      </c>
      <c r="K70" s="115">
        <v>400</v>
      </c>
      <c r="L70" s="115">
        <v>402</v>
      </c>
      <c r="M70" s="115">
        <v>410</v>
      </c>
      <c r="N70" s="115">
        <v>416</v>
      </c>
      <c r="O70" s="115">
        <v>426</v>
      </c>
      <c r="P70" s="114" t="s">
        <v>3119</v>
      </c>
      <c r="Q70" s="110"/>
    </row>
    <row r="71" spans="2:17" x14ac:dyDescent="0.2">
      <c r="B71" s="105" t="s">
        <v>3107</v>
      </c>
      <c r="C71" s="104">
        <v>1E-3</v>
      </c>
      <c r="D71" s="104">
        <v>3.25</v>
      </c>
      <c r="E71" s="104">
        <v>1.19</v>
      </c>
      <c r="F71" s="104">
        <v>1.17</v>
      </c>
      <c r="G71" s="104">
        <v>1E-3</v>
      </c>
      <c r="H71" s="112">
        <f>AVERAGE(C71:G71)</f>
        <v>1.1224000000000001</v>
      </c>
      <c r="I71" s="111"/>
      <c r="J71" s="105" t="s">
        <v>3107</v>
      </c>
      <c r="K71" s="104">
        <v>1E-3</v>
      </c>
      <c r="L71" s="104">
        <v>1.17</v>
      </c>
      <c r="M71" s="104">
        <v>6.67</v>
      </c>
      <c r="N71" s="104">
        <v>0.8</v>
      </c>
      <c r="O71" s="104">
        <v>1E-3</v>
      </c>
      <c r="P71" s="112">
        <f>AVERAGE(K71:O71)</f>
        <v>1.7283999999999999</v>
      </c>
      <c r="Q71" s="110"/>
    </row>
    <row r="72" spans="2:17" x14ac:dyDescent="0.2">
      <c r="B72" s="105" t="s">
        <v>3108</v>
      </c>
      <c r="C72" s="104">
        <v>1E-3</v>
      </c>
      <c r="D72" s="104">
        <v>17.78</v>
      </c>
      <c r="E72" s="104">
        <v>6.36</v>
      </c>
      <c r="F72" s="104">
        <v>4.3099999999999996</v>
      </c>
      <c r="G72" s="104">
        <v>16.670000000000002</v>
      </c>
      <c r="H72" s="112">
        <f>AVERAGE(C72:G72)</f>
        <v>9.0242000000000004</v>
      </c>
      <c r="I72" s="111"/>
      <c r="J72" s="105" t="s">
        <v>3108</v>
      </c>
      <c r="K72" s="104">
        <v>4.9400000000000004</v>
      </c>
      <c r="L72" s="104">
        <v>38.86</v>
      </c>
      <c r="M72" s="104">
        <v>83.35</v>
      </c>
      <c r="N72" s="104">
        <v>3.17</v>
      </c>
      <c r="O72" s="104">
        <v>2.4</v>
      </c>
      <c r="P72" s="112">
        <f t="shared" ref="P72:P75" si="1">AVERAGE(K72:O72)</f>
        <v>26.544</v>
      </c>
      <c r="Q72" s="110"/>
    </row>
    <row r="73" spans="2:17" x14ac:dyDescent="0.2">
      <c r="B73" s="105" t="s">
        <v>3109</v>
      </c>
      <c r="C73" s="104">
        <v>25.55</v>
      </c>
      <c r="D73" s="104">
        <v>46.16</v>
      </c>
      <c r="E73" s="104">
        <v>16.329999999999998</v>
      </c>
      <c r="F73" s="104">
        <v>62.19</v>
      </c>
      <c r="G73" s="104">
        <v>50</v>
      </c>
      <c r="H73" s="112">
        <f>AVERAGE(C73:G73)</f>
        <v>40.045999999999999</v>
      </c>
      <c r="I73" s="111"/>
      <c r="J73" s="105" t="s">
        <v>3109</v>
      </c>
      <c r="K73" s="104">
        <v>12.33</v>
      </c>
      <c r="L73" s="104">
        <v>43.09</v>
      </c>
      <c r="M73" s="104">
        <v>6.67</v>
      </c>
      <c r="N73" s="104">
        <v>7.94</v>
      </c>
      <c r="O73" s="104">
        <v>65</v>
      </c>
      <c r="P73" s="112">
        <f t="shared" si="1"/>
        <v>27.006</v>
      </c>
      <c r="Q73" s="110"/>
    </row>
    <row r="74" spans="2:17" x14ac:dyDescent="0.2">
      <c r="B74" s="105" t="s">
        <v>3110</v>
      </c>
      <c r="C74" s="104">
        <v>75.36</v>
      </c>
      <c r="D74" s="104">
        <v>30.67</v>
      </c>
      <c r="E74" s="104">
        <v>24.68</v>
      </c>
      <c r="F74" s="104">
        <v>27.9</v>
      </c>
      <c r="G74" s="104">
        <v>25.03</v>
      </c>
      <c r="H74" s="112">
        <f>AVERAGE(C74:G74)</f>
        <v>36.728000000000002</v>
      </c>
      <c r="I74" s="111"/>
      <c r="J74" s="105" t="s">
        <v>3110</v>
      </c>
      <c r="K74" s="104">
        <v>55.57</v>
      </c>
      <c r="L74" s="104">
        <v>10.24</v>
      </c>
      <c r="M74" s="104">
        <v>0</v>
      </c>
      <c r="N74" s="104">
        <v>24.59</v>
      </c>
      <c r="O74" s="104">
        <v>18.12</v>
      </c>
      <c r="P74" s="112">
        <f t="shared" si="1"/>
        <v>21.704000000000001</v>
      </c>
      <c r="Q74" s="110"/>
    </row>
    <row r="75" spans="2:17" x14ac:dyDescent="0.2">
      <c r="B75" s="105" t="s">
        <v>3111</v>
      </c>
      <c r="C75" s="104">
        <v>7.69</v>
      </c>
      <c r="D75" s="104">
        <v>2.1</v>
      </c>
      <c r="E75" s="104">
        <v>51.38</v>
      </c>
      <c r="F75" s="104">
        <v>4.3099999999999996</v>
      </c>
      <c r="G75" s="104">
        <v>8.33</v>
      </c>
      <c r="H75" s="112">
        <f>AVERAGE(C75:G75)</f>
        <v>14.762</v>
      </c>
      <c r="I75" s="111"/>
      <c r="J75" s="105" t="s">
        <v>3111</v>
      </c>
      <c r="K75" s="104">
        <v>27.2</v>
      </c>
      <c r="L75" s="104">
        <v>3.59</v>
      </c>
      <c r="M75" s="104">
        <v>3.3</v>
      </c>
      <c r="N75" s="104">
        <v>62.7</v>
      </c>
      <c r="O75" s="104">
        <v>14.5</v>
      </c>
      <c r="P75" s="112">
        <f t="shared" si="1"/>
        <v>22.257999999999999</v>
      </c>
      <c r="Q75" s="110"/>
    </row>
    <row r="76" spans="2:17" x14ac:dyDescent="0.2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0"/>
    </row>
    <row r="77" spans="2:17" ht="16" customHeight="1" x14ac:dyDescent="0.2">
      <c r="B77" s="111"/>
      <c r="C77" s="155" t="s">
        <v>3118</v>
      </c>
      <c r="D77" s="156"/>
      <c r="E77" s="156"/>
      <c r="F77" s="157"/>
      <c r="G77" s="119"/>
      <c r="H77" s="111"/>
      <c r="I77" s="111"/>
      <c r="J77" s="111"/>
      <c r="K77" s="155" t="s">
        <v>3118</v>
      </c>
      <c r="L77" s="156"/>
      <c r="M77" s="156"/>
      <c r="N77" s="157"/>
      <c r="O77" s="118"/>
      <c r="P77" s="111"/>
      <c r="Q77" s="110"/>
    </row>
    <row r="78" spans="2:17" x14ac:dyDescent="0.2">
      <c r="B78" s="107" t="s">
        <v>3117</v>
      </c>
      <c r="C78" s="108" t="s">
        <v>3081</v>
      </c>
      <c r="D78" s="112">
        <v>390</v>
      </c>
      <c r="E78" s="112">
        <v>401</v>
      </c>
      <c r="F78" s="112">
        <v>412</v>
      </c>
      <c r="G78" s="117" t="s">
        <v>3119</v>
      </c>
      <c r="H78" s="111"/>
      <c r="I78" s="111"/>
      <c r="J78" s="109" t="s">
        <v>3112</v>
      </c>
      <c r="K78" s="120" t="s">
        <v>3081</v>
      </c>
      <c r="L78" s="121">
        <v>390</v>
      </c>
      <c r="M78" s="121">
        <v>401</v>
      </c>
      <c r="N78" s="121">
        <v>412</v>
      </c>
      <c r="O78" s="114" t="s">
        <v>3119</v>
      </c>
      <c r="P78" s="111"/>
      <c r="Q78" s="110"/>
    </row>
    <row r="79" spans="2:17" x14ac:dyDescent="0.2">
      <c r="B79" s="105" t="s">
        <v>3107</v>
      </c>
      <c r="C79" s="104">
        <v>0</v>
      </c>
      <c r="D79" s="104">
        <v>0</v>
      </c>
      <c r="E79" s="104">
        <v>0</v>
      </c>
      <c r="F79" s="104">
        <v>0.42</v>
      </c>
      <c r="G79" s="112">
        <f ca="1">AVERAGE(C79:G79)</f>
        <v>0.105</v>
      </c>
      <c r="H79" s="111"/>
      <c r="I79" s="111"/>
      <c r="J79" s="105" t="s">
        <v>3107</v>
      </c>
      <c r="K79" s="104">
        <v>0.24</v>
      </c>
      <c r="L79" s="104">
        <v>0.02</v>
      </c>
      <c r="M79" s="104">
        <v>0.06</v>
      </c>
      <c r="N79" s="104">
        <v>0.3</v>
      </c>
      <c r="O79" s="112">
        <f>AVERAGE(J79:N79)</f>
        <v>0.155</v>
      </c>
      <c r="P79" s="111"/>
      <c r="Q79" s="110"/>
    </row>
    <row r="80" spans="2:17" x14ac:dyDescent="0.2">
      <c r="B80" s="105" t="s">
        <v>3108</v>
      </c>
      <c r="C80" s="104">
        <v>0</v>
      </c>
      <c r="D80" s="104">
        <v>0</v>
      </c>
      <c r="E80" s="104">
        <v>0.44</v>
      </c>
      <c r="F80" s="104">
        <v>3.56</v>
      </c>
      <c r="G80" s="112">
        <f ca="1">AVERAGE(C80:G80)</f>
        <v>1</v>
      </c>
      <c r="H80" s="111"/>
      <c r="I80" s="111"/>
      <c r="J80" s="105" t="s">
        <v>3108</v>
      </c>
      <c r="K80" s="104">
        <v>0.62</v>
      </c>
      <c r="L80" s="104">
        <v>0.01</v>
      </c>
      <c r="M80" s="104">
        <v>0.21</v>
      </c>
      <c r="N80" s="104">
        <v>1.77</v>
      </c>
      <c r="O80" s="112">
        <f t="shared" ref="O80:O83" si="2">AVERAGE(J80:N80)</f>
        <v>0.65249999999999997</v>
      </c>
      <c r="P80" s="111"/>
      <c r="Q80" s="110"/>
    </row>
    <row r="81" spans="2:17" x14ac:dyDescent="0.2">
      <c r="B81" s="105" t="s">
        <v>3109</v>
      </c>
      <c r="C81" s="104">
        <v>32.18</v>
      </c>
      <c r="D81" s="104">
        <v>1.1499999999999999</v>
      </c>
      <c r="E81" s="104">
        <v>27.01</v>
      </c>
      <c r="F81" s="104">
        <v>25.24</v>
      </c>
      <c r="G81" s="112">
        <f ca="1">AVERAGE(C81:G81)</f>
        <v>21.395</v>
      </c>
      <c r="H81" s="111"/>
      <c r="I81" s="111"/>
      <c r="J81" s="105" t="s">
        <v>3109</v>
      </c>
      <c r="K81" s="104">
        <v>27.17</v>
      </c>
      <c r="L81" s="104">
        <v>0.34</v>
      </c>
      <c r="M81" s="104">
        <v>3.17</v>
      </c>
      <c r="N81" s="104">
        <v>20.9</v>
      </c>
      <c r="O81" s="112">
        <f t="shared" si="2"/>
        <v>12.895</v>
      </c>
      <c r="P81" s="111"/>
      <c r="Q81" s="110"/>
    </row>
    <row r="82" spans="2:17" x14ac:dyDescent="0.2">
      <c r="B82" s="105" t="s">
        <v>3110</v>
      </c>
      <c r="C82" s="104">
        <v>45.89</v>
      </c>
      <c r="D82" s="104">
        <v>7.8</v>
      </c>
      <c r="E82" s="104">
        <v>43.48</v>
      </c>
      <c r="F82" s="104">
        <v>59.07</v>
      </c>
      <c r="G82" s="112">
        <f ca="1">AVERAGE(C82:G82)</f>
        <v>39.059999999999995</v>
      </c>
      <c r="H82" s="111"/>
      <c r="I82" s="111"/>
      <c r="J82" s="105" t="s">
        <v>3110</v>
      </c>
      <c r="K82" s="104">
        <v>46.11</v>
      </c>
      <c r="L82" s="104">
        <v>7.3</v>
      </c>
      <c r="M82" s="104">
        <v>5.37</v>
      </c>
      <c r="N82" s="104">
        <v>45.1</v>
      </c>
      <c r="O82" s="112">
        <f t="shared" si="2"/>
        <v>25.97</v>
      </c>
      <c r="P82" s="111"/>
      <c r="Q82" s="110"/>
    </row>
    <row r="83" spans="2:17" x14ac:dyDescent="0.2">
      <c r="B83" s="105" t="s">
        <v>3111</v>
      </c>
      <c r="C83" s="104">
        <v>22</v>
      </c>
      <c r="D83" s="104">
        <v>91.1</v>
      </c>
      <c r="E83" s="104">
        <v>29</v>
      </c>
      <c r="F83" s="104">
        <v>11.73</v>
      </c>
      <c r="G83" s="112">
        <f ca="1">AVERAGE(C83:G83)</f>
        <v>38.457499999999996</v>
      </c>
      <c r="H83" s="111"/>
      <c r="I83" s="111"/>
      <c r="J83" s="105" t="s">
        <v>3111</v>
      </c>
      <c r="K83" s="104">
        <v>24.5</v>
      </c>
      <c r="L83" s="104">
        <v>92.3</v>
      </c>
      <c r="M83" s="104">
        <v>83.9</v>
      </c>
      <c r="N83" s="104">
        <v>31.88</v>
      </c>
      <c r="O83" s="112">
        <f t="shared" si="2"/>
        <v>58.144999999999996</v>
      </c>
      <c r="P83" s="111"/>
      <c r="Q83" s="110"/>
    </row>
    <row r="84" spans="2:17" x14ac:dyDescent="0.2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0"/>
    </row>
    <row r="85" spans="2:17" x14ac:dyDescent="0.2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0"/>
    </row>
    <row r="86" spans="2:17" x14ac:dyDescent="0.2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</row>
    <row r="87" spans="2:17" x14ac:dyDescent="0.2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</row>
    <row r="88" spans="2:17" x14ac:dyDescent="0.2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</row>
    <row r="89" spans="2:17" x14ac:dyDescent="0.2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</row>
  </sheetData>
  <mergeCells count="15">
    <mergeCell ref="C77:F77"/>
    <mergeCell ref="K77:N77"/>
    <mergeCell ref="C17:I17"/>
    <mergeCell ref="J17:R17"/>
    <mergeCell ref="S17:AA17"/>
    <mergeCell ref="C60:G60"/>
    <mergeCell ref="K60:O60"/>
    <mergeCell ref="K69:O69"/>
    <mergeCell ref="C69:G69"/>
    <mergeCell ref="T9:V9"/>
    <mergeCell ref="X9:Z9"/>
    <mergeCell ref="C9:E9"/>
    <mergeCell ref="G9:I9"/>
    <mergeCell ref="K9:M9"/>
    <mergeCell ref="P9:R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D088-6662-F340-9118-FF7D0B83F559}">
  <dimension ref="A1:BJ106"/>
  <sheetViews>
    <sheetView zoomScale="90" zoomScaleNormal="90" workbookViewId="0">
      <selection activeCell="N27" sqref="N27"/>
    </sheetView>
  </sheetViews>
  <sheetFormatPr baseColWidth="10" defaultColWidth="11" defaultRowHeight="16" x14ac:dyDescent="0.2"/>
  <cols>
    <col min="2" max="2" width="23.6640625" customWidth="1"/>
    <col min="3" max="3" width="16.5" customWidth="1"/>
    <col min="5" max="5" width="12.1640625" customWidth="1"/>
    <col min="6" max="6" width="16.83203125" bestFit="1" customWidth="1"/>
    <col min="8" max="8" width="12" bestFit="1" customWidth="1"/>
    <col min="11" max="11" width="13.6640625" customWidth="1"/>
    <col min="12" max="12" width="16.83203125" style="24" bestFit="1" customWidth="1"/>
    <col min="14" max="14" width="12" customWidth="1"/>
    <col min="15" max="15" width="12.83203125" customWidth="1"/>
    <col min="16" max="16" width="13.33203125" customWidth="1"/>
    <col min="17" max="17" width="12.33203125" customWidth="1"/>
    <col min="18" max="18" width="12.1640625" customWidth="1"/>
  </cols>
  <sheetData>
    <row r="1" spans="2:43" ht="21" x14ac:dyDescent="0.25">
      <c r="B1" s="64" t="s">
        <v>2986</v>
      </c>
      <c r="C1" s="63" t="s">
        <v>3123</v>
      </c>
      <c r="H1" t="s">
        <v>3175</v>
      </c>
    </row>
    <row r="2" spans="2:43" x14ac:dyDescent="0.2">
      <c r="B2" s="2"/>
      <c r="C2" s="2" t="s">
        <v>27</v>
      </c>
      <c r="D2" s="2" t="s">
        <v>2</v>
      </c>
      <c r="E2" s="2" t="s">
        <v>3126</v>
      </c>
      <c r="F2" s="2" t="s">
        <v>3127</v>
      </c>
      <c r="H2" s="2"/>
      <c r="I2" s="2" t="s">
        <v>27</v>
      </c>
      <c r="J2" s="2" t="s">
        <v>2</v>
      </c>
      <c r="K2" s="2" t="s">
        <v>3126</v>
      </c>
      <c r="L2" s="2" t="s">
        <v>3127</v>
      </c>
    </row>
    <row r="3" spans="2:43" x14ac:dyDescent="0.2">
      <c r="B3" s="2" t="s">
        <v>23</v>
      </c>
      <c r="C3" s="2">
        <v>1</v>
      </c>
      <c r="D3" s="31">
        <v>1</v>
      </c>
      <c r="E3" s="31">
        <v>1</v>
      </c>
      <c r="F3" s="31">
        <v>1</v>
      </c>
      <c r="H3" s="2" t="s">
        <v>23</v>
      </c>
      <c r="I3" s="2" t="s">
        <v>3122</v>
      </c>
      <c r="J3" s="123">
        <v>1</v>
      </c>
      <c r="K3" s="123">
        <v>1</v>
      </c>
      <c r="L3" s="123">
        <v>1</v>
      </c>
      <c r="O3" s="23"/>
    </row>
    <row r="4" spans="2:43" x14ac:dyDescent="0.2">
      <c r="B4" s="2" t="s">
        <v>24</v>
      </c>
      <c r="C4" s="2">
        <v>6.66</v>
      </c>
      <c r="D4" s="31">
        <v>2.74</v>
      </c>
      <c r="E4" s="31">
        <v>4.4400000000000004</v>
      </c>
      <c r="F4" s="31">
        <v>4.4400000000000004</v>
      </c>
      <c r="G4" s="23"/>
      <c r="H4" s="2" t="s">
        <v>24</v>
      </c>
      <c r="I4" s="2" t="s">
        <v>3122</v>
      </c>
      <c r="J4" s="123">
        <v>2.74</v>
      </c>
      <c r="K4" s="123">
        <v>4.4400000000000004</v>
      </c>
      <c r="L4" s="123">
        <v>4.4400000000000004</v>
      </c>
    </row>
    <row r="5" spans="2:43" x14ac:dyDescent="0.2">
      <c r="B5" s="2" t="s">
        <v>25</v>
      </c>
      <c r="C5" s="2">
        <v>15.2</v>
      </c>
      <c r="D5" s="31">
        <v>6.84</v>
      </c>
      <c r="E5" s="31">
        <v>25.28</v>
      </c>
      <c r="F5" s="31">
        <v>25.28</v>
      </c>
      <c r="G5" s="8"/>
      <c r="H5" s="2" t="s">
        <v>25</v>
      </c>
      <c r="I5" s="2" t="s">
        <v>3122</v>
      </c>
      <c r="J5" s="123">
        <v>6.84</v>
      </c>
      <c r="K5" s="123">
        <v>25.28</v>
      </c>
      <c r="L5" s="123">
        <v>25.28</v>
      </c>
      <c r="O5" s="8"/>
      <c r="P5" s="8"/>
      <c r="Q5" s="8"/>
      <c r="S5" s="8"/>
      <c r="T5" s="8"/>
    </row>
    <row r="6" spans="2:43" x14ac:dyDescent="0.2">
      <c r="B6" s="2" t="s">
        <v>3124</v>
      </c>
      <c r="C6" s="2">
        <v>12.96</v>
      </c>
      <c r="D6" s="31">
        <v>11.09</v>
      </c>
      <c r="E6" s="31">
        <v>53.76</v>
      </c>
      <c r="F6" s="31">
        <v>53.76</v>
      </c>
      <c r="G6" s="8"/>
      <c r="H6" s="2" t="s">
        <v>3124</v>
      </c>
      <c r="I6" s="2" t="s">
        <v>3122</v>
      </c>
      <c r="J6" s="123">
        <v>11.09</v>
      </c>
      <c r="K6" s="123">
        <v>53.76</v>
      </c>
      <c r="L6" s="123">
        <v>53.76</v>
      </c>
      <c r="O6" s="8"/>
      <c r="P6" s="8"/>
      <c r="Q6" s="8"/>
      <c r="S6" s="8"/>
      <c r="T6" s="8"/>
    </row>
    <row r="7" spans="2:43" x14ac:dyDescent="0.2">
      <c r="B7" s="2" t="s">
        <v>3125</v>
      </c>
      <c r="C7" s="2">
        <v>17.2</v>
      </c>
      <c r="D7" s="31">
        <v>21.44</v>
      </c>
      <c r="E7" s="31">
        <v>117.76</v>
      </c>
      <c r="F7" s="70">
        <v>99.84</v>
      </c>
      <c r="G7" s="8"/>
      <c r="H7" s="2" t="s">
        <v>3125</v>
      </c>
      <c r="I7" s="2" t="s">
        <v>3122</v>
      </c>
      <c r="J7" s="123">
        <v>21.44</v>
      </c>
      <c r="K7" s="123">
        <v>117.76</v>
      </c>
      <c r="L7" s="123">
        <v>99.84</v>
      </c>
      <c r="O7" s="8"/>
      <c r="P7" s="8"/>
      <c r="Q7" s="8"/>
      <c r="S7" s="8"/>
      <c r="T7" s="8"/>
    </row>
    <row r="8" spans="2:43" x14ac:dyDescent="0.2">
      <c r="G8" s="8"/>
      <c r="O8" s="8"/>
      <c r="P8" s="8"/>
      <c r="Q8" s="8"/>
      <c r="S8" s="8"/>
      <c r="T8" s="8"/>
    </row>
    <row r="9" spans="2:43" ht="21" x14ac:dyDescent="0.25">
      <c r="B9" s="62" t="s">
        <v>3128</v>
      </c>
      <c r="D9" s="25"/>
      <c r="S9" t="s">
        <v>3175</v>
      </c>
      <c r="AJ9" t="s">
        <v>3195</v>
      </c>
    </row>
    <row r="10" spans="2:43" x14ac:dyDescent="0.2">
      <c r="B10" s="105" t="s">
        <v>117</v>
      </c>
      <c r="C10" s="162" t="s">
        <v>3074</v>
      </c>
      <c r="D10" s="163"/>
      <c r="E10" s="164"/>
      <c r="F10" s="105" t="s">
        <v>117</v>
      </c>
      <c r="G10" s="162" t="s">
        <v>2</v>
      </c>
      <c r="H10" s="163"/>
      <c r="I10" s="164"/>
      <c r="J10" s="105" t="s">
        <v>117</v>
      </c>
      <c r="K10" s="165" t="s">
        <v>3129</v>
      </c>
      <c r="L10" s="166"/>
      <c r="M10" s="167"/>
      <c r="N10" s="105" t="s">
        <v>117</v>
      </c>
      <c r="O10" s="165" t="s">
        <v>3130</v>
      </c>
      <c r="P10" s="166"/>
      <c r="Q10" s="167"/>
      <c r="S10" s="105" t="s">
        <v>117</v>
      </c>
      <c r="T10" s="153" t="s">
        <v>3074</v>
      </c>
      <c r="U10" s="153"/>
      <c r="V10" s="153"/>
      <c r="W10" s="105" t="s">
        <v>117</v>
      </c>
      <c r="X10" s="153" t="s">
        <v>2</v>
      </c>
      <c r="Y10" s="153"/>
      <c r="Z10" s="153"/>
      <c r="AA10" s="105" t="s">
        <v>117</v>
      </c>
      <c r="AB10" s="154" t="s">
        <v>3129</v>
      </c>
      <c r="AC10" s="154"/>
      <c r="AD10" s="154"/>
      <c r="AE10" s="105" t="s">
        <v>117</v>
      </c>
      <c r="AF10" s="154" t="s">
        <v>3130</v>
      </c>
      <c r="AG10" s="154"/>
      <c r="AH10" s="154"/>
      <c r="AJ10" s="105" t="s">
        <v>117</v>
      </c>
      <c r="AK10" s="153" t="s">
        <v>3074</v>
      </c>
      <c r="AL10" s="153"/>
      <c r="AM10" s="153"/>
      <c r="AN10" s="105" t="s">
        <v>117</v>
      </c>
      <c r="AO10" s="154" t="s">
        <v>3129</v>
      </c>
      <c r="AP10" s="154"/>
      <c r="AQ10" s="154"/>
    </row>
    <row r="11" spans="2:43" x14ac:dyDescent="0.2">
      <c r="B11" s="31">
        <v>16</v>
      </c>
      <c r="C11" s="31">
        <v>5.0286369999999998</v>
      </c>
      <c r="D11" s="31">
        <v>3.4724970000000002</v>
      </c>
      <c r="E11" s="31">
        <v>2.3053919999999999</v>
      </c>
      <c r="F11" s="31">
        <v>14.82</v>
      </c>
      <c r="G11" s="31">
        <v>35.33014</v>
      </c>
      <c r="H11" s="31">
        <v>39.436619999999998</v>
      </c>
      <c r="I11" s="31">
        <v>50.24315</v>
      </c>
      <c r="J11" s="31">
        <v>10.67</v>
      </c>
      <c r="K11" s="31">
        <v>16.051290000000002</v>
      </c>
      <c r="L11" s="31">
        <v>19.206800000000001</v>
      </c>
      <c r="M11" s="31">
        <v>11.55578</v>
      </c>
      <c r="N11" s="31">
        <v>12.62</v>
      </c>
      <c r="O11" s="31">
        <v>34.98433</v>
      </c>
      <c r="P11" s="31">
        <v>40.085009999999997</v>
      </c>
      <c r="Q11" s="31">
        <v>31.310110000000002</v>
      </c>
      <c r="S11" s="31">
        <v>16</v>
      </c>
      <c r="T11" s="31">
        <v>10.73448</v>
      </c>
      <c r="U11" s="31">
        <v>14.14935</v>
      </c>
      <c r="V11" s="31">
        <v>9.4376999999999995</v>
      </c>
      <c r="W11" s="123">
        <v>12.4</v>
      </c>
      <c r="X11" s="31">
        <v>49.810890000000001</v>
      </c>
      <c r="Y11" s="31">
        <v>44.364400000000003</v>
      </c>
      <c r="Z11" s="31">
        <v>55.992220000000003</v>
      </c>
      <c r="AA11" s="123">
        <v>8.1300000000000008</v>
      </c>
      <c r="AB11" s="31">
        <v>23.399730000000002</v>
      </c>
      <c r="AC11" s="31">
        <v>26.079750000000001</v>
      </c>
      <c r="AD11" s="31">
        <v>25.906849999999999</v>
      </c>
      <c r="AE11" s="123">
        <v>11.6</v>
      </c>
      <c r="AF11" s="123">
        <v>45.704410000000003</v>
      </c>
      <c r="AG11" s="123">
        <v>37.794029999999999</v>
      </c>
      <c r="AH11" s="123">
        <v>57.418680000000002</v>
      </c>
      <c r="AJ11" s="129">
        <v>12.5</v>
      </c>
      <c r="AK11" s="128">
        <v>6.6285119699999999</v>
      </c>
      <c r="AL11" s="128">
        <v>9.1779396500000008</v>
      </c>
      <c r="AM11" s="128">
        <v>5.9001040600000003</v>
      </c>
      <c r="AN11" s="129">
        <v>12.5</v>
      </c>
      <c r="AO11" s="128">
        <v>61.404786700000002</v>
      </c>
      <c r="AP11" s="128">
        <v>54.484911599999997</v>
      </c>
      <c r="AQ11" s="128">
        <v>63.590010399999997</v>
      </c>
    </row>
    <row r="12" spans="2:43" x14ac:dyDescent="0.2">
      <c r="B12" s="31">
        <v>8</v>
      </c>
      <c r="C12" s="31">
        <v>2.3486189999999998</v>
      </c>
      <c r="D12" s="31">
        <v>2.0028100000000002</v>
      </c>
      <c r="E12" s="31">
        <v>2.478297</v>
      </c>
      <c r="F12" s="31">
        <v>7.41</v>
      </c>
      <c r="G12" s="31">
        <v>32.650120000000001</v>
      </c>
      <c r="H12" s="31">
        <v>35.11401</v>
      </c>
      <c r="I12" s="31">
        <v>41.468249999999998</v>
      </c>
      <c r="J12" s="31">
        <v>5.34</v>
      </c>
      <c r="K12" s="31">
        <v>9.2647960000000005</v>
      </c>
      <c r="L12" s="31">
        <v>9.6538310000000003</v>
      </c>
      <c r="M12" s="31">
        <v>8.7028569999999998</v>
      </c>
      <c r="N12" s="31">
        <v>6.31</v>
      </c>
      <c r="O12" s="31">
        <v>26.036529999999999</v>
      </c>
      <c r="P12" s="31">
        <v>42.765030000000003</v>
      </c>
      <c r="Q12" s="31">
        <v>26.252659999999999</v>
      </c>
      <c r="S12" s="31">
        <v>8</v>
      </c>
      <c r="T12" s="31">
        <v>5.6338030000000003</v>
      </c>
      <c r="U12" s="31">
        <v>11.38288</v>
      </c>
      <c r="V12" s="31">
        <v>7.1899430000000004</v>
      </c>
      <c r="W12" s="123">
        <v>6.2</v>
      </c>
      <c r="X12" s="31">
        <v>38.183059999999998</v>
      </c>
      <c r="Y12" s="31">
        <v>36.02176</v>
      </c>
      <c r="Z12" s="31">
        <v>49.205719999999999</v>
      </c>
      <c r="AA12" s="123">
        <v>4.07</v>
      </c>
      <c r="AB12" s="31">
        <v>25.561039999999998</v>
      </c>
      <c r="AC12" s="31">
        <v>19.29325</v>
      </c>
      <c r="AD12" s="31">
        <v>19.16357</v>
      </c>
      <c r="AE12" s="123">
        <v>5.8</v>
      </c>
      <c r="AF12" s="123">
        <v>38.961129999999997</v>
      </c>
      <c r="AG12" s="123">
        <v>36.151440000000001</v>
      </c>
      <c r="AH12" s="123">
        <v>47.130870000000002</v>
      </c>
      <c r="AJ12" s="129">
        <v>6.25</v>
      </c>
      <c r="AK12" s="128">
        <v>10.2705515</v>
      </c>
      <c r="AL12" s="128">
        <v>8.9594172699999994</v>
      </c>
      <c r="AM12" s="128">
        <v>4.3704474500000003</v>
      </c>
      <c r="AN12" s="129">
        <v>6.25</v>
      </c>
      <c r="AO12" s="128">
        <v>53.319458900000001</v>
      </c>
      <c r="AP12" s="128">
        <v>50.697190399999997</v>
      </c>
      <c r="AQ12" s="128">
        <v>60.166493199999998</v>
      </c>
    </row>
    <row r="13" spans="2:43" x14ac:dyDescent="0.2">
      <c r="B13" s="31">
        <v>4</v>
      </c>
      <c r="C13" s="31">
        <v>1.527323</v>
      </c>
      <c r="D13" s="31">
        <v>1.4409E-2</v>
      </c>
      <c r="E13" s="31">
        <v>2.1757140000000001</v>
      </c>
      <c r="F13" s="31">
        <v>3.71</v>
      </c>
      <c r="G13" s="31">
        <v>22.491990000000001</v>
      </c>
      <c r="H13" s="31">
        <v>25.431360000000002</v>
      </c>
      <c r="I13" s="31">
        <v>35.54627</v>
      </c>
      <c r="J13" s="31">
        <v>2.67</v>
      </c>
      <c r="K13" s="31">
        <v>7.1467169999999998</v>
      </c>
      <c r="L13" s="31">
        <v>5.3312200000000001</v>
      </c>
      <c r="M13" s="31">
        <v>4.6828279999999998</v>
      </c>
      <c r="N13" s="31">
        <v>3.16</v>
      </c>
      <c r="O13" s="31">
        <v>22.837789999999998</v>
      </c>
      <c r="P13" s="31">
        <v>30.186229999999998</v>
      </c>
      <c r="Q13" s="31">
        <v>22.708120000000001</v>
      </c>
      <c r="S13" s="31">
        <v>4</v>
      </c>
      <c r="T13" s="31">
        <v>6.5415510000000001</v>
      </c>
      <c r="U13" s="31">
        <v>10.042870000000001</v>
      </c>
      <c r="V13" s="31">
        <v>6.3254210000000004</v>
      </c>
      <c r="W13" s="123">
        <v>3.1</v>
      </c>
      <c r="X13" s="31">
        <v>33.903680000000001</v>
      </c>
      <c r="Y13" s="31">
        <v>34.508839999999999</v>
      </c>
      <c r="Z13" s="31">
        <v>42.332769999999996</v>
      </c>
      <c r="AA13" s="123">
        <v>2.0299999999999998</v>
      </c>
      <c r="AB13" s="31">
        <v>13.93322</v>
      </c>
      <c r="AC13" s="31">
        <v>11.858359999999999</v>
      </c>
      <c r="AD13" s="31">
        <v>8.4867260000000009</v>
      </c>
      <c r="AE13" s="123">
        <v>2.9</v>
      </c>
      <c r="AF13" s="123">
        <v>35.459820000000001</v>
      </c>
      <c r="AG13" s="123">
        <v>31.26689</v>
      </c>
      <c r="AH13" s="123">
        <v>41.597929999999998</v>
      </c>
      <c r="AJ13" s="129">
        <v>3.13</v>
      </c>
      <c r="AK13" s="128">
        <v>17.845993799999999</v>
      </c>
      <c r="AL13" s="128">
        <v>2.6951092600000002</v>
      </c>
      <c r="AM13" s="128">
        <v>2.3309053099999999</v>
      </c>
      <c r="AN13" s="129">
        <v>3.13</v>
      </c>
      <c r="AO13" s="128">
        <v>54.266389199999999</v>
      </c>
      <c r="AP13" s="128">
        <v>49.167533800000001</v>
      </c>
      <c r="AQ13" s="128">
        <v>51.8626431</v>
      </c>
    </row>
    <row r="14" spans="2:43" x14ac:dyDescent="0.2">
      <c r="B14" s="31">
        <v>2</v>
      </c>
      <c r="C14" s="31">
        <v>0.36021799999999998</v>
      </c>
      <c r="D14" s="31">
        <v>-0.76366000000000001</v>
      </c>
      <c r="E14" s="31">
        <v>0.14408699999999999</v>
      </c>
      <c r="F14" s="31">
        <v>1.85</v>
      </c>
      <c r="G14" s="31">
        <v>18.212599999999998</v>
      </c>
      <c r="H14" s="31">
        <v>17.002269999999999</v>
      </c>
      <c r="I14" s="31">
        <v>25.95007</v>
      </c>
      <c r="J14" s="31">
        <v>1.33</v>
      </c>
      <c r="K14" s="31">
        <v>2.391845</v>
      </c>
      <c r="L14" s="31">
        <v>1.7434529999999999</v>
      </c>
      <c r="M14" s="31">
        <v>2.3053919999999999</v>
      </c>
      <c r="N14" s="31">
        <v>1.58</v>
      </c>
      <c r="O14" s="31">
        <v>16.742909999999998</v>
      </c>
      <c r="P14" s="31">
        <v>22.881019999999999</v>
      </c>
      <c r="Q14" s="31">
        <v>16.00807</v>
      </c>
      <c r="S14" s="31">
        <v>2</v>
      </c>
      <c r="T14" s="31">
        <v>1.613775</v>
      </c>
      <c r="U14" s="31">
        <v>5.4608980000000003</v>
      </c>
      <c r="V14" s="31">
        <v>3.9047580000000002</v>
      </c>
      <c r="W14" s="123">
        <v>1.55</v>
      </c>
      <c r="X14" s="31">
        <v>22.535209999999999</v>
      </c>
      <c r="Y14" s="31">
        <v>25.906849999999999</v>
      </c>
      <c r="Z14" s="31">
        <v>32.9527</v>
      </c>
      <c r="AA14" s="123">
        <v>1.02</v>
      </c>
      <c r="AB14" s="31">
        <v>7.8815600000000003</v>
      </c>
      <c r="AC14" s="31">
        <v>4.8989589999999996</v>
      </c>
      <c r="AD14" s="31">
        <v>4.3802459999999996</v>
      </c>
      <c r="AE14" s="123">
        <v>1.45</v>
      </c>
      <c r="AF14" s="123">
        <v>26.122979999999998</v>
      </c>
      <c r="AG14" s="123">
        <v>25.04233</v>
      </c>
      <c r="AH14" s="123">
        <v>29.58107</v>
      </c>
      <c r="AJ14" s="129">
        <v>1.56</v>
      </c>
      <c r="AK14" s="128">
        <v>38.095733600000003</v>
      </c>
      <c r="AL14" s="128">
        <v>1.74817898</v>
      </c>
      <c r="AM14" s="128">
        <v>0.50988553999999997</v>
      </c>
      <c r="AN14" s="129">
        <v>1.56</v>
      </c>
      <c r="AO14" s="128">
        <v>42.830385</v>
      </c>
      <c r="AP14" s="128">
        <v>49.458897</v>
      </c>
      <c r="AQ14" s="128">
        <v>43.995837700000003</v>
      </c>
    </row>
    <row r="15" spans="2:43" x14ac:dyDescent="0.2">
      <c r="B15" s="31">
        <v>1</v>
      </c>
      <c r="C15" s="31">
        <v>1.0950610000000001</v>
      </c>
      <c r="D15" s="31"/>
      <c r="E15" s="31">
        <v>0.27376499999999998</v>
      </c>
      <c r="F15" s="31">
        <v>0.93</v>
      </c>
      <c r="G15" s="31">
        <v>10.69126</v>
      </c>
      <c r="H15" s="31">
        <v>12.982239999999999</v>
      </c>
      <c r="I15" s="31">
        <v>14.53838</v>
      </c>
      <c r="J15" s="31">
        <v>0.67</v>
      </c>
      <c r="K15" s="31">
        <v>1.2679659999999999</v>
      </c>
      <c r="L15" s="31">
        <v>0.36021799999999998</v>
      </c>
      <c r="M15" s="31">
        <v>-0.33139999999999997</v>
      </c>
      <c r="N15" s="31">
        <v>0.79</v>
      </c>
      <c r="O15" s="31">
        <v>10.30222</v>
      </c>
      <c r="P15" s="31">
        <v>15.87839</v>
      </c>
      <c r="Q15" s="31">
        <v>7.1467169999999998</v>
      </c>
      <c r="S15" s="31">
        <v>1</v>
      </c>
      <c r="T15" s="31">
        <v>0.27376499999999998</v>
      </c>
      <c r="U15" s="31">
        <v>1.8299049999999999</v>
      </c>
      <c r="V15" s="31">
        <v>0.83570500000000003</v>
      </c>
      <c r="W15" s="123">
        <v>0.78</v>
      </c>
      <c r="X15" s="31">
        <v>13.02547</v>
      </c>
      <c r="Y15" s="31">
        <v>20.546810000000001</v>
      </c>
      <c r="Z15" s="31">
        <v>22.66489</v>
      </c>
      <c r="AA15" s="123">
        <v>0.51</v>
      </c>
      <c r="AB15" s="31">
        <v>3.3860450000000002</v>
      </c>
      <c r="AC15" s="31">
        <v>0.79247900000000004</v>
      </c>
      <c r="AD15" s="31">
        <v>1.4840960000000001</v>
      </c>
      <c r="AE15" s="123">
        <v>0.73</v>
      </c>
      <c r="AF15" s="123">
        <v>14.062889999999999</v>
      </c>
      <c r="AG15" s="123">
        <v>15.87839</v>
      </c>
      <c r="AH15" s="123">
        <v>23.961670000000002</v>
      </c>
      <c r="AJ15" s="129">
        <v>0.78</v>
      </c>
      <c r="AK15" s="128">
        <v>7.57544225</v>
      </c>
      <c r="AL15" s="128">
        <v>1.89386056</v>
      </c>
      <c r="AM15" s="128">
        <v>-7.2840799999999997E-2</v>
      </c>
      <c r="AN15" s="129">
        <v>0.78</v>
      </c>
      <c r="AO15" s="128">
        <v>25.858480700000001</v>
      </c>
      <c r="AP15" s="128">
        <v>27.096774199999999</v>
      </c>
      <c r="AQ15" s="128">
        <v>29.4276795</v>
      </c>
    </row>
    <row r="16" spans="2:43" x14ac:dyDescent="0.2">
      <c r="B16" s="31">
        <v>0.5</v>
      </c>
      <c r="C16" s="31">
        <v>3.688628</v>
      </c>
      <c r="D16" s="31">
        <v>2.3053919999999999</v>
      </c>
      <c r="E16" s="31"/>
      <c r="F16" s="31">
        <v>0.46</v>
      </c>
      <c r="G16" s="31">
        <v>7.4492989999999999</v>
      </c>
      <c r="H16" s="31">
        <v>4.2505670000000002</v>
      </c>
      <c r="I16" s="31">
        <v>10.51835</v>
      </c>
      <c r="J16" s="31">
        <v>0.33</v>
      </c>
      <c r="K16" s="31">
        <v>0.36021799999999998</v>
      </c>
      <c r="L16" s="31">
        <v>-7.2040000000000007E-2</v>
      </c>
      <c r="M16" s="31">
        <v>-0.33139999999999997</v>
      </c>
      <c r="N16" s="31">
        <v>0.39</v>
      </c>
      <c r="O16" s="31">
        <v>6.5415510000000001</v>
      </c>
      <c r="P16" s="31">
        <v>7.7951079999999999</v>
      </c>
      <c r="Q16" s="31">
        <v>3.2131409999999998</v>
      </c>
      <c r="S16" s="31">
        <v>0.5</v>
      </c>
      <c r="T16" s="31">
        <v>-0.85011000000000003</v>
      </c>
      <c r="U16" s="31">
        <v>1.8731310000000001</v>
      </c>
      <c r="V16" s="31">
        <v>0.922157</v>
      </c>
      <c r="W16" s="123">
        <v>0.39</v>
      </c>
      <c r="X16" s="31">
        <v>10.215769999999999</v>
      </c>
      <c r="Y16" s="31">
        <v>10.950609999999999</v>
      </c>
      <c r="Z16" s="31">
        <v>15.143549999999999</v>
      </c>
      <c r="AA16" s="123">
        <v>0.25</v>
      </c>
      <c r="AB16" s="31">
        <v>0.27376499999999998</v>
      </c>
      <c r="AC16" s="31">
        <v>0.57634799999999997</v>
      </c>
      <c r="AD16" s="31">
        <v>1.138288</v>
      </c>
      <c r="AE16" s="123">
        <v>0.36</v>
      </c>
      <c r="AF16" s="123">
        <v>11.81514</v>
      </c>
      <c r="AG16" s="123">
        <v>11.339650000000001</v>
      </c>
      <c r="AH16" s="123">
        <v>13.02547</v>
      </c>
      <c r="AJ16" s="129">
        <v>0.39</v>
      </c>
      <c r="AK16" s="128">
        <v>-2.0395420999999998</v>
      </c>
      <c r="AL16" s="128">
        <v>1.6024974000000001</v>
      </c>
      <c r="AM16" s="128">
        <v>0.14568158</v>
      </c>
      <c r="AN16" s="129">
        <v>0.39</v>
      </c>
      <c r="AO16" s="128">
        <v>15.0780437</v>
      </c>
      <c r="AP16" s="128">
        <v>16.5348595</v>
      </c>
      <c r="AQ16" s="128">
        <v>16.243496400000002</v>
      </c>
    </row>
    <row r="17" spans="2:43" x14ac:dyDescent="0.2">
      <c r="B17" s="31">
        <v>0.25</v>
      </c>
      <c r="C17" s="31">
        <v>1.3111919999999999</v>
      </c>
      <c r="D17" s="31"/>
      <c r="E17" s="31"/>
      <c r="F17" s="31">
        <v>0.23</v>
      </c>
      <c r="G17" s="31">
        <v>5.6338030000000003</v>
      </c>
      <c r="H17" s="31">
        <v>6.1957420000000001</v>
      </c>
      <c r="I17" s="31">
        <v>6.2821939999999996</v>
      </c>
      <c r="J17" s="31">
        <v>0.17</v>
      </c>
      <c r="K17" s="31">
        <v>-0.50429999999999997</v>
      </c>
      <c r="L17" s="31">
        <v>-1.6714100000000001</v>
      </c>
      <c r="M17" s="31">
        <v>0.36021799999999998</v>
      </c>
      <c r="N17" s="31">
        <v>0.2</v>
      </c>
      <c r="O17" s="31">
        <v>3.169915</v>
      </c>
      <c r="P17" s="31">
        <v>5.7202549999999999</v>
      </c>
      <c r="Q17" s="31">
        <v>4.7692810000000003</v>
      </c>
      <c r="S17" s="31">
        <v>0.25</v>
      </c>
      <c r="T17" s="31">
        <v>0.31699100000000002</v>
      </c>
      <c r="U17" s="31">
        <v>2.824106</v>
      </c>
      <c r="V17" s="31">
        <v>1.181514</v>
      </c>
      <c r="W17" s="123">
        <v>0.19</v>
      </c>
      <c r="X17" s="31">
        <v>7.2331690000000002</v>
      </c>
      <c r="Y17" s="31">
        <v>7.5789780000000002</v>
      </c>
      <c r="Z17" s="31">
        <v>9.4376999999999995</v>
      </c>
      <c r="AA17" s="123">
        <v>0.13</v>
      </c>
      <c r="AB17" s="31">
        <v>-1.8443099999999999</v>
      </c>
      <c r="AC17" s="31">
        <v>-1.1959200000000001</v>
      </c>
      <c r="AD17" s="31">
        <v>-1.10947</v>
      </c>
      <c r="AE17" s="123">
        <v>0.18</v>
      </c>
      <c r="AF17" s="123">
        <v>4.985411</v>
      </c>
      <c r="AG17" s="123">
        <v>5.1583160000000001</v>
      </c>
      <c r="AH17" s="123">
        <v>5.5905769999999997</v>
      </c>
      <c r="AJ17" s="129">
        <v>0.2</v>
      </c>
      <c r="AK17" s="128">
        <v>7.0655567100000001</v>
      </c>
      <c r="AL17" s="128">
        <v>0</v>
      </c>
      <c r="AM17" s="128">
        <v>-0.21852240000000001</v>
      </c>
      <c r="AN17" s="129">
        <v>0.2</v>
      </c>
      <c r="AO17" s="128">
        <v>7.5026014600000002</v>
      </c>
      <c r="AP17" s="128">
        <v>27.460978099999998</v>
      </c>
      <c r="AQ17" s="128">
        <v>9.8335067600000006</v>
      </c>
    </row>
    <row r="18" spans="2:43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2:43" ht="21" x14ac:dyDescent="0.25">
      <c r="B19" s="62" t="s">
        <v>3131</v>
      </c>
      <c r="C19" s="8"/>
      <c r="D19" s="8"/>
      <c r="E19" s="8"/>
      <c r="F19" s="8"/>
      <c r="G19" s="8" t="s">
        <v>3175</v>
      </c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2:43" x14ac:dyDescent="0.2">
      <c r="B20" s="2"/>
      <c r="C20" s="2" t="s">
        <v>27</v>
      </c>
      <c r="D20" s="2" t="s">
        <v>2</v>
      </c>
      <c r="E20" s="2" t="s">
        <v>3126</v>
      </c>
      <c r="G20" s="2"/>
      <c r="H20" s="2" t="s">
        <v>27</v>
      </c>
      <c r="I20" s="2" t="s">
        <v>2</v>
      </c>
      <c r="J20" s="2" t="s">
        <v>3126</v>
      </c>
      <c r="K20" s="8"/>
      <c r="L20" s="8"/>
      <c r="M20" s="8"/>
      <c r="N20" s="8"/>
      <c r="O20" s="8"/>
      <c r="P20" s="8"/>
      <c r="Q20" s="8"/>
    </row>
    <row r="21" spans="2:43" x14ac:dyDescent="0.2">
      <c r="B21" s="2" t="s">
        <v>24</v>
      </c>
      <c r="C21" s="31">
        <v>53.6</v>
      </c>
      <c r="D21" s="31">
        <v>26</v>
      </c>
      <c r="E21" s="31">
        <v>47.7</v>
      </c>
      <c r="F21" s="8"/>
      <c r="G21" s="2" t="s">
        <v>24</v>
      </c>
      <c r="H21" s="124">
        <v>77.099999999999994</v>
      </c>
      <c r="I21" s="124">
        <v>43</v>
      </c>
      <c r="J21" s="124">
        <v>30.6</v>
      </c>
      <c r="K21" s="8"/>
      <c r="L21" s="8"/>
      <c r="M21" s="8"/>
      <c r="N21" s="8"/>
      <c r="O21" s="8"/>
      <c r="P21" s="8"/>
      <c r="Q21" s="8"/>
    </row>
    <row r="22" spans="2:43" x14ac:dyDescent="0.2">
      <c r="B22" s="2" t="s">
        <v>25</v>
      </c>
      <c r="C22" s="31">
        <v>36.200000000000003</v>
      </c>
      <c r="D22" s="31">
        <v>15</v>
      </c>
      <c r="E22" s="31">
        <v>29.6</v>
      </c>
      <c r="F22" s="8"/>
      <c r="G22" s="2" t="s">
        <v>25</v>
      </c>
      <c r="H22" s="124">
        <v>49.8</v>
      </c>
      <c r="I22" s="124">
        <v>20</v>
      </c>
      <c r="J22" s="124">
        <v>38.700000000000003</v>
      </c>
      <c r="K22" s="8"/>
      <c r="L22" s="8"/>
      <c r="M22" s="8"/>
      <c r="N22" s="8"/>
      <c r="O22" s="8"/>
      <c r="P22" s="8"/>
      <c r="Q22" s="8"/>
    </row>
    <row r="23" spans="2:43" x14ac:dyDescent="0.2">
      <c r="B23" s="2" t="s">
        <v>3124</v>
      </c>
      <c r="C23" s="31">
        <v>56.8</v>
      </c>
      <c r="D23" s="31">
        <v>26.5</v>
      </c>
      <c r="E23" s="31">
        <v>65.5</v>
      </c>
      <c r="F23" s="8"/>
      <c r="G23" s="2" t="s">
        <v>3124</v>
      </c>
      <c r="H23" s="124">
        <v>62</v>
      </c>
      <c r="I23" s="124">
        <v>19.2</v>
      </c>
      <c r="J23" s="124">
        <v>54.4</v>
      </c>
      <c r="K23" s="8"/>
      <c r="L23" s="8"/>
      <c r="M23" s="8"/>
      <c r="N23" s="8"/>
      <c r="O23" s="8"/>
      <c r="P23" s="8"/>
      <c r="Q23" s="8"/>
    </row>
    <row r="24" spans="2:43" x14ac:dyDescent="0.2">
      <c r="B24" s="2" t="s">
        <v>3125</v>
      </c>
      <c r="C24" s="31">
        <v>66.7</v>
      </c>
      <c r="D24" s="31">
        <v>28.3</v>
      </c>
      <c r="E24" s="31">
        <v>75.7</v>
      </c>
      <c r="F24" s="122"/>
      <c r="G24" s="2" t="s">
        <v>3125</v>
      </c>
      <c r="H24" s="125" t="s">
        <v>3122</v>
      </c>
      <c r="I24" s="124">
        <v>23.2</v>
      </c>
      <c r="J24" s="124">
        <v>51.5</v>
      </c>
      <c r="K24" s="8"/>
      <c r="L24" s="8"/>
      <c r="M24" s="8"/>
      <c r="N24" s="8"/>
      <c r="O24" s="8"/>
      <c r="P24" s="8"/>
      <c r="Q24" s="8"/>
    </row>
    <row r="25" spans="2:43" x14ac:dyDescent="0.2">
      <c r="C25" s="8"/>
      <c r="D25" s="8"/>
      <c r="E25" s="8"/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2:43" ht="21" x14ac:dyDescent="0.25">
      <c r="B26" s="62" t="s">
        <v>3132</v>
      </c>
      <c r="C26" s="8"/>
      <c r="D26" s="8"/>
      <c r="E26" s="8"/>
      <c r="F26" s="122"/>
      <c r="G26" s="8"/>
      <c r="H26" s="8" t="s">
        <v>3175</v>
      </c>
      <c r="I26" s="8"/>
      <c r="J26" s="8"/>
      <c r="K26" s="8"/>
      <c r="L26" s="8"/>
      <c r="M26" s="8"/>
      <c r="N26" s="8"/>
      <c r="O26" s="8"/>
      <c r="P26" s="8"/>
      <c r="Q26" s="8"/>
    </row>
    <row r="27" spans="2:43" x14ac:dyDescent="0.2">
      <c r="B27" s="31"/>
      <c r="C27" s="30" t="s">
        <v>3134</v>
      </c>
      <c r="D27" s="30" t="s">
        <v>3135</v>
      </c>
      <c r="E27" s="30" t="s">
        <v>362</v>
      </c>
      <c r="F27" s="30" t="s">
        <v>3136</v>
      </c>
      <c r="G27" s="8"/>
      <c r="H27" s="31"/>
      <c r="I27" s="30" t="s">
        <v>3134</v>
      </c>
      <c r="J27" s="30" t="s">
        <v>3135</v>
      </c>
      <c r="K27" s="30" t="s">
        <v>362</v>
      </c>
      <c r="L27" s="30" t="s">
        <v>3136</v>
      </c>
      <c r="M27" s="8"/>
      <c r="N27" s="8"/>
      <c r="O27" s="8"/>
      <c r="P27" s="8"/>
      <c r="Q27" s="8"/>
    </row>
    <row r="28" spans="2:43" x14ac:dyDescent="0.2">
      <c r="B28" s="31" t="s">
        <v>27</v>
      </c>
      <c r="C28" s="31">
        <v>20.8</v>
      </c>
      <c r="D28" s="31">
        <v>13.7</v>
      </c>
      <c r="E28" s="31">
        <v>21</v>
      </c>
      <c r="F28" s="31">
        <v>14</v>
      </c>
      <c r="G28" s="8"/>
      <c r="H28" s="31" t="s">
        <v>27</v>
      </c>
      <c r="I28" s="31">
        <v>26</v>
      </c>
      <c r="J28" s="31">
        <v>11.5</v>
      </c>
      <c r="K28" s="31">
        <v>26</v>
      </c>
      <c r="L28" s="31">
        <v>18.600000000000001</v>
      </c>
      <c r="M28" s="8"/>
      <c r="N28" s="8"/>
      <c r="O28" s="8"/>
      <c r="P28" s="8"/>
      <c r="Q28" s="8"/>
    </row>
    <row r="29" spans="2:43" x14ac:dyDescent="0.2">
      <c r="B29" s="31" t="s">
        <v>2</v>
      </c>
      <c r="C29" s="31">
        <v>73.3</v>
      </c>
      <c r="D29" s="31">
        <v>42.8</v>
      </c>
      <c r="E29" s="31">
        <v>57.4</v>
      </c>
      <c r="F29" s="31">
        <v>59</v>
      </c>
      <c r="G29" s="8"/>
      <c r="H29" s="31" t="s">
        <v>2</v>
      </c>
      <c r="I29" s="31">
        <v>67.7</v>
      </c>
      <c r="J29" s="31">
        <v>40.299999999999997</v>
      </c>
      <c r="K29" s="31">
        <v>48</v>
      </c>
      <c r="L29" s="31">
        <v>57.3</v>
      </c>
      <c r="M29" s="8"/>
      <c r="N29" s="8"/>
      <c r="O29" s="8"/>
      <c r="P29" s="8"/>
      <c r="Q29" s="8"/>
    </row>
    <row r="30" spans="2:43" x14ac:dyDescent="0.2">
      <c r="B30" s="31" t="s">
        <v>3133</v>
      </c>
      <c r="C30" s="31">
        <v>25.5</v>
      </c>
      <c r="D30" s="31">
        <v>8.1999999999999993</v>
      </c>
      <c r="E30" s="31">
        <v>13</v>
      </c>
      <c r="F30" s="31">
        <v>19.100000000000001</v>
      </c>
      <c r="G30" s="8"/>
      <c r="H30" s="31" t="s">
        <v>3133</v>
      </c>
      <c r="I30" s="31">
        <v>27.14</v>
      </c>
      <c r="J30" s="31">
        <v>12.3</v>
      </c>
      <c r="K30" s="31">
        <v>14</v>
      </c>
      <c r="L30" s="31">
        <v>34.799999999999997</v>
      </c>
      <c r="M30" s="8"/>
      <c r="N30" s="8"/>
      <c r="O30" s="8"/>
      <c r="P30" s="8"/>
      <c r="Q30" s="8"/>
    </row>
    <row r="31" spans="2:43" x14ac:dyDescent="0.2">
      <c r="C31" s="8"/>
      <c r="D31" s="8"/>
      <c r="E31" s="8"/>
      <c r="F31" s="122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43" ht="21" x14ac:dyDescent="0.25">
      <c r="B32" s="62" t="s">
        <v>3139</v>
      </c>
      <c r="C32" s="8"/>
      <c r="D32" s="8"/>
      <c r="E32" s="8"/>
      <c r="F32" s="122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2:26" x14ac:dyDescent="0.2">
      <c r="B33" s="77"/>
      <c r="C33" s="168" t="s">
        <v>3141</v>
      </c>
      <c r="D33" s="169"/>
      <c r="E33" s="169"/>
      <c r="F33" s="170"/>
      <c r="G33" s="168" t="s">
        <v>2</v>
      </c>
      <c r="H33" s="169"/>
      <c r="I33" s="169"/>
      <c r="J33" s="169"/>
      <c r="K33" s="169"/>
      <c r="L33" s="170"/>
      <c r="M33" s="137" t="s">
        <v>3105</v>
      </c>
      <c r="N33" s="138"/>
      <c r="O33" s="138"/>
      <c r="P33" s="138"/>
      <c r="Q33" s="138"/>
      <c r="R33" s="139"/>
      <c r="S33" s="133" t="s">
        <v>3133</v>
      </c>
      <c r="T33" s="133"/>
      <c r="U33" s="133"/>
      <c r="V33" s="133"/>
      <c r="W33" s="133"/>
      <c r="X33" s="133"/>
      <c r="Y33" s="133"/>
      <c r="Z33" s="133"/>
    </row>
    <row r="34" spans="2:26" x14ac:dyDescent="0.2">
      <c r="B34" s="77" t="s">
        <v>3084</v>
      </c>
      <c r="C34" s="77" t="s">
        <v>3142</v>
      </c>
      <c r="D34" s="77" t="s">
        <v>3143</v>
      </c>
      <c r="E34" s="77" t="s">
        <v>3144</v>
      </c>
      <c r="F34" s="77" t="s">
        <v>3145</v>
      </c>
      <c r="G34" s="77" t="s">
        <v>3146</v>
      </c>
      <c r="H34" s="77" t="s">
        <v>3147</v>
      </c>
      <c r="I34" s="77" t="s">
        <v>3148</v>
      </c>
      <c r="J34" s="77" t="s">
        <v>3149</v>
      </c>
      <c r="K34" s="77" t="s">
        <v>3150</v>
      </c>
      <c r="L34" s="77" t="s">
        <v>3151</v>
      </c>
      <c r="M34" s="77" t="s">
        <v>3152</v>
      </c>
      <c r="N34" s="77" t="s">
        <v>3153</v>
      </c>
      <c r="O34" s="77" t="s">
        <v>3154</v>
      </c>
      <c r="P34" s="77" t="s">
        <v>3155</v>
      </c>
      <c r="Q34" s="77" t="s">
        <v>3156</v>
      </c>
      <c r="R34" s="77" t="s">
        <v>3157</v>
      </c>
      <c r="S34" s="77" t="s">
        <v>3158</v>
      </c>
      <c r="T34" s="77" t="s">
        <v>3159</v>
      </c>
      <c r="U34" s="77" t="s">
        <v>3160</v>
      </c>
      <c r="V34" s="77" t="s">
        <v>3161</v>
      </c>
      <c r="W34" s="77" t="s">
        <v>3162</v>
      </c>
      <c r="X34" s="77" t="s">
        <v>3163</v>
      </c>
      <c r="Y34" s="77" t="s">
        <v>3164</v>
      </c>
      <c r="Z34" s="77" t="s">
        <v>3165</v>
      </c>
    </row>
    <row r="35" spans="2:26" x14ac:dyDescent="0.2">
      <c r="B35" s="77">
        <v>-1</v>
      </c>
      <c r="C35" s="77">
        <v>2072500</v>
      </c>
      <c r="D35" s="77">
        <v>6655000</v>
      </c>
      <c r="E35" s="77">
        <v>5198500</v>
      </c>
      <c r="F35" s="77">
        <v>3896000</v>
      </c>
      <c r="G35" s="77">
        <v>3511500</v>
      </c>
      <c r="H35" s="77">
        <v>3025000</v>
      </c>
      <c r="I35" s="77">
        <v>2163500</v>
      </c>
      <c r="J35" s="77">
        <v>2992000</v>
      </c>
      <c r="K35" s="77">
        <v>4073500</v>
      </c>
      <c r="L35" s="77">
        <v>3699000</v>
      </c>
      <c r="M35" s="77">
        <v>3034500</v>
      </c>
      <c r="N35" s="77">
        <v>3035000</v>
      </c>
      <c r="O35" s="77">
        <v>2476000</v>
      </c>
      <c r="P35" s="77">
        <v>2842500</v>
      </c>
      <c r="Q35" s="77">
        <v>4800000</v>
      </c>
      <c r="R35" s="77">
        <v>3890000</v>
      </c>
      <c r="S35" s="77">
        <v>3428000</v>
      </c>
      <c r="T35" s="77">
        <v>2550000</v>
      </c>
      <c r="U35" s="77">
        <v>1953500</v>
      </c>
      <c r="V35" s="77">
        <v>2991000</v>
      </c>
      <c r="W35" s="77">
        <v>3009500</v>
      </c>
      <c r="X35" s="77">
        <v>5451500</v>
      </c>
      <c r="Y35" s="77">
        <v>1984500</v>
      </c>
      <c r="Z35" s="77">
        <v>4746500</v>
      </c>
    </row>
    <row r="36" spans="2:26" x14ac:dyDescent="0.2">
      <c r="B36" s="77">
        <v>8</v>
      </c>
      <c r="C36" s="77">
        <v>5338000</v>
      </c>
      <c r="D36" s="77">
        <v>37930000</v>
      </c>
      <c r="E36" s="77">
        <v>30850000</v>
      </c>
      <c r="F36" s="77">
        <v>27400000</v>
      </c>
      <c r="G36" s="77">
        <v>1547000</v>
      </c>
      <c r="H36" s="77">
        <v>1328000</v>
      </c>
      <c r="I36" s="77">
        <v>1374500</v>
      </c>
      <c r="J36" s="77">
        <v>1479000</v>
      </c>
      <c r="K36" s="77">
        <v>1520500</v>
      </c>
      <c r="L36" s="77">
        <v>1563500</v>
      </c>
      <c r="M36" s="77">
        <v>1774500</v>
      </c>
      <c r="N36" s="77">
        <v>1856000</v>
      </c>
      <c r="O36" s="77">
        <v>1873000</v>
      </c>
      <c r="P36" s="77">
        <v>2069000</v>
      </c>
      <c r="Q36" s="77">
        <v>2117000</v>
      </c>
      <c r="R36" s="77">
        <v>1717000</v>
      </c>
      <c r="S36" s="77">
        <v>1446500</v>
      </c>
      <c r="T36" s="77">
        <v>1328000</v>
      </c>
      <c r="U36" s="77">
        <v>1580000</v>
      </c>
      <c r="V36" s="77">
        <v>1603500</v>
      </c>
      <c r="W36" s="77">
        <v>1642000</v>
      </c>
      <c r="X36" s="77">
        <v>1421000</v>
      </c>
      <c r="Y36" s="77">
        <v>1629000</v>
      </c>
      <c r="Z36" s="77">
        <v>1490500</v>
      </c>
    </row>
    <row r="37" spans="2:26" x14ac:dyDescent="0.2">
      <c r="B37" s="77">
        <v>15</v>
      </c>
      <c r="C37" s="77">
        <v>54310000</v>
      </c>
      <c r="D37" s="77">
        <v>532000000</v>
      </c>
      <c r="E37" s="77">
        <v>399000000</v>
      </c>
      <c r="F37" s="77">
        <v>350000000</v>
      </c>
      <c r="G37" s="77">
        <v>1894500</v>
      </c>
      <c r="H37" s="77">
        <v>1302000</v>
      </c>
      <c r="I37" s="77">
        <v>1742000</v>
      </c>
      <c r="J37" s="77">
        <v>2045500</v>
      </c>
      <c r="K37" s="77">
        <v>1825000</v>
      </c>
      <c r="L37" s="77">
        <v>1737000</v>
      </c>
      <c r="M37" s="77">
        <v>4782000</v>
      </c>
      <c r="N37" s="77">
        <v>6945500</v>
      </c>
      <c r="O37" s="77">
        <v>4712500</v>
      </c>
      <c r="P37" s="77">
        <v>9285500</v>
      </c>
      <c r="Q37" s="77">
        <v>12855000</v>
      </c>
      <c r="R37" s="77">
        <v>5516500</v>
      </c>
      <c r="S37" s="77">
        <v>1944000</v>
      </c>
      <c r="T37" s="77">
        <v>1436000</v>
      </c>
      <c r="U37" s="77">
        <v>1561500</v>
      </c>
      <c r="V37" s="77">
        <v>1739500</v>
      </c>
      <c r="W37" s="77">
        <v>1332000</v>
      </c>
      <c r="X37" s="77">
        <v>1375500</v>
      </c>
      <c r="Y37" s="77">
        <v>1450000</v>
      </c>
      <c r="Z37" s="77">
        <v>1405000</v>
      </c>
    </row>
    <row r="38" spans="2:26" x14ac:dyDescent="0.2">
      <c r="B38" s="77">
        <v>22</v>
      </c>
      <c r="C38" s="77">
        <v>1130000000</v>
      </c>
      <c r="D38" s="77">
        <v>1330000000</v>
      </c>
      <c r="E38" s="77">
        <v>3300000000</v>
      </c>
      <c r="F38" s="77">
        <v>2260000000</v>
      </c>
      <c r="G38" s="77">
        <v>7036500</v>
      </c>
      <c r="H38" s="77">
        <v>2717500</v>
      </c>
      <c r="I38" s="77">
        <v>5414500</v>
      </c>
      <c r="J38" s="77">
        <v>6583000</v>
      </c>
      <c r="K38" s="77">
        <v>19566000</v>
      </c>
      <c r="L38" s="77">
        <v>5881000</v>
      </c>
      <c r="M38" s="77">
        <v>60195000</v>
      </c>
      <c r="N38" s="77">
        <v>88760000</v>
      </c>
      <c r="O38" s="77">
        <v>68205000</v>
      </c>
      <c r="P38" s="77">
        <v>179000000</v>
      </c>
      <c r="Q38" s="77">
        <v>211000000</v>
      </c>
      <c r="R38" s="77">
        <v>102000000</v>
      </c>
      <c r="S38" s="77">
        <v>2274000</v>
      </c>
      <c r="T38" s="77">
        <v>1883500</v>
      </c>
      <c r="U38" s="77">
        <v>2272500</v>
      </c>
      <c r="V38" s="77">
        <v>1906000</v>
      </c>
      <c r="W38" s="77">
        <v>1652000</v>
      </c>
      <c r="X38" s="77">
        <v>1801500</v>
      </c>
      <c r="Y38" s="77">
        <v>1962500</v>
      </c>
      <c r="Z38" s="77">
        <v>1661500</v>
      </c>
    </row>
    <row r="39" spans="2:26" x14ac:dyDescent="0.2">
      <c r="B39" s="77">
        <v>29</v>
      </c>
      <c r="C39" s="77">
        <v>14100000000</v>
      </c>
      <c r="D39" s="77">
        <v>7880000000</v>
      </c>
      <c r="E39" s="77">
        <v>18800000000</v>
      </c>
      <c r="F39" s="77">
        <v>18200000000</v>
      </c>
      <c r="G39" s="77">
        <v>88200000</v>
      </c>
      <c r="H39" s="77">
        <v>25606000</v>
      </c>
      <c r="I39" s="77">
        <v>41015000</v>
      </c>
      <c r="J39" s="77">
        <v>112000000</v>
      </c>
      <c r="K39" s="77">
        <v>700000000</v>
      </c>
      <c r="L39" s="77">
        <v>40420000</v>
      </c>
      <c r="M39" s="77">
        <v>1280000000</v>
      </c>
      <c r="N39" s="77">
        <v>1420000000</v>
      </c>
      <c r="O39" s="77">
        <v>2340000000</v>
      </c>
      <c r="P39" s="77">
        <v>3520000000</v>
      </c>
      <c r="Q39" s="77">
        <v>2970000000</v>
      </c>
      <c r="R39" s="77">
        <v>1670000000</v>
      </c>
      <c r="S39" s="77">
        <v>6355000</v>
      </c>
      <c r="T39" s="77">
        <v>1485000</v>
      </c>
      <c r="U39" s="77">
        <v>16804000</v>
      </c>
      <c r="V39" s="77">
        <v>1977500</v>
      </c>
      <c r="W39" s="77"/>
      <c r="X39" s="77">
        <v>2609000</v>
      </c>
      <c r="Y39" s="77">
        <v>1848000</v>
      </c>
      <c r="Z39" s="77">
        <v>1358500</v>
      </c>
    </row>
    <row r="40" spans="2:26" x14ac:dyDescent="0.2">
      <c r="B40" s="77">
        <v>36</v>
      </c>
      <c r="C40" s="77"/>
      <c r="D40" s="77"/>
      <c r="E40" s="77"/>
      <c r="F40" s="77"/>
      <c r="G40" s="77">
        <v>1090000000</v>
      </c>
      <c r="H40" s="77">
        <v>95245000</v>
      </c>
      <c r="I40" s="77">
        <v>528000000</v>
      </c>
      <c r="J40" s="77">
        <v>724000000</v>
      </c>
      <c r="K40" s="77">
        <v>10700000000</v>
      </c>
      <c r="L40" s="77">
        <v>445000000</v>
      </c>
      <c r="M40" s="77"/>
      <c r="N40" s="77">
        <v>13500000000</v>
      </c>
      <c r="O40" s="77">
        <v>27900000000</v>
      </c>
      <c r="P40" s="77">
        <v>44700000000</v>
      </c>
      <c r="Q40" s="77">
        <v>22100000000</v>
      </c>
      <c r="R40" s="77">
        <v>7620000000</v>
      </c>
      <c r="S40" s="77">
        <v>48102000</v>
      </c>
      <c r="T40" s="77">
        <v>4424500</v>
      </c>
      <c r="U40" s="77">
        <v>266000000</v>
      </c>
      <c r="V40" s="77">
        <v>20772000</v>
      </c>
      <c r="W40" s="77"/>
      <c r="X40" s="77">
        <v>16571000</v>
      </c>
      <c r="Y40" s="77">
        <v>9467000</v>
      </c>
      <c r="Z40" s="77">
        <v>3962500</v>
      </c>
    </row>
    <row r="41" spans="2:26" x14ac:dyDescent="0.2">
      <c r="B41" s="77">
        <v>43</v>
      </c>
      <c r="C41" s="77"/>
      <c r="D41" s="77"/>
      <c r="E41" s="77"/>
      <c r="F41" s="77"/>
      <c r="G41" s="77">
        <v>2690000000</v>
      </c>
      <c r="H41" s="77">
        <v>29700000000</v>
      </c>
      <c r="I41" s="77"/>
      <c r="J41" s="77">
        <v>3800000000</v>
      </c>
      <c r="K41" s="77">
        <v>4460000000</v>
      </c>
      <c r="L41" s="77">
        <v>390000000</v>
      </c>
      <c r="M41" s="77"/>
      <c r="N41" s="77">
        <v>36800000000</v>
      </c>
      <c r="O41" s="77"/>
      <c r="P41" s="77"/>
      <c r="Q41" s="77">
        <v>60200000000</v>
      </c>
      <c r="R41" s="77">
        <v>13200000000</v>
      </c>
      <c r="S41" s="77">
        <v>346000000</v>
      </c>
      <c r="T41" s="77">
        <v>20165000</v>
      </c>
      <c r="U41" s="77">
        <v>1810000000</v>
      </c>
      <c r="V41" s="77">
        <v>437000000</v>
      </c>
      <c r="W41" s="77"/>
      <c r="X41" s="77">
        <v>78830000</v>
      </c>
      <c r="Y41" s="77">
        <v>53035000</v>
      </c>
      <c r="Z41" s="77">
        <v>2661000</v>
      </c>
    </row>
    <row r="42" spans="2:26" x14ac:dyDescent="0.2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</row>
    <row r="43" spans="2:26" x14ac:dyDescent="0.2">
      <c r="B43" s="126" t="s">
        <v>3175</v>
      </c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spans="2:26" x14ac:dyDescent="0.2">
      <c r="B44" s="77"/>
      <c r="C44" s="171" t="s">
        <v>3141</v>
      </c>
      <c r="D44" s="171"/>
      <c r="E44" s="171"/>
      <c r="F44" s="171"/>
      <c r="G44" s="171" t="s">
        <v>2</v>
      </c>
      <c r="H44" s="171"/>
      <c r="I44" s="171"/>
      <c r="J44" s="171"/>
      <c r="K44" s="171"/>
      <c r="L44" s="171"/>
      <c r="M44" s="133" t="s">
        <v>3105</v>
      </c>
      <c r="N44" s="133"/>
      <c r="O44" s="133"/>
      <c r="P44" s="133"/>
      <c r="Q44" s="133"/>
      <c r="R44" s="133"/>
      <c r="S44" s="133" t="s">
        <v>3133</v>
      </c>
      <c r="T44" s="133"/>
      <c r="U44" s="133"/>
      <c r="V44" s="133"/>
      <c r="W44" s="133"/>
      <c r="X44" s="133"/>
      <c r="Y44" s="133"/>
      <c r="Z44" s="133"/>
    </row>
    <row r="45" spans="2:26" x14ac:dyDescent="0.2">
      <c r="B45" s="77" t="s">
        <v>3084</v>
      </c>
      <c r="C45" s="77" t="s">
        <v>3142</v>
      </c>
      <c r="D45" s="77" t="s">
        <v>3143</v>
      </c>
      <c r="E45" s="77" t="s">
        <v>3144</v>
      </c>
      <c r="F45" s="77" t="s">
        <v>3145</v>
      </c>
      <c r="G45" s="127">
        <v>805</v>
      </c>
      <c r="H45" s="127" t="s">
        <v>3176</v>
      </c>
      <c r="I45" s="127" t="s">
        <v>3177</v>
      </c>
      <c r="J45" s="127" t="s">
        <v>3178</v>
      </c>
      <c r="K45" s="127" t="s">
        <v>3179</v>
      </c>
      <c r="L45" s="127" t="s">
        <v>3180</v>
      </c>
      <c r="M45" s="127" t="s">
        <v>3181</v>
      </c>
      <c r="N45" s="127" t="s">
        <v>3182</v>
      </c>
      <c r="O45" s="127" t="s">
        <v>3183</v>
      </c>
      <c r="P45" s="127" t="s">
        <v>3184</v>
      </c>
      <c r="Q45" s="127" t="s">
        <v>3185</v>
      </c>
      <c r="R45" s="127" t="s">
        <v>3186</v>
      </c>
      <c r="S45" s="127" t="s">
        <v>3187</v>
      </c>
      <c r="T45" s="127" t="s">
        <v>3188</v>
      </c>
      <c r="U45" s="127" t="s">
        <v>3189</v>
      </c>
      <c r="V45" s="127" t="s">
        <v>3190</v>
      </c>
      <c r="W45" s="127" t="s">
        <v>3191</v>
      </c>
      <c r="X45" s="127" t="s">
        <v>3192</v>
      </c>
      <c r="Y45" s="127" t="s">
        <v>3193</v>
      </c>
      <c r="Z45" s="127" t="s">
        <v>3194</v>
      </c>
    </row>
    <row r="46" spans="2:26" x14ac:dyDescent="0.2">
      <c r="B46" s="77">
        <v>-1</v>
      </c>
      <c r="C46" s="77"/>
      <c r="D46" s="77"/>
      <c r="E46" s="77"/>
      <c r="F46" s="77"/>
      <c r="G46" s="123">
        <v>3976000</v>
      </c>
      <c r="H46" s="123">
        <v>4002000</v>
      </c>
      <c r="I46" s="123">
        <v>3592000</v>
      </c>
      <c r="J46" s="123">
        <v>3812500</v>
      </c>
      <c r="K46" s="123">
        <v>2031000</v>
      </c>
      <c r="L46" s="123">
        <v>1863500</v>
      </c>
      <c r="M46" s="123">
        <v>2261500</v>
      </c>
      <c r="N46" s="123">
        <v>2011000</v>
      </c>
      <c r="O46" s="123">
        <v>3256500</v>
      </c>
      <c r="P46" s="123">
        <v>3048500</v>
      </c>
      <c r="Q46" s="123">
        <v>3985500</v>
      </c>
      <c r="R46" s="123">
        <v>4864500</v>
      </c>
      <c r="S46" s="123">
        <v>2282500</v>
      </c>
      <c r="T46" s="123">
        <v>4112000</v>
      </c>
      <c r="U46" s="123">
        <v>2683500</v>
      </c>
      <c r="V46" s="123">
        <v>3785500</v>
      </c>
      <c r="W46" s="123">
        <v>2291000</v>
      </c>
      <c r="X46" s="123">
        <v>3359500</v>
      </c>
      <c r="Y46" s="123">
        <v>3090000</v>
      </c>
      <c r="Z46" s="123">
        <v>4290000</v>
      </c>
    </row>
    <row r="47" spans="2:26" x14ac:dyDescent="0.2">
      <c r="B47" s="77">
        <v>8</v>
      </c>
      <c r="C47" s="77"/>
      <c r="D47" s="77"/>
      <c r="E47" s="77"/>
      <c r="F47" s="77"/>
      <c r="G47" s="123">
        <v>1902000</v>
      </c>
      <c r="H47" s="123">
        <v>1631500</v>
      </c>
      <c r="I47" s="123">
        <v>1311500</v>
      </c>
      <c r="J47" s="123">
        <v>1246500</v>
      </c>
      <c r="K47" s="123">
        <v>1396000</v>
      </c>
      <c r="L47" s="123">
        <v>1803500</v>
      </c>
      <c r="M47" s="123">
        <v>2424500</v>
      </c>
      <c r="N47" s="123">
        <v>1551000</v>
      </c>
      <c r="O47" s="123">
        <v>1541500</v>
      </c>
      <c r="P47" s="123">
        <v>1796500</v>
      </c>
      <c r="Q47" s="123">
        <v>1884000</v>
      </c>
      <c r="R47" s="123">
        <v>2202000</v>
      </c>
      <c r="S47" s="123">
        <v>1487500</v>
      </c>
      <c r="T47" s="123">
        <v>1487000</v>
      </c>
      <c r="U47" s="123">
        <v>1371500</v>
      </c>
      <c r="V47" s="123">
        <v>1686000</v>
      </c>
      <c r="W47" s="123">
        <v>1403000</v>
      </c>
      <c r="X47" s="123">
        <v>1701000</v>
      </c>
      <c r="Y47" s="123">
        <v>1344500</v>
      </c>
      <c r="Z47" s="123">
        <v>1456500</v>
      </c>
    </row>
    <row r="48" spans="2:26" x14ac:dyDescent="0.2">
      <c r="B48" s="77">
        <v>15</v>
      </c>
      <c r="C48" s="77"/>
      <c r="D48" s="77"/>
      <c r="E48" s="77"/>
      <c r="F48" s="77"/>
      <c r="G48" s="123">
        <v>1462500</v>
      </c>
      <c r="H48" s="123">
        <v>1429500</v>
      </c>
      <c r="I48" s="123">
        <v>1506500</v>
      </c>
      <c r="J48" s="123">
        <v>4718000</v>
      </c>
      <c r="K48" s="123">
        <v>1534500</v>
      </c>
      <c r="L48" s="123">
        <v>1912500</v>
      </c>
      <c r="M48" s="123">
        <v>8030500</v>
      </c>
      <c r="N48" s="123">
        <v>2800500</v>
      </c>
      <c r="O48" s="123">
        <v>3675000</v>
      </c>
      <c r="P48" s="123">
        <v>14088000</v>
      </c>
      <c r="Q48" s="123">
        <v>7316000</v>
      </c>
      <c r="R48" s="123">
        <v>7068500</v>
      </c>
      <c r="S48" s="123">
        <v>1302000</v>
      </c>
      <c r="T48" s="123">
        <v>1432000</v>
      </c>
      <c r="U48" s="123">
        <v>1528500</v>
      </c>
      <c r="V48" s="123">
        <v>1227500</v>
      </c>
      <c r="W48" s="123">
        <v>1154000</v>
      </c>
      <c r="X48" s="123">
        <v>1331500</v>
      </c>
      <c r="Y48" s="123">
        <v>1586500</v>
      </c>
      <c r="Z48" s="123">
        <v>1594500</v>
      </c>
    </row>
    <row r="49" spans="2:26" x14ac:dyDescent="0.2">
      <c r="B49" s="77">
        <v>22</v>
      </c>
      <c r="C49" s="77"/>
      <c r="D49" s="77"/>
      <c r="E49" s="77"/>
      <c r="F49" s="77"/>
      <c r="G49" s="123">
        <v>3215500</v>
      </c>
      <c r="H49" s="123">
        <v>1979000</v>
      </c>
      <c r="I49" s="123">
        <v>1946000</v>
      </c>
      <c r="J49" s="123">
        <v>15075000</v>
      </c>
      <c r="K49" s="123">
        <v>2536000</v>
      </c>
      <c r="L49" s="123">
        <v>2086000</v>
      </c>
      <c r="M49" s="123">
        <v>117000000</v>
      </c>
      <c r="N49" s="123">
        <v>35175000</v>
      </c>
      <c r="O49" s="123">
        <v>41905000</v>
      </c>
      <c r="P49" s="123">
        <v>211000000</v>
      </c>
      <c r="Q49" s="123">
        <v>98900000</v>
      </c>
      <c r="R49" s="123">
        <v>98685000</v>
      </c>
      <c r="S49" s="123">
        <v>1520000</v>
      </c>
      <c r="T49" s="123">
        <v>2400000</v>
      </c>
      <c r="U49" s="123">
        <v>1816500</v>
      </c>
      <c r="V49" s="123">
        <v>2044500</v>
      </c>
      <c r="W49" s="123">
        <v>2025500</v>
      </c>
      <c r="X49" s="123">
        <v>2059500</v>
      </c>
      <c r="Y49" s="123">
        <v>2666500</v>
      </c>
      <c r="Z49" s="123">
        <v>2647000</v>
      </c>
    </row>
    <row r="50" spans="2:26" x14ac:dyDescent="0.2">
      <c r="B50" s="77">
        <v>29</v>
      </c>
      <c r="C50" s="77"/>
      <c r="D50" s="77"/>
      <c r="E50" s="77"/>
      <c r="F50" s="77"/>
      <c r="G50" s="123">
        <v>11710500</v>
      </c>
      <c r="H50" s="123">
        <v>3013500</v>
      </c>
      <c r="I50" s="123">
        <v>2454000</v>
      </c>
      <c r="J50" s="123">
        <v>51645000</v>
      </c>
      <c r="K50" s="123">
        <v>1515500</v>
      </c>
      <c r="L50" s="123">
        <v>1383000</v>
      </c>
      <c r="M50" s="123">
        <v>2230000000</v>
      </c>
      <c r="N50" s="123">
        <v>659000000</v>
      </c>
      <c r="O50" s="123">
        <v>1620000000</v>
      </c>
      <c r="P50" s="123">
        <v>2200000000</v>
      </c>
      <c r="Q50" s="123">
        <v>2390000000</v>
      </c>
      <c r="R50" s="123">
        <v>1860000000</v>
      </c>
      <c r="S50" s="123">
        <v>1201000</v>
      </c>
      <c r="T50" s="123">
        <v>2846400</v>
      </c>
      <c r="U50" s="123">
        <v>1357500</v>
      </c>
      <c r="V50" s="123">
        <v>1220000</v>
      </c>
      <c r="W50" s="123">
        <v>6226000</v>
      </c>
      <c r="X50" s="123">
        <v>5716500</v>
      </c>
      <c r="Y50" s="123">
        <v>1504500</v>
      </c>
      <c r="Z50" s="123">
        <v>13437000</v>
      </c>
    </row>
    <row r="51" spans="2:26" x14ac:dyDescent="0.2">
      <c r="B51" s="77">
        <v>36</v>
      </c>
      <c r="C51" s="77"/>
      <c r="D51" s="77"/>
      <c r="E51" s="77"/>
      <c r="F51" s="77"/>
      <c r="G51" s="123">
        <v>132000000</v>
      </c>
      <c r="H51" s="123">
        <v>7630000</v>
      </c>
      <c r="I51" s="123">
        <v>2699500</v>
      </c>
      <c r="J51" s="123">
        <v>241000000</v>
      </c>
      <c r="K51" s="123">
        <v>2766000</v>
      </c>
      <c r="L51" s="123">
        <v>1838500</v>
      </c>
      <c r="M51" s="123">
        <v>13700000000</v>
      </c>
      <c r="N51" s="123">
        <v>4680000000</v>
      </c>
      <c r="O51" s="123">
        <v>10200000000</v>
      </c>
      <c r="P51" s="123">
        <v>16100000000</v>
      </c>
      <c r="Q51" s="123">
        <v>12900000000</v>
      </c>
      <c r="R51" s="123">
        <v>11100000000</v>
      </c>
      <c r="S51" s="123">
        <v>2167500</v>
      </c>
      <c r="T51" s="123">
        <v>13193500</v>
      </c>
      <c r="U51" s="123">
        <v>1263100</v>
      </c>
      <c r="V51" s="123">
        <v>1572500</v>
      </c>
      <c r="W51" s="123">
        <v>10720000</v>
      </c>
      <c r="X51" s="123">
        <v>88705500</v>
      </c>
      <c r="Y51" s="123">
        <v>1561100</v>
      </c>
      <c r="Z51" s="123">
        <v>58510000</v>
      </c>
    </row>
    <row r="52" spans="2:26" x14ac:dyDescent="0.2">
      <c r="B52" s="77">
        <v>43</v>
      </c>
      <c r="C52" s="77"/>
      <c r="D52" s="77"/>
      <c r="E52" s="77"/>
      <c r="F52" s="77"/>
      <c r="G52" s="123">
        <v>1420000000</v>
      </c>
      <c r="H52" s="123">
        <v>84280000</v>
      </c>
      <c r="I52" s="123">
        <v>123000000</v>
      </c>
      <c r="J52" s="123">
        <v>1160000000</v>
      </c>
      <c r="K52" s="123">
        <v>105000000</v>
      </c>
      <c r="L52" s="123">
        <v>3864000</v>
      </c>
      <c r="M52" s="123"/>
      <c r="N52" s="123"/>
      <c r="O52" s="123">
        <v>18800000000</v>
      </c>
      <c r="P52" s="123"/>
      <c r="Q52" s="123"/>
      <c r="R52" s="123">
        <v>33270000000</v>
      </c>
      <c r="S52" s="123">
        <v>1688500</v>
      </c>
      <c r="T52" s="123">
        <v>33809500</v>
      </c>
      <c r="U52" s="123">
        <v>1807500</v>
      </c>
      <c r="V52" s="123">
        <v>2909000</v>
      </c>
      <c r="W52" s="123">
        <v>138000000</v>
      </c>
      <c r="X52" s="123">
        <v>806000000</v>
      </c>
      <c r="Y52" s="123">
        <v>8354500</v>
      </c>
      <c r="Z52" s="123">
        <v>161000000</v>
      </c>
    </row>
    <row r="53" spans="2:26" x14ac:dyDescent="0.2">
      <c r="C53" s="8"/>
      <c r="D53" s="8"/>
      <c r="E53" s="8"/>
      <c r="F53" s="12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2:26" ht="21" x14ac:dyDescent="0.25">
      <c r="B54" s="62" t="s">
        <v>3166</v>
      </c>
      <c r="G54" s="8"/>
      <c r="H54" s="8"/>
      <c r="I54" s="62" t="s">
        <v>3175</v>
      </c>
      <c r="J54" s="8"/>
      <c r="K54" s="8"/>
      <c r="L54" s="8"/>
      <c r="M54" s="8"/>
      <c r="N54" s="8"/>
      <c r="O54" s="8"/>
      <c r="P54" s="8"/>
      <c r="Q54" s="8"/>
    </row>
    <row r="55" spans="2:26" x14ac:dyDescent="0.2">
      <c r="B55" s="31" t="s">
        <v>164</v>
      </c>
      <c r="C55" s="31" t="s">
        <v>62</v>
      </c>
      <c r="D55" s="31" t="s">
        <v>27</v>
      </c>
      <c r="E55" s="31" t="s">
        <v>3121</v>
      </c>
      <c r="F55" s="31" t="s">
        <v>3105</v>
      </c>
      <c r="G55" s="31" t="s">
        <v>3140</v>
      </c>
      <c r="H55" s="8"/>
      <c r="I55" s="31" t="s">
        <v>164</v>
      </c>
      <c r="J55" s="31" t="s">
        <v>62</v>
      </c>
      <c r="K55" s="31" t="s">
        <v>3121</v>
      </c>
      <c r="L55" s="31" t="s">
        <v>3105</v>
      </c>
      <c r="M55" s="31" t="s">
        <v>3140</v>
      </c>
      <c r="O55" s="8"/>
      <c r="P55" s="8"/>
      <c r="Q55" s="8"/>
    </row>
    <row r="56" spans="2:26" x14ac:dyDescent="0.2">
      <c r="B56" s="31">
        <v>107</v>
      </c>
      <c r="C56" s="31">
        <v>29</v>
      </c>
      <c r="D56" s="31">
        <v>1</v>
      </c>
      <c r="E56" s="31"/>
      <c r="F56" s="31"/>
      <c r="G56" s="31"/>
      <c r="H56" s="8"/>
      <c r="I56" s="31">
        <v>805</v>
      </c>
      <c r="J56" s="123">
        <v>62</v>
      </c>
      <c r="K56" s="31">
        <v>1</v>
      </c>
      <c r="L56" s="31"/>
      <c r="M56" s="31"/>
      <c r="N56" s="8"/>
      <c r="O56" s="8"/>
      <c r="P56" s="8"/>
      <c r="Q56" s="8"/>
    </row>
    <row r="57" spans="2:26" x14ac:dyDescent="0.2">
      <c r="B57" s="31">
        <v>815</v>
      </c>
      <c r="C57" s="31">
        <v>30</v>
      </c>
      <c r="D57" s="31">
        <v>1</v>
      </c>
      <c r="E57" s="31"/>
      <c r="F57" s="31"/>
      <c r="G57" s="31"/>
      <c r="H57" s="8"/>
      <c r="I57" s="31">
        <v>806</v>
      </c>
      <c r="J57" s="123">
        <v>72</v>
      </c>
      <c r="K57" s="31">
        <v>1</v>
      </c>
      <c r="L57" s="31"/>
      <c r="M57" s="31"/>
      <c r="N57" s="8"/>
      <c r="O57" s="8"/>
      <c r="P57" s="8"/>
      <c r="Q57" s="8"/>
    </row>
    <row r="58" spans="2:26" x14ac:dyDescent="0.2">
      <c r="B58" s="31">
        <v>827</v>
      </c>
      <c r="C58" s="31">
        <v>30</v>
      </c>
      <c r="D58" s="31">
        <v>1</v>
      </c>
      <c r="E58" s="31"/>
      <c r="F58" s="31"/>
      <c r="G58" s="31"/>
      <c r="H58" s="8"/>
      <c r="I58" s="31">
        <v>807</v>
      </c>
      <c r="J58" s="123">
        <v>79</v>
      </c>
      <c r="K58" s="31">
        <v>1</v>
      </c>
      <c r="L58" s="31"/>
      <c r="M58" s="31"/>
      <c r="N58" s="8"/>
      <c r="O58" s="8"/>
      <c r="P58" s="8"/>
      <c r="Q58" s="8"/>
    </row>
    <row r="59" spans="2:26" x14ac:dyDescent="0.2">
      <c r="B59" s="31">
        <v>834</v>
      </c>
      <c r="C59" s="31">
        <v>30</v>
      </c>
      <c r="D59" s="31">
        <v>1</v>
      </c>
      <c r="E59" s="31"/>
      <c r="F59" s="31"/>
      <c r="G59" s="31"/>
      <c r="H59" s="8"/>
      <c r="I59" s="31">
        <v>810</v>
      </c>
      <c r="J59" s="123">
        <v>62</v>
      </c>
      <c r="K59" s="31">
        <v>1</v>
      </c>
      <c r="L59" s="31"/>
      <c r="M59" s="31"/>
      <c r="N59" s="8"/>
      <c r="O59" s="8"/>
      <c r="P59" s="8"/>
      <c r="Q59" s="8"/>
    </row>
    <row r="60" spans="2:26" x14ac:dyDescent="0.2">
      <c r="B60" s="31">
        <v>101</v>
      </c>
      <c r="C60" s="31">
        <v>55</v>
      </c>
      <c r="D60" s="31"/>
      <c r="E60" s="31">
        <v>1</v>
      </c>
      <c r="F60" s="31"/>
      <c r="G60" s="31"/>
      <c r="H60" s="8"/>
      <c r="I60" s="31">
        <v>818</v>
      </c>
      <c r="J60" s="123">
        <v>79</v>
      </c>
      <c r="K60" s="31">
        <v>1</v>
      </c>
      <c r="L60" s="31"/>
      <c r="M60" s="31"/>
      <c r="N60" s="8"/>
      <c r="O60" s="8"/>
      <c r="P60" s="8"/>
      <c r="Q60" s="8"/>
    </row>
    <row r="61" spans="2:26" x14ac:dyDescent="0.2">
      <c r="B61" s="31">
        <v>102</v>
      </c>
      <c r="C61" s="31">
        <v>49</v>
      </c>
      <c r="D61" s="31"/>
      <c r="E61" s="31">
        <v>1</v>
      </c>
      <c r="F61" s="31"/>
      <c r="G61" s="31"/>
      <c r="H61" s="8"/>
      <c r="I61" s="31">
        <v>824</v>
      </c>
      <c r="J61" s="123">
        <v>80</v>
      </c>
      <c r="K61" s="31">
        <v>1</v>
      </c>
      <c r="L61" s="31"/>
      <c r="M61" s="31"/>
      <c r="N61" s="8"/>
      <c r="O61" s="8"/>
      <c r="P61" s="8"/>
      <c r="Q61" s="8"/>
    </row>
    <row r="62" spans="2:26" x14ac:dyDescent="0.2">
      <c r="B62" s="31">
        <v>103</v>
      </c>
      <c r="C62" s="31">
        <v>43</v>
      </c>
      <c r="D62" s="31"/>
      <c r="E62" s="31">
        <v>1</v>
      </c>
      <c r="F62" s="31"/>
      <c r="G62" s="31"/>
      <c r="H62" s="8"/>
      <c r="I62" s="31">
        <v>121</v>
      </c>
      <c r="J62" s="123">
        <v>43</v>
      </c>
      <c r="K62" s="31"/>
      <c r="L62" s="31">
        <v>1</v>
      </c>
      <c r="M62" s="31"/>
      <c r="N62" s="8"/>
      <c r="O62" s="8"/>
      <c r="P62" s="8"/>
      <c r="Q62" s="8"/>
    </row>
    <row r="63" spans="2:26" x14ac:dyDescent="0.2">
      <c r="B63" s="31">
        <v>811</v>
      </c>
      <c r="C63" s="31">
        <v>55</v>
      </c>
      <c r="D63" s="31"/>
      <c r="E63" s="31">
        <v>1</v>
      </c>
      <c r="F63" s="31"/>
      <c r="G63" s="31"/>
      <c r="H63" s="8"/>
      <c r="I63" s="31">
        <v>809</v>
      </c>
      <c r="J63" s="123">
        <v>43</v>
      </c>
      <c r="K63" s="31"/>
      <c r="L63" s="31">
        <v>1</v>
      </c>
      <c r="M63" s="31"/>
      <c r="N63" s="8"/>
      <c r="O63" s="8"/>
      <c r="P63" s="8"/>
      <c r="Q63" s="8"/>
    </row>
    <row r="64" spans="2:26" x14ac:dyDescent="0.2">
      <c r="B64" s="31">
        <v>825</v>
      </c>
      <c r="C64" s="31">
        <v>55</v>
      </c>
      <c r="D64" s="31"/>
      <c r="E64" s="31">
        <v>1</v>
      </c>
      <c r="F64" s="31"/>
      <c r="G64" s="31"/>
      <c r="H64" s="8"/>
      <c r="I64" s="31">
        <v>812</v>
      </c>
      <c r="J64" s="123">
        <v>49</v>
      </c>
      <c r="K64" s="31"/>
      <c r="L64" s="31">
        <v>1</v>
      </c>
      <c r="M64" s="31"/>
      <c r="N64" s="8"/>
      <c r="O64" s="8"/>
      <c r="P64" s="8"/>
      <c r="Q64" s="8"/>
    </row>
    <row r="65" spans="2:17" x14ac:dyDescent="0.2">
      <c r="B65" s="31">
        <v>833</v>
      </c>
      <c r="C65" s="31">
        <v>55</v>
      </c>
      <c r="D65" s="31"/>
      <c r="E65" s="31">
        <v>1</v>
      </c>
      <c r="F65" s="31"/>
      <c r="G65" s="31"/>
      <c r="H65" s="8"/>
      <c r="I65" s="31">
        <v>813</v>
      </c>
      <c r="J65" s="123">
        <v>41</v>
      </c>
      <c r="K65" s="31"/>
      <c r="L65" s="31">
        <v>1</v>
      </c>
      <c r="M65" s="31"/>
      <c r="N65" s="8"/>
      <c r="O65" s="8"/>
      <c r="P65" s="8"/>
      <c r="Q65" s="8"/>
    </row>
    <row r="66" spans="2:17" x14ac:dyDescent="0.2">
      <c r="B66" s="31">
        <v>105</v>
      </c>
      <c r="C66" s="31">
        <v>36</v>
      </c>
      <c r="D66" s="31"/>
      <c r="E66" s="31"/>
      <c r="F66" s="31">
        <v>1</v>
      </c>
      <c r="G66" s="31"/>
      <c r="H66" s="8"/>
      <c r="I66" s="31">
        <v>816</v>
      </c>
      <c r="J66" s="123">
        <v>43</v>
      </c>
      <c r="K66" s="31"/>
      <c r="L66" s="31">
        <v>1</v>
      </c>
      <c r="M66" s="31"/>
      <c r="N66" s="8"/>
      <c r="O66" s="8"/>
      <c r="P66" s="8"/>
      <c r="Q66" s="8"/>
    </row>
    <row r="67" spans="2:17" x14ac:dyDescent="0.2">
      <c r="B67" s="31">
        <v>108</v>
      </c>
      <c r="C67" s="31">
        <v>49</v>
      </c>
      <c r="D67" s="31"/>
      <c r="E67" s="31"/>
      <c r="F67" s="31">
        <v>1</v>
      </c>
      <c r="G67" s="31"/>
      <c r="H67" s="8"/>
      <c r="I67" s="31">
        <v>822</v>
      </c>
      <c r="J67" s="123">
        <v>49</v>
      </c>
      <c r="K67" s="31"/>
      <c r="L67" s="31">
        <v>1</v>
      </c>
      <c r="M67" s="31"/>
      <c r="N67" s="8"/>
      <c r="O67" s="8"/>
      <c r="P67" s="8"/>
      <c r="Q67" s="8"/>
    </row>
    <row r="68" spans="2:17" x14ac:dyDescent="0.2">
      <c r="B68" s="31">
        <v>109</v>
      </c>
      <c r="C68" s="31">
        <v>43</v>
      </c>
      <c r="D68" s="31"/>
      <c r="E68" s="31"/>
      <c r="F68" s="31">
        <v>1</v>
      </c>
      <c r="G68" s="31"/>
      <c r="H68" s="8"/>
      <c r="I68" s="31">
        <v>104</v>
      </c>
      <c r="J68" s="123">
        <v>79</v>
      </c>
      <c r="K68" s="31"/>
      <c r="L68" s="31"/>
      <c r="M68" s="31">
        <v>1</v>
      </c>
      <c r="N68" s="8"/>
      <c r="O68" s="8"/>
      <c r="P68" s="8"/>
      <c r="Q68" s="8"/>
    </row>
    <row r="69" spans="2:17" x14ac:dyDescent="0.2">
      <c r="B69" s="31">
        <v>110</v>
      </c>
      <c r="C69" s="31">
        <v>41</v>
      </c>
      <c r="D69" s="31"/>
      <c r="E69" s="31"/>
      <c r="F69" s="31">
        <v>1</v>
      </c>
      <c r="G69" s="31"/>
      <c r="H69" s="8"/>
      <c r="I69" s="31">
        <v>808</v>
      </c>
      <c r="J69" s="123">
        <v>72</v>
      </c>
      <c r="K69" s="31"/>
      <c r="L69" s="31"/>
      <c r="M69" s="31">
        <v>1</v>
      </c>
      <c r="N69" s="8"/>
      <c r="O69" s="8"/>
      <c r="P69" s="8"/>
      <c r="Q69" s="8"/>
    </row>
    <row r="70" spans="2:17" x14ac:dyDescent="0.2">
      <c r="B70" s="31">
        <v>801</v>
      </c>
      <c r="C70" s="31">
        <v>49</v>
      </c>
      <c r="D70" s="31"/>
      <c r="E70" s="31"/>
      <c r="F70" s="31">
        <v>1</v>
      </c>
      <c r="G70" s="31"/>
      <c r="H70" s="8"/>
      <c r="I70" s="31">
        <v>814</v>
      </c>
      <c r="J70" s="123">
        <v>79</v>
      </c>
      <c r="K70" s="31"/>
      <c r="L70" s="31"/>
      <c r="M70" s="31">
        <v>1</v>
      </c>
      <c r="N70" s="8"/>
      <c r="O70" s="8"/>
      <c r="P70" s="8"/>
      <c r="Q70" s="8"/>
    </row>
    <row r="71" spans="2:17" x14ac:dyDescent="0.2">
      <c r="B71" s="31">
        <v>803</v>
      </c>
      <c r="C71" s="31">
        <v>49</v>
      </c>
      <c r="D71" s="31"/>
      <c r="E71" s="31"/>
      <c r="F71" s="31">
        <v>1</v>
      </c>
      <c r="G71" s="31"/>
      <c r="H71" s="8"/>
      <c r="I71" s="31">
        <v>817</v>
      </c>
      <c r="J71" s="123">
        <v>79</v>
      </c>
      <c r="K71" s="31"/>
      <c r="L71" s="31"/>
      <c r="M71" s="31">
        <v>1</v>
      </c>
      <c r="N71" s="8"/>
      <c r="O71" s="8"/>
      <c r="P71" s="8"/>
      <c r="Q71" s="8"/>
    </row>
    <row r="72" spans="2:17" x14ac:dyDescent="0.2">
      <c r="B72" s="31">
        <v>111</v>
      </c>
      <c r="C72" s="31">
        <v>69</v>
      </c>
      <c r="D72" s="31"/>
      <c r="E72" s="31"/>
      <c r="F72" s="31"/>
      <c r="G72" s="31">
        <v>1</v>
      </c>
      <c r="H72" s="8"/>
      <c r="I72" s="31">
        <v>819</v>
      </c>
      <c r="J72" s="123">
        <v>72</v>
      </c>
      <c r="K72" s="31"/>
      <c r="L72" s="31"/>
      <c r="M72" s="31">
        <v>1</v>
      </c>
      <c r="N72" s="8"/>
      <c r="O72" s="8"/>
      <c r="P72" s="8"/>
      <c r="Q72" s="8"/>
    </row>
    <row r="73" spans="2:17" x14ac:dyDescent="0.2">
      <c r="B73" s="31">
        <v>112</v>
      </c>
      <c r="C73" s="31">
        <v>79</v>
      </c>
      <c r="D73" s="31"/>
      <c r="E73" s="31"/>
      <c r="F73" s="31"/>
      <c r="G73" s="31">
        <v>1</v>
      </c>
      <c r="H73" s="8"/>
      <c r="I73" s="31">
        <v>820</v>
      </c>
      <c r="J73" s="123">
        <v>62</v>
      </c>
      <c r="K73" s="31"/>
      <c r="L73" s="31"/>
      <c r="M73" s="31">
        <v>1</v>
      </c>
      <c r="N73" s="8"/>
      <c r="O73" s="8"/>
      <c r="P73" s="8"/>
      <c r="Q73" s="8"/>
    </row>
    <row r="74" spans="2:17" x14ac:dyDescent="0.2">
      <c r="B74" s="31">
        <v>113</v>
      </c>
      <c r="C74" s="31">
        <v>62</v>
      </c>
      <c r="D74" s="31"/>
      <c r="E74" s="31"/>
      <c r="F74" s="31"/>
      <c r="G74" s="31">
        <v>1</v>
      </c>
      <c r="H74" s="8"/>
      <c r="I74" s="31">
        <v>821</v>
      </c>
      <c r="J74" s="123">
        <v>72</v>
      </c>
      <c r="K74" s="31"/>
      <c r="L74" s="31"/>
      <c r="M74" s="31">
        <v>1</v>
      </c>
      <c r="N74" s="8"/>
      <c r="O74" s="8"/>
      <c r="P74" s="8"/>
      <c r="Q74" s="8"/>
    </row>
    <row r="75" spans="2:17" x14ac:dyDescent="0.2">
      <c r="B75" s="31">
        <v>114</v>
      </c>
      <c r="C75" s="31">
        <v>62</v>
      </c>
      <c r="D75" s="31"/>
      <c r="E75" s="31"/>
      <c r="F75" s="31"/>
      <c r="G75" s="31">
        <v>1</v>
      </c>
      <c r="H75" s="8"/>
      <c r="I75" s="31">
        <v>823</v>
      </c>
      <c r="J75" s="123">
        <v>79</v>
      </c>
      <c r="K75" s="31"/>
      <c r="L75" s="31"/>
      <c r="M75" s="31">
        <v>1</v>
      </c>
      <c r="N75" s="8"/>
      <c r="O75" s="8"/>
      <c r="P75" s="8"/>
      <c r="Q75" s="8"/>
    </row>
    <row r="76" spans="2:17" x14ac:dyDescent="0.2">
      <c r="B76" s="31">
        <v>118</v>
      </c>
      <c r="C76" s="31">
        <v>75</v>
      </c>
      <c r="D76" s="31"/>
      <c r="E76" s="31"/>
      <c r="F76" s="31"/>
      <c r="G76" s="31">
        <v>1</v>
      </c>
      <c r="H76" s="8"/>
      <c r="J76" s="8"/>
      <c r="K76" s="8"/>
      <c r="L76" s="8"/>
      <c r="M76" s="8"/>
      <c r="N76" s="8"/>
      <c r="O76" s="8"/>
      <c r="P76" s="8"/>
      <c r="Q76" s="8"/>
    </row>
    <row r="77" spans="2:17" x14ac:dyDescent="0.2">
      <c r="B77" s="31">
        <v>119</v>
      </c>
      <c r="C77" s="31">
        <v>75</v>
      </c>
      <c r="D77" s="31"/>
      <c r="E77" s="31"/>
      <c r="F77" s="31"/>
      <c r="G77" s="31">
        <v>1</v>
      </c>
      <c r="H77" s="8"/>
      <c r="J77" s="8"/>
      <c r="K77" s="8"/>
      <c r="L77" s="8"/>
      <c r="M77" s="8"/>
      <c r="N77" s="8"/>
      <c r="O77" s="8"/>
      <c r="P77" s="8"/>
      <c r="Q77" s="8"/>
    </row>
    <row r="78" spans="2:17" x14ac:dyDescent="0.2">
      <c r="B78" s="31">
        <v>804</v>
      </c>
      <c r="C78" s="31">
        <v>79</v>
      </c>
      <c r="D78" s="31"/>
      <c r="E78" s="31"/>
      <c r="F78" s="31"/>
      <c r="G78" s="31">
        <v>0</v>
      </c>
      <c r="H78" s="8"/>
      <c r="J78" s="8"/>
      <c r="K78" s="8"/>
      <c r="L78" s="8"/>
      <c r="M78" s="8"/>
      <c r="N78" s="8"/>
      <c r="O78" s="8"/>
      <c r="P78" s="8"/>
      <c r="Q78" s="8"/>
    </row>
    <row r="79" spans="2:17" x14ac:dyDescent="0.2"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2:17" ht="21" x14ac:dyDescent="0.25">
      <c r="B80" s="62" t="s">
        <v>3137</v>
      </c>
    </row>
    <row r="81" spans="1:62" x14ac:dyDescent="0.2">
      <c r="B81" s="30" t="s">
        <v>3007</v>
      </c>
      <c r="C81" s="31" t="s">
        <v>3008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132" t="s">
        <v>3005</v>
      </c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 t="s">
        <v>3006</v>
      </c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</row>
    <row r="82" spans="1:62" x14ac:dyDescent="0.2">
      <c r="B82" s="33">
        <v>0</v>
      </c>
      <c r="C82" s="31">
        <v>6740000</v>
      </c>
      <c r="D82" s="31">
        <v>8220000</v>
      </c>
      <c r="E82" s="31">
        <v>7530000</v>
      </c>
      <c r="F82" s="31">
        <v>9220000</v>
      </c>
      <c r="G82" s="31">
        <v>9150000</v>
      </c>
      <c r="H82" s="31">
        <v>8900000</v>
      </c>
      <c r="I82" s="31">
        <v>5500000</v>
      </c>
      <c r="J82" s="31">
        <v>9510000</v>
      </c>
      <c r="K82" s="31">
        <v>9470000</v>
      </c>
      <c r="L82" s="70">
        <v>8730000</v>
      </c>
      <c r="M82" s="31">
        <v>4990000</v>
      </c>
      <c r="N82" s="31">
        <v>5180000</v>
      </c>
      <c r="O82" s="31">
        <v>6300000</v>
      </c>
      <c r="P82" s="31">
        <v>11600000</v>
      </c>
      <c r="Q82" s="31">
        <v>6330000</v>
      </c>
      <c r="R82" s="31">
        <v>5940000</v>
      </c>
      <c r="S82" s="31">
        <v>5770000</v>
      </c>
      <c r="T82" s="31">
        <v>6520000</v>
      </c>
      <c r="U82" s="31">
        <v>8690000</v>
      </c>
      <c r="V82" s="31">
        <v>9110000</v>
      </c>
      <c r="W82" s="31">
        <v>7970000</v>
      </c>
      <c r="X82" s="31">
        <v>9830000</v>
      </c>
      <c r="Y82" s="31">
        <v>5330000</v>
      </c>
      <c r="Z82" s="31">
        <v>5250000</v>
      </c>
      <c r="AA82" s="31">
        <v>8490000</v>
      </c>
      <c r="AB82" s="31">
        <v>9450000</v>
      </c>
      <c r="AC82" s="31">
        <v>7080000</v>
      </c>
      <c r="AD82" s="31">
        <v>7780000</v>
      </c>
      <c r="AE82" s="31">
        <v>9460000</v>
      </c>
      <c r="AF82" s="31">
        <v>7540000</v>
      </c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>
        <v>8070000</v>
      </c>
      <c r="AR82" s="31">
        <v>4910000</v>
      </c>
      <c r="AS82" s="31">
        <v>8230000</v>
      </c>
      <c r="AT82" s="31">
        <v>7750000</v>
      </c>
      <c r="AU82" s="31">
        <v>4290000</v>
      </c>
      <c r="AV82" s="31">
        <v>7770000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</row>
    <row r="83" spans="1:62" x14ac:dyDescent="0.2">
      <c r="B83" s="33">
        <v>4</v>
      </c>
      <c r="C83" s="31">
        <v>4270000</v>
      </c>
      <c r="D83" s="31">
        <v>3310000</v>
      </c>
      <c r="E83" s="31">
        <v>4620000</v>
      </c>
      <c r="F83" s="31">
        <v>4340000</v>
      </c>
      <c r="G83" s="31">
        <v>4580000</v>
      </c>
      <c r="H83" s="31">
        <v>1250000</v>
      </c>
      <c r="I83" s="31">
        <v>3670000</v>
      </c>
      <c r="J83" s="31">
        <v>6410000</v>
      </c>
      <c r="K83" s="31">
        <v>10200000</v>
      </c>
      <c r="L83" s="70">
        <v>5660000</v>
      </c>
      <c r="M83" s="31">
        <v>5300000</v>
      </c>
      <c r="N83" s="31">
        <v>3700000</v>
      </c>
      <c r="O83" s="31">
        <v>4560000</v>
      </c>
      <c r="P83" s="31">
        <v>8760000</v>
      </c>
      <c r="Q83" s="31">
        <v>4920000</v>
      </c>
      <c r="R83" s="31">
        <v>5760000</v>
      </c>
      <c r="S83" s="31"/>
      <c r="T83" s="31">
        <v>6140000</v>
      </c>
      <c r="U83" s="31">
        <v>8100000</v>
      </c>
      <c r="V83" s="31">
        <v>11100000</v>
      </c>
      <c r="W83" s="31">
        <v>1250000</v>
      </c>
      <c r="X83" s="31">
        <v>2580000</v>
      </c>
      <c r="Y83" s="31">
        <v>1690000</v>
      </c>
      <c r="Z83" s="31">
        <v>1650000</v>
      </c>
      <c r="AA83" s="31">
        <v>2790000</v>
      </c>
      <c r="AB83" s="31">
        <v>2480000</v>
      </c>
      <c r="AC83" s="31">
        <v>1860000</v>
      </c>
      <c r="AD83" s="31">
        <v>2460000</v>
      </c>
      <c r="AE83" s="31">
        <v>2580000</v>
      </c>
      <c r="AF83" s="31">
        <v>1640000</v>
      </c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>
        <v>15700000</v>
      </c>
      <c r="AR83" s="31">
        <v>8900000</v>
      </c>
      <c r="AS83" s="31">
        <v>17800000</v>
      </c>
      <c r="AT83" s="31">
        <v>15800000</v>
      </c>
      <c r="AU83" s="31">
        <v>7350000</v>
      </c>
      <c r="AV83" s="31">
        <v>15900000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</row>
    <row r="84" spans="1:62" x14ac:dyDescent="0.2">
      <c r="B84" s="33">
        <v>8</v>
      </c>
      <c r="C84" s="31"/>
      <c r="D84" s="31"/>
      <c r="E84" s="31">
        <v>21700000</v>
      </c>
      <c r="F84" s="31"/>
      <c r="G84" s="31"/>
      <c r="H84" s="31"/>
      <c r="I84" s="31">
        <v>11000000</v>
      </c>
      <c r="J84" s="31"/>
      <c r="K84" s="31">
        <v>33700000</v>
      </c>
      <c r="L84" s="70">
        <v>17100000</v>
      </c>
      <c r="M84" s="31"/>
      <c r="N84" s="31"/>
      <c r="O84" s="31">
        <v>13200000</v>
      </c>
      <c r="P84" s="31">
        <v>33700000</v>
      </c>
      <c r="Q84" s="31">
        <v>18900000</v>
      </c>
      <c r="R84" s="31">
        <v>14500000</v>
      </c>
      <c r="S84" s="31"/>
      <c r="T84" s="31"/>
      <c r="U84" s="31">
        <v>21300000</v>
      </c>
      <c r="V84" s="31">
        <v>22200000</v>
      </c>
      <c r="W84" s="31">
        <v>2510000</v>
      </c>
      <c r="X84" s="31">
        <v>2310000</v>
      </c>
      <c r="Y84" s="31">
        <v>1630000</v>
      </c>
      <c r="Z84" s="31">
        <v>1560000</v>
      </c>
      <c r="AA84" s="31">
        <v>2590000</v>
      </c>
      <c r="AB84" s="31">
        <v>1550000</v>
      </c>
      <c r="AC84" s="31">
        <v>1780000</v>
      </c>
      <c r="AD84" s="31">
        <v>1550000</v>
      </c>
      <c r="AE84" s="31">
        <v>1570000</v>
      </c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>
        <v>66000000</v>
      </c>
      <c r="AR84" s="31">
        <v>30900000</v>
      </c>
      <c r="AS84" s="31">
        <v>50400000</v>
      </c>
      <c r="AT84" s="31">
        <v>59200000</v>
      </c>
      <c r="AU84" s="31">
        <v>29700000</v>
      </c>
      <c r="AV84" s="31">
        <v>50000000</v>
      </c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</row>
    <row r="85" spans="1:62" x14ac:dyDescent="0.2">
      <c r="B85" s="33">
        <v>11</v>
      </c>
      <c r="C85" s="31"/>
      <c r="D85" s="31"/>
      <c r="E85" s="31"/>
      <c r="F85" s="31"/>
      <c r="G85" s="31"/>
      <c r="H85" s="31"/>
      <c r="I85" s="31"/>
      <c r="J85" s="31"/>
      <c r="K85" s="31"/>
      <c r="L85" s="70"/>
      <c r="M85" s="31"/>
      <c r="N85" s="31"/>
      <c r="O85" s="31">
        <v>11188500</v>
      </c>
      <c r="P85" s="31">
        <v>57200000</v>
      </c>
      <c r="Q85" s="31">
        <v>28585000</v>
      </c>
      <c r="R85" s="31">
        <v>14470000</v>
      </c>
      <c r="S85" s="31"/>
      <c r="T85" s="31"/>
      <c r="U85" s="31"/>
      <c r="V85" s="31">
        <v>32035000</v>
      </c>
      <c r="W85" s="31">
        <v>2670500</v>
      </c>
      <c r="X85" s="31">
        <v>1820000</v>
      </c>
      <c r="Y85" s="31">
        <v>3659500</v>
      </c>
      <c r="Z85" s="31">
        <v>2846000</v>
      </c>
      <c r="AA85" s="31">
        <v>2587500</v>
      </c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>
        <v>95110000</v>
      </c>
      <c r="AR85" s="31">
        <v>112000000</v>
      </c>
      <c r="AS85" s="31">
        <v>176000000</v>
      </c>
      <c r="AT85" s="31">
        <v>220000000</v>
      </c>
      <c r="AU85" s="31">
        <v>103000000</v>
      </c>
      <c r="AV85" s="31">
        <v>189000000</v>
      </c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</row>
    <row r="86" spans="1:62" x14ac:dyDescent="0.2">
      <c r="B86" s="33">
        <v>15</v>
      </c>
      <c r="C86" s="31"/>
      <c r="D86" s="31"/>
      <c r="E86" s="31"/>
      <c r="F86" s="31"/>
      <c r="G86" s="31"/>
      <c r="H86" s="31"/>
      <c r="I86" s="31"/>
      <c r="J86" s="31"/>
      <c r="K86" s="31"/>
      <c r="L86" s="70"/>
      <c r="M86" s="31"/>
      <c r="N86" s="31"/>
      <c r="O86" s="31">
        <v>5228500</v>
      </c>
      <c r="P86" s="31">
        <v>12790500</v>
      </c>
      <c r="Q86" s="31">
        <v>9734500</v>
      </c>
      <c r="R86" s="31">
        <v>8032000</v>
      </c>
      <c r="S86" s="31"/>
      <c r="T86" s="31"/>
      <c r="U86" s="31"/>
      <c r="V86" s="31">
        <v>9708000</v>
      </c>
      <c r="W86" s="31">
        <v>3861000</v>
      </c>
      <c r="X86" s="31">
        <v>6503500</v>
      </c>
      <c r="Y86" s="31">
        <v>4427000</v>
      </c>
      <c r="Z86" s="31">
        <v>3745000</v>
      </c>
      <c r="AA86" s="31">
        <v>5038000</v>
      </c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>
        <v>550000000</v>
      </c>
      <c r="AR86" s="31">
        <v>464000000</v>
      </c>
      <c r="AS86" s="31">
        <v>317000000</v>
      </c>
      <c r="AT86" s="31">
        <v>540000000</v>
      </c>
      <c r="AU86" s="31">
        <v>114000000</v>
      </c>
      <c r="AV86" s="31">
        <v>191100000</v>
      </c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</row>
    <row r="87" spans="1:62" ht="17" x14ac:dyDescent="0.2">
      <c r="C87" t="s">
        <v>3009</v>
      </c>
      <c r="D87" t="s">
        <v>3010</v>
      </c>
      <c r="E87" t="s">
        <v>3011</v>
      </c>
      <c r="F87" t="s">
        <v>3012</v>
      </c>
      <c r="G87" t="s">
        <v>3013</v>
      </c>
      <c r="H87" t="s">
        <v>3014</v>
      </c>
      <c r="I87" t="s">
        <v>3015</v>
      </c>
      <c r="J87" t="s">
        <v>3016</v>
      </c>
      <c r="K87" t="s">
        <v>3017</v>
      </c>
      <c r="L87" s="24" t="s">
        <v>3018</v>
      </c>
      <c r="M87" t="s">
        <v>3019</v>
      </c>
      <c r="N87" t="s">
        <v>3020</v>
      </c>
      <c r="O87" t="s">
        <v>3021</v>
      </c>
      <c r="P87" t="s">
        <v>3022</v>
      </c>
      <c r="Q87" t="s">
        <v>3023</v>
      </c>
      <c r="R87" t="s">
        <v>3024</v>
      </c>
      <c r="S87" t="s">
        <v>3025</v>
      </c>
      <c r="T87" t="s">
        <v>3026</v>
      </c>
      <c r="U87" t="s">
        <v>3027</v>
      </c>
      <c r="V87" t="s">
        <v>3028</v>
      </c>
      <c r="W87" t="s">
        <v>3009</v>
      </c>
      <c r="X87" t="s">
        <v>3010</v>
      </c>
      <c r="Y87" t="s">
        <v>3011</v>
      </c>
      <c r="Z87" t="s">
        <v>3012</v>
      </c>
      <c r="AA87" t="s">
        <v>3013</v>
      </c>
      <c r="AB87" t="s">
        <v>3014</v>
      </c>
      <c r="AC87" t="s">
        <v>3015</v>
      </c>
      <c r="AD87" t="s">
        <v>3016</v>
      </c>
      <c r="AE87" t="s">
        <v>3017</v>
      </c>
      <c r="AF87" t="s">
        <v>3018</v>
      </c>
      <c r="AQ87" t="s">
        <v>3009</v>
      </c>
      <c r="AR87" t="s">
        <v>3010</v>
      </c>
      <c r="AS87" t="s">
        <v>3011</v>
      </c>
      <c r="AT87" t="s">
        <v>3012</v>
      </c>
      <c r="AU87" t="s">
        <v>3013</v>
      </c>
      <c r="AV87" t="s">
        <v>3014</v>
      </c>
    </row>
    <row r="89" spans="1:62" ht="21" x14ac:dyDescent="0.25">
      <c r="B89" s="62" t="s">
        <v>3138</v>
      </c>
    </row>
    <row r="91" spans="1:62" ht="51" x14ac:dyDescent="0.2">
      <c r="A91" s="173" t="s">
        <v>3029</v>
      </c>
      <c r="B91" s="65"/>
      <c r="C91" s="65" t="s">
        <v>3030</v>
      </c>
      <c r="D91" s="65" t="s">
        <v>3031</v>
      </c>
      <c r="E91" s="65" t="s">
        <v>3032</v>
      </c>
      <c r="F91" s="65" t="s">
        <v>3033</v>
      </c>
      <c r="G91" s="65" t="s">
        <v>3034</v>
      </c>
      <c r="H91" s="65" t="s">
        <v>3035</v>
      </c>
      <c r="I91" s="69" t="s">
        <v>3039</v>
      </c>
      <c r="K91" s="174" t="s">
        <v>3040</v>
      </c>
      <c r="L91" s="65"/>
      <c r="M91" s="65" t="s">
        <v>3030</v>
      </c>
      <c r="N91" s="65" t="s">
        <v>3031</v>
      </c>
      <c r="O91" s="65" t="s">
        <v>3032</v>
      </c>
      <c r="P91" s="65" t="s">
        <v>3033</v>
      </c>
      <c r="Q91" s="65" t="s">
        <v>3034</v>
      </c>
      <c r="R91" s="65" t="s">
        <v>3035</v>
      </c>
      <c r="S91" s="69" t="s">
        <v>3039</v>
      </c>
    </row>
    <row r="92" spans="1:62" x14ac:dyDescent="0.2">
      <c r="A92" s="173"/>
      <c r="B92" s="175" t="s">
        <v>3036</v>
      </c>
      <c r="C92" s="40">
        <v>219</v>
      </c>
      <c r="D92" s="65">
        <v>12</v>
      </c>
      <c r="E92" s="40">
        <v>1000</v>
      </c>
      <c r="F92" s="40">
        <v>200</v>
      </c>
      <c r="G92" s="40">
        <f>D92*E92/F92</f>
        <v>60</v>
      </c>
      <c r="H92" s="40">
        <v>18.5</v>
      </c>
      <c r="I92" s="68">
        <f>G92/H92*1000</f>
        <v>3243.2432432432433</v>
      </c>
      <c r="K92" s="174"/>
      <c r="L92" s="172" t="s">
        <v>3036</v>
      </c>
      <c r="M92" s="67">
        <v>219</v>
      </c>
      <c r="N92" s="2">
        <v>124</v>
      </c>
      <c r="O92" s="2">
        <v>1000</v>
      </c>
      <c r="P92" s="2">
        <v>200</v>
      </c>
      <c r="Q92" s="2">
        <v>620</v>
      </c>
      <c r="R92" s="2">
        <v>18.5</v>
      </c>
      <c r="S92" s="2">
        <v>33513.513513513513</v>
      </c>
    </row>
    <row r="93" spans="1:62" x14ac:dyDescent="0.2">
      <c r="A93" s="173"/>
      <c r="B93" s="175"/>
      <c r="C93" s="40" t="s">
        <v>3037</v>
      </c>
      <c r="D93" s="65">
        <v>0</v>
      </c>
      <c r="E93" s="40">
        <v>1000</v>
      </c>
      <c r="F93" s="40">
        <v>200</v>
      </c>
      <c r="G93" s="40">
        <f t="shared" ref="G93:G105" si="0">D93*E93/F93</f>
        <v>0</v>
      </c>
      <c r="H93" s="40">
        <v>13.1</v>
      </c>
      <c r="I93" s="68">
        <f t="shared" ref="I93:I105" si="1">G93/H93*1000</f>
        <v>0</v>
      </c>
      <c r="K93" s="174"/>
      <c r="L93" s="172"/>
      <c r="M93" s="67" t="s">
        <v>3037</v>
      </c>
      <c r="N93" s="2">
        <v>85</v>
      </c>
      <c r="O93" s="2">
        <v>1000</v>
      </c>
      <c r="P93" s="2">
        <v>200</v>
      </c>
      <c r="Q93" s="2">
        <v>425</v>
      </c>
      <c r="R93" s="2">
        <v>13.1</v>
      </c>
      <c r="S93" s="2">
        <v>32442.748091603058</v>
      </c>
    </row>
    <row r="94" spans="1:62" x14ac:dyDescent="0.2">
      <c r="A94" s="173"/>
      <c r="B94" s="175"/>
      <c r="C94" s="40">
        <v>217</v>
      </c>
      <c r="D94" s="65">
        <v>5</v>
      </c>
      <c r="E94" s="40">
        <v>1000</v>
      </c>
      <c r="F94" s="40">
        <v>200</v>
      </c>
      <c r="G94" s="40">
        <f t="shared" si="0"/>
        <v>25</v>
      </c>
      <c r="H94" s="40">
        <v>9.9</v>
      </c>
      <c r="I94" s="68">
        <f t="shared" si="1"/>
        <v>2525.2525252525252</v>
      </c>
      <c r="K94" s="174"/>
      <c r="L94" s="172"/>
      <c r="M94" s="67">
        <v>217</v>
      </c>
      <c r="N94" s="2">
        <v>10</v>
      </c>
      <c r="O94" s="2">
        <v>1000</v>
      </c>
      <c r="P94" s="2">
        <v>200</v>
      </c>
      <c r="Q94" s="2">
        <v>50</v>
      </c>
      <c r="R94" s="2">
        <v>9.9</v>
      </c>
      <c r="S94" s="2">
        <v>5050.5050505050503</v>
      </c>
    </row>
    <row r="95" spans="1:62" x14ac:dyDescent="0.2">
      <c r="A95" s="173"/>
      <c r="B95" s="175"/>
      <c r="C95" s="40">
        <v>223</v>
      </c>
      <c r="D95" s="65">
        <v>0</v>
      </c>
      <c r="E95" s="40">
        <v>1000</v>
      </c>
      <c r="F95" s="40">
        <v>200</v>
      </c>
      <c r="G95" s="40">
        <f t="shared" si="0"/>
        <v>0</v>
      </c>
      <c r="H95" s="40">
        <v>13</v>
      </c>
      <c r="I95" s="68">
        <f t="shared" si="1"/>
        <v>0</v>
      </c>
      <c r="K95" s="174"/>
      <c r="L95" s="172"/>
      <c r="M95" s="67">
        <v>223</v>
      </c>
      <c r="N95" s="2">
        <v>2</v>
      </c>
      <c r="O95" s="2">
        <v>1000</v>
      </c>
      <c r="P95" s="2">
        <v>200</v>
      </c>
      <c r="Q95" s="2">
        <v>10</v>
      </c>
      <c r="R95" s="2">
        <v>13</v>
      </c>
      <c r="S95" s="2">
        <v>769.23076923076928</v>
      </c>
    </row>
    <row r="96" spans="1:62" ht="17" customHeight="1" x14ac:dyDescent="0.2">
      <c r="A96" s="173"/>
      <c r="B96" s="175"/>
      <c r="C96" s="40">
        <v>209</v>
      </c>
      <c r="D96" s="65">
        <v>3</v>
      </c>
      <c r="E96" s="40">
        <v>1000</v>
      </c>
      <c r="F96" s="40">
        <v>200</v>
      </c>
      <c r="G96" s="40">
        <f t="shared" si="0"/>
        <v>15</v>
      </c>
      <c r="H96" s="65">
        <v>11.3</v>
      </c>
      <c r="I96" s="68">
        <f t="shared" si="1"/>
        <v>1327.4336283185839</v>
      </c>
      <c r="K96" s="174"/>
      <c r="L96" s="172"/>
      <c r="M96" s="67">
        <v>209</v>
      </c>
      <c r="N96" s="2">
        <v>131</v>
      </c>
      <c r="O96" s="2">
        <v>1000</v>
      </c>
      <c r="P96" s="2">
        <v>200</v>
      </c>
      <c r="Q96" s="2">
        <v>655</v>
      </c>
      <c r="R96" s="2">
        <v>11.3</v>
      </c>
      <c r="S96" s="2">
        <v>57964.601769911504</v>
      </c>
    </row>
    <row r="97" spans="1:19" x14ac:dyDescent="0.2">
      <c r="A97" s="173"/>
      <c r="B97" s="176" t="s">
        <v>3038</v>
      </c>
      <c r="C97" s="40">
        <v>253</v>
      </c>
      <c r="D97" s="65">
        <v>10</v>
      </c>
      <c r="E97" s="40">
        <v>1000</v>
      </c>
      <c r="F97" s="40">
        <v>200</v>
      </c>
      <c r="G97" s="40">
        <f>D97*E97/F97</f>
        <v>50</v>
      </c>
      <c r="H97" s="65">
        <v>22.6</v>
      </c>
      <c r="I97" s="68">
        <f t="shared" si="1"/>
        <v>2212.3893805309735</v>
      </c>
      <c r="K97" s="174"/>
      <c r="L97" s="172" t="s">
        <v>3038</v>
      </c>
      <c r="M97" s="67">
        <v>253</v>
      </c>
      <c r="N97" s="2">
        <v>8</v>
      </c>
      <c r="O97" s="2">
        <v>1000</v>
      </c>
      <c r="P97" s="2">
        <v>200</v>
      </c>
      <c r="Q97" s="2">
        <v>40</v>
      </c>
      <c r="R97" s="2">
        <v>22.6</v>
      </c>
      <c r="S97" s="2">
        <v>1769.9115044247785</v>
      </c>
    </row>
    <row r="98" spans="1:19" x14ac:dyDescent="0.2">
      <c r="A98" s="173"/>
      <c r="B98" s="176"/>
      <c r="C98" s="40">
        <v>251</v>
      </c>
      <c r="D98" s="65">
        <v>36</v>
      </c>
      <c r="E98" s="40">
        <v>1000</v>
      </c>
      <c r="F98" s="40">
        <v>200</v>
      </c>
      <c r="G98" s="40">
        <f t="shared" si="0"/>
        <v>180</v>
      </c>
      <c r="H98" s="65">
        <v>20.7</v>
      </c>
      <c r="I98" s="68">
        <f t="shared" si="1"/>
        <v>8695.6521739130421</v>
      </c>
      <c r="K98" s="174"/>
      <c r="L98" s="172"/>
      <c r="M98" s="67">
        <v>251</v>
      </c>
      <c r="N98" s="2">
        <v>32</v>
      </c>
      <c r="O98" s="2">
        <v>1000</v>
      </c>
      <c r="P98" s="2">
        <v>200</v>
      </c>
      <c r="Q98" s="2">
        <v>160</v>
      </c>
      <c r="R98" s="2">
        <v>20.7</v>
      </c>
      <c r="S98" s="2">
        <v>7729.4685990338166</v>
      </c>
    </row>
    <row r="99" spans="1:19" x14ac:dyDescent="0.2">
      <c r="A99" s="173"/>
      <c r="B99" s="176"/>
      <c r="C99" s="40">
        <v>252</v>
      </c>
      <c r="D99" s="40">
        <v>17</v>
      </c>
      <c r="E99" s="40">
        <v>1000</v>
      </c>
      <c r="F99" s="40">
        <v>200</v>
      </c>
      <c r="G99" s="40">
        <f t="shared" si="0"/>
        <v>85</v>
      </c>
      <c r="H99" s="40">
        <v>27</v>
      </c>
      <c r="I99" s="68">
        <f t="shared" si="1"/>
        <v>3148.1481481481483</v>
      </c>
      <c r="K99" s="174"/>
      <c r="L99" s="172"/>
      <c r="M99" s="67">
        <v>252</v>
      </c>
      <c r="N99" s="2">
        <v>1</v>
      </c>
      <c r="O99" s="2">
        <v>1000</v>
      </c>
      <c r="P99" s="2">
        <v>200</v>
      </c>
      <c r="Q99" s="2">
        <v>5</v>
      </c>
      <c r="R99" s="2">
        <v>27</v>
      </c>
      <c r="S99" s="2">
        <v>185.18518518518516</v>
      </c>
    </row>
    <row r="100" spans="1:19" x14ac:dyDescent="0.2">
      <c r="A100" s="173"/>
      <c r="B100" s="176"/>
      <c r="C100" s="40">
        <v>254</v>
      </c>
      <c r="D100" s="40">
        <v>2</v>
      </c>
      <c r="E100" s="40">
        <v>1000</v>
      </c>
      <c r="F100" s="40">
        <v>200</v>
      </c>
      <c r="G100" s="40">
        <f t="shared" si="0"/>
        <v>10</v>
      </c>
      <c r="H100" s="40">
        <v>21.1</v>
      </c>
      <c r="I100" s="68">
        <f>G100/H100*1000</f>
        <v>473.93364928909949</v>
      </c>
      <c r="K100" s="174"/>
      <c r="L100" s="172"/>
      <c r="M100" s="67">
        <v>254</v>
      </c>
      <c r="N100" s="2">
        <v>34</v>
      </c>
      <c r="O100" s="2">
        <v>1000</v>
      </c>
      <c r="P100" s="2">
        <v>200</v>
      </c>
      <c r="Q100" s="2">
        <v>170</v>
      </c>
      <c r="R100" s="2">
        <v>21.1</v>
      </c>
      <c r="S100" s="2">
        <v>8056.8720379146916</v>
      </c>
    </row>
    <row r="101" spans="1:19" ht="17" customHeight="1" x14ac:dyDescent="0.2">
      <c r="A101" s="173"/>
      <c r="B101" s="176"/>
      <c r="C101" s="40"/>
      <c r="D101" s="40"/>
      <c r="E101" s="40"/>
      <c r="F101" s="40"/>
      <c r="G101" s="40"/>
      <c r="H101" s="40"/>
      <c r="I101" s="68"/>
      <c r="K101" s="174"/>
      <c r="L101" s="71"/>
      <c r="M101" s="67"/>
      <c r="N101" s="2"/>
      <c r="O101" s="2"/>
      <c r="P101" s="2"/>
      <c r="Q101" s="2"/>
      <c r="R101" s="2"/>
      <c r="S101" s="2"/>
    </row>
    <row r="102" spans="1:19" x14ac:dyDescent="0.2">
      <c r="A102" s="173"/>
      <c r="B102" s="176" t="s">
        <v>3041</v>
      </c>
      <c r="C102" s="40">
        <v>248</v>
      </c>
      <c r="D102" s="40">
        <v>0</v>
      </c>
      <c r="E102" s="40">
        <v>1000</v>
      </c>
      <c r="F102" s="40">
        <v>200</v>
      </c>
      <c r="G102" s="40">
        <f t="shared" si="0"/>
        <v>0</v>
      </c>
      <c r="H102" s="40">
        <v>10.9</v>
      </c>
      <c r="I102" s="68">
        <f>G102/H102*1000</f>
        <v>0</v>
      </c>
      <c r="K102" s="174"/>
      <c r="L102" s="172" t="s">
        <v>3041</v>
      </c>
      <c r="M102" s="67">
        <v>248</v>
      </c>
      <c r="N102" s="2">
        <v>49</v>
      </c>
      <c r="O102" s="2">
        <v>1000</v>
      </c>
      <c r="P102" s="2">
        <v>200</v>
      </c>
      <c r="Q102" s="2">
        <v>245</v>
      </c>
      <c r="R102" s="2">
        <v>10.9</v>
      </c>
      <c r="S102" s="2">
        <v>22477.064220183485</v>
      </c>
    </row>
    <row r="103" spans="1:19" x14ac:dyDescent="0.2">
      <c r="A103" s="173"/>
      <c r="B103" s="176"/>
      <c r="C103" s="40">
        <v>247</v>
      </c>
      <c r="D103" s="40">
        <v>0</v>
      </c>
      <c r="E103" s="40">
        <v>1000</v>
      </c>
      <c r="F103" s="40">
        <v>200</v>
      </c>
      <c r="G103" s="40">
        <f t="shared" si="0"/>
        <v>0</v>
      </c>
      <c r="H103" s="40">
        <v>10.7</v>
      </c>
      <c r="I103" s="68">
        <f t="shared" si="1"/>
        <v>0</v>
      </c>
      <c r="K103" s="174"/>
      <c r="L103" s="172"/>
      <c r="M103" s="67">
        <v>247</v>
      </c>
      <c r="N103" s="2">
        <v>3</v>
      </c>
      <c r="O103" s="2">
        <v>1000</v>
      </c>
      <c r="P103" s="2">
        <v>200</v>
      </c>
      <c r="Q103" s="2">
        <v>15</v>
      </c>
      <c r="R103" s="2">
        <v>10.7</v>
      </c>
      <c r="S103" s="2">
        <v>1401.8691588785048</v>
      </c>
    </row>
    <row r="104" spans="1:19" x14ac:dyDescent="0.2">
      <c r="A104" s="173"/>
      <c r="B104" s="176"/>
      <c r="C104" s="40">
        <v>249</v>
      </c>
      <c r="D104" s="40">
        <v>0</v>
      </c>
      <c r="E104" s="40">
        <v>1000</v>
      </c>
      <c r="F104" s="40">
        <v>200</v>
      </c>
      <c r="G104" s="40">
        <f t="shared" si="0"/>
        <v>0</v>
      </c>
      <c r="H104" s="40">
        <v>10.8</v>
      </c>
      <c r="I104" s="68">
        <f t="shared" si="1"/>
        <v>0</v>
      </c>
      <c r="K104" s="174"/>
      <c r="L104" s="172"/>
      <c r="M104" s="67">
        <v>249</v>
      </c>
      <c r="N104" s="2">
        <v>103</v>
      </c>
      <c r="O104" s="2">
        <v>1000</v>
      </c>
      <c r="P104" s="2">
        <v>200</v>
      </c>
      <c r="Q104" s="2">
        <v>515</v>
      </c>
      <c r="R104" s="2">
        <v>10.8</v>
      </c>
      <c r="S104" s="2">
        <v>47685.185185185182</v>
      </c>
    </row>
    <row r="105" spans="1:19" x14ac:dyDescent="0.2">
      <c r="A105" s="173"/>
      <c r="B105" s="176"/>
      <c r="C105" s="40">
        <v>250</v>
      </c>
      <c r="D105" s="40">
        <v>2</v>
      </c>
      <c r="E105" s="40">
        <v>1000</v>
      </c>
      <c r="F105" s="40">
        <v>200</v>
      </c>
      <c r="G105" s="40">
        <f t="shared" si="0"/>
        <v>10</v>
      </c>
      <c r="H105" s="40">
        <v>11.2</v>
      </c>
      <c r="I105" s="68">
        <f t="shared" si="1"/>
        <v>892.85714285714289</v>
      </c>
      <c r="K105" s="174"/>
      <c r="L105" s="172"/>
      <c r="M105" s="67">
        <v>250</v>
      </c>
      <c r="N105" s="2">
        <v>284</v>
      </c>
      <c r="O105" s="2">
        <v>1000</v>
      </c>
      <c r="P105" s="2">
        <v>200</v>
      </c>
      <c r="Q105" s="2">
        <v>1420</v>
      </c>
      <c r="R105" s="2">
        <v>11.2</v>
      </c>
      <c r="S105" s="2">
        <v>126785.71428571429</v>
      </c>
    </row>
    <row r="106" spans="1:19" x14ac:dyDescent="0.2">
      <c r="A106" s="173"/>
      <c r="B106" s="176"/>
      <c r="C106" s="40"/>
      <c r="D106" s="40"/>
      <c r="E106" s="40"/>
      <c r="F106" s="40"/>
      <c r="G106" s="40"/>
      <c r="H106" s="40"/>
      <c r="I106" s="68"/>
    </row>
  </sheetData>
  <mergeCells count="28">
    <mergeCell ref="A91:A106"/>
    <mergeCell ref="K91:K105"/>
    <mergeCell ref="B92:B96"/>
    <mergeCell ref="L92:L96"/>
    <mergeCell ref="B97:B101"/>
    <mergeCell ref="L97:L100"/>
    <mergeCell ref="B102:B106"/>
    <mergeCell ref="T10:V10"/>
    <mergeCell ref="X10:Z10"/>
    <mergeCell ref="L102:L105"/>
    <mergeCell ref="W81:AP81"/>
    <mergeCell ref="AQ81:BJ81"/>
    <mergeCell ref="AK10:AM10"/>
    <mergeCell ref="AO10:AQ10"/>
    <mergeCell ref="AB10:AD10"/>
    <mergeCell ref="AF10:AH10"/>
    <mergeCell ref="C44:F44"/>
    <mergeCell ref="G44:L44"/>
    <mergeCell ref="M44:R44"/>
    <mergeCell ref="S44:Z44"/>
    <mergeCell ref="S33:Z33"/>
    <mergeCell ref="G10:I10"/>
    <mergeCell ref="K10:M10"/>
    <mergeCell ref="O10:Q10"/>
    <mergeCell ref="C33:F33"/>
    <mergeCell ref="G33:L33"/>
    <mergeCell ref="M33:R33"/>
    <mergeCell ref="C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7E7F-467E-584F-B060-ABB203C01088}">
  <dimension ref="A1:BK80"/>
  <sheetViews>
    <sheetView workbookViewId="0">
      <selection activeCell="C49" sqref="C49:L49"/>
    </sheetView>
  </sheetViews>
  <sheetFormatPr baseColWidth="10" defaultColWidth="11" defaultRowHeight="16" x14ac:dyDescent="0.2"/>
  <cols>
    <col min="2" max="2" width="32" bestFit="1" customWidth="1"/>
    <col min="3" max="3" width="17.5" customWidth="1"/>
  </cols>
  <sheetData>
    <row r="1" spans="1:63" ht="43" customHeight="1" x14ac:dyDescent="0.2"/>
    <row r="2" spans="1:63" ht="21" x14ac:dyDescent="0.25">
      <c r="B2" s="79" t="s">
        <v>3196</v>
      </c>
      <c r="C2" s="130" t="s">
        <v>3045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63" ht="19" x14ac:dyDescent="0.2">
      <c r="B3" s="135"/>
      <c r="C3" s="136"/>
      <c r="D3" s="133" t="s">
        <v>1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 t="s">
        <v>2</v>
      </c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 t="s">
        <v>3</v>
      </c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</row>
    <row r="4" spans="1:63" ht="19" x14ac:dyDescent="0.2">
      <c r="B4" s="20">
        <v>12</v>
      </c>
      <c r="C4" s="2" t="s">
        <v>9</v>
      </c>
      <c r="D4" s="31">
        <v>8.25</v>
      </c>
      <c r="E4" s="31">
        <v>10</v>
      </c>
      <c r="F4" s="31">
        <v>12.3</v>
      </c>
      <c r="G4" s="31">
        <v>13.53</v>
      </c>
      <c r="H4" s="31">
        <v>14.22</v>
      </c>
      <c r="I4" s="31">
        <v>10.56</v>
      </c>
      <c r="J4" s="31">
        <v>16.5</v>
      </c>
      <c r="K4" s="31">
        <v>15.8</v>
      </c>
      <c r="L4" s="31">
        <v>10.8</v>
      </c>
      <c r="M4" s="31">
        <v>12</v>
      </c>
      <c r="N4" s="31">
        <v>13.2</v>
      </c>
      <c r="O4" s="31">
        <v>11</v>
      </c>
      <c r="P4" s="31">
        <v>7</v>
      </c>
      <c r="Q4" s="31">
        <v>5.7</v>
      </c>
      <c r="R4" s="31">
        <v>6.1</v>
      </c>
      <c r="S4" s="31">
        <v>10.53</v>
      </c>
      <c r="T4" s="31">
        <v>8.7899999999999991</v>
      </c>
      <c r="U4" s="31">
        <v>6.66</v>
      </c>
      <c r="V4" s="31">
        <v>13.5</v>
      </c>
      <c r="W4" s="31">
        <v>11.2</v>
      </c>
      <c r="X4" s="31">
        <v>6</v>
      </c>
      <c r="Y4" s="31">
        <v>8</v>
      </c>
      <c r="Z4" s="31">
        <v>9.6</v>
      </c>
      <c r="AA4" s="31">
        <v>6</v>
      </c>
      <c r="AB4" s="31">
        <v>9</v>
      </c>
      <c r="AC4" s="31">
        <v>9</v>
      </c>
      <c r="AD4" s="31">
        <v>11</v>
      </c>
      <c r="AE4" s="31">
        <v>10.8</v>
      </c>
      <c r="AF4" s="31">
        <v>11.8</v>
      </c>
      <c r="AG4" s="31">
        <v>8.86</v>
      </c>
      <c r="AH4" s="31">
        <v>15.5</v>
      </c>
      <c r="AI4" s="31">
        <v>12.5</v>
      </c>
      <c r="AJ4" s="31">
        <v>6.8</v>
      </c>
      <c r="AK4" s="31">
        <v>10.6</v>
      </c>
      <c r="AL4" s="31">
        <v>11.6</v>
      </c>
      <c r="AM4" s="31">
        <v>8.8000000000000007</v>
      </c>
    </row>
    <row r="5" spans="1:63" ht="19" x14ac:dyDescent="0.2">
      <c r="B5" s="20">
        <v>12</v>
      </c>
      <c r="C5" s="2" t="s">
        <v>10</v>
      </c>
      <c r="D5" s="31">
        <v>55</v>
      </c>
      <c r="E5" s="31">
        <v>39</v>
      </c>
      <c r="F5" s="31">
        <v>43</v>
      </c>
      <c r="G5" s="31">
        <v>65.8</v>
      </c>
      <c r="H5" s="31">
        <v>48.8</v>
      </c>
      <c r="I5" s="31">
        <v>38.200000000000003</v>
      </c>
      <c r="J5" s="31">
        <v>53.3</v>
      </c>
      <c r="K5" s="31">
        <v>41.4</v>
      </c>
      <c r="L5" s="31">
        <v>53</v>
      </c>
      <c r="M5" s="31">
        <v>38.200000000000003</v>
      </c>
      <c r="N5" s="31">
        <v>50.1</v>
      </c>
      <c r="O5" s="31">
        <v>66</v>
      </c>
      <c r="P5" s="31">
        <v>73</v>
      </c>
      <c r="Q5" s="31">
        <v>43</v>
      </c>
      <c r="R5" s="31">
        <v>58</v>
      </c>
      <c r="S5" s="31">
        <v>63.2</v>
      </c>
      <c r="T5" s="31">
        <v>50.9</v>
      </c>
      <c r="U5" s="31">
        <v>41.2</v>
      </c>
      <c r="V5" s="31">
        <v>51.8</v>
      </c>
      <c r="W5" s="31">
        <v>43</v>
      </c>
      <c r="X5" s="31">
        <v>48.6</v>
      </c>
      <c r="Y5" s="31">
        <v>46.4</v>
      </c>
      <c r="Z5" s="31">
        <v>53.1</v>
      </c>
      <c r="AA5" s="31">
        <v>61.5</v>
      </c>
      <c r="AB5" s="31">
        <v>73</v>
      </c>
      <c r="AC5" s="31">
        <v>42</v>
      </c>
      <c r="AD5" s="31">
        <v>54</v>
      </c>
      <c r="AE5" s="31">
        <v>64.7</v>
      </c>
      <c r="AF5" s="31">
        <v>53.6</v>
      </c>
      <c r="AG5" s="31">
        <v>41.6</v>
      </c>
      <c r="AH5" s="31">
        <v>56.3</v>
      </c>
      <c r="AI5" s="31">
        <v>44</v>
      </c>
      <c r="AJ5" s="31">
        <v>45.6</v>
      </c>
      <c r="AK5" s="31">
        <v>42.3</v>
      </c>
      <c r="AL5" s="31">
        <v>50.5</v>
      </c>
      <c r="AM5" s="31">
        <v>60.4</v>
      </c>
    </row>
    <row r="6" spans="1:63" ht="19" x14ac:dyDescent="0.2">
      <c r="B6" s="20">
        <v>12</v>
      </c>
      <c r="C6" s="2" t="s">
        <v>11</v>
      </c>
      <c r="D6" s="31">
        <v>40</v>
      </c>
      <c r="E6" s="31">
        <v>56</v>
      </c>
      <c r="F6" s="31">
        <v>48</v>
      </c>
      <c r="G6" s="31">
        <v>30.7</v>
      </c>
      <c r="H6" s="31">
        <v>47.5</v>
      </c>
      <c r="I6" s="31">
        <v>54</v>
      </c>
      <c r="J6" s="31">
        <v>40</v>
      </c>
      <c r="K6" s="31">
        <v>49.4</v>
      </c>
      <c r="L6" s="31">
        <v>45.3</v>
      </c>
      <c r="M6" s="31">
        <v>56.8</v>
      </c>
      <c r="N6" s="31">
        <v>45.4</v>
      </c>
      <c r="O6" s="31">
        <v>30.4</v>
      </c>
      <c r="P6" s="31">
        <v>22</v>
      </c>
      <c r="Q6" s="31">
        <v>49</v>
      </c>
      <c r="R6" s="31">
        <v>37</v>
      </c>
      <c r="S6" s="31">
        <v>33.4</v>
      </c>
      <c r="T6" s="31">
        <v>44</v>
      </c>
      <c r="U6" s="31">
        <v>51.3</v>
      </c>
      <c r="V6" s="31">
        <v>41.6</v>
      </c>
      <c r="W6" s="31">
        <v>50.9</v>
      </c>
      <c r="X6" s="31">
        <v>47.8</v>
      </c>
      <c r="Y6" s="31">
        <v>48.1</v>
      </c>
      <c r="Z6" s="31">
        <v>41.7</v>
      </c>
      <c r="AA6" s="31">
        <v>29.2</v>
      </c>
      <c r="AB6" s="31">
        <v>23</v>
      </c>
      <c r="AC6" s="31">
        <v>53</v>
      </c>
      <c r="AD6" s="31">
        <v>41</v>
      </c>
      <c r="AE6" s="31">
        <v>32.6</v>
      </c>
      <c r="AF6" s="31">
        <v>42.9</v>
      </c>
      <c r="AG6" s="31">
        <v>52.4</v>
      </c>
      <c r="AH6" s="31">
        <v>37.299999999999997</v>
      </c>
      <c r="AI6" s="31">
        <v>48.6</v>
      </c>
      <c r="AJ6" s="31">
        <v>51.7</v>
      </c>
      <c r="AK6" s="31">
        <v>52.3</v>
      </c>
      <c r="AL6" s="31">
        <v>43.8</v>
      </c>
      <c r="AM6" s="31">
        <v>33.5</v>
      </c>
    </row>
    <row r="7" spans="1:63" ht="19" x14ac:dyDescent="0.2">
      <c r="B7" s="15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63" ht="19" x14ac:dyDescent="0.2">
      <c r="B8" s="1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63" s="1" customFormat="1" ht="21" x14ac:dyDescent="0.25">
      <c r="A9"/>
      <c r="B9" s="79" t="s">
        <v>3197</v>
      </c>
      <c r="C9" s="134" t="s">
        <v>3045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 ht="19" x14ac:dyDescent="0.2">
      <c r="B10" s="135"/>
      <c r="C10" s="136"/>
      <c r="D10" s="133" t="s">
        <v>1</v>
      </c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 t="s">
        <v>2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 t="s">
        <v>3</v>
      </c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</row>
    <row r="11" spans="1:63" ht="19" x14ac:dyDescent="0.2">
      <c r="B11" s="20">
        <v>9</v>
      </c>
      <c r="C11" s="2" t="s">
        <v>12</v>
      </c>
      <c r="D11" s="31">
        <v>54.3</v>
      </c>
      <c r="E11" s="31">
        <v>50.2</v>
      </c>
      <c r="F11" s="31">
        <v>55.3</v>
      </c>
      <c r="G11" s="31">
        <v>25</v>
      </c>
      <c r="H11" s="31">
        <v>30</v>
      </c>
      <c r="I11" s="31">
        <v>41.8</v>
      </c>
      <c r="J11" s="31">
        <v>44.8</v>
      </c>
      <c r="K11" s="31">
        <v>44.4</v>
      </c>
      <c r="L11" s="31">
        <v>52.1</v>
      </c>
      <c r="M11" s="31"/>
      <c r="N11" s="31"/>
      <c r="O11" s="31"/>
      <c r="P11" s="31">
        <v>9.49</v>
      </c>
      <c r="Q11" s="31">
        <v>20.5</v>
      </c>
      <c r="R11" s="31">
        <v>21.5</v>
      </c>
      <c r="S11" s="31">
        <v>12</v>
      </c>
      <c r="T11" s="31">
        <v>10</v>
      </c>
      <c r="U11" s="31">
        <v>11.7</v>
      </c>
      <c r="V11" s="31">
        <v>19.100000000000001</v>
      </c>
      <c r="W11" s="31">
        <v>18.399999999999999</v>
      </c>
      <c r="X11" s="31">
        <v>17.399999999999999</v>
      </c>
      <c r="Y11" s="31"/>
      <c r="Z11" s="31"/>
      <c r="AA11" s="31"/>
      <c r="AB11" s="31">
        <v>11.5</v>
      </c>
      <c r="AC11" s="31">
        <v>35.4</v>
      </c>
      <c r="AD11" s="31">
        <v>37</v>
      </c>
      <c r="AE11" s="31">
        <v>23</v>
      </c>
      <c r="AF11" s="31">
        <v>23</v>
      </c>
      <c r="AG11" s="31">
        <v>23.1</v>
      </c>
      <c r="AH11" s="31">
        <v>27.9</v>
      </c>
      <c r="AI11" s="31">
        <v>32.5</v>
      </c>
      <c r="AJ11" s="31">
        <v>18.7</v>
      </c>
      <c r="AK11" s="2"/>
      <c r="AL11" s="2"/>
      <c r="AM11" s="2"/>
    </row>
    <row r="12" spans="1:63" ht="19" x14ac:dyDescent="0.2">
      <c r="B12" s="20">
        <v>12</v>
      </c>
      <c r="C12" s="2" t="s">
        <v>13</v>
      </c>
      <c r="D12" s="31">
        <v>44.7</v>
      </c>
      <c r="E12" s="31">
        <v>23.4</v>
      </c>
      <c r="F12" s="31">
        <v>39</v>
      </c>
      <c r="G12" s="31">
        <v>35.299999999999997</v>
      </c>
      <c r="H12" s="31">
        <v>23.7</v>
      </c>
      <c r="I12" s="31">
        <v>32.200000000000003</v>
      </c>
      <c r="J12" s="31">
        <v>28.5</v>
      </c>
      <c r="K12" s="31">
        <v>19.5</v>
      </c>
      <c r="L12" s="31">
        <v>7.2</v>
      </c>
      <c r="M12" s="31">
        <v>42.1</v>
      </c>
      <c r="N12" s="31">
        <v>31.2</v>
      </c>
      <c r="O12" s="31">
        <v>51.2</v>
      </c>
      <c r="P12" s="31">
        <v>71.599999999999994</v>
      </c>
      <c r="Q12" s="31">
        <v>52.3</v>
      </c>
      <c r="R12" s="31">
        <v>65.900000000000006</v>
      </c>
      <c r="S12" s="31">
        <v>60.5</v>
      </c>
      <c r="T12" s="31">
        <v>43.2</v>
      </c>
      <c r="U12" s="31">
        <v>46</v>
      </c>
      <c r="V12" s="31">
        <v>35.5</v>
      </c>
      <c r="W12" s="31">
        <v>26.5</v>
      </c>
      <c r="X12" s="31">
        <v>19.2</v>
      </c>
      <c r="Y12" s="31">
        <v>66.8</v>
      </c>
      <c r="Z12" s="31">
        <v>58.1</v>
      </c>
      <c r="AA12" s="31">
        <v>67.900000000000006</v>
      </c>
      <c r="AB12" s="31">
        <v>65.5</v>
      </c>
      <c r="AC12" s="31">
        <v>40.5</v>
      </c>
      <c r="AD12" s="31">
        <v>61.9</v>
      </c>
      <c r="AE12" s="31">
        <v>61.2</v>
      </c>
      <c r="AF12" s="31">
        <v>36.4</v>
      </c>
      <c r="AG12" s="31">
        <v>49.4</v>
      </c>
      <c r="AH12" s="31">
        <v>32.9</v>
      </c>
      <c r="AI12" s="31">
        <v>25</v>
      </c>
      <c r="AJ12" s="31">
        <v>12.3</v>
      </c>
      <c r="AK12" s="31">
        <v>52.9</v>
      </c>
      <c r="AL12" s="31">
        <v>42.3</v>
      </c>
      <c r="AM12" s="31">
        <v>59</v>
      </c>
    </row>
    <row r="13" spans="1:63" ht="19" x14ac:dyDescent="0.2">
      <c r="B13" s="20">
        <v>8</v>
      </c>
      <c r="C13" s="2" t="s">
        <v>14</v>
      </c>
      <c r="D13" s="31">
        <v>39.299999999999997</v>
      </c>
      <c r="E13" s="31">
        <v>20.8</v>
      </c>
      <c r="F13" s="31">
        <v>21.5</v>
      </c>
      <c r="G13" s="31">
        <v>8.5</v>
      </c>
      <c r="H13" s="31">
        <v>6.1</v>
      </c>
      <c r="I13" s="31">
        <v>2.1</v>
      </c>
      <c r="J13" s="31">
        <v>3.4</v>
      </c>
      <c r="K13" s="31">
        <v>4.8</v>
      </c>
      <c r="L13" s="2"/>
      <c r="M13" s="2"/>
      <c r="N13" s="2"/>
      <c r="O13" s="2"/>
      <c r="P13" s="31">
        <v>75.400000000000006</v>
      </c>
      <c r="Q13" s="31">
        <v>71.599999999999994</v>
      </c>
      <c r="R13" s="31">
        <v>58.5</v>
      </c>
      <c r="S13" s="31">
        <v>52.9</v>
      </c>
      <c r="T13" s="31">
        <v>63.5</v>
      </c>
      <c r="U13" s="31">
        <v>50</v>
      </c>
      <c r="V13" s="31">
        <v>34.5</v>
      </c>
      <c r="W13" s="31">
        <v>62.8</v>
      </c>
      <c r="X13" s="31"/>
      <c r="Y13" s="31"/>
      <c r="Z13" s="31"/>
      <c r="AA13" s="31"/>
      <c r="AB13" s="31">
        <v>60.8</v>
      </c>
      <c r="AC13" s="31">
        <v>65.7</v>
      </c>
      <c r="AD13" s="31">
        <v>58.2</v>
      </c>
      <c r="AE13" s="31">
        <v>26.2</v>
      </c>
      <c r="AF13" s="31">
        <v>39.299999999999997</v>
      </c>
      <c r="AG13" s="31">
        <v>19.8</v>
      </c>
      <c r="AH13" s="31">
        <v>32.9</v>
      </c>
      <c r="AI13" s="31">
        <v>59.1</v>
      </c>
      <c r="AJ13" s="31"/>
      <c r="AK13" s="2"/>
      <c r="AL13" s="2"/>
      <c r="AM13" s="2"/>
    </row>
    <row r="14" spans="1:63" ht="19" x14ac:dyDescent="0.2">
      <c r="B14" s="20">
        <v>4</v>
      </c>
      <c r="C14" s="2" t="s">
        <v>15</v>
      </c>
      <c r="D14" s="31">
        <v>21.2</v>
      </c>
      <c r="E14" s="31">
        <v>19.7</v>
      </c>
      <c r="F14" s="31">
        <v>32</v>
      </c>
      <c r="G14" s="31">
        <v>25.4</v>
      </c>
      <c r="H14" s="2"/>
      <c r="I14" s="2"/>
      <c r="J14" s="2"/>
      <c r="K14" s="2"/>
      <c r="L14" s="2"/>
      <c r="M14" s="2"/>
      <c r="N14" s="2"/>
      <c r="O14" s="2"/>
      <c r="P14" s="31">
        <v>89.1</v>
      </c>
      <c r="Q14" s="31">
        <v>91.2</v>
      </c>
      <c r="R14" s="31">
        <v>89.7</v>
      </c>
      <c r="S14" s="31">
        <v>91.4</v>
      </c>
      <c r="T14" s="31"/>
      <c r="U14" s="31"/>
      <c r="V14" s="31"/>
      <c r="W14" s="31"/>
      <c r="X14" s="31"/>
      <c r="Y14" s="31"/>
      <c r="Z14" s="31"/>
      <c r="AA14" s="31"/>
      <c r="AB14" s="31">
        <v>73</v>
      </c>
      <c r="AC14" s="31">
        <v>70.8</v>
      </c>
      <c r="AD14" s="31">
        <v>78.400000000000006</v>
      </c>
      <c r="AE14" s="31">
        <v>89.3</v>
      </c>
      <c r="AF14" s="31"/>
      <c r="AG14" s="31"/>
      <c r="AH14" s="31"/>
      <c r="AI14" s="31"/>
      <c r="AJ14" s="31"/>
      <c r="AK14" s="2"/>
      <c r="AL14" s="2"/>
      <c r="AM14" s="2"/>
    </row>
    <row r="15" spans="1:63" ht="19" x14ac:dyDescent="0.2">
      <c r="B15" s="15"/>
      <c r="D15" s="8"/>
      <c r="E15" s="8"/>
      <c r="F15" s="8"/>
      <c r="G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63" ht="19" x14ac:dyDescent="0.2">
      <c r="B16" s="15"/>
      <c r="D16" s="8"/>
      <c r="E16" s="8"/>
      <c r="F16" s="8"/>
      <c r="G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2:25" ht="21" x14ac:dyDescent="0.25">
      <c r="B17" s="81" t="s">
        <v>3198</v>
      </c>
      <c r="C17" s="131" t="s">
        <v>3072</v>
      </c>
      <c r="D17" s="131"/>
      <c r="E17" s="131"/>
      <c r="F17" s="131"/>
      <c r="G17" s="131"/>
      <c r="H17" s="131"/>
      <c r="I17" s="131"/>
      <c r="K17" s="131" t="s">
        <v>33</v>
      </c>
      <c r="L17" s="131"/>
      <c r="M17" s="131"/>
      <c r="N17" s="131"/>
      <c r="O17" s="131"/>
      <c r="P17" s="131"/>
      <c r="Q17" s="131"/>
      <c r="S17" s="131" t="s">
        <v>33</v>
      </c>
      <c r="T17" s="131"/>
      <c r="U17" s="131"/>
      <c r="V17" s="131"/>
      <c r="W17" s="131"/>
      <c r="X17" s="131"/>
      <c r="Y17" s="131"/>
    </row>
    <row r="18" spans="2:25" x14ac:dyDescent="0.2">
      <c r="B18" s="16" t="s">
        <v>28</v>
      </c>
      <c r="C18" s="2"/>
      <c r="D18" s="132" t="s">
        <v>27</v>
      </c>
      <c r="E18" s="132"/>
      <c r="F18" s="132" t="s">
        <v>2</v>
      </c>
      <c r="G18" s="132"/>
      <c r="H18" s="132" t="s">
        <v>3</v>
      </c>
      <c r="I18" s="132"/>
      <c r="J18" s="16" t="s">
        <v>5</v>
      </c>
      <c r="K18" s="2"/>
      <c r="L18" s="132" t="s">
        <v>27</v>
      </c>
      <c r="M18" s="132"/>
      <c r="N18" s="132" t="s">
        <v>2</v>
      </c>
      <c r="O18" s="132"/>
      <c r="P18" s="132" t="s">
        <v>3</v>
      </c>
      <c r="Q18" s="132"/>
      <c r="R18" s="16" t="s">
        <v>6</v>
      </c>
      <c r="S18" s="2"/>
      <c r="T18" s="132" t="s">
        <v>27</v>
      </c>
      <c r="U18" s="132"/>
      <c r="V18" s="132" t="s">
        <v>2</v>
      </c>
      <c r="W18" s="132"/>
      <c r="X18" s="132" t="s">
        <v>3</v>
      </c>
      <c r="Y18" s="132"/>
    </row>
    <row r="19" spans="2:25" x14ac:dyDescent="0.2">
      <c r="B19" s="2"/>
      <c r="C19" s="33" t="s">
        <v>23</v>
      </c>
      <c r="D19" s="31">
        <v>1</v>
      </c>
      <c r="E19" s="31">
        <v>1</v>
      </c>
      <c r="F19" s="31">
        <v>1</v>
      </c>
      <c r="G19" s="31">
        <v>1</v>
      </c>
      <c r="H19" s="31">
        <v>1</v>
      </c>
      <c r="I19" s="31">
        <v>1</v>
      </c>
      <c r="J19" s="2"/>
      <c r="K19" s="33" t="s">
        <v>23</v>
      </c>
      <c r="L19" s="31">
        <v>1</v>
      </c>
      <c r="M19" s="31">
        <v>1</v>
      </c>
      <c r="N19" s="31">
        <v>1</v>
      </c>
      <c r="O19" s="31">
        <v>1</v>
      </c>
      <c r="P19" s="31">
        <v>1</v>
      </c>
      <c r="Q19" s="31">
        <v>1</v>
      </c>
      <c r="R19" s="2"/>
      <c r="S19" s="33" t="s">
        <v>23</v>
      </c>
      <c r="T19" s="31">
        <v>1</v>
      </c>
      <c r="U19" s="31">
        <v>1</v>
      </c>
      <c r="V19" s="31">
        <v>1</v>
      </c>
      <c r="W19" s="31">
        <v>1</v>
      </c>
      <c r="X19" s="31">
        <v>1</v>
      </c>
      <c r="Y19" s="31">
        <v>1</v>
      </c>
    </row>
    <row r="20" spans="2:25" x14ac:dyDescent="0.2">
      <c r="B20" s="2"/>
      <c r="C20" s="33" t="s">
        <v>24</v>
      </c>
      <c r="D20" s="31">
        <v>1.02</v>
      </c>
      <c r="E20" s="31">
        <v>1.2</v>
      </c>
      <c r="F20" s="31">
        <v>2.5</v>
      </c>
      <c r="G20" s="31">
        <v>3.4</v>
      </c>
      <c r="H20" s="31">
        <v>2.2000000000000002</v>
      </c>
      <c r="I20" s="31">
        <v>2.6</v>
      </c>
      <c r="J20" s="2"/>
      <c r="K20" s="33" t="s">
        <v>24</v>
      </c>
      <c r="L20" s="31">
        <v>1.1000000000000001</v>
      </c>
      <c r="M20" s="31">
        <v>1.1000000000000001</v>
      </c>
      <c r="N20" s="31">
        <v>2.2000000000000002</v>
      </c>
      <c r="O20" s="31">
        <v>3.45</v>
      </c>
      <c r="P20" s="31">
        <v>1.87</v>
      </c>
      <c r="Q20" s="31">
        <v>2.66</v>
      </c>
      <c r="R20" s="2"/>
      <c r="S20" s="33" t="s">
        <v>24</v>
      </c>
      <c r="T20" s="31">
        <v>1.2</v>
      </c>
      <c r="U20" s="31">
        <v>1.05</v>
      </c>
      <c r="V20" s="31">
        <v>1.7</v>
      </c>
      <c r="W20" s="31">
        <v>2.4</v>
      </c>
      <c r="X20" s="31">
        <v>1.5</v>
      </c>
      <c r="Y20" s="31">
        <v>2.4</v>
      </c>
    </row>
    <row r="21" spans="2:25" x14ac:dyDescent="0.2">
      <c r="B21" s="2"/>
      <c r="C21" s="33" t="s">
        <v>25</v>
      </c>
      <c r="D21" s="31"/>
      <c r="E21" s="31"/>
      <c r="F21" s="31">
        <v>4.5999999999999996</v>
      </c>
      <c r="G21" s="31">
        <v>7.3</v>
      </c>
      <c r="H21" s="31">
        <v>2.85</v>
      </c>
      <c r="I21" s="31">
        <v>4.5999999999999996</v>
      </c>
      <c r="J21" s="2"/>
      <c r="K21" s="33" t="s">
        <v>25</v>
      </c>
      <c r="L21" s="31">
        <v>1.2</v>
      </c>
      <c r="M21" s="31">
        <v>1.5</v>
      </c>
      <c r="N21" s="31">
        <v>4.4000000000000004</v>
      </c>
      <c r="O21" s="31">
        <v>6.2</v>
      </c>
      <c r="P21" s="31">
        <v>2.2000000000000002</v>
      </c>
      <c r="Q21" s="31">
        <v>3.3</v>
      </c>
      <c r="R21" s="2"/>
      <c r="S21" s="33" t="s">
        <v>25</v>
      </c>
      <c r="T21" s="31">
        <v>0.84</v>
      </c>
      <c r="U21" s="31">
        <v>1</v>
      </c>
      <c r="V21" s="31">
        <v>2.6</v>
      </c>
      <c r="W21" s="31">
        <v>4.5</v>
      </c>
      <c r="X21" s="31">
        <v>1.9</v>
      </c>
      <c r="Y21" s="31">
        <v>3.6</v>
      </c>
    </row>
    <row r="22" spans="2:25" x14ac:dyDescent="0.2">
      <c r="B22" s="2"/>
      <c r="C22" s="33" t="s">
        <v>26</v>
      </c>
      <c r="D22" s="31"/>
      <c r="E22" s="31"/>
      <c r="F22" s="31">
        <v>11.04</v>
      </c>
      <c r="G22" s="31">
        <v>13.87</v>
      </c>
      <c r="H22" s="31">
        <v>4.6740000000000004</v>
      </c>
      <c r="I22" s="31">
        <v>8.0039999999999996</v>
      </c>
      <c r="J22" s="2"/>
      <c r="K22" s="33" t="s">
        <v>26</v>
      </c>
      <c r="L22" s="31"/>
      <c r="M22" s="31"/>
      <c r="N22" s="31">
        <v>11</v>
      </c>
      <c r="O22" s="31">
        <v>13.64</v>
      </c>
      <c r="P22" s="31">
        <v>3.1240000000000001</v>
      </c>
      <c r="Q22" s="31">
        <v>5.2140000000000004</v>
      </c>
      <c r="R22" s="2"/>
      <c r="S22" s="33" t="s">
        <v>26</v>
      </c>
      <c r="T22" s="31"/>
      <c r="U22" s="31"/>
      <c r="V22" s="31">
        <v>4.5751999999999997</v>
      </c>
      <c r="W22" s="31">
        <v>7.3635999999999999</v>
      </c>
      <c r="X22" s="31">
        <v>2.3374999999999999</v>
      </c>
      <c r="Y22" s="31">
        <v>2.52</v>
      </c>
    </row>
    <row r="23" spans="2:25" ht="19" x14ac:dyDescent="0.25">
      <c r="B23" s="14"/>
      <c r="C23" s="131" t="s">
        <v>29</v>
      </c>
      <c r="D23" s="131"/>
      <c r="E23" s="131"/>
      <c r="F23" s="131"/>
      <c r="G23" s="131"/>
      <c r="H23" s="131"/>
      <c r="I23" s="131"/>
      <c r="J23" s="14"/>
      <c r="K23" s="131" t="s">
        <v>29</v>
      </c>
      <c r="L23" s="131"/>
      <c r="M23" s="131"/>
      <c r="N23" s="131"/>
      <c r="O23" s="131"/>
      <c r="P23" s="131"/>
      <c r="Q23" s="131"/>
      <c r="R23" s="14"/>
      <c r="S23" s="131" t="s">
        <v>29</v>
      </c>
      <c r="T23" s="131"/>
      <c r="U23" s="131"/>
      <c r="V23" s="131"/>
      <c r="W23" s="131"/>
      <c r="X23" s="131"/>
      <c r="Y23" s="131"/>
    </row>
    <row r="24" spans="2:25" x14ac:dyDescent="0.2">
      <c r="B24" s="16" t="s">
        <v>28</v>
      </c>
      <c r="C24" s="2"/>
      <c r="D24" s="132" t="s">
        <v>27</v>
      </c>
      <c r="E24" s="132"/>
      <c r="F24" s="132" t="s">
        <v>2</v>
      </c>
      <c r="G24" s="132"/>
      <c r="H24" s="132" t="s">
        <v>3</v>
      </c>
      <c r="I24" s="132"/>
      <c r="J24" s="16" t="s">
        <v>5</v>
      </c>
      <c r="K24" s="2"/>
      <c r="L24" s="132" t="s">
        <v>27</v>
      </c>
      <c r="M24" s="132"/>
      <c r="N24" s="132" t="s">
        <v>2</v>
      </c>
      <c r="O24" s="132"/>
      <c r="P24" s="132" t="s">
        <v>3</v>
      </c>
      <c r="Q24" s="132"/>
      <c r="R24" s="16" t="s">
        <v>6</v>
      </c>
      <c r="S24" s="2"/>
      <c r="T24" s="132" t="s">
        <v>27</v>
      </c>
      <c r="U24" s="132"/>
      <c r="V24" s="132" t="s">
        <v>2</v>
      </c>
      <c r="W24" s="132"/>
      <c r="X24" s="132" t="s">
        <v>3</v>
      </c>
      <c r="Y24" s="132"/>
    </row>
    <row r="25" spans="2:25" x14ac:dyDescent="0.2">
      <c r="B25" s="2"/>
      <c r="C25" s="33" t="s">
        <v>23</v>
      </c>
      <c r="D25" s="31">
        <v>40</v>
      </c>
      <c r="E25" s="31">
        <v>49.4</v>
      </c>
      <c r="F25" s="31">
        <v>41.6</v>
      </c>
      <c r="G25" s="31">
        <v>50.9</v>
      </c>
      <c r="H25" s="31">
        <v>37.299999999999997</v>
      </c>
      <c r="I25" s="31">
        <v>48.6</v>
      </c>
      <c r="J25" s="2"/>
      <c r="K25" s="33" t="s">
        <v>23</v>
      </c>
      <c r="L25" s="31">
        <v>40</v>
      </c>
      <c r="M25" s="31">
        <v>49.4</v>
      </c>
      <c r="N25" s="31">
        <v>41.6</v>
      </c>
      <c r="O25" s="31">
        <v>50.9</v>
      </c>
      <c r="P25" s="31">
        <v>37.299999999999997</v>
      </c>
      <c r="Q25" s="31">
        <v>48.6</v>
      </c>
      <c r="R25" s="2"/>
      <c r="S25" s="33" t="s">
        <v>23</v>
      </c>
      <c r="T25" s="31">
        <v>40</v>
      </c>
      <c r="U25" s="31">
        <v>49.4</v>
      </c>
      <c r="V25" s="31">
        <v>41.6</v>
      </c>
      <c r="W25" s="31">
        <v>50.9</v>
      </c>
      <c r="X25" s="31">
        <v>37.299999999999997</v>
      </c>
      <c r="Y25" s="31">
        <v>48.6</v>
      </c>
    </row>
    <row r="26" spans="2:25" x14ac:dyDescent="0.2">
      <c r="B26" s="2"/>
      <c r="C26" s="33" t="s">
        <v>24</v>
      </c>
      <c r="D26" s="31">
        <v>52</v>
      </c>
      <c r="E26" s="31">
        <v>66</v>
      </c>
      <c r="F26" s="31">
        <v>59</v>
      </c>
      <c r="G26" s="31">
        <v>72</v>
      </c>
      <c r="H26" s="31">
        <v>52</v>
      </c>
      <c r="I26" s="31">
        <v>69</v>
      </c>
      <c r="J26" s="2"/>
      <c r="K26" s="33" t="s">
        <v>24</v>
      </c>
      <c r="L26" s="31">
        <v>57</v>
      </c>
      <c r="M26" s="31">
        <v>65</v>
      </c>
      <c r="N26" s="31">
        <v>59</v>
      </c>
      <c r="O26" s="31">
        <v>72</v>
      </c>
      <c r="P26" s="31">
        <v>52</v>
      </c>
      <c r="Q26" s="31">
        <v>70</v>
      </c>
      <c r="R26" s="2"/>
      <c r="S26" s="33" t="s">
        <v>24</v>
      </c>
      <c r="T26" s="31">
        <v>47</v>
      </c>
      <c r="U26" s="31">
        <v>65</v>
      </c>
      <c r="V26" s="31">
        <v>54</v>
      </c>
      <c r="W26" s="31">
        <v>70</v>
      </c>
      <c r="X26" s="31">
        <v>49</v>
      </c>
      <c r="Y26" s="31">
        <v>66</v>
      </c>
    </row>
    <row r="27" spans="2:25" x14ac:dyDescent="0.2">
      <c r="B27" s="2"/>
      <c r="C27" s="33" t="s">
        <v>25</v>
      </c>
      <c r="D27" s="31"/>
      <c r="E27" s="31"/>
      <c r="F27" s="31">
        <v>67.099999999999994</v>
      </c>
      <c r="G27" s="31">
        <v>82.9</v>
      </c>
      <c r="H27" s="31">
        <v>59.8</v>
      </c>
      <c r="I27" s="31">
        <v>78.400000000000006</v>
      </c>
      <c r="J27" s="2"/>
      <c r="K27" s="33" t="s">
        <v>25</v>
      </c>
      <c r="L27" s="31">
        <v>57.7</v>
      </c>
      <c r="M27" s="31">
        <v>73.900000000000006</v>
      </c>
      <c r="N27" s="31">
        <v>66.7</v>
      </c>
      <c r="O27" s="31">
        <v>82</v>
      </c>
      <c r="P27" s="31">
        <v>62.6</v>
      </c>
      <c r="Q27" s="31">
        <v>78.5</v>
      </c>
      <c r="R27" s="2"/>
      <c r="S27" s="33" t="s">
        <v>25</v>
      </c>
      <c r="T27" s="31">
        <v>42.6</v>
      </c>
      <c r="U27" s="31">
        <v>63.5</v>
      </c>
      <c r="V27" s="31">
        <v>65.7</v>
      </c>
      <c r="W27" s="31">
        <v>82.1</v>
      </c>
      <c r="X27" s="31">
        <v>60.6</v>
      </c>
      <c r="Y27" s="31">
        <v>74.099999999999994</v>
      </c>
    </row>
    <row r="28" spans="2:25" x14ac:dyDescent="0.2">
      <c r="B28" s="2"/>
      <c r="C28" s="33" t="s">
        <v>26</v>
      </c>
      <c r="D28" s="31"/>
      <c r="E28" s="31"/>
      <c r="F28" s="31">
        <v>77</v>
      </c>
      <c r="G28" s="31">
        <v>90</v>
      </c>
      <c r="H28" s="31">
        <v>78</v>
      </c>
      <c r="I28" s="31">
        <v>89</v>
      </c>
      <c r="J28" s="2"/>
      <c r="K28" s="33" t="s">
        <v>26</v>
      </c>
      <c r="L28" s="31"/>
      <c r="M28" s="31"/>
      <c r="N28" s="31">
        <v>79</v>
      </c>
      <c r="O28" s="31">
        <v>90</v>
      </c>
      <c r="P28" s="31">
        <v>78</v>
      </c>
      <c r="Q28" s="31">
        <v>89</v>
      </c>
      <c r="R28" s="2"/>
      <c r="S28" s="33" t="s">
        <v>26</v>
      </c>
      <c r="T28" s="31"/>
      <c r="U28" s="31"/>
      <c r="V28" s="31">
        <v>76</v>
      </c>
      <c r="W28" s="31">
        <v>88</v>
      </c>
      <c r="X28" s="31">
        <v>77</v>
      </c>
      <c r="Y28" s="31">
        <v>87</v>
      </c>
    </row>
    <row r="29" spans="2:25" ht="19" x14ac:dyDescent="0.25">
      <c r="B29" s="14"/>
      <c r="C29" s="131" t="s">
        <v>30</v>
      </c>
      <c r="D29" s="131"/>
      <c r="E29" s="131"/>
      <c r="F29" s="131"/>
      <c r="G29" s="131"/>
      <c r="H29" s="131"/>
      <c r="I29" s="131"/>
      <c r="J29" s="14"/>
      <c r="K29" s="131" t="s">
        <v>30</v>
      </c>
      <c r="L29" s="131"/>
      <c r="M29" s="131"/>
      <c r="N29" s="131"/>
      <c r="O29" s="131"/>
      <c r="P29" s="131"/>
      <c r="Q29" s="131"/>
      <c r="R29" s="14"/>
      <c r="S29" s="131" t="s">
        <v>30</v>
      </c>
      <c r="T29" s="131"/>
      <c r="U29" s="131"/>
      <c r="V29" s="131"/>
      <c r="W29" s="131"/>
      <c r="X29" s="131"/>
      <c r="Y29" s="131"/>
    </row>
    <row r="30" spans="2:25" x14ac:dyDescent="0.2">
      <c r="B30" s="16" t="s">
        <v>28</v>
      </c>
      <c r="C30" s="2"/>
      <c r="D30" s="132" t="s">
        <v>27</v>
      </c>
      <c r="E30" s="132"/>
      <c r="F30" s="132" t="s">
        <v>2</v>
      </c>
      <c r="G30" s="132"/>
      <c r="H30" s="132" t="s">
        <v>3</v>
      </c>
      <c r="I30" s="132"/>
      <c r="J30" s="16" t="s">
        <v>5</v>
      </c>
      <c r="K30" s="2"/>
      <c r="L30" s="132" t="s">
        <v>27</v>
      </c>
      <c r="M30" s="132"/>
      <c r="N30" s="132" t="s">
        <v>2</v>
      </c>
      <c r="O30" s="132"/>
      <c r="P30" s="132" t="s">
        <v>3</v>
      </c>
      <c r="Q30" s="132"/>
      <c r="R30" s="16" t="s">
        <v>6</v>
      </c>
      <c r="S30" s="2"/>
      <c r="T30" s="132" t="s">
        <v>27</v>
      </c>
      <c r="U30" s="132"/>
      <c r="V30" s="132" t="s">
        <v>2</v>
      </c>
      <c r="W30" s="132"/>
      <c r="X30" s="132" t="s">
        <v>3</v>
      </c>
      <c r="Y30" s="132"/>
    </row>
    <row r="31" spans="2:25" x14ac:dyDescent="0.2">
      <c r="B31" s="2"/>
      <c r="C31" s="33" t="s">
        <v>23</v>
      </c>
      <c r="D31" s="31">
        <v>28.5</v>
      </c>
      <c r="E31" s="31">
        <v>19.5</v>
      </c>
      <c r="F31" s="31">
        <v>35.5</v>
      </c>
      <c r="G31" s="31">
        <v>26.5</v>
      </c>
      <c r="H31" s="31">
        <v>32.9</v>
      </c>
      <c r="I31" s="31">
        <v>25</v>
      </c>
      <c r="J31" s="16"/>
      <c r="K31" s="33" t="s">
        <v>23</v>
      </c>
      <c r="L31" s="31">
        <v>28.5</v>
      </c>
      <c r="M31" s="31">
        <v>19.5</v>
      </c>
      <c r="N31" s="31">
        <v>35.5</v>
      </c>
      <c r="O31" s="31">
        <v>26.5</v>
      </c>
      <c r="P31" s="31">
        <v>32.9</v>
      </c>
      <c r="Q31" s="31">
        <v>25</v>
      </c>
      <c r="R31" s="16"/>
      <c r="S31" s="33" t="s">
        <v>23</v>
      </c>
      <c r="T31" s="31">
        <v>28.5</v>
      </c>
      <c r="U31" s="31">
        <v>19.5</v>
      </c>
      <c r="V31" s="31">
        <v>35.5</v>
      </c>
      <c r="W31" s="31">
        <v>26.5</v>
      </c>
      <c r="X31" s="31">
        <v>32.9</v>
      </c>
      <c r="Y31" s="31">
        <v>25</v>
      </c>
    </row>
    <row r="32" spans="2:25" x14ac:dyDescent="0.2">
      <c r="B32" s="2"/>
      <c r="C32" s="33" t="s">
        <v>24</v>
      </c>
      <c r="D32" s="31">
        <v>49</v>
      </c>
      <c r="E32" s="31">
        <v>35</v>
      </c>
      <c r="F32" s="31">
        <v>42</v>
      </c>
      <c r="G32" s="31">
        <v>35</v>
      </c>
      <c r="H32" s="31">
        <v>42</v>
      </c>
      <c r="I32" s="31">
        <v>33</v>
      </c>
      <c r="J32" s="2"/>
      <c r="K32" s="33" t="s">
        <v>24</v>
      </c>
      <c r="L32" s="31">
        <v>46</v>
      </c>
      <c r="M32" s="31">
        <v>39.5</v>
      </c>
      <c r="N32" s="31">
        <v>43</v>
      </c>
      <c r="O32" s="31">
        <v>32.4</v>
      </c>
      <c r="P32" s="31">
        <v>45</v>
      </c>
      <c r="Q32" s="31">
        <v>36</v>
      </c>
      <c r="R32" s="2"/>
      <c r="S32" s="33" t="s">
        <v>24</v>
      </c>
      <c r="T32" s="31">
        <v>48</v>
      </c>
      <c r="U32" s="31">
        <v>39</v>
      </c>
      <c r="V32" s="31">
        <v>48</v>
      </c>
      <c r="W32" s="31">
        <v>36</v>
      </c>
      <c r="X32" s="31">
        <v>44</v>
      </c>
      <c r="Y32" s="31">
        <v>34</v>
      </c>
    </row>
    <row r="33" spans="2:25" x14ac:dyDescent="0.2">
      <c r="B33" s="2"/>
      <c r="C33" s="33" t="s">
        <v>25</v>
      </c>
      <c r="D33" s="31"/>
      <c r="E33" s="31"/>
      <c r="F33" s="31">
        <v>33</v>
      </c>
      <c r="G33" s="31">
        <v>29.4</v>
      </c>
      <c r="H33" s="31">
        <v>40</v>
      </c>
      <c r="I33" s="31">
        <v>33.4</v>
      </c>
      <c r="J33" s="2"/>
      <c r="K33" s="33" t="s">
        <v>25</v>
      </c>
      <c r="L33" s="31">
        <v>39</v>
      </c>
      <c r="M33" s="31">
        <v>31</v>
      </c>
      <c r="N33" s="31">
        <v>31</v>
      </c>
      <c r="O33" s="31">
        <v>27.8</v>
      </c>
      <c r="P33" s="31">
        <v>43</v>
      </c>
      <c r="Q33" s="31">
        <v>36.799999999999997</v>
      </c>
      <c r="R33" s="2"/>
      <c r="S33" s="33" t="s">
        <v>25</v>
      </c>
      <c r="T33" s="31">
        <v>49</v>
      </c>
      <c r="U33" s="31">
        <v>36.1</v>
      </c>
      <c r="V33" s="31">
        <v>33</v>
      </c>
      <c r="W33" s="31">
        <v>35.799999999999997</v>
      </c>
      <c r="X33" s="31">
        <v>39</v>
      </c>
      <c r="Y33" s="31">
        <v>35.9</v>
      </c>
    </row>
    <row r="34" spans="2:25" x14ac:dyDescent="0.2">
      <c r="B34" s="2"/>
      <c r="C34" s="33" t="s">
        <v>26</v>
      </c>
      <c r="D34" s="31"/>
      <c r="E34" s="31"/>
      <c r="F34" s="31">
        <v>30</v>
      </c>
      <c r="G34" s="31">
        <v>25</v>
      </c>
      <c r="H34" s="31">
        <v>33</v>
      </c>
      <c r="I34" s="31">
        <v>34</v>
      </c>
      <c r="J34" s="2"/>
      <c r="K34" s="33" t="s">
        <v>26</v>
      </c>
      <c r="L34" s="31"/>
      <c r="M34" s="31"/>
      <c r="N34" s="31">
        <v>25</v>
      </c>
      <c r="O34" s="31">
        <v>26</v>
      </c>
      <c r="P34" s="31">
        <v>38</v>
      </c>
      <c r="Q34" s="31">
        <v>37</v>
      </c>
      <c r="R34" s="2"/>
      <c r="S34" s="33" t="s">
        <v>26</v>
      </c>
      <c r="T34" s="31"/>
      <c r="U34" s="31">
        <v>27.2</v>
      </c>
      <c r="V34" s="31">
        <v>26.4</v>
      </c>
      <c r="W34" s="31">
        <v>32</v>
      </c>
      <c r="X34" s="31">
        <v>27.2</v>
      </c>
      <c r="Y34" s="31">
        <v>31</v>
      </c>
    </row>
    <row r="35" spans="2:25" ht="19" x14ac:dyDescent="0.25">
      <c r="B35" s="14"/>
      <c r="C35" s="131" t="s">
        <v>31</v>
      </c>
      <c r="D35" s="131"/>
      <c r="E35" s="131"/>
      <c r="F35" s="131"/>
      <c r="G35" s="131"/>
      <c r="H35" s="131"/>
      <c r="I35" s="131"/>
      <c r="J35" s="14"/>
      <c r="K35" s="131" t="s">
        <v>31</v>
      </c>
      <c r="L35" s="131"/>
      <c r="M35" s="131"/>
      <c r="N35" s="131"/>
      <c r="O35" s="131"/>
      <c r="P35" s="131"/>
      <c r="Q35" s="131"/>
      <c r="R35" s="14"/>
      <c r="S35" s="131" t="s">
        <v>31</v>
      </c>
      <c r="T35" s="131"/>
      <c r="U35" s="131"/>
      <c r="V35" s="131"/>
      <c r="W35" s="131"/>
      <c r="X35" s="131"/>
      <c r="Y35" s="131"/>
    </row>
    <row r="36" spans="2:25" x14ac:dyDescent="0.2">
      <c r="B36" s="16" t="s">
        <v>28</v>
      </c>
      <c r="C36" s="2"/>
      <c r="D36" s="132" t="s">
        <v>27</v>
      </c>
      <c r="E36" s="132"/>
      <c r="F36" s="132" t="s">
        <v>2</v>
      </c>
      <c r="G36" s="132"/>
      <c r="H36" s="132" t="s">
        <v>3</v>
      </c>
      <c r="I36" s="132"/>
      <c r="J36" s="16" t="s">
        <v>5</v>
      </c>
      <c r="K36" s="2"/>
      <c r="L36" s="132" t="s">
        <v>27</v>
      </c>
      <c r="M36" s="132"/>
      <c r="N36" s="132" t="s">
        <v>2</v>
      </c>
      <c r="O36" s="132"/>
      <c r="P36" s="132" t="s">
        <v>3</v>
      </c>
      <c r="Q36" s="132"/>
      <c r="R36" s="16" t="s">
        <v>6</v>
      </c>
      <c r="S36" s="2"/>
      <c r="T36" s="132" t="s">
        <v>27</v>
      </c>
      <c r="U36" s="132"/>
      <c r="V36" s="132" t="s">
        <v>2</v>
      </c>
      <c r="W36" s="132"/>
      <c r="X36" s="132" t="s">
        <v>3</v>
      </c>
      <c r="Y36" s="132"/>
    </row>
    <row r="37" spans="2:25" x14ac:dyDescent="0.2">
      <c r="B37" s="2"/>
      <c r="C37" s="33" t="s">
        <v>23</v>
      </c>
      <c r="D37" s="31">
        <v>78.599999999999994</v>
      </c>
      <c r="E37" s="31">
        <v>74.400000000000006</v>
      </c>
      <c r="F37" s="31">
        <v>82.9</v>
      </c>
      <c r="G37" s="31">
        <v>84.4</v>
      </c>
      <c r="H37" s="31">
        <v>83.1</v>
      </c>
      <c r="I37" s="31">
        <v>82.4</v>
      </c>
      <c r="J37" s="2"/>
      <c r="K37" s="33" t="s">
        <v>23</v>
      </c>
      <c r="L37" s="31">
        <v>78.599999999999994</v>
      </c>
      <c r="M37" s="31">
        <v>78.599999999999994</v>
      </c>
      <c r="N37" s="31">
        <v>82.9</v>
      </c>
      <c r="O37" s="31">
        <v>82.9</v>
      </c>
      <c r="P37" s="31">
        <v>83.1</v>
      </c>
      <c r="Q37" s="31">
        <v>83.1</v>
      </c>
      <c r="R37" s="2"/>
      <c r="S37" s="33" t="s">
        <v>23</v>
      </c>
      <c r="T37" s="31">
        <v>78.599999999999994</v>
      </c>
      <c r="U37" s="31">
        <v>74.400000000000006</v>
      </c>
      <c r="V37" s="31">
        <v>82.9</v>
      </c>
      <c r="W37" s="31">
        <v>84.4</v>
      </c>
      <c r="X37" s="31">
        <v>83.1</v>
      </c>
      <c r="Y37" s="31">
        <v>82.4</v>
      </c>
    </row>
    <row r="38" spans="2:25" x14ac:dyDescent="0.2">
      <c r="B38" s="2"/>
      <c r="C38" s="33" t="s">
        <v>24</v>
      </c>
      <c r="D38" s="31">
        <v>84.1</v>
      </c>
      <c r="E38" s="31">
        <v>76.8</v>
      </c>
      <c r="F38" s="31">
        <v>82.8</v>
      </c>
      <c r="G38" s="31">
        <v>80.2</v>
      </c>
      <c r="H38" s="31">
        <v>80.7</v>
      </c>
      <c r="I38" s="31">
        <v>74.400000000000006</v>
      </c>
      <c r="J38" s="2"/>
      <c r="K38" s="33" t="s">
        <v>24</v>
      </c>
      <c r="L38" s="31">
        <v>76.2</v>
      </c>
      <c r="M38" s="31">
        <v>76.2</v>
      </c>
      <c r="N38" s="31">
        <v>83.8</v>
      </c>
      <c r="O38" s="31">
        <v>83.8</v>
      </c>
      <c r="P38" s="31">
        <v>80.8</v>
      </c>
      <c r="Q38" s="31">
        <v>80.8</v>
      </c>
      <c r="R38" s="2"/>
      <c r="S38" s="33" t="s">
        <v>24</v>
      </c>
      <c r="T38" s="31">
        <v>80.7</v>
      </c>
      <c r="U38" s="31">
        <v>60.1</v>
      </c>
      <c r="V38" s="31">
        <v>83</v>
      </c>
      <c r="W38" s="31">
        <v>77.2</v>
      </c>
      <c r="X38" s="31">
        <v>83.4</v>
      </c>
      <c r="Y38" s="31">
        <v>74.5</v>
      </c>
    </row>
    <row r="39" spans="2:25" x14ac:dyDescent="0.2">
      <c r="B39" s="2"/>
      <c r="C39" s="33" t="s">
        <v>25</v>
      </c>
      <c r="D39" s="31"/>
      <c r="E39" s="31"/>
      <c r="F39" s="31">
        <v>80.400000000000006</v>
      </c>
      <c r="G39" s="31">
        <v>77.7</v>
      </c>
      <c r="H39" s="31">
        <v>74</v>
      </c>
      <c r="I39" s="31">
        <v>65.900000000000006</v>
      </c>
      <c r="J39" s="2"/>
      <c r="K39" s="33" t="s">
        <v>25</v>
      </c>
      <c r="L39" s="31">
        <v>69.5</v>
      </c>
      <c r="M39" s="31">
        <v>69.5</v>
      </c>
      <c r="N39" s="31">
        <v>82.5</v>
      </c>
      <c r="O39" s="31">
        <v>82.5</v>
      </c>
      <c r="P39" s="31">
        <v>76.099999999999994</v>
      </c>
      <c r="Q39" s="31">
        <v>76.099999999999994</v>
      </c>
      <c r="R39" s="2"/>
      <c r="S39" s="33" t="s">
        <v>25</v>
      </c>
      <c r="T39" s="31">
        <v>77</v>
      </c>
      <c r="U39" s="31">
        <v>66</v>
      </c>
      <c r="V39" s="31">
        <v>77.900000000000006</v>
      </c>
      <c r="W39" s="31">
        <v>72.900000000000006</v>
      </c>
      <c r="X39" s="31">
        <v>72.599999999999994</v>
      </c>
      <c r="Y39" s="31">
        <v>65.900000000000006</v>
      </c>
    </row>
    <row r="40" spans="2:25" x14ac:dyDescent="0.2">
      <c r="B40" s="2"/>
      <c r="C40" s="33" t="s">
        <v>26</v>
      </c>
      <c r="D40" s="31"/>
      <c r="E40" s="31"/>
      <c r="F40" s="31">
        <v>67</v>
      </c>
      <c r="G40" s="31">
        <v>64</v>
      </c>
      <c r="H40" s="31">
        <v>69</v>
      </c>
      <c r="I40" s="31">
        <v>55</v>
      </c>
      <c r="J40" s="2"/>
      <c r="K40" s="33" t="s">
        <v>26</v>
      </c>
      <c r="L40" s="31"/>
      <c r="M40" s="31"/>
      <c r="N40" s="31">
        <v>73</v>
      </c>
      <c r="O40" s="31">
        <v>73</v>
      </c>
      <c r="P40" s="31">
        <v>65</v>
      </c>
      <c r="Q40" s="31">
        <v>65</v>
      </c>
      <c r="R40" s="2"/>
      <c r="S40" s="33" t="s">
        <v>26</v>
      </c>
      <c r="T40" s="31"/>
      <c r="U40" s="31"/>
      <c r="V40" s="31">
        <v>70</v>
      </c>
      <c r="W40" s="31">
        <v>54</v>
      </c>
      <c r="X40" s="31">
        <v>62</v>
      </c>
      <c r="Y40" s="31">
        <v>53</v>
      </c>
    </row>
    <row r="41" spans="2:25" ht="19" x14ac:dyDescent="0.25">
      <c r="B41" s="14"/>
      <c r="C41" s="131" t="s">
        <v>32</v>
      </c>
      <c r="D41" s="131"/>
      <c r="E41" s="131"/>
      <c r="F41" s="131"/>
      <c r="G41" s="131"/>
      <c r="H41" s="131"/>
      <c r="I41" s="131"/>
      <c r="J41" s="14"/>
      <c r="K41" s="131" t="s">
        <v>32</v>
      </c>
      <c r="L41" s="131"/>
      <c r="M41" s="131"/>
      <c r="N41" s="131"/>
      <c r="O41" s="131"/>
      <c r="P41" s="131"/>
      <c r="Q41" s="131"/>
      <c r="R41" s="14"/>
      <c r="S41" s="131" t="s">
        <v>32</v>
      </c>
      <c r="T41" s="131"/>
      <c r="U41" s="131"/>
      <c r="V41" s="131"/>
      <c r="W41" s="131"/>
      <c r="X41" s="131"/>
      <c r="Y41" s="131"/>
    </row>
    <row r="42" spans="2:25" x14ac:dyDescent="0.2">
      <c r="B42" s="16" t="s">
        <v>28</v>
      </c>
      <c r="C42" s="2"/>
      <c r="D42" s="132" t="s">
        <v>27</v>
      </c>
      <c r="E42" s="132"/>
      <c r="F42" s="132" t="s">
        <v>2</v>
      </c>
      <c r="G42" s="132"/>
      <c r="H42" s="132" t="s">
        <v>3</v>
      </c>
      <c r="I42" s="132"/>
      <c r="J42" s="16" t="s">
        <v>5</v>
      </c>
      <c r="K42" s="2"/>
      <c r="L42" s="132" t="s">
        <v>27</v>
      </c>
      <c r="M42" s="132"/>
      <c r="N42" s="132" t="s">
        <v>2</v>
      </c>
      <c r="O42" s="132"/>
      <c r="P42" s="132" t="s">
        <v>3</v>
      </c>
      <c r="Q42" s="132"/>
      <c r="R42" s="16" t="s">
        <v>6</v>
      </c>
      <c r="S42" s="2"/>
      <c r="T42" s="132" t="s">
        <v>27</v>
      </c>
      <c r="U42" s="132"/>
      <c r="V42" s="132" t="s">
        <v>2</v>
      </c>
      <c r="W42" s="132"/>
      <c r="X42" s="132" t="s">
        <v>3</v>
      </c>
      <c r="Y42" s="132"/>
    </row>
    <row r="43" spans="2:25" x14ac:dyDescent="0.2">
      <c r="B43" s="2"/>
      <c r="C43" s="33" t="s">
        <v>23</v>
      </c>
      <c r="D43" s="31">
        <v>13.5</v>
      </c>
      <c r="E43" s="31">
        <v>19</v>
      </c>
      <c r="F43" s="31">
        <v>7.39</v>
      </c>
      <c r="G43" s="31">
        <v>10</v>
      </c>
      <c r="H43" s="31">
        <v>9.68</v>
      </c>
      <c r="I43" s="31">
        <v>13.2</v>
      </c>
      <c r="J43" s="2"/>
      <c r="K43" s="33" t="s">
        <v>23</v>
      </c>
      <c r="L43" s="31">
        <v>13.5</v>
      </c>
      <c r="M43" s="31">
        <v>19</v>
      </c>
      <c r="N43" s="31">
        <v>7.39</v>
      </c>
      <c r="O43" s="31">
        <v>10</v>
      </c>
      <c r="P43" s="31">
        <v>9.68</v>
      </c>
      <c r="Q43" s="31">
        <v>13.2</v>
      </c>
      <c r="R43" s="2"/>
      <c r="S43" s="33" t="s">
        <v>23</v>
      </c>
      <c r="T43" s="31">
        <v>13.5</v>
      </c>
      <c r="U43" s="31">
        <v>19</v>
      </c>
      <c r="V43" s="31">
        <v>7.39</v>
      </c>
      <c r="W43" s="31">
        <v>10</v>
      </c>
      <c r="X43" s="31">
        <v>9.68</v>
      </c>
      <c r="Y43" s="31">
        <v>13.2</v>
      </c>
    </row>
    <row r="44" spans="2:25" x14ac:dyDescent="0.2">
      <c r="B44" s="2"/>
      <c r="C44" s="33" t="s">
        <v>24</v>
      </c>
      <c r="D44" s="31">
        <v>11.8</v>
      </c>
      <c r="E44" s="31">
        <v>21.4</v>
      </c>
      <c r="F44" s="31">
        <v>13.3</v>
      </c>
      <c r="G44" s="31">
        <v>18.8</v>
      </c>
      <c r="H44" s="31">
        <v>16.399999999999999</v>
      </c>
      <c r="I44" s="31">
        <v>24.9</v>
      </c>
      <c r="J44" s="2"/>
      <c r="K44" s="33" t="s">
        <v>24</v>
      </c>
      <c r="L44" s="31">
        <v>18.5</v>
      </c>
      <c r="M44" s="31">
        <v>29</v>
      </c>
      <c r="N44" s="31">
        <v>14.9</v>
      </c>
      <c r="O44" s="31">
        <v>17.399999999999999</v>
      </c>
      <c r="P44" s="31">
        <v>16.5</v>
      </c>
      <c r="Q44" s="31">
        <v>25.5</v>
      </c>
      <c r="R44" s="2"/>
      <c r="S44" s="33" t="s">
        <v>24</v>
      </c>
      <c r="T44" s="31">
        <v>15.5</v>
      </c>
      <c r="U44" s="31">
        <v>38</v>
      </c>
      <c r="V44" s="31">
        <v>15.5</v>
      </c>
      <c r="W44" s="31">
        <v>18.7</v>
      </c>
      <c r="X44" s="31">
        <v>15.4</v>
      </c>
      <c r="Y44" s="31">
        <v>24.7</v>
      </c>
    </row>
    <row r="45" spans="2:25" x14ac:dyDescent="0.2">
      <c r="B45" s="2"/>
      <c r="C45" s="33" t="s">
        <v>25</v>
      </c>
      <c r="D45" s="31"/>
      <c r="E45" s="31"/>
      <c r="F45" s="31">
        <v>17.5</v>
      </c>
      <c r="G45" s="31">
        <v>20.2</v>
      </c>
      <c r="H45" s="31">
        <v>23.3</v>
      </c>
      <c r="I45" s="31">
        <v>33.200000000000003</v>
      </c>
      <c r="J45" s="2"/>
      <c r="K45" s="33" t="s">
        <v>25</v>
      </c>
      <c r="L45" s="31">
        <v>24.7</v>
      </c>
      <c r="M45" s="31">
        <v>47.2</v>
      </c>
      <c r="N45" s="31">
        <v>16</v>
      </c>
      <c r="O45" s="31">
        <v>20.8</v>
      </c>
      <c r="P45" s="31">
        <v>21.5</v>
      </c>
      <c r="Q45" s="31">
        <v>31.1</v>
      </c>
      <c r="R45" s="2"/>
      <c r="S45" s="33" t="s">
        <v>25</v>
      </c>
      <c r="T45" s="31">
        <v>18.8</v>
      </c>
      <c r="U45" s="31">
        <v>32.1</v>
      </c>
      <c r="V45" s="31">
        <v>20.5</v>
      </c>
      <c r="W45" s="31">
        <v>25.1</v>
      </c>
      <c r="X45" s="31">
        <v>24.6</v>
      </c>
      <c r="Y45" s="31">
        <v>32.6</v>
      </c>
    </row>
    <row r="46" spans="2:25" x14ac:dyDescent="0.2">
      <c r="B46" s="2"/>
      <c r="C46" s="33" t="s">
        <v>26</v>
      </c>
      <c r="D46" s="31"/>
      <c r="E46" s="31"/>
      <c r="F46" s="31">
        <v>31</v>
      </c>
      <c r="G46" s="31">
        <v>34</v>
      </c>
      <c r="H46" s="31">
        <v>28</v>
      </c>
      <c r="I46" s="31">
        <v>43.5</v>
      </c>
      <c r="J46" s="2"/>
      <c r="K46" s="33" t="s">
        <v>26</v>
      </c>
      <c r="L46" s="31"/>
      <c r="M46" s="31"/>
      <c r="N46" s="31">
        <v>24</v>
      </c>
      <c r="O46" s="31">
        <v>38</v>
      </c>
      <c r="P46" s="31">
        <v>31</v>
      </c>
      <c r="Q46" s="31">
        <v>48</v>
      </c>
      <c r="R46" s="2"/>
      <c r="S46" s="33" t="s">
        <v>26</v>
      </c>
      <c r="T46" s="31"/>
      <c r="U46" s="31"/>
      <c r="V46" s="31">
        <v>27.5</v>
      </c>
      <c r="W46" s="31">
        <v>44</v>
      </c>
      <c r="X46" s="31">
        <v>33</v>
      </c>
      <c r="Y46" s="31">
        <v>45</v>
      </c>
    </row>
    <row r="47" spans="2:25" x14ac:dyDescent="0.2">
      <c r="C47" s="29"/>
      <c r="D47" s="8"/>
      <c r="E47" s="8"/>
      <c r="F47" s="8"/>
      <c r="G47" s="8"/>
      <c r="H47" s="8"/>
      <c r="I47" s="8"/>
      <c r="K47" s="29"/>
      <c r="L47" s="8"/>
      <c r="M47" s="8"/>
      <c r="N47" s="8"/>
      <c r="O47" s="8"/>
      <c r="P47" s="8"/>
      <c r="Q47" s="8"/>
      <c r="S47" s="29"/>
      <c r="T47" s="8"/>
      <c r="U47" s="8"/>
      <c r="V47" s="8"/>
      <c r="W47" s="8"/>
      <c r="X47" s="8"/>
      <c r="Y47" s="8"/>
    </row>
    <row r="48" spans="2:25" x14ac:dyDescent="0.2">
      <c r="C48" s="29"/>
      <c r="D48" s="8"/>
      <c r="E48" s="8"/>
      <c r="F48" s="8"/>
      <c r="G48" s="8"/>
      <c r="H48" s="8"/>
      <c r="I48" s="8"/>
      <c r="K48" s="29"/>
      <c r="L48" s="8"/>
      <c r="M48" s="8"/>
      <c r="N48" s="8"/>
      <c r="O48" s="8"/>
      <c r="P48" s="8"/>
      <c r="Q48" s="8"/>
      <c r="S48" s="29"/>
      <c r="T48" s="8"/>
      <c r="U48" s="8"/>
      <c r="V48" s="8"/>
      <c r="W48" s="8"/>
      <c r="X48" s="8"/>
      <c r="Y48" s="8"/>
    </row>
    <row r="49" spans="2:23" ht="21" x14ac:dyDescent="0.25">
      <c r="B49" s="81" t="s">
        <v>3199</v>
      </c>
      <c r="C49" s="131" t="s">
        <v>3073</v>
      </c>
      <c r="D49" s="131"/>
      <c r="E49" s="131"/>
      <c r="F49" s="131"/>
      <c r="G49" s="131"/>
      <c r="H49" s="131"/>
      <c r="I49" s="131"/>
      <c r="J49" s="131"/>
      <c r="K49" s="131"/>
      <c r="L49" s="131"/>
      <c r="M49" s="131" t="s">
        <v>45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</row>
    <row r="50" spans="2:23" x14ac:dyDescent="0.2">
      <c r="B50" s="16" t="s">
        <v>28</v>
      </c>
      <c r="C50" s="2" t="s">
        <v>42</v>
      </c>
      <c r="D50" s="133" t="s">
        <v>27</v>
      </c>
      <c r="E50" s="133"/>
      <c r="F50" s="133"/>
      <c r="G50" s="133" t="s">
        <v>2</v>
      </c>
      <c r="H50" s="133"/>
      <c r="I50" s="133"/>
      <c r="J50" s="132" t="s">
        <v>3</v>
      </c>
      <c r="K50" s="132"/>
      <c r="L50" s="132"/>
      <c r="M50" s="16" t="s">
        <v>28</v>
      </c>
      <c r="N50" s="2" t="s">
        <v>42</v>
      </c>
      <c r="O50" s="133" t="s">
        <v>27</v>
      </c>
      <c r="P50" s="133"/>
      <c r="Q50" s="133"/>
      <c r="R50" s="133" t="s">
        <v>2</v>
      </c>
      <c r="S50" s="133"/>
      <c r="T50" s="133"/>
      <c r="U50" s="132" t="s">
        <v>3</v>
      </c>
      <c r="V50" s="132"/>
      <c r="W50" s="132"/>
    </row>
    <row r="51" spans="2:23" x14ac:dyDescent="0.2">
      <c r="B51" s="2"/>
      <c r="C51" s="33" t="s">
        <v>34</v>
      </c>
      <c r="D51" s="31">
        <v>1</v>
      </c>
      <c r="E51" s="31">
        <v>1</v>
      </c>
      <c r="F51" s="31">
        <v>1</v>
      </c>
      <c r="G51" s="31">
        <v>1</v>
      </c>
      <c r="H51" s="31">
        <v>1</v>
      </c>
      <c r="I51" s="31">
        <v>1</v>
      </c>
      <c r="J51" s="31">
        <v>1</v>
      </c>
      <c r="K51" s="31">
        <v>1</v>
      </c>
      <c r="L51" s="31">
        <v>1</v>
      </c>
      <c r="M51" s="2"/>
      <c r="N51" s="33" t="s">
        <v>34</v>
      </c>
      <c r="O51" s="31">
        <v>23.7</v>
      </c>
      <c r="P51" s="31">
        <v>32.200000000000003</v>
      </c>
      <c r="Q51" s="31">
        <v>35.299999999999997</v>
      </c>
      <c r="R51" s="31">
        <v>43.2</v>
      </c>
      <c r="S51" s="31">
        <v>46</v>
      </c>
      <c r="T51" s="31">
        <v>60.5</v>
      </c>
      <c r="U51" s="31">
        <v>36.4</v>
      </c>
      <c r="V51" s="31">
        <v>49.4</v>
      </c>
      <c r="W51" s="31">
        <v>61.2</v>
      </c>
    </row>
    <row r="52" spans="2:23" x14ac:dyDescent="0.2">
      <c r="B52" s="2"/>
      <c r="C52" s="33" t="s">
        <v>35</v>
      </c>
      <c r="D52" s="31">
        <v>1.1200000000000001</v>
      </c>
      <c r="E52" s="31">
        <v>1.2</v>
      </c>
      <c r="F52" s="31">
        <v>1.4</v>
      </c>
      <c r="G52" s="31">
        <v>2.2599999999999998</v>
      </c>
      <c r="H52" s="31">
        <v>2.37</v>
      </c>
      <c r="I52" s="31">
        <v>3.07</v>
      </c>
      <c r="J52" s="31">
        <v>2.21</v>
      </c>
      <c r="K52" s="31">
        <v>1.95</v>
      </c>
      <c r="L52" s="31">
        <v>2.3199999999999998</v>
      </c>
      <c r="M52" s="2"/>
      <c r="N52" s="33" t="s">
        <v>35</v>
      </c>
      <c r="O52" s="31">
        <v>37</v>
      </c>
      <c r="P52" s="31">
        <v>46.9</v>
      </c>
      <c r="Q52" s="31">
        <v>63</v>
      </c>
      <c r="R52" s="31">
        <v>64.599999999999994</v>
      </c>
      <c r="S52" s="31">
        <v>40.4</v>
      </c>
      <c r="T52" s="31">
        <v>62.8</v>
      </c>
      <c r="U52" s="31">
        <v>48.3</v>
      </c>
      <c r="V52" s="31">
        <v>46</v>
      </c>
      <c r="W52" s="31">
        <v>60.4</v>
      </c>
    </row>
    <row r="53" spans="2:23" x14ac:dyDescent="0.2">
      <c r="B53" s="2"/>
      <c r="C53" s="33" t="s">
        <v>36</v>
      </c>
      <c r="D53" s="31">
        <v>1.6576</v>
      </c>
      <c r="E53" s="31">
        <v>1.1809799999999999</v>
      </c>
      <c r="F53" s="31">
        <v>1.974</v>
      </c>
      <c r="G53" s="31">
        <v>5.1710399999999996</v>
      </c>
      <c r="H53" s="31">
        <v>7.4226239999999999</v>
      </c>
      <c r="I53" s="31">
        <v>6.1992000000000003</v>
      </c>
      <c r="J53" s="31">
        <v>4.3416540000000001</v>
      </c>
      <c r="K53" s="31">
        <v>3.4319999999999999</v>
      </c>
      <c r="L53" s="31">
        <v>3.2995619999999999</v>
      </c>
      <c r="M53" s="2"/>
      <c r="N53" s="33" t="s">
        <v>36</v>
      </c>
      <c r="O53" s="31">
        <v>31.1</v>
      </c>
      <c r="P53" s="31">
        <v>50.2</v>
      </c>
      <c r="Q53" s="31">
        <v>44.7</v>
      </c>
      <c r="R53" s="31">
        <v>50.3</v>
      </c>
      <c r="S53" s="31">
        <v>44.9</v>
      </c>
      <c r="T53" s="31">
        <v>60.8</v>
      </c>
      <c r="U53" s="31">
        <v>49.6</v>
      </c>
      <c r="V53" s="31">
        <v>56</v>
      </c>
      <c r="W53" s="31">
        <v>62.1</v>
      </c>
    </row>
    <row r="54" spans="2:23" x14ac:dyDescent="0.2">
      <c r="B54" s="2"/>
      <c r="C54" s="33" t="s">
        <v>37</v>
      </c>
      <c r="D54" s="31"/>
      <c r="E54" s="31"/>
      <c r="F54" s="31"/>
      <c r="G54" s="31">
        <v>10.451361309999999</v>
      </c>
      <c r="H54" s="31">
        <v>14.05350144</v>
      </c>
      <c r="I54" s="31">
        <v>20.854108799999999</v>
      </c>
      <c r="J54" s="31">
        <v>8.9090740079999993</v>
      </c>
      <c r="K54" s="31">
        <v>6.3835199999999999</v>
      </c>
      <c r="L54" s="31">
        <v>5.1473167200000001</v>
      </c>
      <c r="M54" s="2"/>
      <c r="N54" s="33" t="s">
        <v>37</v>
      </c>
      <c r="O54" s="31"/>
      <c r="P54" s="31"/>
      <c r="Q54" s="31"/>
      <c r="R54" s="31">
        <v>46.2</v>
      </c>
      <c r="S54" s="31">
        <v>36.200000000000003</v>
      </c>
      <c r="T54" s="31">
        <v>55.2</v>
      </c>
      <c r="U54" s="31">
        <v>46.9</v>
      </c>
      <c r="V54" s="31">
        <v>57.1</v>
      </c>
      <c r="W54" s="31">
        <v>54</v>
      </c>
    </row>
    <row r="55" spans="2:23" x14ac:dyDescent="0.2">
      <c r="B55" s="2"/>
      <c r="C55" s="33" t="s">
        <v>38</v>
      </c>
      <c r="D55" s="31"/>
      <c r="E55" s="31"/>
      <c r="F55" s="31"/>
      <c r="G55" s="31">
        <v>17.085885470000001</v>
      </c>
      <c r="H55" s="31">
        <v>23.188277379999999</v>
      </c>
      <c r="I55" s="31">
        <v>31.197746760000001</v>
      </c>
      <c r="J55" s="31">
        <v>16.83814988</v>
      </c>
      <c r="K55" s="31">
        <v>9.1156665599999993</v>
      </c>
      <c r="L55" s="31">
        <v>11.42704312</v>
      </c>
      <c r="M55" s="2"/>
      <c r="N55" s="33" t="s">
        <v>38</v>
      </c>
      <c r="O55" s="31"/>
      <c r="P55" s="31"/>
      <c r="Q55" s="31"/>
      <c r="R55" s="31">
        <v>45.6</v>
      </c>
      <c r="S55" s="31">
        <v>45.2</v>
      </c>
      <c r="T55" s="31">
        <v>58.4</v>
      </c>
      <c r="U55" s="31">
        <v>48.7</v>
      </c>
      <c r="V55" s="31">
        <v>62.3</v>
      </c>
      <c r="W55" s="31">
        <v>57.2</v>
      </c>
    </row>
    <row r="56" spans="2:23" x14ac:dyDescent="0.2">
      <c r="B56" s="2"/>
      <c r="C56" s="33" t="s">
        <v>39</v>
      </c>
      <c r="D56" s="31"/>
      <c r="E56" s="31"/>
      <c r="F56" s="31"/>
      <c r="G56" s="31">
        <v>28.709982889999999</v>
      </c>
      <c r="H56" s="31">
        <v>41.391075119999996</v>
      </c>
      <c r="I56" s="31">
        <v>60.055662519999998</v>
      </c>
      <c r="J56" s="31">
        <v>28.523825890000001</v>
      </c>
      <c r="K56" s="31">
        <v>11.836693029999999</v>
      </c>
      <c r="L56" s="31">
        <v>18.374685329999998</v>
      </c>
      <c r="M56" s="2"/>
      <c r="N56" s="33" t="s">
        <v>39</v>
      </c>
      <c r="O56" s="31"/>
      <c r="P56" s="31"/>
      <c r="Q56" s="31"/>
      <c r="R56" s="31">
        <v>37.299999999999997</v>
      </c>
      <c r="S56" s="31">
        <v>39.200000000000003</v>
      </c>
      <c r="T56" s="31">
        <v>49.2</v>
      </c>
      <c r="U56" s="31">
        <v>34.799999999999997</v>
      </c>
      <c r="V56" s="31">
        <v>50.3</v>
      </c>
      <c r="W56" s="31">
        <v>50</v>
      </c>
    </row>
    <row r="57" spans="2:23" x14ac:dyDescent="0.2">
      <c r="B57" s="2"/>
      <c r="C57" s="33" t="s">
        <v>40</v>
      </c>
      <c r="D57" s="31"/>
      <c r="E57" s="31"/>
      <c r="F57" s="31"/>
      <c r="G57" s="31">
        <v>27.332000000000001</v>
      </c>
      <c r="H57" s="31">
        <v>41.143000000000001</v>
      </c>
      <c r="I57" s="31">
        <v>61.1</v>
      </c>
      <c r="J57" s="31">
        <v>25.329000000000001</v>
      </c>
      <c r="K57" s="31">
        <v>18.440000000000001</v>
      </c>
      <c r="L57" s="31">
        <v>21.302</v>
      </c>
      <c r="M57" s="2"/>
      <c r="N57" s="33" t="s">
        <v>40</v>
      </c>
      <c r="O57" s="31"/>
      <c r="P57" s="31"/>
      <c r="Q57" s="31"/>
      <c r="R57" s="31">
        <v>43.7</v>
      </c>
      <c r="S57" s="31">
        <v>43.9</v>
      </c>
      <c r="T57" s="31">
        <v>51.5</v>
      </c>
      <c r="U57" s="31">
        <v>38.299999999999997</v>
      </c>
      <c r="V57" s="31">
        <v>45.9</v>
      </c>
      <c r="W57" s="31">
        <v>55</v>
      </c>
    </row>
    <row r="58" spans="2:23" x14ac:dyDescent="0.2">
      <c r="B58" s="2"/>
      <c r="C58" s="33" t="s">
        <v>41</v>
      </c>
      <c r="D58" s="31"/>
      <c r="E58" s="31"/>
      <c r="F58" s="31"/>
      <c r="G58" s="31">
        <v>34.164999999999999</v>
      </c>
      <c r="H58" s="31">
        <v>44.228000000000002</v>
      </c>
      <c r="I58" s="31">
        <v>76.44</v>
      </c>
      <c r="J58" s="31">
        <v>25.962</v>
      </c>
      <c r="K58" s="31">
        <v>29.811</v>
      </c>
      <c r="L58" s="31">
        <v>24.498000000000001</v>
      </c>
      <c r="M58" s="2"/>
      <c r="N58" s="33" t="s">
        <v>41</v>
      </c>
      <c r="O58" s="31"/>
      <c r="P58" s="31"/>
      <c r="Q58" s="31"/>
      <c r="R58" s="31">
        <v>42.1</v>
      </c>
      <c r="S58" s="31">
        <v>40.299999999999997</v>
      </c>
      <c r="T58" s="31">
        <v>48.2</v>
      </c>
      <c r="U58" s="31">
        <v>37.700000000000003</v>
      </c>
      <c r="V58" s="31">
        <v>51.8</v>
      </c>
      <c r="W58" s="31">
        <v>50.8</v>
      </c>
    </row>
    <row r="59" spans="2:23" x14ac:dyDescent="0.2">
      <c r="C59" s="29"/>
      <c r="D59" s="8"/>
      <c r="E59" s="8"/>
      <c r="F59" s="8"/>
      <c r="G59" s="8"/>
      <c r="H59" s="8"/>
      <c r="I59" s="8"/>
      <c r="J59" s="8"/>
      <c r="K59" s="8"/>
      <c r="L59" s="8"/>
      <c r="N59" s="29"/>
      <c r="O59" s="8"/>
      <c r="P59" s="8"/>
      <c r="Q59" s="8"/>
      <c r="R59" s="8"/>
      <c r="S59" s="8"/>
      <c r="T59" s="8"/>
      <c r="U59" s="8"/>
      <c r="V59" s="8"/>
      <c r="W59" s="8"/>
    </row>
    <row r="60" spans="2:23" ht="19" x14ac:dyDescent="0.25">
      <c r="B60" s="14"/>
      <c r="C60" s="131" t="s">
        <v>43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 t="s">
        <v>46</v>
      </c>
      <c r="N60" s="131"/>
      <c r="O60" s="131"/>
      <c r="P60" s="131"/>
      <c r="Q60" s="131"/>
      <c r="R60" s="131"/>
      <c r="S60" s="131"/>
      <c r="T60" s="131"/>
      <c r="U60" s="131"/>
      <c r="V60" s="131"/>
      <c r="W60" s="131"/>
    </row>
    <row r="61" spans="2:23" x14ac:dyDescent="0.2">
      <c r="B61" s="16" t="s">
        <v>28</v>
      </c>
      <c r="C61" s="2" t="s">
        <v>42</v>
      </c>
      <c r="D61" s="133" t="s">
        <v>27</v>
      </c>
      <c r="E61" s="133"/>
      <c r="F61" s="133"/>
      <c r="G61" s="133" t="s">
        <v>2</v>
      </c>
      <c r="H61" s="133"/>
      <c r="I61" s="133"/>
      <c r="J61" s="132" t="s">
        <v>3</v>
      </c>
      <c r="K61" s="132"/>
      <c r="L61" s="132"/>
      <c r="M61" s="16" t="s">
        <v>28</v>
      </c>
      <c r="N61" s="2" t="s">
        <v>42</v>
      </c>
      <c r="O61" s="133" t="s">
        <v>27</v>
      </c>
      <c r="P61" s="133"/>
      <c r="Q61" s="133"/>
      <c r="R61" s="133" t="s">
        <v>2</v>
      </c>
      <c r="S61" s="133"/>
      <c r="T61" s="133"/>
      <c r="U61" s="132" t="s">
        <v>3</v>
      </c>
      <c r="V61" s="132"/>
      <c r="W61" s="132"/>
    </row>
    <row r="62" spans="2:23" x14ac:dyDescent="0.2">
      <c r="B62" s="2"/>
      <c r="C62" s="33" t="s">
        <v>34</v>
      </c>
      <c r="D62" s="31">
        <v>0</v>
      </c>
      <c r="E62" s="31">
        <v>0</v>
      </c>
      <c r="F62" s="31">
        <v>0</v>
      </c>
      <c r="G62" s="31">
        <v>30.2</v>
      </c>
      <c r="H62" s="31">
        <v>37.299999999999997</v>
      </c>
      <c r="I62" s="31">
        <v>52.8</v>
      </c>
      <c r="J62" s="31">
        <v>29.7</v>
      </c>
      <c r="K62" s="31">
        <v>30.2</v>
      </c>
      <c r="L62" s="31">
        <v>42.7</v>
      </c>
      <c r="M62" s="2"/>
      <c r="N62" s="33" t="s">
        <v>34</v>
      </c>
      <c r="O62" s="31">
        <v>82.2</v>
      </c>
      <c r="P62" s="31">
        <v>81.099999999999994</v>
      </c>
      <c r="Q62" s="31">
        <v>83.1</v>
      </c>
      <c r="R62" s="31">
        <v>78.7</v>
      </c>
      <c r="S62" s="31">
        <v>89.9</v>
      </c>
      <c r="T62" s="31">
        <v>83.2</v>
      </c>
      <c r="U62" s="31">
        <v>77.3</v>
      </c>
      <c r="V62" s="31">
        <v>83.9</v>
      </c>
      <c r="W62" s="31">
        <v>83.4</v>
      </c>
    </row>
    <row r="63" spans="2:23" x14ac:dyDescent="0.2">
      <c r="B63" s="2"/>
      <c r="C63" s="33" t="s">
        <v>35</v>
      </c>
      <c r="D63" s="31">
        <v>0</v>
      </c>
      <c r="E63" s="31">
        <v>0</v>
      </c>
      <c r="F63" s="31">
        <v>0</v>
      </c>
      <c r="G63" s="31">
        <v>42.3</v>
      </c>
      <c r="H63" s="31">
        <v>54.3</v>
      </c>
      <c r="I63" s="31">
        <v>75.599999999999994</v>
      </c>
      <c r="J63" s="31">
        <v>40.9</v>
      </c>
      <c r="K63" s="31">
        <v>38.5</v>
      </c>
      <c r="L63" s="31">
        <v>53.7</v>
      </c>
      <c r="M63" s="2"/>
      <c r="N63" s="33" t="s">
        <v>35</v>
      </c>
      <c r="O63" s="31">
        <v>81.099999999999994</v>
      </c>
      <c r="P63" s="31">
        <v>85</v>
      </c>
      <c r="Q63" s="31">
        <v>81</v>
      </c>
      <c r="R63" s="31">
        <v>66.3</v>
      </c>
      <c r="S63" s="31">
        <v>81.8</v>
      </c>
      <c r="T63" s="31">
        <v>82</v>
      </c>
      <c r="U63" s="31">
        <v>61.9</v>
      </c>
      <c r="V63" s="31">
        <v>79.7</v>
      </c>
      <c r="W63" s="31">
        <v>82</v>
      </c>
    </row>
    <row r="64" spans="2:23" x14ac:dyDescent="0.2">
      <c r="B64" s="2"/>
      <c r="C64" s="33" t="s">
        <v>36</v>
      </c>
      <c r="D64" s="31"/>
      <c r="E64" s="31"/>
      <c r="F64" s="31"/>
      <c r="G64" s="31">
        <v>57</v>
      </c>
      <c r="H64" s="31">
        <v>70.599999999999994</v>
      </c>
      <c r="I64" s="31">
        <v>83.8</v>
      </c>
      <c r="J64" s="31">
        <v>52.9</v>
      </c>
      <c r="K64" s="31">
        <v>48.7</v>
      </c>
      <c r="L64" s="31">
        <v>67.3</v>
      </c>
      <c r="M64" s="2"/>
      <c r="N64" s="33" t="s">
        <v>36</v>
      </c>
      <c r="O64" s="31">
        <v>80.099999999999994</v>
      </c>
      <c r="P64" s="31">
        <v>81.599999999999994</v>
      </c>
      <c r="Q64" s="31">
        <v>79.400000000000006</v>
      </c>
      <c r="R64" s="31">
        <v>55.3</v>
      </c>
      <c r="S64" s="31">
        <v>65.7</v>
      </c>
      <c r="T64" s="31">
        <v>75</v>
      </c>
      <c r="U64" s="31">
        <v>56.1</v>
      </c>
      <c r="V64" s="31">
        <v>78.400000000000006</v>
      </c>
      <c r="W64" s="31">
        <v>80.599999999999994</v>
      </c>
    </row>
    <row r="65" spans="2:23" x14ac:dyDescent="0.2">
      <c r="B65" s="2"/>
      <c r="C65" s="33" t="s">
        <v>37</v>
      </c>
      <c r="D65" s="31"/>
      <c r="E65" s="31"/>
      <c r="F65" s="31"/>
      <c r="G65" s="31">
        <v>60.7</v>
      </c>
      <c r="H65" s="31">
        <v>71.099999999999994</v>
      </c>
      <c r="I65" s="31">
        <v>87.4</v>
      </c>
      <c r="J65" s="31">
        <v>57.5</v>
      </c>
      <c r="K65" s="31">
        <v>53.2</v>
      </c>
      <c r="L65" s="31">
        <v>75.900000000000006</v>
      </c>
      <c r="M65" s="2"/>
      <c r="N65" s="33" t="s">
        <v>37</v>
      </c>
      <c r="O65" s="31"/>
      <c r="P65" s="31"/>
      <c r="Q65" s="31"/>
      <c r="R65" s="31">
        <v>58.4</v>
      </c>
      <c r="S65" s="31">
        <v>66.900000000000006</v>
      </c>
      <c r="T65" s="31">
        <v>76.099999999999994</v>
      </c>
      <c r="U65" s="31">
        <v>59.4</v>
      </c>
      <c r="V65" s="31">
        <v>79.7</v>
      </c>
      <c r="W65" s="31">
        <v>78.599999999999994</v>
      </c>
    </row>
    <row r="66" spans="2:23" x14ac:dyDescent="0.2">
      <c r="B66" s="2"/>
      <c r="C66" s="33" t="s">
        <v>38</v>
      </c>
      <c r="D66" s="31"/>
      <c r="E66" s="31"/>
      <c r="F66" s="31"/>
      <c r="G66" s="31">
        <v>67</v>
      </c>
      <c r="H66" s="31">
        <v>74.900000000000006</v>
      </c>
      <c r="I66" s="31">
        <v>88.1</v>
      </c>
      <c r="J66" s="31">
        <v>63.2</v>
      </c>
      <c r="K66" s="31">
        <v>50.9</v>
      </c>
      <c r="L66" s="31">
        <v>76.3</v>
      </c>
      <c r="M66" s="2"/>
      <c r="N66" s="33" t="s">
        <v>38</v>
      </c>
      <c r="O66" s="31"/>
      <c r="P66" s="31"/>
      <c r="Q66" s="31"/>
      <c r="R66" s="31">
        <v>65.900000000000006</v>
      </c>
      <c r="S66" s="31">
        <v>69</v>
      </c>
      <c r="T66" s="31">
        <v>72.599999999999994</v>
      </c>
      <c r="U66" s="31">
        <v>65.8</v>
      </c>
      <c r="V66" s="31">
        <v>80.3</v>
      </c>
      <c r="W66" s="31">
        <v>80.400000000000006</v>
      </c>
    </row>
    <row r="67" spans="2:23" x14ac:dyDescent="0.2">
      <c r="B67" s="2"/>
      <c r="C67" s="33" t="s">
        <v>39</v>
      </c>
      <c r="D67" s="31"/>
      <c r="E67" s="31"/>
      <c r="F67" s="31"/>
      <c r="G67" s="31">
        <v>71.099999999999994</v>
      </c>
      <c r="H67" s="31">
        <v>73.3</v>
      </c>
      <c r="I67" s="31">
        <v>85.6</v>
      </c>
      <c r="J67" s="31">
        <v>66.599999999999994</v>
      </c>
      <c r="K67" s="31">
        <v>58</v>
      </c>
      <c r="L67" s="31">
        <v>83.9</v>
      </c>
      <c r="M67" s="2"/>
      <c r="N67" s="33" t="s">
        <v>39</v>
      </c>
      <c r="O67" s="31"/>
      <c r="P67" s="31"/>
      <c r="Q67" s="31"/>
      <c r="R67" s="31">
        <v>72.099999999999994</v>
      </c>
      <c r="S67" s="31">
        <v>75.900000000000006</v>
      </c>
      <c r="T67" s="31">
        <v>75</v>
      </c>
      <c r="U67" s="31">
        <v>74.400000000000006</v>
      </c>
      <c r="V67" s="31">
        <v>76.900000000000006</v>
      </c>
      <c r="W67" s="31">
        <v>73.3</v>
      </c>
    </row>
    <row r="68" spans="2:23" x14ac:dyDescent="0.2">
      <c r="B68" s="2"/>
      <c r="C68" s="33" t="s">
        <v>40</v>
      </c>
      <c r="D68" s="31"/>
      <c r="E68" s="31"/>
      <c r="F68" s="31"/>
      <c r="G68" s="31">
        <v>65.8</v>
      </c>
      <c r="H68" s="31">
        <v>69.7</v>
      </c>
      <c r="I68" s="31">
        <v>84.2</v>
      </c>
      <c r="J68" s="31">
        <v>65.8</v>
      </c>
      <c r="K68" s="31">
        <v>54.8</v>
      </c>
      <c r="L68" s="31">
        <v>84</v>
      </c>
      <c r="M68" s="2"/>
      <c r="N68" s="33" t="s">
        <v>40</v>
      </c>
      <c r="O68" s="31"/>
      <c r="P68" s="31"/>
      <c r="Q68" s="31"/>
      <c r="R68" s="31">
        <v>75.900000000000006</v>
      </c>
      <c r="S68" s="31">
        <v>73.7</v>
      </c>
      <c r="T68" s="31">
        <v>77.099999999999994</v>
      </c>
      <c r="U68" s="31">
        <v>75.400000000000006</v>
      </c>
      <c r="V68" s="31">
        <v>75.099999999999994</v>
      </c>
      <c r="W68" s="31">
        <v>73.099999999999994</v>
      </c>
    </row>
    <row r="69" spans="2:23" x14ac:dyDescent="0.2">
      <c r="B69" s="2"/>
      <c r="C69" s="33" t="s">
        <v>41</v>
      </c>
      <c r="D69" s="31"/>
      <c r="E69" s="31"/>
      <c r="F69" s="31"/>
      <c r="G69" s="31">
        <v>70</v>
      </c>
      <c r="H69" s="31">
        <v>62.7</v>
      </c>
      <c r="I69" s="31">
        <v>88.4</v>
      </c>
      <c r="J69" s="31">
        <v>67.900000000000006</v>
      </c>
      <c r="K69" s="31">
        <v>58.5</v>
      </c>
      <c r="L69" s="31">
        <v>88.4</v>
      </c>
      <c r="M69" s="2"/>
      <c r="N69" s="33" t="s">
        <v>41</v>
      </c>
      <c r="O69" s="31"/>
      <c r="P69" s="31"/>
      <c r="Q69" s="31"/>
      <c r="R69" s="31">
        <v>75.599999999999994</v>
      </c>
      <c r="S69" s="31">
        <v>65.8</v>
      </c>
      <c r="T69" s="31">
        <v>69.900000000000006</v>
      </c>
      <c r="U69" s="31">
        <v>76.599999999999994</v>
      </c>
      <c r="V69" s="31">
        <v>72.3</v>
      </c>
      <c r="W69" s="31">
        <v>71.7</v>
      </c>
    </row>
    <row r="70" spans="2:23" x14ac:dyDescent="0.2">
      <c r="C70" s="29"/>
      <c r="D70" s="8"/>
      <c r="E70" s="8"/>
      <c r="F70" s="8"/>
      <c r="G70" s="8"/>
      <c r="H70" s="8"/>
      <c r="I70" s="8"/>
      <c r="J70" s="8"/>
      <c r="K70" s="8"/>
      <c r="L70" s="8"/>
      <c r="N70" s="29"/>
      <c r="O70" s="8"/>
      <c r="P70" s="8"/>
      <c r="Q70" s="8"/>
      <c r="R70" s="8"/>
      <c r="S70" s="8"/>
      <c r="T70" s="8"/>
      <c r="U70" s="8"/>
      <c r="V70" s="8"/>
      <c r="W70" s="8"/>
    </row>
    <row r="71" spans="2:23" ht="19" x14ac:dyDescent="0.25">
      <c r="B71" s="14"/>
      <c r="C71" s="131" t="s">
        <v>44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 t="s">
        <v>47</v>
      </c>
      <c r="N71" s="131"/>
      <c r="O71" s="131"/>
      <c r="P71" s="131"/>
      <c r="Q71" s="131"/>
      <c r="R71" s="131"/>
      <c r="S71" s="131"/>
      <c r="T71" s="131"/>
      <c r="U71" s="131"/>
      <c r="V71" s="131"/>
      <c r="W71" s="131"/>
    </row>
    <row r="72" spans="2:23" x14ac:dyDescent="0.2">
      <c r="B72" s="16" t="s">
        <v>28</v>
      </c>
      <c r="C72" s="2" t="s">
        <v>42</v>
      </c>
      <c r="D72" s="133" t="s">
        <v>27</v>
      </c>
      <c r="E72" s="133"/>
      <c r="F72" s="133"/>
      <c r="G72" s="133" t="s">
        <v>2</v>
      </c>
      <c r="H72" s="133"/>
      <c r="I72" s="133"/>
      <c r="J72" s="132" t="s">
        <v>3</v>
      </c>
      <c r="K72" s="132"/>
      <c r="L72" s="132"/>
      <c r="M72" s="16" t="s">
        <v>28</v>
      </c>
      <c r="N72" s="2" t="s">
        <v>42</v>
      </c>
      <c r="O72" s="133" t="s">
        <v>27</v>
      </c>
      <c r="P72" s="133"/>
      <c r="Q72" s="133"/>
      <c r="R72" s="133" t="s">
        <v>2</v>
      </c>
      <c r="S72" s="133"/>
      <c r="T72" s="133"/>
      <c r="U72" s="132" t="s">
        <v>3</v>
      </c>
      <c r="V72" s="132"/>
      <c r="W72" s="132"/>
    </row>
    <row r="73" spans="2:23" x14ac:dyDescent="0.2">
      <c r="B73" s="2"/>
      <c r="C73" s="33" t="s">
        <v>34</v>
      </c>
      <c r="D73" s="31">
        <v>30.7</v>
      </c>
      <c r="E73" s="31">
        <v>47.5</v>
      </c>
      <c r="F73" s="31">
        <v>54</v>
      </c>
      <c r="G73" s="31">
        <v>33.4</v>
      </c>
      <c r="H73" s="31">
        <v>44</v>
      </c>
      <c r="I73" s="31">
        <v>51.3</v>
      </c>
      <c r="J73" s="31">
        <v>32.6</v>
      </c>
      <c r="K73" s="31">
        <v>42.9</v>
      </c>
      <c r="L73" s="31">
        <v>52.4</v>
      </c>
      <c r="M73" s="2"/>
      <c r="N73" s="33" t="s">
        <v>34</v>
      </c>
      <c r="O73" s="31">
        <v>10</v>
      </c>
      <c r="P73" s="31">
        <v>11.6</v>
      </c>
      <c r="Q73" s="31">
        <v>13.7</v>
      </c>
      <c r="R73" s="31">
        <v>14.1</v>
      </c>
      <c r="S73" s="31">
        <v>12.3</v>
      </c>
      <c r="T73" s="31">
        <v>6.36</v>
      </c>
      <c r="U73" s="31">
        <v>14.7</v>
      </c>
      <c r="V73" s="31">
        <v>13.1</v>
      </c>
      <c r="W73" s="31">
        <v>13.5</v>
      </c>
    </row>
    <row r="74" spans="2:23" x14ac:dyDescent="0.2">
      <c r="B74" s="2"/>
      <c r="C74" s="33" t="s">
        <v>35</v>
      </c>
      <c r="D74" s="31">
        <v>36.799999999999997</v>
      </c>
      <c r="E74" s="31">
        <v>48</v>
      </c>
      <c r="F74" s="31">
        <v>57.4</v>
      </c>
      <c r="G74" s="31">
        <v>36</v>
      </c>
      <c r="H74" s="31">
        <v>47.8</v>
      </c>
      <c r="I74" s="31">
        <v>53.8</v>
      </c>
      <c r="J74" s="31">
        <v>36.200000000000003</v>
      </c>
      <c r="K74" s="31">
        <v>47.3</v>
      </c>
      <c r="L74" s="31">
        <v>53</v>
      </c>
      <c r="M74" s="2"/>
      <c r="N74" s="33" t="s">
        <v>35</v>
      </c>
      <c r="O74" s="31">
        <v>8.17</v>
      </c>
      <c r="P74" s="31">
        <v>13.2</v>
      </c>
      <c r="Q74" s="31">
        <v>12</v>
      </c>
      <c r="R74" s="31">
        <v>19.399999999999999</v>
      </c>
      <c r="S74" s="31">
        <v>8.11</v>
      </c>
      <c r="T74" s="31">
        <v>11.1</v>
      </c>
      <c r="U74" s="31">
        <v>21.6</v>
      </c>
      <c r="V74" s="31">
        <v>12</v>
      </c>
      <c r="W74" s="31">
        <v>13.3</v>
      </c>
    </row>
    <row r="75" spans="2:23" x14ac:dyDescent="0.2">
      <c r="B75" s="2"/>
      <c r="C75" s="33" t="s">
        <v>36</v>
      </c>
      <c r="D75" s="31">
        <v>41.6</v>
      </c>
      <c r="E75" s="31">
        <v>53</v>
      </c>
      <c r="F75" s="31">
        <v>56.8</v>
      </c>
      <c r="G75" s="31">
        <v>38.200000000000003</v>
      </c>
      <c r="H75" s="31">
        <v>53.2</v>
      </c>
      <c r="I75" s="31">
        <v>62</v>
      </c>
      <c r="J75" s="31">
        <v>36.6</v>
      </c>
      <c r="K75" s="31">
        <v>51</v>
      </c>
      <c r="L75" s="31">
        <v>61.6</v>
      </c>
      <c r="M75" s="2"/>
      <c r="N75" s="33" t="s">
        <v>36</v>
      </c>
      <c r="O75" s="31">
        <v>10.9</v>
      </c>
      <c r="P75" s="31">
        <v>17.8</v>
      </c>
      <c r="Q75" s="31">
        <v>14.3</v>
      </c>
      <c r="R75" s="31">
        <v>32.9</v>
      </c>
      <c r="S75" s="31">
        <v>18.600000000000001</v>
      </c>
      <c r="T75" s="31">
        <v>29</v>
      </c>
      <c r="U75" s="31">
        <v>32.200000000000003</v>
      </c>
      <c r="V75" s="31">
        <v>13.8</v>
      </c>
      <c r="W75" s="31">
        <v>16.3</v>
      </c>
    </row>
    <row r="76" spans="2:23" x14ac:dyDescent="0.2">
      <c r="B76" s="2"/>
      <c r="C76" s="33" t="s">
        <v>37</v>
      </c>
      <c r="D76" s="31"/>
      <c r="E76" s="31"/>
      <c r="F76" s="31"/>
      <c r="G76" s="31">
        <v>42.6</v>
      </c>
      <c r="H76" s="31">
        <v>59.3</v>
      </c>
      <c r="I76" s="31">
        <v>67.2</v>
      </c>
      <c r="J76" s="31">
        <v>40.6</v>
      </c>
      <c r="K76" s="31">
        <v>57.5</v>
      </c>
      <c r="L76" s="31">
        <v>66.2</v>
      </c>
      <c r="M76" s="2"/>
      <c r="N76" s="33" t="s">
        <v>37</v>
      </c>
      <c r="O76" s="31"/>
      <c r="P76" s="31"/>
      <c r="Q76" s="31"/>
      <c r="R76" s="31">
        <v>32.1</v>
      </c>
      <c r="S76" s="31">
        <v>16.600000000000001</v>
      </c>
      <c r="T76" s="31">
        <v>27.2</v>
      </c>
      <c r="U76" s="31">
        <v>31.3</v>
      </c>
      <c r="V76" s="31">
        <v>15.1</v>
      </c>
      <c r="W76" s="31">
        <v>14.7</v>
      </c>
    </row>
    <row r="77" spans="2:23" x14ac:dyDescent="0.2">
      <c r="B77" s="2"/>
      <c r="C77" s="33" t="s">
        <v>38</v>
      </c>
      <c r="D77" s="31"/>
      <c r="E77" s="31"/>
      <c r="F77" s="31"/>
      <c r="G77" s="31">
        <v>43.6</v>
      </c>
      <c r="H77" s="31">
        <v>64.5</v>
      </c>
      <c r="I77" s="31">
        <v>68.400000000000006</v>
      </c>
      <c r="J77" s="31">
        <v>44</v>
      </c>
      <c r="K77" s="31">
        <v>61.2</v>
      </c>
      <c r="L77" s="31">
        <v>68.2</v>
      </c>
      <c r="M77" s="2"/>
      <c r="N77" s="33" t="s">
        <v>38</v>
      </c>
      <c r="O77" s="31"/>
      <c r="P77" s="31"/>
      <c r="Q77" s="31"/>
      <c r="R77" s="31">
        <v>26.3</v>
      </c>
      <c r="S77" s="31">
        <v>19.899999999999999</v>
      </c>
      <c r="T77" s="31">
        <v>24.6</v>
      </c>
      <c r="U77" s="31">
        <v>26</v>
      </c>
      <c r="V77" s="31">
        <v>13.7</v>
      </c>
      <c r="W77" s="31">
        <v>16</v>
      </c>
    </row>
    <row r="78" spans="2:23" x14ac:dyDescent="0.2">
      <c r="B78" s="2"/>
      <c r="C78" s="33" t="s">
        <v>39</v>
      </c>
      <c r="D78" s="31"/>
      <c r="E78" s="31"/>
      <c r="F78" s="31"/>
      <c r="G78" s="31">
        <v>48.5</v>
      </c>
      <c r="H78" s="31">
        <v>66</v>
      </c>
      <c r="I78" s="31">
        <v>68.7</v>
      </c>
      <c r="J78" s="31">
        <v>47.6</v>
      </c>
      <c r="K78" s="31">
        <v>69.099999999999994</v>
      </c>
      <c r="L78" s="31">
        <v>69.900000000000006</v>
      </c>
      <c r="M78" s="2"/>
      <c r="N78" s="33" t="s">
        <v>39</v>
      </c>
      <c r="O78" s="31"/>
      <c r="P78" s="31"/>
      <c r="Q78" s="31"/>
      <c r="R78" s="31">
        <v>24.2</v>
      </c>
      <c r="S78" s="31">
        <v>19.899999999999999</v>
      </c>
      <c r="T78" s="31">
        <v>20.6</v>
      </c>
      <c r="U78" s="31">
        <v>22.5</v>
      </c>
      <c r="V78" s="31">
        <v>20.6</v>
      </c>
      <c r="W78" s="31">
        <v>19.600000000000001</v>
      </c>
    </row>
    <row r="79" spans="2:23" x14ac:dyDescent="0.2">
      <c r="B79" s="2"/>
      <c r="C79" s="33" t="s">
        <v>40</v>
      </c>
      <c r="D79" s="31"/>
      <c r="E79" s="31"/>
      <c r="F79" s="31"/>
      <c r="G79" s="31">
        <v>52.8</v>
      </c>
      <c r="H79" s="31">
        <v>74.8</v>
      </c>
      <c r="I79" s="31">
        <v>75.3</v>
      </c>
      <c r="J79" s="31">
        <v>52</v>
      </c>
      <c r="K79" s="31">
        <v>73.3</v>
      </c>
      <c r="L79" s="31">
        <v>73.3</v>
      </c>
      <c r="M79" s="2"/>
      <c r="N79" s="33" t="s">
        <v>40</v>
      </c>
      <c r="O79" s="31"/>
      <c r="P79" s="31"/>
      <c r="Q79" s="31"/>
      <c r="R79" s="31">
        <v>19.899999999999999</v>
      </c>
      <c r="S79" s="31">
        <v>18.8</v>
      </c>
      <c r="T79" s="31">
        <v>22.6</v>
      </c>
      <c r="U79" s="31">
        <v>21.3</v>
      </c>
      <c r="V79" s="31">
        <v>22.1</v>
      </c>
      <c r="W79" s="31">
        <v>22.1</v>
      </c>
    </row>
    <row r="80" spans="2:23" x14ac:dyDescent="0.2">
      <c r="B80" s="2"/>
      <c r="C80" s="33" t="s">
        <v>41</v>
      </c>
      <c r="D80" s="31"/>
      <c r="E80" s="31"/>
      <c r="F80" s="31"/>
      <c r="G80" s="31">
        <v>60</v>
      </c>
      <c r="H80" s="31">
        <v>80.7</v>
      </c>
      <c r="I80" s="31">
        <v>77.900000000000006</v>
      </c>
      <c r="J80" s="31">
        <v>59.9</v>
      </c>
      <c r="K80" s="31">
        <v>78.900000000000006</v>
      </c>
      <c r="L80" s="31">
        <v>76.099999999999994</v>
      </c>
      <c r="M80" s="2"/>
      <c r="N80" s="33" t="s">
        <v>41</v>
      </c>
      <c r="O80" s="31"/>
      <c r="P80" s="31"/>
      <c r="Q80" s="31"/>
      <c r="R80" s="31">
        <v>21.9</v>
      </c>
      <c r="S80" s="31">
        <v>25.3</v>
      </c>
      <c r="T80" s="31">
        <v>23</v>
      </c>
      <c r="U80" s="31">
        <v>21.2</v>
      </c>
      <c r="V80" s="31">
        <v>23.7</v>
      </c>
      <c r="W80" s="31">
        <v>24.9</v>
      </c>
    </row>
  </sheetData>
  <mergeCells count="94">
    <mergeCell ref="P3:AA3"/>
    <mergeCell ref="AB3:AM3"/>
    <mergeCell ref="D18:E18"/>
    <mergeCell ref="F18:G18"/>
    <mergeCell ref="H18:I18"/>
    <mergeCell ref="C9:O9"/>
    <mergeCell ref="D3:O3"/>
    <mergeCell ref="V18:W18"/>
    <mergeCell ref="X18:Y18"/>
    <mergeCell ref="C17:I17"/>
    <mergeCell ref="D10:O10"/>
    <mergeCell ref="P10:AA10"/>
    <mergeCell ref="AB10:AM10"/>
    <mergeCell ref="B10:C10"/>
    <mergeCell ref="B3:C3"/>
    <mergeCell ref="C23:I23"/>
    <mergeCell ref="D36:E36"/>
    <mergeCell ref="F36:G36"/>
    <mergeCell ref="H36:I36"/>
    <mergeCell ref="D24:E24"/>
    <mergeCell ref="F24:G24"/>
    <mergeCell ref="H24:I24"/>
    <mergeCell ref="D30:E30"/>
    <mergeCell ref="F30:G30"/>
    <mergeCell ref="H30:I30"/>
    <mergeCell ref="L42:M42"/>
    <mergeCell ref="N42:O42"/>
    <mergeCell ref="P42:Q42"/>
    <mergeCell ref="P18:Q18"/>
    <mergeCell ref="L24:M24"/>
    <mergeCell ref="N24:O24"/>
    <mergeCell ref="P24:Q24"/>
    <mergeCell ref="L30:M30"/>
    <mergeCell ref="N30:O30"/>
    <mergeCell ref="P30:Q30"/>
    <mergeCell ref="L18:M18"/>
    <mergeCell ref="N18:O18"/>
    <mergeCell ref="L36:M36"/>
    <mergeCell ref="N36:O36"/>
    <mergeCell ref="V24:W24"/>
    <mergeCell ref="X24:Y24"/>
    <mergeCell ref="D72:F72"/>
    <mergeCell ref="G72:I72"/>
    <mergeCell ref="J72:L72"/>
    <mergeCell ref="T42:U42"/>
    <mergeCell ref="V42:W42"/>
    <mergeCell ref="D50:F50"/>
    <mergeCell ref="G50:I50"/>
    <mergeCell ref="J50:L50"/>
    <mergeCell ref="M49:W49"/>
    <mergeCell ref="D42:E42"/>
    <mergeCell ref="F42:G42"/>
    <mergeCell ref="H42:I42"/>
    <mergeCell ref="O72:Q72"/>
    <mergeCell ref="P36:Q36"/>
    <mergeCell ref="R72:T72"/>
    <mergeCell ref="U72:W72"/>
    <mergeCell ref="M71:W71"/>
    <mergeCell ref="M60:W60"/>
    <mergeCell ref="O61:Q61"/>
    <mergeCell ref="R61:T61"/>
    <mergeCell ref="U61:W61"/>
    <mergeCell ref="C60:L60"/>
    <mergeCell ref="C71:L71"/>
    <mergeCell ref="C49:L49"/>
    <mergeCell ref="S29:Y29"/>
    <mergeCell ref="S35:Y35"/>
    <mergeCell ref="S41:Y41"/>
    <mergeCell ref="C41:I41"/>
    <mergeCell ref="C35:I35"/>
    <mergeCell ref="C29:I29"/>
    <mergeCell ref="O50:Q50"/>
    <mergeCell ref="R50:T50"/>
    <mergeCell ref="U50:W50"/>
    <mergeCell ref="D61:F61"/>
    <mergeCell ref="G61:I61"/>
    <mergeCell ref="J61:L61"/>
    <mergeCell ref="X42:Y42"/>
    <mergeCell ref="C2:O2"/>
    <mergeCell ref="S17:Y17"/>
    <mergeCell ref="S23:Y23"/>
    <mergeCell ref="K41:Q41"/>
    <mergeCell ref="K35:Q35"/>
    <mergeCell ref="K29:Q29"/>
    <mergeCell ref="K23:Q23"/>
    <mergeCell ref="K17:Q17"/>
    <mergeCell ref="T30:U30"/>
    <mergeCell ref="V30:W30"/>
    <mergeCell ref="X30:Y30"/>
    <mergeCell ref="T36:U36"/>
    <mergeCell ref="V36:W36"/>
    <mergeCell ref="X36:Y36"/>
    <mergeCell ref="T18:U18"/>
    <mergeCell ref="T24:U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8106-DFBD-7242-9378-8D8F541D2D8A}">
  <dimension ref="B2:Q20"/>
  <sheetViews>
    <sheetView workbookViewId="0">
      <selection activeCell="B21" sqref="B21"/>
    </sheetView>
  </sheetViews>
  <sheetFormatPr baseColWidth="10" defaultColWidth="11" defaultRowHeight="16" x14ac:dyDescent="0.2"/>
  <cols>
    <col min="2" max="2" width="31.83203125" bestFit="1" customWidth="1"/>
  </cols>
  <sheetData>
    <row r="2" spans="2:17" ht="21" x14ac:dyDescent="0.25">
      <c r="B2" s="25" t="s">
        <v>3200</v>
      </c>
      <c r="C2" s="38" t="s">
        <v>81</v>
      </c>
    </row>
    <row r="3" spans="2:17" x14ac:dyDescent="0.2">
      <c r="B3" s="30"/>
      <c r="C3" s="143" t="s">
        <v>27</v>
      </c>
      <c r="D3" s="143"/>
      <c r="E3" s="143"/>
      <c r="F3" s="143"/>
      <c r="G3" s="143"/>
      <c r="H3" s="143" t="s">
        <v>2</v>
      </c>
      <c r="I3" s="143"/>
      <c r="J3" s="143"/>
      <c r="K3" s="143"/>
      <c r="L3" s="143"/>
      <c r="M3" s="143" t="s">
        <v>3</v>
      </c>
      <c r="N3" s="143"/>
      <c r="O3" s="143"/>
      <c r="P3" s="143"/>
      <c r="Q3" s="143"/>
    </row>
    <row r="4" spans="2:17" x14ac:dyDescent="0.2">
      <c r="B4" s="78" t="s">
        <v>80</v>
      </c>
      <c r="C4" s="31">
        <v>2698.7</v>
      </c>
      <c r="D4" s="31">
        <v>2260.3000000000002</v>
      </c>
      <c r="E4" s="31">
        <v>2711.4</v>
      </c>
      <c r="F4" s="31">
        <v>2623.9</v>
      </c>
      <c r="G4" s="31">
        <v>2971.4</v>
      </c>
      <c r="H4" s="31">
        <v>1844.8</v>
      </c>
      <c r="I4" s="31">
        <v>2223.9</v>
      </c>
      <c r="J4" s="31">
        <v>3189.2</v>
      </c>
      <c r="K4" s="31">
        <v>2801.9</v>
      </c>
      <c r="L4" s="31">
        <v>2292</v>
      </c>
      <c r="M4" s="31">
        <v>1828</v>
      </c>
      <c r="N4" s="31">
        <v>2167.9</v>
      </c>
      <c r="O4" s="31">
        <v>2167.9</v>
      </c>
      <c r="P4" s="31">
        <v>2172.9</v>
      </c>
      <c r="Q4" s="31">
        <v>2749.8</v>
      </c>
    </row>
    <row r="5" spans="2:17" x14ac:dyDescent="0.2">
      <c r="B5" s="78" t="s">
        <v>84</v>
      </c>
      <c r="C5" s="31">
        <v>24948</v>
      </c>
      <c r="D5" s="31">
        <v>24684</v>
      </c>
      <c r="E5" s="31">
        <v>20460</v>
      </c>
      <c r="F5" s="31">
        <v>26136</v>
      </c>
      <c r="G5" s="31">
        <v>23628</v>
      </c>
      <c r="H5" s="31">
        <v>10824</v>
      </c>
      <c r="I5" s="31">
        <v>13068</v>
      </c>
      <c r="J5" s="31">
        <v>19668</v>
      </c>
      <c r="K5" s="31">
        <v>18612</v>
      </c>
      <c r="L5" s="31">
        <v>22572</v>
      </c>
      <c r="M5" s="31">
        <v>26136</v>
      </c>
      <c r="N5" s="31">
        <v>27852</v>
      </c>
      <c r="O5" s="31">
        <v>33264</v>
      </c>
      <c r="P5" s="31">
        <v>22968</v>
      </c>
      <c r="Q5" s="31">
        <v>20988</v>
      </c>
    </row>
    <row r="6" spans="2:17" x14ac:dyDescent="0.2">
      <c r="B6" s="78" t="s">
        <v>17</v>
      </c>
      <c r="C6" s="31">
        <v>71.400000000000006</v>
      </c>
      <c r="D6" s="31">
        <v>69.5</v>
      </c>
      <c r="E6" s="31">
        <v>75.5</v>
      </c>
      <c r="F6" s="31">
        <v>69.7</v>
      </c>
      <c r="G6" s="31">
        <v>70.900000000000006</v>
      </c>
      <c r="H6" s="31">
        <v>50</v>
      </c>
      <c r="I6" s="31">
        <v>45.5</v>
      </c>
      <c r="J6" s="31">
        <v>42.3</v>
      </c>
      <c r="K6" s="31">
        <v>41.1</v>
      </c>
      <c r="L6" s="31">
        <v>50.9</v>
      </c>
      <c r="M6" s="31">
        <v>52.5</v>
      </c>
      <c r="N6" s="31">
        <v>51.7</v>
      </c>
      <c r="O6" s="31">
        <v>54.8</v>
      </c>
      <c r="P6" s="31">
        <v>47.7</v>
      </c>
      <c r="Q6" s="31">
        <v>56</v>
      </c>
    </row>
    <row r="7" spans="2:17" x14ac:dyDescent="0.2">
      <c r="B7" s="78" t="s">
        <v>13</v>
      </c>
      <c r="C7" s="31">
        <v>59.3</v>
      </c>
      <c r="D7" s="31">
        <v>56.1</v>
      </c>
      <c r="E7" s="31">
        <v>50.3</v>
      </c>
      <c r="F7" s="31">
        <v>47.5</v>
      </c>
      <c r="G7" s="31">
        <v>54.2</v>
      </c>
      <c r="H7" s="31">
        <v>75.599999999999994</v>
      </c>
      <c r="I7" s="31">
        <v>76.8</v>
      </c>
      <c r="J7" s="31">
        <v>85.9</v>
      </c>
      <c r="K7" s="31">
        <v>79.400000000000006</v>
      </c>
      <c r="L7" s="31">
        <v>80.7</v>
      </c>
      <c r="M7" s="31">
        <v>76.3</v>
      </c>
      <c r="N7" s="31">
        <v>82.5</v>
      </c>
      <c r="O7" s="31">
        <v>83.3</v>
      </c>
      <c r="P7" s="31">
        <v>76.400000000000006</v>
      </c>
      <c r="Q7" s="31">
        <v>82.4</v>
      </c>
    </row>
    <row r="8" spans="2:17" ht="21" x14ac:dyDescent="0.25">
      <c r="B8" s="25" t="s">
        <v>3201</v>
      </c>
      <c r="C8" s="38" t="s">
        <v>82</v>
      </c>
    </row>
    <row r="9" spans="2:17" x14ac:dyDescent="0.2">
      <c r="B9" s="30"/>
      <c r="C9" s="143" t="s">
        <v>27</v>
      </c>
      <c r="D9" s="143"/>
      <c r="E9" s="143"/>
      <c r="F9" s="143"/>
      <c r="G9" s="143"/>
      <c r="H9" s="143" t="s">
        <v>2</v>
      </c>
      <c r="I9" s="143"/>
      <c r="J9" s="143"/>
      <c r="K9" s="143"/>
      <c r="L9" s="143"/>
      <c r="M9" s="143" t="s">
        <v>3</v>
      </c>
      <c r="N9" s="143"/>
      <c r="O9" s="143"/>
      <c r="P9" s="143"/>
      <c r="Q9" s="143"/>
    </row>
    <row r="10" spans="2:17" x14ac:dyDescent="0.2">
      <c r="B10" s="78" t="s">
        <v>80</v>
      </c>
      <c r="C10" s="31">
        <v>3151.8</v>
      </c>
      <c r="D10" s="31">
        <v>3273.1</v>
      </c>
      <c r="E10" s="31">
        <v>3845.8</v>
      </c>
      <c r="F10" s="31">
        <v>3873.3</v>
      </c>
      <c r="G10" s="31">
        <v>3938.4</v>
      </c>
      <c r="H10" s="31">
        <v>2324.1999999999998</v>
      </c>
      <c r="I10" s="31">
        <v>2775.7</v>
      </c>
      <c r="J10" s="31">
        <v>2557.3000000000002</v>
      </c>
      <c r="K10" s="31">
        <v>2888.7</v>
      </c>
      <c r="L10" s="31">
        <v>2605.6</v>
      </c>
      <c r="M10" s="31">
        <v>3327.7</v>
      </c>
      <c r="N10" s="31">
        <v>3375.3</v>
      </c>
      <c r="O10" s="31">
        <v>2922.9</v>
      </c>
      <c r="P10" s="31">
        <v>2654.8</v>
      </c>
      <c r="Q10" s="31">
        <v>3818.4</v>
      </c>
    </row>
    <row r="11" spans="2:17" x14ac:dyDescent="0.2">
      <c r="B11" s="78" t="s">
        <v>83</v>
      </c>
      <c r="C11" s="31">
        <v>55.308</v>
      </c>
      <c r="D11" s="31">
        <v>31.68</v>
      </c>
      <c r="E11" s="31">
        <v>28.512</v>
      </c>
      <c r="F11" s="31">
        <v>37.223999999999997</v>
      </c>
      <c r="G11" s="31">
        <v>20.988</v>
      </c>
      <c r="H11" s="31">
        <v>28.947600000000001</v>
      </c>
      <c r="I11" s="31">
        <v>27.706800000000001</v>
      </c>
      <c r="J11" s="31">
        <v>24.4068</v>
      </c>
      <c r="K11" s="31">
        <v>34.1616</v>
      </c>
      <c r="L11" s="31">
        <v>31.323599999999999</v>
      </c>
      <c r="M11" s="31">
        <v>25.542000000000002</v>
      </c>
      <c r="N11" s="31">
        <v>34.504800000000003</v>
      </c>
      <c r="O11" s="31">
        <v>34.570799999999998</v>
      </c>
      <c r="P11" s="31">
        <v>31.323599999999999</v>
      </c>
      <c r="Q11" s="31">
        <v>27.601199999999999</v>
      </c>
    </row>
    <row r="12" spans="2:17" x14ac:dyDescent="0.2">
      <c r="B12" s="78" t="s">
        <v>17</v>
      </c>
      <c r="C12" s="31">
        <v>76.400000000000006</v>
      </c>
      <c r="D12" s="31">
        <v>85</v>
      </c>
      <c r="E12" s="31">
        <v>72.7</v>
      </c>
      <c r="F12" s="31">
        <v>81.599999999999994</v>
      </c>
      <c r="G12" s="31">
        <v>73</v>
      </c>
      <c r="H12" s="31">
        <v>46.7</v>
      </c>
      <c r="I12" s="31">
        <v>42.9</v>
      </c>
      <c r="J12" s="31">
        <v>38.5</v>
      </c>
      <c r="K12" s="31">
        <v>51.4</v>
      </c>
      <c r="L12" s="31">
        <v>49.4</v>
      </c>
      <c r="M12" s="31">
        <v>42.8</v>
      </c>
      <c r="N12" s="31">
        <v>54.9</v>
      </c>
      <c r="O12" s="31">
        <v>52.2</v>
      </c>
      <c r="P12" s="31">
        <v>49.2</v>
      </c>
      <c r="Q12" s="31">
        <v>42.2</v>
      </c>
    </row>
    <row r="13" spans="2:17" x14ac:dyDescent="0.2">
      <c r="B13" s="78" t="s">
        <v>13</v>
      </c>
      <c r="C13" s="31">
        <v>34.4</v>
      </c>
      <c r="D13" s="31">
        <v>30.8</v>
      </c>
      <c r="E13" s="31">
        <v>33.299999999999997</v>
      </c>
      <c r="F13" s="31">
        <v>31.9</v>
      </c>
      <c r="G13" s="31">
        <v>10.7</v>
      </c>
      <c r="H13" s="31">
        <v>63.3</v>
      </c>
      <c r="I13" s="31">
        <v>61.3</v>
      </c>
      <c r="J13" s="31">
        <v>61.1</v>
      </c>
      <c r="K13" s="31">
        <v>60</v>
      </c>
      <c r="L13" s="31">
        <v>69.599999999999994</v>
      </c>
      <c r="M13" s="31">
        <v>70.5</v>
      </c>
      <c r="N13" s="31">
        <v>75.3</v>
      </c>
      <c r="O13" s="31">
        <v>80.599999999999994</v>
      </c>
      <c r="P13" s="31">
        <v>71.7</v>
      </c>
      <c r="Q13" s="31">
        <v>57.1</v>
      </c>
    </row>
    <row r="14" spans="2:17" ht="21" x14ac:dyDescent="0.25">
      <c r="B14" s="25" t="s">
        <v>3202</v>
      </c>
      <c r="C14" s="38" t="s">
        <v>85</v>
      </c>
    </row>
    <row r="15" spans="2:17" x14ac:dyDescent="0.2">
      <c r="C15" s="177" t="s">
        <v>80</v>
      </c>
      <c r="D15" s="178"/>
      <c r="E15" s="179"/>
      <c r="F15" s="177" t="s">
        <v>83</v>
      </c>
      <c r="G15" s="178"/>
      <c r="H15" s="179"/>
      <c r="I15" s="177" t="s">
        <v>17</v>
      </c>
      <c r="J15" s="178"/>
      <c r="K15" s="179"/>
      <c r="L15" s="177" t="s">
        <v>13</v>
      </c>
      <c r="M15" s="178"/>
      <c r="N15" s="179"/>
      <c r="O15" s="177" t="s">
        <v>86</v>
      </c>
      <c r="P15" s="178"/>
      <c r="Q15" s="179"/>
    </row>
    <row r="16" spans="2:17" x14ac:dyDescent="0.2">
      <c r="C16" s="77" t="s">
        <v>87</v>
      </c>
      <c r="D16" s="77" t="s">
        <v>2</v>
      </c>
      <c r="E16" s="77" t="s">
        <v>3</v>
      </c>
      <c r="F16" s="77" t="s">
        <v>87</v>
      </c>
      <c r="G16" s="77" t="s">
        <v>2</v>
      </c>
      <c r="H16" s="77" t="s">
        <v>3</v>
      </c>
      <c r="I16" s="77" t="s">
        <v>87</v>
      </c>
      <c r="J16" s="77" t="s">
        <v>2</v>
      </c>
      <c r="K16" s="77" t="s">
        <v>3</v>
      </c>
      <c r="L16" s="77" t="s">
        <v>87</v>
      </c>
      <c r="M16" s="77" t="s">
        <v>2</v>
      </c>
      <c r="N16" s="77" t="s">
        <v>3</v>
      </c>
      <c r="O16" s="77" t="s">
        <v>87</v>
      </c>
      <c r="P16" s="77" t="s">
        <v>2</v>
      </c>
      <c r="Q16" s="77" t="s">
        <v>3</v>
      </c>
    </row>
    <row r="17" spans="3:17" x14ac:dyDescent="0.2">
      <c r="C17" s="77">
        <v>8903</v>
      </c>
      <c r="D17" s="77">
        <v>2580</v>
      </c>
      <c r="E17" s="77">
        <v>6412</v>
      </c>
      <c r="F17" s="77">
        <v>15</v>
      </c>
      <c r="G17" s="77">
        <v>45</v>
      </c>
      <c r="H17" s="77">
        <v>35</v>
      </c>
      <c r="I17" s="77">
        <v>30.8</v>
      </c>
      <c r="J17" s="77">
        <v>19</v>
      </c>
      <c r="K17" s="77">
        <v>9.09</v>
      </c>
      <c r="L17" s="77">
        <v>66.7</v>
      </c>
      <c r="M17" s="77">
        <v>85.7</v>
      </c>
      <c r="N17" s="77">
        <v>88.9</v>
      </c>
      <c r="O17" s="77">
        <v>68.259385699999996</v>
      </c>
      <c r="P17" s="77">
        <v>14.846416400000001</v>
      </c>
      <c r="Q17" s="77">
        <v>67.235494900000006</v>
      </c>
    </row>
    <row r="18" spans="3:17" x14ac:dyDescent="0.2">
      <c r="C18" s="77">
        <v>6588</v>
      </c>
      <c r="D18" s="77">
        <v>3193</v>
      </c>
      <c r="E18" s="77">
        <v>6791</v>
      </c>
      <c r="F18" s="77">
        <v>5</v>
      </c>
      <c r="G18" s="77">
        <v>165</v>
      </c>
      <c r="H18" s="77">
        <v>125</v>
      </c>
      <c r="I18" s="77"/>
      <c r="J18" s="77">
        <v>14</v>
      </c>
      <c r="K18" s="77">
        <v>11.6</v>
      </c>
      <c r="L18" s="77"/>
      <c r="M18" s="77">
        <v>80</v>
      </c>
      <c r="N18" s="77">
        <v>97</v>
      </c>
      <c r="O18" s="77">
        <v>34.584450400000001</v>
      </c>
      <c r="P18" s="77">
        <v>20.616622</v>
      </c>
      <c r="Q18" s="77">
        <v>54.959785500000002</v>
      </c>
    </row>
    <row r="19" spans="3:17" x14ac:dyDescent="0.2">
      <c r="C19" s="77">
        <v>8349</v>
      </c>
      <c r="D19" s="77">
        <v>3451</v>
      </c>
      <c r="E19" s="77">
        <v>6861</v>
      </c>
      <c r="F19" s="77">
        <v>105</v>
      </c>
      <c r="G19" s="77">
        <v>55</v>
      </c>
      <c r="H19" s="77">
        <v>85</v>
      </c>
      <c r="I19" s="77">
        <v>31.6</v>
      </c>
      <c r="J19" s="77">
        <v>8.73</v>
      </c>
      <c r="K19" s="77">
        <v>15.7</v>
      </c>
      <c r="L19" s="77">
        <v>85.7</v>
      </c>
      <c r="M19" s="77">
        <v>88.2</v>
      </c>
      <c r="N19" s="77">
        <v>81.8</v>
      </c>
      <c r="O19" s="77">
        <v>51.621621599999997</v>
      </c>
      <c r="P19" s="77">
        <v>18.540540499999999</v>
      </c>
      <c r="Q19" s="77">
        <v>32.432432400000003</v>
      </c>
    </row>
    <row r="20" spans="3:17" x14ac:dyDescent="0.2">
      <c r="C20" s="77">
        <v>6565</v>
      </c>
      <c r="D20" s="77">
        <v>3668</v>
      </c>
      <c r="E20" s="77">
        <v>5619</v>
      </c>
      <c r="F20" s="77">
        <v>75</v>
      </c>
      <c r="G20" s="77">
        <v>225</v>
      </c>
      <c r="H20" s="77">
        <v>95</v>
      </c>
      <c r="I20" s="77">
        <v>19.2</v>
      </c>
      <c r="J20" s="77">
        <v>13.6</v>
      </c>
      <c r="K20" s="77">
        <v>11.1</v>
      </c>
      <c r="L20" s="77">
        <v>100</v>
      </c>
      <c r="M20" s="77">
        <v>100</v>
      </c>
      <c r="N20" s="77">
        <v>88.9</v>
      </c>
      <c r="O20" s="77">
        <v>45.722713900000002</v>
      </c>
      <c r="P20" s="77">
        <v>24.778761100000001</v>
      </c>
      <c r="Q20" s="77">
        <v>41.592920399999997</v>
      </c>
    </row>
  </sheetData>
  <mergeCells count="11">
    <mergeCell ref="C15:E15"/>
    <mergeCell ref="F15:H15"/>
    <mergeCell ref="I15:K15"/>
    <mergeCell ref="L15:N15"/>
    <mergeCell ref="O15:Q15"/>
    <mergeCell ref="M3:Q3"/>
    <mergeCell ref="C3:G3"/>
    <mergeCell ref="H3:L3"/>
    <mergeCell ref="C9:G9"/>
    <mergeCell ref="H9:L9"/>
    <mergeCell ref="M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 (Nov 2025)</vt:lpstr>
      <vt:lpstr>Figure 7  (Nov 2025)</vt:lpstr>
      <vt:lpstr>S2</vt:lpstr>
      <vt:lpstr>S4</vt:lpstr>
      <vt:lpstr>S6</vt:lpstr>
      <vt:lpstr>S7</vt:lpstr>
      <vt:lpstr>S8</vt:lpstr>
      <vt:lpstr>S11</vt:lpstr>
      <vt:lpstr>S12</vt:lpstr>
      <vt:lpstr>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Ganbaatar, Undrakh</dc:creator>
  <cp:lastModifiedBy>David Sewell</cp:lastModifiedBy>
  <dcterms:created xsi:type="dcterms:W3CDTF">2025-02-19T18:21:09Z</dcterms:created>
  <dcterms:modified xsi:type="dcterms:W3CDTF">2026-07-06T16:59:47Z</dcterms:modified>
</cp:coreProperties>
</file>