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2021-浙大研究生\My paper\BACS\NC_二轮\"/>
    </mc:Choice>
  </mc:AlternateContent>
  <xr:revisionPtr revIDLastSave="0" documentId="13_ncr:1_{18FD2C4F-2049-42E8-AD14-A66787610DBE}" xr6:coauthVersionLast="47" xr6:coauthVersionMax="47" xr10:uidLastSave="{00000000-0000-0000-0000-000000000000}"/>
  <bookViews>
    <workbookView xWindow="28680" yWindow="360" windowWidth="25440" windowHeight="15270" activeTab="3" xr2:uid="{00000000-000D-0000-FFFF-FFFF00000000}"/>
  </bookViews>
  <sheets>
    <sheet name="Figure 2" sheetId="1" r:id="rId1"/>
    <sheet name="Figure 3" sheetId="2" r:id="rId2"/>
    <sheet name="Figure 4" sheetId="3" r:id="rId3"/>
    <sheet name="Figure 5" sheetId="4" r:id="rId4"/>
    <sheet name="Figure S1" sheetId="5" r:id="rId5"/>
    <sheet name="Figure S3" sheetId="6" r:id="rId6"/>
    <sheet name="Figure S4" sheetId="7" r:id="rId7"/>
    <sheet name="Figure S5" sheetId="8" r:id="rId8"/>
    <sheet name="Figure S8" sheetId="9" r:id="rId9"/>
    <sheet name="Figure S9" sheetId="10" r:id="rId10"/>
    <sheet name="Figure S10" sheetId="11" r:id="rId11"/>
    <sheet name="Figure S11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9" i="8" l="1"/>
</calcChain>
</file>

<file path=xl/sharedStrings.xml><?xml version="1.0" encoding="utf-8"?>
<sst xmlns="http://schemas.openxmlformats.org/spreadsheetml/2006/main" count="1020" uniqueCount="398">
  <si>
    <t>Gene</t>
    <phoneticPr fontId="3" type="noConversion"/>
  </si>
  <si>
    <t>Shaved stem1</t>
    <phoneticPr fontId="3" type="noConversion"/>
  </si>
  <si>
    <t>Shaved stem2</t>
    <phoneticPr fontId="3" type="noConversion"/>
  </si>
  <si>
    <t>Trichome1</t>
    <phoneticPr fontId="3" type="noConversion"/>
  </si>
  <si>
    <t>Trichome2</t>
    <phoneticPr fontId="3" type="noConversion"/>
  </si>
  <si>
    <t>Sopen02g028320</t>
    <phoneticPr fontId="3" type="noConversion"/>
  </si>
  <si>
    <t>Sopen02g028310</t>
    <phoneticPr fontId="3" type="noConversion"/>
  </si>
  <si>
    <t>Sopen02g028300</t>
    <phoneticPr fontId="3" type="noConversion"/>
  </si>
  <si>
    <t>Sopen02g028290</t>
    <phoneticPr fontId="3" type="noConversion"/>
  </si>
  <si>
    <t>Sopen02g028280</t>
    <phoneticPr fontId="3" type="noConversion"/>
  </si>
  <si>
    <t>Sopen02g028270</t>
    <phoneticPr fontId="3" type="noConversion"/>
  </si>
  <si>
    <t>Sopen02g028260</t>
    <phoneticPr fontId="3" type="noConversion"/>
  </si>
  <si>
    <t>Sopen02g028250</t>
    <phoneticPr fontId="3" type="noConversion"/>
  </si>
  <si>
    <t>Sopen02g028240</t>
    <phoneticPr fontId="3" type="noConversion"/>
  </si>
  <si>
    <t>Sopen02g028230</t>
    <phoneticPr fontId="3" type="noConversion"/>
  </si>
  <si>
    <t>Sopen02g028220</t>
    <phoneticPr fontId="3" type="noConversion"/>
  </si>
  <si>
    <t>Sopen02g028210</t>
    <phoneticPr fontId="3" type="noConversion"/>
  </si>
  <si>
    <t>Sopen02g028200</t>
    <phoneticPr fontId="3" type="noConversion"/>
  </si>
  <si>
    <t>Sopen02g028190</t>
    <phoneticPr fontId="3" type="noConversion"/>
  </si>
  <si>
    <t>Sopen02g028180</t>
    <phoneticPr fontId="3" type="noConversion"/>
  </si>
  <si>
    <t>Sopen02g028170</t>
    <phoneticPr fontId="3" type="noConversion"/>
  </si>
  <si>
    <t>Sopen02g028160</t>
    <phoneticPr fontId="3" type="noConversion"/>
  </si>
  <si>
    <t>Sopen02g028150</t>
    <phoneticPr fontId="3" type="noConversion"/>
  </si>
  <si>
    <t>Sopen02g028140</t>
    <phoneticPr fontId="3" type="noConversion"/>
  </si>
  <si>
    <t>Sopen02g028130</t>
    <phoneticPr fontId="3" type="noConversion"/>
  </si>
  <si>
    <t>Sopen02g028120</t>
    <phoneticPr fontId="3" type="noConversion"/>
  </si>
  <si>
    <t>Sopen02g028110</t>
    <phoneticPr fontId="3" type="noConversion"/>
  </si>
  <si>
    <t>Sopen02g028100</t>
    <phoneticPr fontId="3" type="noConversion"/>
  </si>
  <si>
    <t>Sopen02g028090</t>
    <phoneticPr fontId="3" type="noConversion"/>
  </si>
  <si>
    <t>Sopen02g028080</t>
    <phoneticPr fontId="3" type="noConversion"/>
  </si>
  <si>
    <t>Sopen02g028070</t>
    <phoneticPr fontId="3" type="noConversion"/>
  </si>
  <si>
    <t>Sopen02g028060</t>
    <phoneticPr fontId="3" type="noConversion"/>
  </si>
  <si>
    <t>Sopen02g028050</t>
    <phoneticPr fontId="3" type="noConversion"/>
  </si>
  <si>
    <t>Sopen02g028040</t>
    <phoneticPr fontId="3" type="noConversion"/>
  </si>
  <si>
    <t>Sopen02g028030</t>
    <phoneticPr fontId="3" type="noConversion"/>
  </si>
  <si>
    <t>Sopen02g028020</t>
    <phoneticPr fontId="3" type="noConversion"/>
  </si>
  <si>
    <t>Sopen02g028010</t>
    <phoneticPr fontId="3" type="noConversion"/>
  </si>
  <si>
    <t>Sopen02g028000</t>
    <phoneticPr fontId="3" type="noConversion"/>
  </si>
  <si>
    <t>Sopen02g027990</t>
    <phoneticPr fontId="3" type="noConversion"/>
  </si>
  <si>
    <t>Sopen02g027980</t>
    <phoneticPr fontId="3" type="noConversion"/>
  </si>
  <si>
    <t>Sopen02g027970</t>
    <phoneticPr fontId="3" type="noConversion"/>
  </si>
  <si>
    <t>Sopen02g027960</t>
    <phoneticPr fontId="3" type="noConversion"/>
  </si>
  <si>
    <t>Sopen02g027950</t>
    <phoneticPr fontId="3" type="noConversion"/>
  </si>
  <si>
    <t>Sopen02g027940</t>
    <phoneticPr fontId="3" type="noConversion"/>
  </si>
  <si>
    <t>Sopen02g027930</t>
    <phoneticPr fontId="3" type="noConversion"/>
  </si>
  <si>
    <t>Sopen02g027920</t>
    <phoneticPr fontId="3" type="noConversion"/>
  </si>
  <si>
    <t>Sopen02g027910</t>
    <phoneticPr fontId="3" type="noConversion"/>
  </si>
  <si>
    <t>Sopen02g027900</t>
    <phoneticPr fontId="3" type="noConversion"/>
  </si>
  <si>
    <t>Sopen02g027890</t>
    <phoneticPr fontId="3" type="noConversion"/>
  </si>
  <si>
    <t>Sopen02g027880</t>
    <phoneticPr fontId="3" type="noConversion"/>
  </si>
  <si>
    <t>Sopen02g027870</t>
    <phoneticPr fontId="3" type="noConversion"/>
  </si>
  <si>
    <t>Sopen02g027860</t>
    <phoneticPr fontId="3" type="noConversion"/>
  </si>
  <si>
    <t>Sopen02g027850</t>
    <phoneticPr fontId="3" type="noConversion"/>
  </si>
  <si>
    <t>Sopen02g027840</t>
    <phoneticPr fontId="3" type="noConversion"/>
  </si>
  <si>
    <t>Sopen02g027830</t>
    <phoneticPr fontId="3" type="noConversion"/>
  </si>
  <si>
    <t>Sopen02g027820</t>
    <phoneticPr fontId="3" type="noConversion"/>
  </si>
  <si>
    <t>Sopen02g027810</t>
    <phoneticPr fontId="3" type="noConversion"/>
  </si>
  <si>
    <t>Sopen02g027800</t>
    <phoneticPr fontId="3" type="noConversion"/>
  </si>
  <si>
    <t>Sopen02g027790</t>
    <phoneticPr fontId="3" type="noConversion"/>
  </si>
  <si>
    <t>Sopen02g027780</t>
    <phoneticPr fontId="3" type="noConversion"/>
  </si>
  <si>
    <t>Sopen02g027770</t>
    <phoneticPr fontId="3" type="noConversion"/>
  </si>
  <si>
    <t>Sopen02g027760</t>
    <phoneticPr fontId="3" type="noConversion"/>
  </si>
  <si>
    <t>Sopen02g027750</t>
    <phoneticPr fontId="3" type="noConversion"/>
  </si>
  <si>
    <t>Sopen02g027740</t>
    <phoneticPr fontId="3" type="noConversion"/>
  </si>
  <si>
    <t>Sopen02g027730</t>
    <phoneticPr fontId="3" type="noConversion"/>
  </si>
  <si>
    <t>Sopen02g027720</t>
    <phoneticPr fontId="3" type="noConversion"/>
  </si>
  <si>
    <t>Sopen02g027710</t>
    <phoneticPr fontId="3" type="noConversion"/>
  </si>
  <si>
    <t>Sopen02g027700</t>
    <phoneticPr fontId="3" type="noConversion"/>
  </si>
  <si>
    <t>Sopen02g027690</t>
    <phoneticPr fontId="3" type="noConversion"/>
  </si>
  <si>
    <t>Sopen02g027680</t>
    <phoneticPr fontId="3" type="noConversion"/>
  </si>
  <si>
    <t>Sopen02g027670</t>
    <phoneticPr fontId="3" type="noConversion"/>
  </si>
  <si>
    <t>Sopen02g027660</t>
    <phoneticPr fontId="3" type="noConversion"/>
  </si>
  <si>
    <t>Sopen02g027650</t>
    <phoneticPr fontId="3" type="noConversion"/>
  </si>
  <si>
    <t>Sopen02g027640</t>
    <phoneticPr fontId="3" type="noConversion"/>
  </si>
  <si>
    <t>Sopen02g027630</t>
    <phoneticPr fontId="3" type="noConversion"/>
  </si>
  <si>
    <t>Sopen02g027620</t>
    <phoneticPr fontId="3" type="noConversion"/>
  </si>
  <si>
    <t>Sopen02g027610</t>
    <phoneticPr fontId="3" type="noConversion"/>
  </si>
  <si>
    <t>Sopen02g027600</t>
    <phoneticPr fontId="3" type="noConversion"/>
  </si>
  <si>
    <t>Sopen02g027590</t>
    <phoneticPr fontId="3" type="noConversion"/>
  </si>
  <si>
    <t>Sopen02g027580</t>
    <phoneticPr fontId="3" type="noConversion"/>
  </si>
  <si>
    <t>Sopen02g027570</t>
    <phoneticPr fontId="3" type="noConversion"/>
  </si>
  <si>
    <t>Sopen02g027560</t>
    <phoneticPr fontId="3" type="noConversion"/>
  </si>
  <si>
    <t>Sopen02g027550</t>
    <phoneticPr fontId="3" type="noConversion"/>
  </si>
  <si>
    <t>Sopen02g027540</t>
    <phoneticPr fontId="3" type="noConversion"/>
  </si>
  <si>
    <t>Sopen02g027530</t>
    <phoneticPr fontId="3" type="noConversion"/>
  </si>
  <si>
    <t>Sopen02g027520</t>
    <phoneticPr fontId="3" type="noConversion"/>
  </si>
  <si>
    <t>Sopen02g027510</t>
    <phoneticPr fontId="3" type="noConversion"/>
  </si>
  <si>
    <t>Sopen02g027500</t>
    <phoneticPr fontId="3" type="noConversion"/>
  </si>
  <si>
    <t>Sopen02g027490</t>
    <phoneticPr fontId="3" type="noConversion"/>
  </si>
  <si>
    <t>Sopen02g027480</t>
    <phoneticPr fontId="3" type="noConversion"/>
  </si>
  <si>
    <t>Sopen02g027470</t>
    <phoneticPr fontId="3" type="noConversion"/>
  </si>
  <si>
    <t>Sopen02g027460</t>
    <phoneticPr fontId="3" type="noConversion"/>
  </si>
  <si>
    <t>Sopen02g027450</t>
    <phoneticPr fontId="3" type="noConversion"/>
  </si>
  <si>
    <t>Sopen02g027440</t>
    <phoneticPr fontId="3" type="noConversion"/>
  </si>
  <si>
    <t>Sopen02g027430</t>
    <phoneticPr fontId="3" type="noConversion"/>
  </si>
  <si>
    <t>Sopen02g027420</t>
    <phoneticPr fontId="3" type="noConversion"/>
  </si>
  <si>
    <t>Sopen02g027410</t>
    <phoneticPr fontId="3" type="noConversion"/>
  </si>
  <si>
    <t>Sopen02g027400</t>
    <phoneticPr fontId="3" type="noConversion"/>
  </si>
  <si>
    <t>Sopen02g027390</t>
    <phoneticPr fontId="3" type="noConversion"/>
  </si>
  <si>
    <t>Sopen02g027380</t>
    <phoneticPr fontId="3" type="noConversion"/>
  </si>
  <si>
    <t>Sopen02g027370</t>
    <phoneticPr fontId="3" type="noConversion"/>
  </si>
  <si>
    <t>Sopen02g027360</t>
    <phoneticPr fontId="3" type="noConversion"/>
  </si>
  <si>
    <t>Sopen02g027350</t>
    <phoneticPr fontId="3" type="noConversion"/>
  </si>
  <si>
    <t>Sopen02g027340</t>
    <phoneticPr fontId="3" type="noConversion"/>
  </si>
  <si>
    <t>Sopen02g027330</t>
    <phoneticPr fontId="3" type="noConversion"/>
  </si>
  <si>
    <t>Sopen02g027320</t>
    <phoneticPr fontId="3" type="noConversion"/>
  </si>
  <si>
    <t>Sopen02g027310</t>
    <phoneticPr fontId="3" type="noConversion"/>
  </si>
  <si>
    <t>Sopen02g027300</t>
    <phoneticPr fontId="3" type="noConversion"/>
  </si>
  <si>
    <t>Sopen02g027290</t>
    <phoneticPr fontId="3" type="noConversion"/>
  </si>
  <si>
    <t>Sopen02g027280</t>
    <phoneticPr fontId="3" type="noConversion"/>
  </si>
  <si>
    <t>Sopen02g027270</t>
    <phoneticPr fontId="3" type="noConversion"/>
  </si>
  <si>
    <t>Sopen02g027260</t>
    <phoneticPr fontId="3" type="noConversion"/>
  </si>
  <si>
    <t>Sopen02g027250</t>
    <phoneticPr fontId="3" type="noConversion"/>
  </si>
  <si>
    <t>Sopen02g027240</t>
    <phoneticPr fontId="3" type="noConversion"/>
  </si>
  <si>
    <t>Sopen02g027230</t>
    <phoneticPr fontId="3" type="noConversion"/>
  </si>
  <si>
    <t>Sopen02g027220</t>
    <phoneticPr fontId="3" type="noConversion"/>
  </si>
  <si>
    <t>Sopen02g027210</t>
    <phoneticPr fontId="3" type="noConversion"/>
  </si>
  <si>
    <t>Sopen02g027200</t>
    <phoneticPr fontId="3" type="noConversion"/>
  </si>
  <si>
    <t>Sopen02g027190</t>
    <phoneticPr fontId="3" type="noConversion"/>
  </si>
  <si>
    <t>Sopen02g027180</t>
    <phoneticPr fontId="3" type="noConversion"/>
  </si>
  <si>
    <t>Sopen02g027170</t>
    <phoneticPr fontId="3" type="noConversion"/>
  </si>
  <si>
    <t>Sopen02g027160</t>
    <phoneticPr fontId="3" type="noConversion"/>
  </si>
  <si>
    <t>Sopen02g027150</t>
    <phoneticPr fontId="3" type="noConversion"/>
  </si>
  <si>
    <t>Sopen02g027140</t>
    <phoneticPr fontId="3" type="noConversion"/>
  </si>
  <si>
    <t>Sopen02g027130</t>
    <phoneticPr fontId="3" type="noConversion"/>
  </si>
  <si>
    <t>Sopen02g027120</t>
    <phoneticPr fontId="3" type="noConversion"/>
  </si>
  <si>
    <t>Sopen02g027110</t>
    <phoneticPr fontId="3" type="noConversion"/>
  </si>
  <si>
    <t>Sopen02g027100</t>
    <phoneticPr fontId="3" type="noConversion"/>
  </si>
  <si>
    <t>Sopen02g027090</t>
    <phoneticPr fontId="3" type="noConversion"/>
  </si>
  <si>
    <t>Sopen02g027080</t>
    <phoneticPr fontId="3" type="noConversion"/>
  </si>
  <si>
    <t>Sopen02g027070</t>
    <phoneticPr fontId="3" type="noConversion"/>
  </si>
  <si>
    <t>Sopen02g027060</t>
    <phoneticPr fontId="3" type="noConversion"/>
  </si>
  <si>
    <t>Sopen02g027050</t>
    <phoneticPr fontId="3" type="noConversion"/>
  </si>
  <si>
    <t>Sopen02g027040</t>
    <phoneticPr fontId="3" type="noConversion"/>
  </si>
  <si>
    <t>Sopen02g027030</t>
    <phoneticPr fontId="3" type="noConversion"/>
  </si>
  <si>
    <t>Sopen02g027020</t>
    <phoneticPr fontId="3" type="noConversion"/>
  </si>
  <si>
    <t>Sopen02g027010</t>
    <phoneticPr fontId="3" type="noConversion"/>
  </si>
  <si>
    <t>Sopen02g027000</t>
    <phoneticPr fontId="3" type="noConversion"/>
  </si>
  <si>
    <t>Sopen02g026990</t>
    <phoneticPr fontId="3" type="noConversion"/>
  </si>
  <si>
    <t>Sopen02g026980</t>
    <phoneticPr fontId="3" type="noConversion"/>
  </si>
  <si>
    <t>Sopen02g026970</t>
    <phoneticPr fontId="3" type="noConversion"/>
  </si>
  <si>
    <t>Sopen02g026960</t>
    <phoneticPr fontId="3" type="noConversion"/>
  </si>
  <si>
    <t>Sopen02g026950</t>
    <phoneticPr fontId="3" type="noConversion"/>
  </si>
  <si>
    <t>Sopen02g026940</t>
    <phoneticPr fontId="3" type="noConversion"/>
  </si>
  <si>
    <t>Sopen02g026930</t>
    <phoneticPr fontId="3" type="noConversion"/>
  </si>
  <si>
    <t>Sopen02g026920</t>
    <phoneticPr fontId="3" type="noConversion"/>
  </si>
  <si>
    <t>Sopen02g026910</t>
    <phoneticPr fontId="3" type="noConversion"/>
  </si>
  <si>
    <t>Sopen02g026900</t>
    <phoneticPr fontId="3" type="noConversion"/>
  </si>
  <si>
    <t>Sopen02g026890</t>
    <phoneticPr fontId="3" type="noConversion"/>
  </si>
  <si>
    <t>Sopen02g026880</t>
    <phoneticPr fontId="3" type="noConversion"/>
  </si>
  <si>
    <t>Sopen02g026870</t>
    <phoneticPr fontId="3" type="noConversion"/>
  </si>
  <si>
    <t>Sopen02g026860</t>
    <phoneticPr fontId="3" type="noConversion"/>
  </si>
  <si>
    <t>Sopen02g026850</t>
    <phoneticPr fontId="3" type="noConversion"/>
  </si>
  <si>
    <t>Sopen02g026840</t>
    <phoneticPr fontId="3" type="noConversion"/>
  </si>
  <si>
    <t>Sopen02g026830</t>
    <phoneticPr fontId="3" type="noConversion"/>
  </si>
  <si>
    <t>Sopen02g026820</t>
    <phoneticPr fontId="3" type="noConversion"/>
  </si>
  <si>
    <t>Sopen02g026810</t>
    <phoneticPr fontId="3" type="noConversion"/>
  </si>
  <si>
    <t>Sopen02g026800</t>
    <phoneticPr fontId="3" type="noConversion"/>
  </si>
  <si>
    <t>Sopen02g026790</t>
    <phoneticPr fontId="3" type="noConversion"/>
  </si>
  <si>
    <t>Sopen02g026780</t>
    <phoneticPr fontId="3" type="noConversion"/>
  </si>
  <si>
    <t>Sopen02g026770</t>
    <phoneticPr fontId="3" type="noConversion"/>
  </si>
  <si>
    <t>Sopen02g026760</t>
    <phoneticPr fontId="3" type="noConversion"/>
  </si>
  <si>
    <t>Sopen02g026750</t>
    <phoneticPr fontId="3" type="noConversion"/>
  </si>
  <si>
    <t>Sopen02g026740</t>
    <phoneticPr fontId="3" type="noConversion"/>
  </si>
  <si>
    <t>Sopen02g026730</t>
    <phoneticPr fontId="3" type="noConversion"/>
  </si>
  <si>
    <t>Sopen02g026720</t>
    <phoneticPr fontId="3" type="noConversion"/>
  </si>
  <si>
    <t>Sopen02g026710</t>
    <phoneticPr fontId="3" type="noConversion"/>
  </si>
  <si>
    <t>Sopen02g026700</t>
    <phoneticPr fontId="3" type="noConversion"/>
  </si>
  <si>
    <t>Sopen02g026690</t>
    <phoneticPr fontId="3" type="noConversion"/>
  </si>
  <si>
    <t>Sopen02g026680</t>
    <phoneticPr fontId="3" type="noConversion"/>
  </si>
  <si>
    <t>Sopen02g026670</t>
    <phoneticPr fontId="3" type="noConversion"/>
  </si>
  <si>
    <t>Sopen02g026660</t>
    <phoneticPr fontId="3" type="noConversion"/>
  </si>
  <si>
    <t>Sopen02g026650</t>
    <phoneticPr fontId="3" type="noConversion"/>
  </si>
  <si>
    <t>Sopen02g026640</t>
    <phoneticPr fontId="3" type="noConversion"/>
  </si>
  <si>
    <t>Sopen02g026630</t>
    <phoneticPr fontId="3" type="noConversion"/>
  </si>
  <si>
    <t>Sopen02g026620</t>
    <phoneticPr fontId="3" type="noConversion"/>
  </si>
  <si>
    <t>Sopen02g026610</t>
    <phoneticPr fontId="3" type="noConversion"/>
  </si>
  <si>
    <t>Sopen02g026600</t>
    <phoneticPr fontId="3" type="noConversion"/>
  </si>
  <si>
    <t>Sopen02g026590</t>
    <phoneticPr fontId="3" type="noConversion"/>
  </si>
  <si>
    <t>Sopen02g026580</t>
    <phoneticPr fontId="3" type="noConversion"/>
  </si>
  <si>
    <t>Sopen02g026570</t>
    <phoneticPr fontId="3" type="noConversion"/>
  </si>
  <si>
    <t>Sopen02g026560</t>
    <phoneticPr fontId="3" type="noConversion"/>
  </si>
  <si>
    <t>Sopen02g026550</t>
    <phoneticPr fontId="3" type="noConversion"/>
  </si>
  <si>
    <t>Sopen02g026540</t>
    <phoneticPr fontId="3" type="noConversion"/>
  </si>
  <si>
    <t>Sopen02g026530</t>
    <phoneticPr fontId="3" type="noConversion"/>
  </si>
  <si>
    <t>Sopen02g026520</t>
    <phoneticPr fontId="3" type="noConversion"/>
  </si>
  <si>
    <t>Sopen02g026510</t>
    <phoneticPr fontId="3" type="noConversion"/>
  </si>
  <si>
    <t>Sopen02g026500</t>
    <phoneticPr fontId="3" type="noConversion"/>
  </si>
  <si>
    <t>Sopen02g026490</t>
    <phoneticPr fontId="3" type="noConversion"/>
  </si>
  <si>
    <t>Sopen02g026480</t>
    <phoneticPr fontId="3" type="noConversion"/>
  </si>
  <si>
    <t>Sopen02g026470</t>
    <phoneticPr fontId="3" type="noConversion"/>
  </si>
  <si>
    <t>Sopen02g026460</t>
    <phoneticPr fontId="3" type="noConversion"/>
  </si>
  <si>
    <t>Sopen02g026450</t>
    <phoneticPr fontId="3" type="noConversion"/>
  </si>
  <si>
    <t>Sopen02g026440</t>
    <phoneticPr fontId="3" type="noConversion"/>
  </si>
  <si>
    <t>Sopen02g026430</t>
    <phoneticPr fontId="3" type="noConversion"/>
  </si>
  <si>
    <t>Sopen02g026420</t>
    <phoneticPr fontId="3" type="noConversion"/>
  </si>
  <si>
    <t>Sopen02g026410</t>
    <phoneticPr fontId="3" type="noConversion"/>
  </si>
  <si>
    <t>Sopen02g026400</t>
    <phoneticPr fontId="3" type="noConversion"/>
  </si>
  <si>
    <t>Sopen02g026390</t>
    <phoneticPr fontId="3" type="noConversion"/>
  </si>
  <si>
    <t>Sopen02g026380</t>
    <phoneticPr fontId="3" type="noConversion"/>
  </si>
  <si>
    <t>Sopen02g026370</t>
    <phoneticPr fontId="3" type="noConversion"/>
  </si>
  <si>
    <t>Sopen02g026360</t>
    <phoneticPr fontId="3" type="noConversion"/>
  </si>
  <si>
    <t>Sopen02g026350</t>
    <phoneticPr fontId="3" type="noConversion"/>
  </si>
  <si>
    <t>Sopen02g026340</t>
    <phoneticPr fontId="3" type="noConversion"/>
  </si>
  <si>
    <t>Sopen02g026330</t>
    <phoneticPr fontId="3" type="noConversion"/>
  </si>
  <si>
    <t>Sopen02g026320</t>
    <phoneticPr fontId="3" type="noConversion"/>
  </si>
  <si>
    <t>Sopen02g026310</t>
    <phoneticPr fontId="3" type="noConversion"/>
  </si>
  <si>
    <t>Sopen02g026300</t>
    <phoneticPr fontId="3" type="noConversion"/>
  </si>
  <si>
    <t>Sopen02g026290</t>
    <phoneticPr fontId="3" type="noConversion"/>
  </si>
  <si>
    <t>Sopen02g026280</t>
    <phoneticPr fontId="3" type="noConversion"/>
  </si>
  <si>
    <t>Sopen02g026270</t>
    <phoneticPr fontId="3" type="noConversion"/>
  </si>
  <si>
    <t>Sopen02g026260</t>
    <phoneticPr fontId="3" type="noConversion"/>
  </si>
  <si>
    <t>Sopen02g026250</t>
    <phoneticPr fontId="3" type="noConversion"/>
  </si>
  <si>
    <t>FPKM values of 208 genes within the overlapping chromosomal region shared by IL2-4, IL2-5, BIL6661, and BIL6351.</t>
    <phoneticPr fontId="3" type="noConversion"/>
  </si>
  <si>
    <t>SpBACS2</t>
    <phoneticPr fontId="3" type="noConversion"/>
  </si>
  <si>
    <t>SpBACS1</t>
    <phoneticPr fontId="3" type="noConversion"/>
  </si>
  <si>
    <t>Figure 2A, C</t>
    <phoneticPr fontId="3" type="noConversion"/>
  </si>
  <si>
    <t>Figure 2A</t>
    <phoneticPr fontId="3" type="noConversion"/>
  </si>
  <si>
    <t>Figure 2C</t>
    <phoneticPr fontId="3" type="noConversion"/>
  </si>
  <si>
    <t>M82</t>
    <phoneticPr fontId="3" type="noConversion"/>
  </si>
  <si>
    <t>IL2-5</t>
    <phoneticPr fontId="3" type="noConversion"/>
  </si>
  <si>
    <r>
      <rPr>
        <b/>
        <i/>
        <sz val="10"/>
        <color theme="1"/>
        <rFont val="Arial"/>
        <family val="2"/>
      </rPr>
      <t>proSpBACS1:: SpBACS1</t>
    </r>
    <r>
      <rPr>
        <b/>
        <sz val="10"/>
        <color theme="1"/>
        <rFont val="Arial"/>
        <family val="2"/>
      </rPr>
      <t xml:space="preserve"> in M82 #13</t>
    </r>
    <phoneticPr fontId="3" type="noConversion"/>
  </si>
  <si>
    <r>
      <rPr>
        <b/>
        <i/>
        <sz val="10"/>
        <color theme="1"/>
        <rFont val="Arial"/>
        <family val="2"/>
      </rPr>
      <t>proSpBACS1:: SpBACS1</t>
    </r>
    <r>
      <rPr>
        <b/>
        <sz val="10"/>
        <color theme="1"/>
        <rFont val="Arial"/>
        <family val="2"/>
      </rPr>
      <t xml:space="preserve"> in M82 #24</t>
    </r>
    <phoneticPr fontId="3" type="noConversion"/>
  </si>
  <si>
    <r>
      <rPr>
        <b/>
        <i/>
        <sz val="10"/>
        <color theme="1"/>
        <rFont val="Arial"/>
        <family val="2"/>
      </rPr>
      <t>proSpBACS2:: SpBACS2</t>
    </r>
    <r>
      <rPr>
        <b/>
        <sz val="10"/>
        <color theme="1"/>
        <rFont val="Arial"/>
        <family val="2"/>
      </rPr>
      <t xml:space="preserve"> in M82 #3</t>
    </r>
    <phoneticPr fontId="3" type="noConversion"/>
  </si>
  <si>
    <r>
      <rPr>
        <b/>
        <i/>
        <sz val="10"/>
        <color theme="1"/>
        <rFont val="Arial"/>
        <family val="2"/>
      </rPr>
      <t>proSpBACS2:: SpBACS2</t>
    </r>
    <r>
      <rPr>
        <b/>
        <sz val="10"/>
        <color theme="1"/>
        <rFont val="Arial"/>
        <family val="2"/>
      </rPr>
      <t xml:space="preserve"> in M82 #4</t>
    </r>
    <phoneticPr fontId="3" type="noConversion"/>
  </si>
  <si>
    <t>Mean</t>
    <phoneticPr fontId="3" type="noConversion"/>
  </si>
  <si>
    <t>SEM</t>
    <phoneticPr fontId="3" type="noConversion"/>
  </si>
  <si>
    <t>Figure 3A-G</t>
    <phoneticPr fontId="3" type="noConversion"/>
  </si>
  <si>
    <t>Figure 3A</t>
    <phoneticPr fontId="3" type="noConversion"/>
  </si>
  <si>
    <t>C3:0</t>
  </si>
  <si>
    <t>C4:0</t>
  </si>
  <si>
    <t>iC4:0</t>
  </si>
  <si>
    <t>C5:0</t>
  </si>
  <si>
    <t>iC5:0</t>
  </si>
  <si>
    <t>2,2-DiMe-C3:0</t>
  </si>
  <si>
    <t>aiC5:0</t>
  </si>
  <si>
    <t>C6:0</t>
  </si>
  <si>
    <t>iC6:0</t>
  </si>
  <si>
    <t>C7:0</t>
  </si>
  <si>
    <t>iC7:0</t>
  </si>
  <si>
    <t>C8:0</t>
  </si>
  <si>
    <t>C9:0</t>
  </si>
  <si>
    <t>C10:0</t>
  </si>
  <si>
    <t>C11:0</t>
  </si>
  <si>
    <t>iC11:0</t>
  </si>
  <si>
    <t>C12:0</t>
  </si>
  <si>
    <t>C13:0</t>
  </si>
  <si>
    <t>iC13:0</t>
  </si>
  <si>
    <t>C14:0</t>
  </si>
  <si>
    <t>C15:0</t>
  </si>
  <si>
    <t>C16:0</t>
  </si>
  <si>
    <t>C18:0</t>
  </si>
  <si>
    <t>No fatty acid</t>
  </si>
  <si>
    <r>
      <t>SpBACS1 enzyme activity (nmol·min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>·mg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protein)</t>
    </r>
    <phoneticPr fontId="1" type="noConversion"/>
  </si>
  <si>
    <t>Figure 3B</t>
    <phoneticPr fontId="3" type="noConversion"/>
  </si>
  <si>
    <t>SpBACS1 (iC5)</t>
    <phoneticPr fontId="1" type="noConversion"/>
  </si>
  <si>
    <t>SD</t>
    <phoneticPr fontId="1" type="noConversion"/>
  </si>
  <si>
    <t>Mean</t>
    <phoneticPr fontId="1" type="noConversion"/>
  </si>
  <si>
    <r>
      <rPr>
        <b/>
        <i/>
        <sz val="10"/>
        <color theme="1"/>
        <rFont val="Arial"/>
        <family val="2"/>
      </rPr>
      <t>K</t>
    </r>
    <r>
      <rPr>
        <b/>
        <vertAlign val="subscript"/>
        <sz val="10"/>
        <color theme="1"/>
        <rFont val="Arial"/>
        <family val="2"/>
      </rPr>
      <t>m</t>
    </r>
    <phoneticPr fontId="1" type="noConversion"/>
  </si>
  <si>
    <r>
      <rPr>
        <b/>
        <i/>
        <sz val="10"/>
        <color theme="1"/>
        <rFont val="Arial"/>
        <family val="2"/>
      </rPr>
      <t>k</t>
    </r>
    <r>
      <rPr>
        <b/>
        <vertAlign val="subscript"/>
        <sz val="10"/>
        <color theme="1"/>
        <rFont val="Arial"/>
        <family val="2"/>
      </rPr>
      <t>cat</t>
    </r>
    <phoneticPr fontId="1" type="noConversion"/>
  </si>
  <si>
    <r>
      <t>R</t>
    </r>
    <r>
      <rPr>
        <b/>
        <vertAlign val="superscript"/>
        <sz val="10"/>
        <color theme="1"/>
        <rFont val="Arial"/>
        <family val="2"/>
      </rPr>
      <t>2</t>
    </r>
    <phoneticPr fontId="1" type="noConversion"/>
  </si>
  <si>
    <t>SpBACS1 (iC4)</t>
    <phoneticPr fontId="1" type="noConversion"/>
  </si>
  <si>
    <t>μM</t>
    <phoneticPr fontId="1" type="noConversion"/>
  </si>
  <si>
    <r>
      <t>nmol·min</t>
    </r>
    <r>
      <rPr>
        <b/>
        <vertAlign val="superscript"/>
        <sz val="10"/>
        <rFont val="Arial"/>
        <family val="2"/>
      </rPr>
      <t>-1</t>
    </r>
    <r>
      <rPr>
        <b/>
        <sz val="10"/>
        <rFont val="Arial"/>
        <family val="2"/>
      </rPr>
      <t>·mg</t>
    </r>
    <r>
      <rPr>
        <b/>
        <vertAlign val="superscript"/>
        <sz val="10"/>
        <rFont val="Arial"/>
        <family val="2"/>
      </rPr>
      <t>-1</t>
    </r>
    <phoneticPr fontId="1" type="noConversion"/>
  </si>
  <si>
    <t>Figure 3C</t>
    <phoneticPr fontId="1" type="noConversion"/>
  </si>
  <si>
    <t>S3:22 (5,5,12)</t>
    <phoneticPr fontId="1" type="noConversion"/>
  </si>
  <si>
    <t>CK</t>
    <phoneticPr fontId="1" type="noConversion"/>
  </si>
  <si>
    <t>S3:21 (5,5,11)</t>
    <phoneticPr fontId="1" type="noConversion"/>
  </si>
  <si>
    <t>S3:23 (5,5,13)</t>
    <phoneticPr fontId="1" type="noConversion"/>
  </si>
  <si>
    <r>
      <t>[M+1]</t>
    </r>
    <r>
      <rPr>
        <b/>
        <vertAlign val="superscript"/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/M</t>
    </r>
    <r>
      <rPr>
        <b/>
        <vertAlign val="superscript"/>
        <sz val="10"/>
        <color theme="1"/>
        <rFont val="Arial"/>
        <family val="2"/>
      </rPr>
      <t>-</t>
    </r>
    <phoneticPr fontId="1" type="noConversion"/>
  </si>
  <si>
    <r>
      <t>[1-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C]-iC5</t>
    </r>
    <phoneticPr fontId="1" type="noConversion"/>
  </si>
  <si>
    <r>
      <t>[M+3]</t>
    </r>
    <r>
      <rPr>
        <b/>
        <vertAlign val="superscript"/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/M</t>
    </r>
    <r>
      <rPr>
        <b/>
        <vertAlign val="superscript"/>
        <sz val="10"/>
        <color theme="1"/>
        <rFont val="Arial"/>
        <family val="2"/>
      </rPr>
      <t>-</t>
    </r>
    <phoneticPr fontId="1" type="noConversion"/>
  </si>
  <si>
    <t>Figure 3D</t>
    <phoneticPr fontId="1" type="noConversion"/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</si>
  <si>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 (vs. CK)</t>
    </r>
    <phoneticPr fontId="3" type="noConversion"/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</si>
  <si>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 (vs. S3:22(5,5,12))</t>
    </r>
    <phoneticPr fontId="3" type="noConversion"/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</si>
  <si>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 (vs. M82)</t>
    </r>
    <phoneticPr fontId="3" type="noConversion"/>
  </si>
  <si>
    <t>S3:15 (5,5,5)</t>
    <phoneticPr fontId="1" type="noConversion"/>
  </si>
  <si>
    <t>Figure 3E</t>
    <phoneticPr fontId="1" type="noConversion"/>
  </si>
  <si>
    <r>
      <t>[M+2]</t>
    </r>
    <r>
      <rPr>
        <b/>
        <vertAlign val="superscript"/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/M</t>
    </r>
    <r>
      <rPr>
        <b/>
        <vertAlign val="superscript"/>
        <sz val="10"/>
        <color theme="1"/>
        <rFont val="Arial"/>
        <family val="2"/>
      </rPr>
      <t>-</t>
    </r>
    <phoneticPr fontId="1" type="noConversion"/>
  </si>
  <si>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-acetate</t>
    </r>
    <phoneticPr fontId="1" type="noConversion"/>
  </si>
  <si>
    <r>
      <t>[M+4]</t>
    </r>
    <r>
      <rPr>
        <b/>
        <vertAlign val="superscript"/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/M</t>
    </r>
    <r>
      <rPr>
        <b/>
        <vertAlign val="superscript"/>
        <sz val="10"/>
        <color theme="1"/>
        <rFont val="Arial"/>
        <family val="2"/>
      </rPr>
      <t>-</t>
    </r>
    <phoneticPr fontId="1" type="noConversion"/>
  </si>
  <si>
    <t>Figure 3F</t>
    <phoneticPr fontId="1" type="noConversion"/>
  </si>
  <si>
    <t>Figure 3G</t>
    <phoneticPr fontId="1" type="noConversion"/>
  </si>
  <si>
    <t>Figure 4A-C, F</t>
    <phoneticPr fontId="3" type="noConversion"/>
  </si>
  <si>
    <t>Figure 4A</t>
    <phoneticPr fontId="3" type="noConversion"/>
  </si>
  <si>
    <r>
      <t>SlBACS1 enzyme activity (nmol·min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>·mg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protein)</t>
    </r>
    <phoneticPr fontId="1" type="noConversion"/>
  </si>
  <si>
    <t>SlBACS1 (iC4)</t>
    <phoneticPr fontId="1" type="noConversion"/>
  </si>
  <si>
    <t>SlBACS1 (iC5)</t>
    <phoneticPr fontId="1" type="noConversion"/>
  </si>
  <si>
    <t>Figure 4B</t>
    <phoneticPr fontId="3" type="noConversion"/>
  </si>
  <si>
    <t>Figure 4C</t>
    <phoneticPr fontId="3" type="noConversion"/>
  </si>
  <si>
    <t>SlBACS1</t>
    <phoneticPr fontId="1" type="noConversion"/>
  </si>
  <si>
    <t>SpBACS1</t>
    <phoneticPr fontId="1" type="noConversion"/>
  </si>
  <si>
    <t>SpBACS2</t>
    <phoneticPr fontId="1" type="noConversion"/>
  </si>
  <si>
    <t>SlBACS2</t>
    <phoneticPr fontId="1" type="noConversion"/>
  </si>
  <si>
    <t>Gene</t>
  </si>
  <si>
    <t>Shaved stem1</t>
  </si>
  <si>
    <t>Shaved stem2</t>
  </si>
  <si>
    <t>Trichome1</t>
  </si>
  <si>
    <t>Trichome2</t>
  </si>
  <si>
    <t>Type I/IV trichome1</t>
    <phoneticPr fontId="1" type="noConversion"/>
  </si>
  <si>
    <t>Type I/IV trichome2</t>
    <phoneticPr fontId="1" type="noConversion"/>
  </si>
  <si>
    <r>
      <t xml:space="preserve">FPKM values of </t>
    </r>
    <r>
      <rPr>
        <b/>
        <i/>
        <sz val="10"/>
        <color theme="1"/>
        <rFont val="Arial"/>
        <family val="2"/>
      </rPr>
      <t>BACS1</t>
    </r>
    <r>
      <rPr>
        <b/>
        <sz val="10"/>
        <color theme="1"/>
        <rFont val="Arial"/>
        <family val="2"/>
      </rPr>
      <t xml:space="preserve"> and </t>
    </r>
    <r>
      <rPr>
        <b/>
        <i/>
        <sz val="10"/>
        <color theme="1"/>
        <rFont val="Arial"/>
        <family val="2"/>
      </rPr>
      <t>BACS2</t>
    </r>
    <phoneticPr fontId="1" type="noConversion"/>
  </si>
  <si>
    <r>
      <t>The average FPKM values of</t>
    </r>
    <r>
      <rPr>
        <b/>
        <i/>
        <sz val="10"/>
        <color theme="1"/>
        <rFont val="Arial"/>
        <family val="2"/>
      </rPr>
      <t xml:space="preserve"> BACS1</t>
    </r>
    <r>
      <rPr>
        <b/>
        <sz val="10"/>
        <color theme="1"/>
        <rFont val="Arial"/>
        <family val="2"/>
      </rPr>
      <t xml:space="preserve"> and </t>
    </r>
    <r>
      <rPr>
        <b/>
        <i/>
        <sz val="10"/>
        <color theme="1"/>
        <rFont val="Arial"/>
        <family val="2"/>
      </rPr>
      <t>BACS2</t>
    </r>
    <phoneticPr fontId="1" type="noConversion"/>
  </si>
  <si>
    <t>Shaved stem</t>
    <phoneticPr fontId="1" type="noConversion"/>
  </si>
  <si>
    <t>Trichome</t>
    <phoneticPr fontId="1" type="noConversion"/>
  </si>
  <si>
    <t>Type I/IV trichome</t>
    <phoneticPr fontId="1" type="noConversion"/>
  </si>
  <si>
    <t>Figure 4F</t>
    <phoneticPr fontId="3" type="noConversion"/>
  </si>
  <si>
    <t>#9</t>
    <phoneticPr fontId="3" type="noConversion"/>
  </si>
  <si>
    <t>#15</t>
    <phoneticPr fontId="1" type="noConversion"/>
  </si>
  <si>
    <t>#18</t>
    <phoneticPr fontId="1" type="noConversion"/>
  </si>
  <si>
    <t>Figure 5A-B, D-G</t>
    <phoneticPr fontId="3" type="noConversion"/>
  </si>
  <si>
    <r>
      <t>SpBACS2 enzyme activity (nmol·min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>·mg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protein)</t>
    </r>
    <phoneticPr fontId="1" type="noConversion"/>
  </si>
  <si>
    <t>Figure 5A</t>
    <phoneticPr fontId="3" type="noConversion"/>
  </si>
  <si>
    <t>Figure 5B</t>
    <phoneticPr fontId="3" type="noConversion"/>
  </si>
  <si>
    <t>SpBACS2 (iC4)</t>
    <phoneticPr fontId="1" type="noConversion"/>
  </si>
  <si>
    <t>SpBACS2 (iC5)</t>
    <phoneticPr fontId="1" type="noConversion"/>
  </si>
  <si>
    <t>Figure 5D</t>
    <phoneticPr fontId="3" type="noConversion"/>
  </si>
  <si>
    <t>pTRV2-empty</t>
    <phoneticPr fontId="1" type="noConversion"/>
  </si>
  <si>
    <r>
      <t>pTRV2-</t>
    </r>
    <r>
      <rPr>
        <b/>
        <i/>
        <sz val="10"/>
        <color theme="1"/>
        <rFont val="Arial"/>
        <family val="2"/>
      </rPr>
      <t>SpBACS1</t>
    </r>
    <phoneticPr fontId="1" type="noConversion"/>
  </si>
  <si>
    <r>
      <t xml:space="preserve">Relative expression of </t>
    </r>
    <r>
      <rPr>
        <b/>
        <i/>
        <sz val="10"/>
        <color theme="1"/>
        <rFont val="Arial"/>
        <family val="2"/>
      </rPr>
      <t>SpBACS1</t>
    </r>
    <phoneticPr fontId="1" type="noConversion"/>
  </si>
  <si>
    <r>
      <t xml:space="preserve">Relative expression of </t>
    </r>
    <r>
      <rPr>
        <b/>
        <i/>
        <sz val="10"/>
        <color theme="1"/>
        <rFont val="Arial"/>
        <family val="2"/>
      </rPr>
      <t>SpBACS2</t>
    </r>
    <phoneticPr fontId="1" type="noConversion"/>
  </si>
  <si>
    <r>
      <t>pTRV2-</t>
    </r>
    <r>
      <rPr>
        <b/>
        <i/>
        <sz val="10"/>
        <color theme="1"/>
        <rFont val="Arial"/>
        <family val="2"/>
      </rPr>
      <t>SpBACS2</t>
    </r>
    <phoneticPr fontId="1" type="noConversion"/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</si>
  <si>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  <phoneticPr fontId="3" type="noConversion"/>
  </si>
  <si>
    <t>Figure 5E</t>
    <phoneticPr fontId="3" type="noConversion"/>
  </si>
  <si>
    <t>Figure 5F</t>
    <phoneticPr fontId="3" type="noConversion"/>
  </si>
  <si>
    <t>S3:18 (4,4,10)</t>
    <phoneticPr fontId="1" type="noConversion"/>
  </si>
  <si>
    <t>S3:19 (4,5,10)</t>
    <phoneticPr fontId="1" type="noConversion"/>
  </si>
  <si>
    <r>
      <t>[1-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C]-iC4</t>
    </r>
    <phoneticPr fontId="1" type="noConversion"/>
  </si>
  <si>
    <t>Figure 5G</t>
    <phoneticPr fontId="3" type="noConversion"/>
  </si>
  <si>
    <t>Figure S1A-B, D-F</t>
    <phoneticPr fontId="3" type="noConversion"/>
  </si>
  <si>
    <t>M82</t>
    <phoneticPr fontId="1" type="noConversion"/>
  </si>
  <si>
    <t>IL2-5</t>
    <phoneticPr fontId="1" type="noConversion"/>
  </si>
  <si>
    <t xml:space="preserve">Total Acylsugar  </t>
    <phoneticPr fontId="1" type="noConversion"/>
  </si>
  <si>
    <t>Figure S1A</t>
    <phoneticPr fontId="3" type="noConversion"/>
  </si>
  <si>
    <t>Figure S1B</t>
    <phoneticPr fontId="3" type="noConversion"/>
  </si>
  <si>
    <t>Figure S1D</t>
    <phoneticPr fontId="3" type="noConversion"/>
  </si>
  <si>
    <t>Figure S1E</t>
    <phoneticPr fontId="3" type="noConversion"/>
  </si>
  <si>
    <t>S4:23 (2,5,5,11)</t>
    <phoneticPr fontId="1" type="noConversion"/>
  </si>
  <si>
    <t>S4:25 (2,5,5,13)</t>
    <phoneticPr fontId="1" type="noConversion"/>
  </si>
  <si>
    <t>Figure S1F</t>
    <phoneticPr fontId="3" type="noConversion"/>
  </si>
  <si>
    <t>Figure S3B</t>
    <phoneticPr fontId="3" type="noConversion"/>
  </si>
  <si>
    <t>BILs</t>
    <phoneticPr fontId="3" type="noConversion"/>
  </si>
  <si>
    <t>F1</t>
    <phoneticPr fontId="1" type="noConversion"/>
  </si>
  <si>
    <r>
      <t>Acylsugar S3:21 (5,5,11) peak area IS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mgDW</t>
    </r>
    <r>
      <rPr>
        <b/>
        <vertAlign val="superscript"/>
        <sz val="10"/>
        <color theme="1"/>
        <rFont val="Arial"/>
        <family val="2"/>
      </rPr>
      <t>-1</t>
    </r>
    <phoneticPr fontId="3" type="noConversion"/>
  </si>
  <si>
    <r>
      <t>Acylsugar S4:23 (2,5,5,11) peak area IS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mgDW</t>
    </r>
    <r>
      <rPr>
        <b/>
        <vertAlign val="superscript"/>
        <sz val="10"/>
        <color theme="1"/>
        <rFont val="Arial"/>
        <family val="2"/>
      </rPr>
      <t>-1</t>
    </r>
    <phoneticPr fontId="3" type="noConversion"/>
  </si>
  <si>
    <r>
      <t>Acylsugar S3:23 (5,5,13) peak area IS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mgDW</t>
    </r>
    <r>
      <rPr>
        <b/>
        <vertAlign val="superscript"/>
        <sz val="10"/>
        <color theme="1"/>
        <rFont val="Arial"/>
        <family val="2"/>
      </rPr>
      <t>-1</t>
    </r>
    <phoneticPr fontId="3" type="noConversion"/>
  </si>
  <si>
    <r>
      <t>Acylsugar S4:25 (2,5,5,13) peak area IS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mgDW</t>
    </r>
    <r>
      <rPr>
        <b/>
        <vertAlign val="superscript"/>
        <sz val="10"/>
        <color theme="1"/>
        <rFont val="Arial"/>
        <family val="2"/>
      </rPr>
      <t>-1</t>
    </r>
    <phoneticPr fontId="3" type="noConversion"/>
  </si>
  <si>
    <r>
      <t>Acylsugar S3:19 (4,5,10) peak area IS</t>
    </r>
    <r>
      <rPr>
        <b/>
        <vertAlign val="superscript"/>
        <sz val="10"/>
        <color rgb="FF1A1A1A"/>
        <rFont val="Arial"/>
        <family val="2"/>
      </rPr>
      <t>-1</t>
    </r>
    <r>
      <rPr>
        <b/>
        <sz val="10"/>
        <color rgb="FF1A1A1A"/>
        <rFont val="Arial"/>
        <family val="2"/>
      </rPr>
      <t xml:space="preserve"> mgDW</t>
    </r>
    <r>
      <rPr>
        <b/>
        <vertAlign val="superscript"/>
        <sz val="10"/>
        <color rgb="FF1A1A1A"/>
        <rFont val="Arial"/>
        <family val="2"/>
      </rPr>
      <t>-1</t>
    </r>
    <phoneticPr fontId="1" type="noConversion"/>
  </si>
  <si>
    <r>
      <t>Acylsugar G3:19 (4,5,10) peak area IS</t>
    </r>
    <r>
      <rPr>
        <b/>
        <vertAlign val="superscript"/>
        <sz val="10"/>
        <color rgb="FF1A1A1A"/>
        <rFont val="Arial"/>
        <family val="2"/>
      </rPr>
      <t>-1</t>
    </r>
    <r>
      <rPr>
        <b/>
        <sz val="10"/>
        <color rgb="FF1A1A1A"/>
        <rFont val="Arial"/>
        <family val="2"/>
      </rPr>
      <t xml:space="preserve"> mgDW</t>
    </r>
    <r>
      <rPr>
        <b/>
        <vertAlign val="superscript"/>
        <sz val="10"/>
        <color rgb="FF1A1A1A"/>
        <rFont val="Arial"/>
        <family val="2"/>
      </rPr>
      <t>-1</t>
    </r>
    <phoneticPr fontId="1" type="noConversion"/>
  </si>
  <si>
    <r>
      <t>Acylsugar G3:13 (4,4,5) peak area IS</t>
    </r>
    <r>
      <rPr>
        <b/>
        <vertAlign val="superscript"/>
        <sz val="10"/>
        <color rgb="FF1A1A1A"/>
        <rFont val="Arial"/>
        <family val="2"/>
      </rPr>
      <t>-1</t>
    </r>
    <r>
      <rPr>
        <b/>
        <sz val="10"/>
        <color rgb="FF1A1A1A"/>
        <rFont val="Arial"/>
        <family val="2"/>
      </rPr>
      <t xml:space="preserve"> mgDW</t>
    </r>
    <r>
      <rPr>
        <b/>
        <vertAlign val="superscript"/>
        <sz val="10"/>
        <color rgb="FF1A1A1A"/>
        <rFont val="Arial"/>
        <family val="2"/>
      </rPr>
      <t>-1</t>
    </r>
    <phoneticPr fontId="1" type="noConversion"/>
  </si>
  <si>
    <r>
      <t>Acylsugar S3:22 (5,5,12) peak area IS</t>
    </r>
    <r>
      <rPr>
        <b/>
        <vertAlign val="superscript"/>
        <sz val="10"/>
        <color rgb="FF1A1A1A"/>
        <rFont val="Arial"/>
        <family val="2"/>
      </rPr>
      <t>-1</t>
    </r>
    <r>
      <rPr>
        <b/>
        <sz val="10"/>
        <color rgb="FF1A1A1A"/>
        <rFont val="Arial"/>
        <family val="2"/>
      </rPr>
      <t xml:space="preserve"> mgDW</t>
    </r>
    <r>
      <rPr>
        <b/>
        <vertAlign val="superscript"/>
        <sz val="10"/>
        <color rgb="FF1A1A1A"/>
        <rFont val="Arial"/>
        <family val="2"/>
      </rPr>
      <t>-1</t>
    </r>
    <phoneticPr fontId="1" type="noConversion"/>
  </si>
  <si>
    <r>
      <t>Acylsugar S3:18 (4,4,10) peak area IS</t>
    </r>
    <r>
      <rPr>
        <b/>
        <vertAlign val="superscript"/>
        <sz val="10"/>
        <color rgb="FF1A1A1A"/>
        <rFont val="Arial"/>
        <family val="2"/>
      </rPr>
      <t>-1</t>
    </r>
    <r>
      <rPr>
        <b/>
        <sz val="10"/>
        <color rgb="FF1A1A1A"/>
        <rFont val="Arial"/>
        <family val="2"/>
      </rPr>
      <t xml:space="preserve"> mgDW</t>
    </r>
    <r>
      <rPr>
        <b/>
        <vertAlign val="superscript"/>
        <sz val="10"/>
        <color rgb="FF1A1A1A"/>
        <rFont val="Arial"/>
        <family val="2"/>
      </rPr>
      <t>-1</t>
    </r>
    <phoneticPr fontId="1" type="noConversion"/>
  </si>
  <si>
    <r>
      <t>Acylsugar G3:18 (4,4,10) peak area IS</t>
    </r>
    <r>
      <rPr>
        <b/>
        <vertAlign val="superscript"/>
        <sz val="10"/>
        <color rgb="FF1A1A1A"/>
        <rFont val="Arial"/>
        <family val="2"/>
      </rPr>
      <t>-1</t>
    </r>
    <r>
      <rPr>
        <b/>
        <sz val="10"/>
        <color rgb="FF1A1A1A"/>
        <rFont val="Arial"/>
        <family val="2"/>
      </rPr>
      <t xml:space="preserve"> mgDW</t>
    </r>
    <r>
      <rPr>
        <b/>
        <vertAlign val="superscript"/>
        <sz val="10"/>
        <color rgb="FF1A1A1A"/>
        <rFont val="Arial"/>
        <family val="2"/>
      </rPr>
      <t>-1</t>
    </r>
    <phoneticPr fontId="1" type="noConversion"/>
  </si>
  <si>
    <r>
      <t>Acylsugar  peak area IS</t>
    </r>
    <r>
      <rPr>
        <b/>
        <vertAlign val="superscript"/>
        <sz val="10"/>
        <color rgb="FF1A1A1A"/>
        <rFont val="Arial"/>
        <family val="2"/>
      </rPr>
      <t>-1</t>
    </r>
    <r>
      <rPr>
        <b/>
        <sz val="10"/>
        <color rgb="FF1A1A1A"/>
        <rFont val="Arial"/>
        <family val="2"/>
      </rPr>
      <t xml:space="preserve"> mgDW</t>
    </r>
    <r>
      <rPr>
        <b/>
        <vertAlign val="superscript"/>
        <sz val="10"/>
        <color rgb="FF1A1A1A"/>
        <rFont val="Arial"/>
        <family val="2"/>
      </rPr>
      <t>-1</t>
    </r>
    <phoneticPr fontId="1" type="noConversion"/>
  </si>
  <si>
    <t>Figure S4</t>
    <phoneticPr fontId="3" type="noConversion"/>
  </si>
  <si>
    <t>Figure S5A-F</t>
    <phoneticPr fontId="3" type="noConversion"/>
  </si>
  <si>
    <t>Figure S5A</t>
    <phoneticPr fontId="3" type="noConversion"/>
  </si>
  <si>
    <r>
      <t>M</t>
    </r>
    <r>
      <rPr>
        <vertAlign val="superscript"/>
        <sz val="10"/>
        <color theme="1"/>
        <rFont val="Arial"/>
        <family val="2"/>
      </rPr>
      <t>-</t>
    </r>
    <phoneticPr fontId="1" type="noConversion"/>
  </si>
  <si>
    <r>
      <t>[M+1]</t>
    </r>
    <r>
      <rPr>
        <vertAlign val="superscript"/>
        <sz val="10"/>
        <color theme="1"/>
        <rFont val="Arial"/>
        <family val="2"/>
      </rPr>
      <t>-</t>
    </r>
    <phoneticPr fontId="1" type="noConversion"/>
  </si>
  <si>
    <r>
      <t>[M+2]</t>
    </r>
    <r>
      <rPr>
        <vertAlign val="superscript"/>
        <sz val="10"/>
        <color theme="1"/>
        <rFont val="Arial"/>
        <family val="2"/>
      </rPr>
      <t>-</t>
    </r>
    <phoneticPr fontId="1" type="noConversion"/>
  </si>
  <si>
    <r>
      <t>[M+3]</t>
    </r>
    <r>
      <rPr>
        <vertAlign val="superscript"/>
        <sz val="10"/>
        <color theme="1"/>
        <rFont val="Arial"/>
        <family val="2"/>
      </rPr>
      <t>-</t>
    </r>
    <phoneticPr fontId="1" type="noConversion"/>
  </si>
  <si>
    <r>
      <t>[M+4]</t>
    </r>
    <r>
      <rPr>
        <vertAlign val="superscript"/>
        <sz val="10"/>
        <color theme="1"/>
        <rFont val="Arial"/>
        <family val="2"/>
      </rPr>
      <t>-</t>
    </r>
    <phoneticPr fontId="1" type="noConversion"/>
  </si>
  <si>
    <t>Relative abundance of S3:21 (5,5,11) isotopologues</t>
    <phoneticPr fontId="1" type="noConversion"/>
  </si>
  <si>
    <r>
      <t>[1-</t>
    </r>
    <r>
      <rPr>
        <b/>
        <vertAlign val="superscript"/>
        <sz val="10"/>
        <color theme="1"/>
        <rFont val="Arial"/>
        <family val="2"/>
      </rPr>
      <t>13</t>
    </r>
    <r>
      <rPr>
        <b/>
        <sz val="10"/>
        <color theme="1"/>
        <rFont val="Arial"/>
        <family val="2"/>
      </rPr>
      <t>C]-iC5</t>
    </r>
    <phoneticPr fontId="1" type="noConversion"/>
  </si>
  <si>
    <t>Sum</t>
    <phoneticPr fontId="1" type="noConversion"/>
  </si>
  <si>
    <t>Relative abundance of S4:23 (2,5,5,11) isotopologues</t>
    <phoneticPr fontId="1" type="noConversion"/>
  </si>
  <si>
    <t>Relative abundance of S3:23 (5,5,13) isotopologues</t>
    <phoneticPr fontId="1" type="noConversion"/>
  </si>
  <si>
    <t>Relative abundance of S4:25 (2,5,5,13) isotopologues</t>
    <phoneticPr fontId="1" type="noConversion"/>
  </si>
  <si>
    <t>Figure S5B</t>
    <phoneticPr fontId="3" type="noConversion"/>
  </si>
  <si>
    <t>Figure S5C</t>
    <phoneticPr fontId="3" type="noConversion"/>
  </si>
  <si>
    <r>
      <t>[1,2-</t>
    </r>
    <r>
      <rPr>
        <b/>
        <vertAlign val="superscript"/>
        <sz val="10"/>
        <color theme="1"/>
        <rFont val="Arial"/>
        <family val="2"/>
      </rPr>
      <t>13</t>
    </r>
    <r>
      <rPr>
        <b/>
        <sz val="10"/>
        <color theme="1"/>
        <rFont val="Arial"/>
        <family val="2"/>
      </rPr>
      <t>C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]-Sodium acetate</t>
    </r>
    <phoneticPr fontId="1" type="noConversion"/>
  </si>
  <si>
    <t>Figure S5D</t>
    <phoneticPr fontId="3" type="noConversion"/>
  </si>
  <si>
    <t xml:space="preserve">Dual-labeled </t>
    <phoneticPr fontId="1" type="noConversion"/>
  </si>
  <si>
    <t>Figure S5E</t>
    <phoneticPr fontId="3" type="noConversion"/>
  </si>
  <si>
    <t>Figure S5F</t>
    <phoneticPr fontId="3" type="noConversion"/>
  </si>
  <si>
    <t>Figure S8</t>
    <phoneticPr fontId="3" type="noConversion"/>
  </si>
  <si>
    <t>Relative abundance of S3:18 (4,4,10) isotopologues</t>
    <phoneticPr fontId="1" type="noConversion"/>
  </si>
  <si>
    <t>Relative abundance of S3:19 (4,5,10) isotopologues</t>
    <phoneticPr fontId="1" type="noConversion"/>
  </si>
  <si>
    <t>Figure S9B</t>
    <phoneticPr fontId="3" type="noConversion"/>
  </si>
  <si>
    <t>Western flower thrips damage area (cm²)</t>
    <phoneticPr fontId="1" type="noConversion"/>
  </si>
  <si>
    <t>Figure S10A</t>
    <phoneticPr fontId="3" type="noConversion"/>
  </si>
  <si>
    <t>Figure S10A-B</t>
    <phoneticPr fontId="3" type="noConversion"/>
  </si>
  <si>
    <r>
      <rPr>
        <b/>
        <i/>
        <sz val="10"/>
        <color theme="1"/>
        <rFont val="Arial"/>
        <family val="2"/>
      </rPr>
      <t>proSpBACS1:: SpBACS1</t>
    </r>
    <r>
      <rPr>
        <b/>
        <sz val="10"/>
        <color theme="1"/>
        <rFont val="Arial"/>
        <family val="2"/>
      </rPr>
      <t xml:space="preserve"> in M82 #24</t>
    </r>
    <phoneticPr fontId="1" type="noConversion"/>
  </si>
  <si>
    <t>Larval weight increase (mg)</t>
  </si>
  <si>
    <t>Larval weight increase (mg)</t>
    <phoneticPr fontId="1" type="noConversion"/>
  </si>
  <si>
    <t>Figure S10C</t>
    <phoneticPr fontId="3" type="noConversion"/>
  </si>
  <si>
    <t>Figure S10B</t>
    <phoneticPr fontId="3" type="noConversion"/>
  </si>
  <si>
    <t>Figure S10D</t>
    <phoneticPr fontId="3" type="noConversion"/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</si>
  <si>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 (vs. empty)</t>
    </r>
    <phoneticPr fontId="3" type="noConversion"/>
  </si>
  <si>
    <t>Figure S11B</t>
    <phoneticPr fontId="3" type="noConversion"/>
  </si>
  <si>
    <r>
      <t>Sl03gACS1 enzyme activity (nmol·min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>·mg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protein)</t>
    </r>
    <phoneticPr fontId="1" type="noConversion"/>
  </si>
  <si>
    <r>
      <t>Sp03gACS1 enzyme activity (nmol·min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>·mg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protein)</t>
    </r>
    <phoneticPr fontId="1" type="noConversion"/>
  </si>
  <si>
    <r>
      <t>SlBACS2 enzyme activity (nmol·min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>·mg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protein)</t>
    </r>
    <phoneticPr fontId="1" type="noConversion"/>
  </si>
  <si>
    <t>S3:22 (5,5,13)</t>
    <phoneticPr fontId="1" type="noConversion"/>
  </si>
  <si>
    <t>same as Trichome1</t>
    <phoneticPr fontId="1" type="noConversion"/>
  </si>
  <si>
    <t>same as Trichome2</t>
    <phoneticPr fontId="1" type="noConversion"/>
  </si>
  <si>
    <t>same as Trichome</t>
    <phoneticPr fontId="1" type="noConversion"/>
  </si>
  <si>
    <r>
      <rPr>
        <b/>
        <i/>
        <sz val="10"/>
        <color theme="1"/>
        <rFont val="Arial"/>
        <family val="2"/>
      </rPr>
      <t>k</t>
    </r>
    <r>
      <rPr>
        <b/>
        <vertAlign val="subscript"/>
        <sz val="10"/>
        <color theme="1"/>
        <rFont val="Arial"/>
        <family val="2"/>
      </rPr>
      <t>cat</t>
    </r>
    <r>
      <rPr>
        <b/>
        <sz val="10"/>
        <color theme="1"/>
        <rFont val="Arial"/>
        <family val="2"/>
      </rPr>
      <t>/</t>
    </r>
    <r>
      <rPr>
        <b/>
        <i/>
        <sz val="10"/>
        <color theme="1"/>
        <rFont val="Arial"/>
        <family val="2"/>
      </rPr>
      <t>K</t>
    </r>
    <r>
      <rPr>
        <b/>
        <vertAlign val="subscript"/>
        <sz val="10"/>
        <color theme="1"/>
        <rFont val="Arial"/>
        <family val="2"/>
      </rPr>
      <t>m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</si>
</sst>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00_ "/>
    <numFmt numFmtId="182" formatCode="0.0E+00"/>
  </numFmts>
  <fonts count="1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8"/>
      <name val="等线"/>
      <family val="2"/>
      <charset val="129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color theme="1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1"/>
      <color rgb="FF1A1A1A"/>
      <name val="Consolas"/>
      <family val="3"/>
    </font>
    <font>
      <sz val="10"/>
      <color rgb="FF1A1A1A"/>
      <name val="Arial"/>
      <family val="2"/>
    </font>
    <font>
      <b/>
      <sz val="10"/>
      <color rgb="FF1A1A1A"/>
      <name val="Arial"/>
      <family val="2"/>
    </font>
    <font>
      <b/>
      <vertAlign val="superscript"/>
      <sz val="10"/>
      <color rgb="FF1A1A1A"/>
      <name val="Arial"/>
      <family val="2"/>
    </font>
    <font>
      <sz val="10"/>
      <color theme="1"/>
      <name val="等线"/>
      <family val="2"/>
      <scheme val="minor"/>
    </font>
    <font>
      <sz val="10"/>
      <color rgb="FF1A1A1A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77" fontId="2" fillId="0" borderId="4" xfId="0" applyNumberFormat="1" applyFont="1" applyBorder="1" applyAlignment="1">
      <alignment horizontal="center"/>
    </xf>
    <xf numFmtId="0" fontId="13" fillId="0" borderId="0" xfId="0" applyFont="1"/>
    <xf numFmtId="0" fontId="7" fillId="0" borderId="10" xfId="0" applyFont="1" applyBorder="1"/>
    <xf numFmtId="0" fontId="7" fillId="0" borderId="0" xfId="0" applyFont="1"/>
    <xf numFmtId="0" fontId="7" fillId="0" borderId="11" xfId="0" applyFont="1" applyBorder="1"/>
    <xf numFmtId="0" fontId="2" fillId="0" borderId="0" xfId="0" applyFont="1"/>
    <xf numFmtId="0" fontId="1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0" xfId="0" applyFont="1" applyFill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4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7" fillId="0" borderId="0" xfId="0" applyFont="1"/>
    <xf numFmtId="0" fontId="8" fillId="0" borderId="15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3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18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77" fontId="2" fillId="0" borderId="7" xfId="0" applyNumberFormat="1" applyFont="1" applyBorder="1" applyAlignment="1">
      <alignment horizontal="center"/>
    </xf>
    <xf numFmtId="177" fontId="2" fillId="0" borderId="9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77" fontId="2" fillId="0" borderId="2" xfId="0" applyNumberFormat="1" applyFont="1" applyBorder="1" applyAlignment="1">
      <alignment horizontal="center"/>
    </xf>
    <xf numFmtId="177" fontId="2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2" fontId="2" fillId="0" borderId="2" xfId="0" applyNumberFormat="1" applyFont="1" applyBorder="1" applyAlignment="1">
      <alignment horizontal="center"/>
    </xf>
    <xf numFmtId="182" fontId="2" fillId="0" borderId="4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4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5" Type="http://schemas.openxmlformats.org/officeDocument/2006/relationships/image" Target="../media/image22.png"/><Relationship Id="rId4" Type="http://schemas.openxmlformats.org/officeDocument/2006/relationships/image" Target="../media/image21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4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277998</xdr:colOff>
      <xdr:row>80</xdr:row>
      <xdr:rowOff>49045</xdr:rowOff>
    </xdr:from>
    <xdr:to>
      <xdr:col>25</xdr:col>
      <xdr:colOff>254000</xdr:colOff>
      <xdr:row>97</xdr:row>
      <xdr:rowOff>39075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53A7738B-AA11-4653-5877-42ACECDBF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34998" y="13621480"/>
          <a:ext cx="7916263" cy="2712247"/>
        </a:xfrm>
        <a:prstGeom prst="rect">
          <a:avLst/>
        </a:prstGeom>
      </xdr:spPr>
    </xdr:pic>
    <xdr:clientData/>
  </xdr:twoCellAnchor>
  <xdr:twoCellAnchor editAs="oneCell">
    <xdr:from>
      <xdr:col>1</xdr:col>
      <xdr:colOff>557791</xdr:colOff>
      <xdr:row>80</xdr:row>
      <xdr:rowOff>9770</xdr:rowOff>
    </xdr:from>
    <xdr:to>
      <xdr:col>11</xdr:col>
      <xdr:colOff>640351</xdr:colOff>
      <xdr:row>96</xdr:row>
      <xdr:rowOff>150303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87DE8C2-6311-6B66-6BCE-B066F6A97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1829" y="13593885"/>
          <a:ext cx="7775830" cy="2719610"/>
        </a:xfrm>
        <a:prstGeom prst="rect">
          <a:avLst/>
        </a:prstGeom>
      </xdr:spPr>
    </xdr:pic>
    <xdr:clientData/>
  </xdr:twoCellAnchor>
  <xdr:twoCellAnchor editAs="oneCell">
    <xdr:from>
      <xdr:col>14</xdr:col>
      <xdr:colOff>683559</xdr:colOff>
      <xdr:row>42</xdr:row>
      <xdr:rowOff>5011</xdr:rowOff>
    </xdr:from>
    <xdr:to>
      <xdr:col>25</xdr:col>
      <xdr:colOff>540789</xdr:colOff>
      <xdr:row>59</xdr:row>
      <xdr:rowOff>9544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4C9C05A-DD77-DBE0-76F1-66671230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36824" y="7187982"/>
          <a:ext cx="7790994" cy="2671533"/>
        </a:xfrm>
        <a:prstGeom prst="rect">
          <a:avLst/>
        </a:prstGeom>
      </xdr:spPr>
    </xdr:pic>
    <xdr:clientData/>
  </xdr:twoCellAnchor>
  <xdr:twoCellAnchor editAs="oneCell">
    <xdr:from>
      <xdr:col>1</xdr:col>
      <xdr:colOff>356154</xdr:colOff>
      <xdr:row>42</xdr:row>
      <xdr:rowOff>25971</xdr:rowOff>
    </xdr:from>
    <xdr:to>
      <xdr:col>12</xdr:col>
      <xdr:colOff>132521</xdr:colOff>
      <xdr:row>59</xdr:row>
      <xdr:rowOff>34964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EE548FE-8A9F-82E8-F345-424FDAA52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87219" y="7422341"/>
          <a:ext cx="8191498" cy="2825080"/>
        </a:xfrm>
        <a:prstGeom prst="rect">
          <a:avLst/>
        </a:prstGeom>
      </xdr:spPr>
    </xdr:pic>
    <xdr:clientData/>
  </xdr:twoCellAnchor>
  <xdr:twoCellAnchor>
    <xdr:from>
      <xdr:col>9</xdr:col>
      <xdr:colOff>447675</xdr:colOff>
      <xdr:row>44</xdr:row>
      <xdr:rowOff>104775</xdr:rowOff>
    </xdr:from>
    <xdr:to>
      <xdr:col>11</xdr:col>
      <xdr:colOff>425824</xdr:colOff>
      <xdr:row>46</xdr:row>
      <xdr:rowOff>56029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266874DC-EBC0-8FBC-51B9-DFE38C51BE38}"/>
            </a:ext>
          </a:extLst>
        </xdr:cNvPr>
        <xdr:cNvSpPr txBox="1"/>
      </xdr:nvSpPr>
      <xdr:spPr>
        <a:xfrm>
          <a:off x="8504704" y="7601510"/>
          <a:ext cx="1345267" cy="26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C]-iC5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428625</xdr:colOff>
      <xdr:row>51</xdr:row>
      <xdr:rowOff>104775</xdr:rowOff>
    </xdr:from>
    <xdr:to>
      <xdr:col>11</xdr:col>
      <xdr:colOff>246529</xdr:colOff>
      <xdr:row>52</xdr:row>
      <xdr:rowOff>145677</xdr:rowOff>
    </xdr:to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0AA69284-10B4-49B5-98CC-11B6EBFA2413}"/>
            </a:ext>
          </a:extLst>
        </xdr:cNvPr>
        <xdr:cNvSpPr txBox="1"/>
      </xdr:nvSpPr>
      <xdr:spPr>
        <a:xfrm>
          <a:off x="8485654" y="8699687"/>
          <a:ext cx="1185022" cy="19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579346</xdr:colOff>
      <xdr:row>44</xdr:row>
      <xdr:rowOff>49306</xdr:rowOff>
    </xdr:from>
    <xdr:to>
      <xdr:col>26</xdr:col>
      <xdr:colOff>27377</xdr:colOff>
      <xdr:row>45</xdr:row>
      <xdr:rowOff>134142</xdr:rowOff>
    </xdr:to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08328755-B95A-455A-8CD2-238845DFAA2F}"/>
            </a:ext>
          </a:extLst>
        </xdr:cNvPr>
        <xdr:cNvSpPr txBox="1"/>
      </xdr:nvSpPr>
      <xdr:spPr>
        <a:xfrm>
          <a:off x="18463934" y="7546041"/>
          <a:ext cx="1689208" cy="241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C]-iC5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588870</xdr:colOff>
      <xdr:row>51</xdr:row>
      <xdr:rowOff>104775</xdr:rowOff>
    </xdr:from>
    <xdr:to>
      <xdr:col>26</xdr:col>
      <xdr:colOff>36901</xdr:colOff>
      <xdr:row>53</xdr:row>
      <xdr:rowOff>27687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99E1BEC9-8807-4CD3-A957-BB1F70C228BA}"/>
            </a:ext>
          </a:extLst>
        </xdr:cNvPr>
        <xdr:cNvSpPr txBox="1"/>
      </xdr:nvSpPr>
      <xdr:spPr>
        <a:xfrm>
          <a:off x="18473458" y="8699687"/>
          <a:ext cx="1689208" cy="236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57150</xdr:colOff>
      <xdr:row>82</xdr:row>
      <xdr:rowOff>38100</xdr:rowOff>
    </xdr:from>
    <xdr:to>
      <xdr:col>25</xdr:col>
      <xdr:colOff>238125</xdr:colOff>
      <xdr:row>83</xdr:row>
      <xdr:rowOff>151279</xdr:rowOff>
    </xdr:to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CBFA3EC5-B74A-4BA8-810F-38EE2053F48F}"/>
            </a:ext>
          </a:extLst>
        </xdr:cNvPr>
        <xdr:cNvSpPr txBox="1"/>
      </xdr:nvSpPr>
      <xdr:spPr>
        <a:xfrm>
          <a:off x="17287875" y="15621000"/>
          <a:ext cx="2428875" cy="2751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[1,2-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r>
            <a:rPr lang="en-US" altLang="zh-CN" sz="1000" b="1" i="0" u="none" strike="noStrike" baseline="-25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]-Sodium acetate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76200</xdr:colOff>
      <xdr:row>89</xdr:row>
      <xdr:rowOff>66675</xdr:rowOff>
    </xdr:from>
    <xdr:to>
      <xdr:col>25</xdr:col>
      <xdr:colOff>257175</xdr:colOff>
      <xdr:row>91</xdr:row>
      <xdr:rowOff>17929</xdr:rowOff>
    </xdr:to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225741AC-C0F0-4748-8E00-7D1350F3EDDB}"/>
            </a:ext>
          </a:extLst>
        </xdr:cNvPr>
        <xdr:cNvSpPr txBox="1"/>
      </xdr:nvSpPr>
      <xdr:spPr>
        <a:xfrm>
          <a:off x="17306925" y="16783050"/>
          <a:ext cx="2428875" cy="2751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Sodium acetate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400050</xdr:colOff>
      <xdr:row>103</xdr:row>
      <xdr:rowOff>32209</xdr:rowOff>
    </xdr:from>
    <xdr:to>
      <xdr:col>12</xdr:col>
      <xdr:colOff>144763</xdr:colOff>
      <xdr:row>119</xdr:row>
      <xdr:rowOff>47624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DE189052-253B-24C8-97B6-B0AE16B15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36321" y="19185623"/>
          <a:ext cx="8145763" cy="2627987"/>
        </a:xfrm>
        <a:prstGeom prst="rect">
          <a:avLst/>
        </a:prstGeom>
      </xdr:spPr>
    </xdr:pic>
    <xdr:clientData/>
  </xdr:twoCellAnchor>
  <xdr:twoCellAnchor>
    <xdr:from>
      <xdr:col>7</xdr:col>
      <xdr:colOff>496957</xdr:colOff>
      <xdr:row>105</xdr:row>
      <xdr:rowOff>76200</xdr:rowOff>
    </xdr:from>
    <xdr:to>
      <xdr:col>11</xdr:col>
      <xdr:colOff>523876</xdr:colOff>
      <xdr:row>107</xdr:row>
      <xdr:rowOff>27454</xdr:rowOff>
    </xdr:to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E32C5738-4A95-42A6-836D-095C78EF8270}"/>
            </a:ext>
          </a:extLst>
        </xdr:cNvPr>
        <xdr:cNvSpPr txBox="1"/>
      </xdr:nvSpPr>
      <xdr:spPr>
        <a:xfrm>
          <a:off x="6783457" y="19739113"/>
          <a:ext cx="3182593" cy="282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[1-</a:t>
          </a:r>
          <a:r>
            <a:rPr lang="en-US" altLang="zh-CN" sz="1100" b="1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en-US" altLang="zh-C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C]-iC5</a:t>
          </a: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[1,2-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r>
            <a:rPr lang="en-US" altLang="zh-CN" sz="1000" b="1" i="0" u="none" strike="noStrike" baseline="-25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]-Sodium acetate Co-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566532</xdr:colOff>
      <xdr:row>113</xdr:row>
      <xdr:rowOff>4970</xdr:rowOff>
    </xdr:from>
    <xdr:to>
      <xdr:col>11</xdr:col>
      <xdr:colOff>593451</xdr:colOff>
      <xdr:row>114</xdr:row>
      <xdr:rowOff>121875</xdr:rowOff>
    </xdr:to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27F88512-6BE7-479A-A5FB-20A2C8394D14}"/>
            </a:ext>
          </a:extLst>
        </xdr:cNvPr>
        <xdr:cNvSpPr txBox="1"/>
      </xdr:nvSpPr>
      <xdr:spPr>
        <a:xfrm>
          <a:off x="6853032" y="20993100"/>
          <a:ext cx="3182593" cy="282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iC5</a:t>
          </a: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Sodium acetate Co-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372697</xdr:colOff>
      <xdr:row>82</xdr:row>
      <xdr:rowOff>17341</xdr:rowOff>
    </xdr:from>
    <xdr:to>
      <xdr:col>9</xdr:col>
      <xdr:colOff>78643</xdr:colOff>
      <xdr:row>83</xdr:row>
      <xdr:rowOff>129788</xdr:rowOff>
    </xdr:to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150EC774-BDC3-4749-B074-F102EB10AD59}"/>
            </a:ext>
          </a:extLst>
        </xdr:cNvPr>
        <xdr:cNvSpPr txBox="1"/>
      </xdr:nvSpPr>
      <xdr:spPr>
        <a:xfrm>
          <a:off x="5716466" y="13923841"/>
          <a:ext cx="2421792" cy="2736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[1,2-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r>
            <a:rPr lang="en-US" altLang="zh-CN" sz="1000" b="1" i="0" u="none" strike="noStrike" baseline="-25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]-Sodium acetate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199048</xdr:colOff>
      <xdr:row>89</xdr:row>
      <xdr:rowOff>56906</xdr:rowOff>
    </xdr:from>
    <xdr:to>
      <xdr:col>11</xdr:col>
      <xdr:colOff>158994</xdr:colOff>
      <xdr:row>91</xdr:row>
      <xdr:rowOff>8160</xdr:rowOff>
    </xdr:to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599642CC-08D4-40DB-A050-FD181594375B}"/>
            </a:ext>
          </a:extLst>
        </xdr:cNvPr>
        <xdr:cNvSpPr txBox="1"/>
      </xdr:nvSpPr>
      <xdr:spPr>
        <a:xfrm>
          <a:off x="7164510" y="15091752"/>
          <a:ext cx="2421792" cy="2736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Sodium acetate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886385</xdr:colOff>
      <xdr:row>64</xdr:row>
      <xdr:rowOff>30629</xdr:rowOff>
    </xdr:from>
    <xdr:to>
      <xdr:col>15</xdr:col>
      <xdr:colOff>385265</xdr:colOff>
      <xdr:row>81</xdr:row>
      <xdr:rowOff>107226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9E1A727-B0C6-894F-06C4-39944EFBF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9679" y="10676217"/>
          <a:ext cx="9247998" cy="2855657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64</xdr:row>
      <xdr:rowOff>60107</xdr:rowOff>
    </xdr:from>
    <xdr:to>
      <xdr:col>26</xdr:col>
      <xdr:colOff>485588</xdr:colOff>
      <xdr:row>81</xdr:row>
      <xdr:rowOff>22933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2D9654B-CBC6-1DC1-83DC-D3636C06D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78575" y="10851932"/>
          <a:ext cx="8734425" cy="2803998"/>
        </a:xfrm>
        <a:prstGeom prst="rect">
          <a:avLst/>
        </a:prstGeom>
      </xdr:spPr>
    </xdr:pic>
    <xdr:clientData/>
  </xdr:twoCellAnchor>
  <xdr:twoCellAnchor>
    <xdr:from>
      <xdr:col>13</xdr:col>
      <xdr:colOff>381000</xdr:colOff>
      <xdr:row>66</xdr:row>
      <xdr:rowOff>76200</xdr:rowOff>
    </xdr:from>
    <xdr:to>
      <xdr:col>14</xdr:col>
      <xdr:colOff>552962</xdr:colOff>
      <xdr:row>68</xdr:row>
      <xdr:rowOff>34908</xdr:rowOff>
    </xdr:to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0758C7B9-0B59-4C07-8A8D-1E89475A504D}"/>
            </a:ext>
          </a:extLst>
        </xdr:cNvPr>
        <xdr:cNvSpPr txBox="1"/>
      </xdr:nvSpPr>
      <xdr:spPr>
        <a:xfrm>
          <a:off x="14420850" y="11220450"/>
          <a:ext cx="1353062" cy="282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C]-iC4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409575</xdr:colOff>
      <xdr:row>75</xdr:row>
      <xdr:rowOff>9525</xdr:rowOff>
    </xdr:from>
    <xdr:to>
      <xdr:col>14</xdr:col>
      <xdr:colOff>581537</xdr:colOff>
      <xdr:row>76</xdr:row>
      <xdr:rowOff>130158</xdr:rowOff>
    </xdr:to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3F22AF1F-BE4D-4C28-ABA6-C8761F958C35}"/>
            </a:ext>
          </a:extLst>
        </xdr:cNvPr>
        <xdr:cNvSpPr txBox="1"/>
      </xdr:nvSpPr>
      <xdr:spPr>
        <a:xfrm>
          <a:off x="14449425" y="12696825"/>
          <a:ext cx="1353062" cy="282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iC4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521074</xdr:colOff>
      <xdr:row>67</xdr:row>
      <xdr:rowOff>38287</xdr:rowOff>
    </xdr:from>
    <xdr:to>
      <xdr:col>27</xdr:col>
      <xdr:colOff>940686</xdr:colOff>
      <xdr:row>68</xdr:row>
      <xdr:rowOff>153877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3D069540-057A-4C4E-8393-AFCC5CBD5A95}"/>
            </a:ext>
          </a:extLst>
        </xdr:cNvPr>
        <xdr:cNvSpPr txBox="1"/>
      </xdr:nvSpPr>
      <xdr:spPr>
        <a:xfrm>
          <a:off x="29081133" y="11191875"/>
          <a:ext cx="1353435" cy="272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C]-iC4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587001</xdr:colOff>
      <xdr:row>75</xdr:row>
      <xdr:rowOff>38100</xdr:rowOff>
    </xdr:from>
    <xdr:to>
      <xdr:col>27</xdr:col>
      <xdr:colOff>1006613</xdr:colOff>
      <xdr:row>77</xdr:row>
      <xdr:rowOff>1850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1F4E15A2-EBED-421C-9507-4FFF33161B49}"/>
            </a:ext>
          </a:extLst>
        </xdr:cNvPr>
        <xdr:cNvSpPr txBox="1"/>
      </xdr:nvSpPr>
      <xdr:spPr>
        <a:xfrm>
          <a:off x="29147060" y="12521453"/>
          <a:ext cx="1353435" cy="2775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iC4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584533</xdr:colOff>
      <xdr:row>2</xdr:row>
      <xdr:rowOff>117612</xdr:rowOff>
    </xdr:from>
    <xdr:to>
      <xdr:col>17</xdr:col>
      <xdr:colOff>91492</xdr:colOff>
      <xdr:row>19</xdr:row>
      <xdr:rowOff>1591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22C73AE-EB1D-5262-FB28-8C461B2521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274" t="51200"/>
        <a:stretch>
          <a:fillRect/>
        </a:stretch>
      </xdr:blipFill>
      <xdr:spPr>
        <a:xfrm>
          <a:off x="4088076" y="457199"/>
          <a:ext cx="7847546" cy="2793724"/>
        </a:xfrm>
        <a:prstGeom prst="rect">
          <a:avLst/>
        </a:prstGeom>
      </xdr:spPr>
    </xdr:pic>
    <xdr:clientData/>
  </xdr:twoCellAnchor>
  <xdr:twoCellAnchor>
    <xdr:from>
      <xdr:col>5</xdr:col>
      <xdr:colOff>104775</xdr:colOff>
      <xdr:row>7</xdr:row>
      <xdr:rowOff>9525</xdr:rowOff>
    </xdr:from>
    <xdr:to>
      <xdr:col>7</xdr:col>
      <xdr:colOff>81755</xdr:colOff>
      <xdr:row>8</xdr:row>
      <xdr:rowOff>91497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9E4BE187-EED3-4AE2-8C14-DE84BBBCAB33}"/>
            </a:ext>
          </a:extLst>
        </xdr:cNvPr>
        <xdr:cNvSpPr txBox="1"/>
      </xdr:nvSpPr>
      <xdr:spPr>
        <a:xfrm>
          <a:off x="4286250" y="1314450"/>
          <a:ext cx="1348580" cy="272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M82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66675</xdr:colOff>
      <xdr:row>13</xdr:row>
      <xdr:rowOff>85725</xdr:rowOff>
    </xdr:from>
    <xdr:to>
      <xdr:col>7</xdr:col>
      <xdr:colOff>43655</xdr:colOff>
      <xdr:row>14</xdr:row>
      <xdr:rowOff>177222</xdr:rowOff>
    </xdr:to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F51C793A-4290-4D14-83A3-2B5A362EDC00}"/>
            </a:ext>
          </a:extLst>
        </xdr:cNvPr>
        <xdr:cNvSpPr txBox="1"/>
      </xdr:nvSpPr>
      <xdr:spPr>
        <a:xfrm>
          <a:off x="4248150" y="2505075"/>
          <a:ext cx="1348580" cy="272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IL2-5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88381</xdr:colOff>
      <xdr:row>24</xdr:row>
      <xdr:rowOff>93995</xdr:rowOff>
    </xdr:from>
    <xdr:to>
      <xdr:col>13</xdr:col>
      <xdr:colOff>51289</xdr:colOff>
      <xdr:row>40</xdr:row>
      <xdr:rowOff>37980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C588018A-6D5D-B078-1489-C22F247D1B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052" t="51405"/>
        <a:stretch>
          <a:fillRect/>
        </a:stretch>
      </xdr:blipFill>
      <xdr:spPr>
        <a:xfrm>
          <a:off x="1522734" y="3993642"/>
          <a:ext cx="7582908" cy="2577367"/>
        </a:xfrm>
        <a:prstGeom prst="rect">
          <a:avLst/>
        </a:prstGeom>
      </xdr:spPr>
    </xdr:pic>
    <xdr:clientData/>
  </xdr:twoCellAnchor>
  <xdr:twoCellAnchor>
    <xdr:from>
      <xdr:col>1</xdr:col>
      <xdr:colOff>202924</xdr:colOff>
      <xdr:row>28</xdr:row>
      <xdr:rowOff>154885</xdr:rowOff>
    </xdr:from>
    <xdr:to>
      <xdr:col>3</xdr:col>
      <xdr:colOff>204753</xdr:colOff>
      <xdr:row>30</xdr:row>
      <xdr:rowOff>62922</xdr:rowOff>
    </xdr:to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170EFE29-9EB0-493D-BFEC-11D15779A18E}"/>
            </a:ext>
          </a:extLst>
        </xdr:cNvPr>
        <xdr:cNvSpPr txBox="1"/>
      </xdr:nvSpPr>
      <xdr:spPr>
        <a:xfrm>
          <a:off x="890381" y="5331515"/>
          <a:ext cx="1443002" cy="272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189672</xdr:colOff>
      <xdr:row>35</xdr:row>
      <xdr:rowOff>25676</xdr:rowOff>
    </xdr:from>
    <xdr:to>
      <xdr:col>3</xdr:col>
      <xdr:colOff>191501</xdr:colOff>
      <xdr:row>36</xdr:row>
      <xdr:rowOff>115930</xdr:rowOff>
    </xdr:to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7DD61A4F-9D15-49AC-8C1D-92759ED3FE6E}"/>
            </a:ext>
          </a:extLst>
        </xdr:cNvPr>
        <xdr:cNvSpPr txBox="1"/>
      </xdr:nvSpPr>
      <xdr:spPr>
        <a:xfrm>
          <a:off x="877129" y="6477828"/>
          <a:ext cx="1443002" cy="272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529258</xdr:colOff>
      <xdr:row>23</xdr:row>
      <xdr:rowOff>42239</xdr:rowOff>
    </xdr:from>
    <xdr:to>
      <xdr:col>8</xdr:col>
      <xdr:colOff>506238</xdr:colOff>
      <xdr:row>24</xdr:row>
      <xdr:rowOff>132493</xdr:rowOff>
    </xdr:to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D02DE9A0-64A5-4920-8B18-C0B847B89C00}"/>
            </a:ext>
          </a:extLst>
        </xdr:cNvPr>
        <xdr:cNvSpPr txBox="1"/>
      </xdr:nvSpPr>
      <xdr:spPr>
        <a:xfrm>
          <a:off x="4720258" y="3926782"/>
          <a:ext cx="1443002" cy="280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S3:22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(5,5,12)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202924</xdr:colOff>
      <xdr:row>49</xdr:row>
      <xdr:rowOff>154885</xdr:rowOff>
    </xdr:from>
    <xdr:to>
      <xdr:col>3</xdr:col>
      <xdr:colOff>204753</xdr:colOff>
      <xdr:row>51</xdr:row>
      <xdr:rowOff>62922</xdr:rowOff>
    </xdr:to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7F88BB1D-5961-40A7-A46E-EDD1BDB37D7D}"/>
            </a:ext>
          </a:extLst>
        </xdr:cNvPr>
        <xdr:cNvSpPr txBox="1"/>
      </xdr:nvSpPr>
      <xdr:spPr>
        <a:xfrm>
          <a:off x="890381" y="4909102"/>
          <a:ext cx="1443002" cy="2559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189672</xdr:colOff>
      <xdr:row>56</xdr:row>
      <xdr:rowOff>25676</xdr:rowOff>
    </xdr:from>
    <xdr:to>
      <xdr:col>3</xdr:col>
      <xdr:colOff>191501</xdr:colOff>
      <xdr:row>57</xdr:row>
      <xdr:rowOff>115930</xdr:rowOff>
    </xdr:to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C70399BA-F167-4AC7-90CE-C9B9375CC7AA}"/>
            </a:ext>
          </a:extLst>
        </xdr:cNvPr>
        <xdr:cNvSpPr txBox="1"/>
      </xdr:nvSpPr>
      <xdr:spPr>
        <a:xfrm>
          <a:off x="877129" y="6014002"/>
          <a:ext cx="1443002" cy="255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529258</xdr:colOff>
      <xdr:row>44</xdr:row>
      <xdr:rowOff>42239</xdr:rowOff>
    </xdr:from>
    <xdr:to>
      <xdr:col>8</xdr:col>
      <xdr:colOff>506238</xdr:colOff>
      <xdr:row>45</xdr:row>
      <xdr:rowOff>132493</xdr:rowOff>
    </xdr:to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0899D41C-DBB7-46EE-92CE-6F439E217628}"/>
            </a:ext>
          </a:extLst>
        </xdr:cNvPr>
        <xdr:cNvSpPr txBox="1"/>
      </xdr:nvSpPr>
      <xdr:spPr>
        <a:xfrm>
          <a:off x="4720258" y="3926782"/>
          <a:ext cx="1443002" cy="280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S3:21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(5,5,11)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529258</xdr:colOff>
      <xdr:row>44</xdr:row>
      <xdr:rowOff>42239</xdr:rowOff>
    </xdr:from>
    <xdr:to>
      <xdr:col>22</xdr:col>
      <xdr:colOff>506238</xdr:colOff>
      <xdr:row>45</xdr:row>
      <xdr:rowOff>132493</xdr:rowOff>
    </xdr:to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C93E0BFA-B4A9-4A36-BE8F-811A413E576F}"/>
            </a:ext>
          </a:extLst>
        </xdr:cNvPr>
        <xdr:cNvSpPr txBox="1"/>
      </xdr:nvSpPr>
      <xdr:spPr>
        <a:xfrm>
          <a:off x="4720258" y="7538000"/>
          <a:ext cx="1443002" cy="255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S4:23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(2,5,5,11)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202924</xdr:colOff>
      <xdr:row>71</xdr:row>
      <xdr:rowOff>154885</xdr:rowOff>
    </xdr:from>
    <xdr:to>
      <xdr:col>3</xdr:col>
      <xdr:colOff>204753</xdr:colOff>
      <xdr:row>73</xdr:row>
      <xdr:rowOff>62922</xdr:rowOff>
    </xdr:to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47A59602-C192-4D74-882E-8388658B33F1}"/>
            </a:ext>
          </a:extLst>
        </xdr:cNvPr>
        <xdr:cNvSpPr txBox="1"/>
      </xdr:nvSpPr>
      <xdr:spPr>
        <a:xfrm>
          <a:off x="890381" y="8478907"/>
          <a:ext cx="1443002" cy="23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189672</xdr:colOff>
      <xdr:row>78</xdr:row>
      <xdr:rowOff>25676</xdr:rowOff>
    </xdr:from>
    <xdr:to>
      <xdr:col>3</xdr:col>
      <xdr:colOff>191501</xdr:colOff>
      <xdr:row>79</xdr:row>
      <xdr:rowOff>115930</xdr:rowOff>
    </xdr:to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60EA6176-569D-4B5C-96E3-747CC6B3CFAA}"/>
            </a:ext>
          </a:extLst>
        </xdr:cNvPr>
        <xdr:cNvSpPr txBox="1"/>
      </xdr:nvSpPr>
      <xdr:spPr>
        <a:xfrm>
          <a:off x="877129" y="9509263"/>
          <a:ext cx="1443002" cy="255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529258</xdr:colOff>
      <xdr:row>66</xdr:row>
      <xdr:rowOff>42239</xdr:rowOff>
    </xdr:from>
    <xdr:to>
      <xdr:col>8</xdr:col>
      <xdr:colOff>506238</xdr:colOff>
      <xdr:row>67</xdr:row>
      <xdr:rowOff>132493</xdr:rowOff>
    </xdr:to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0DBA17D3-E377-460E-BCE3-EF780B56054E}"/>
            </a:ext>
          </a:extLst>
        </xdr:cNvPr>
        <xdr:cNvSpPr txBox="1"/>
      </xdr:nvSpPr>
      <xdr:spPr>
        <a:xfrm>
          <a:off x="4720258" y="7538000"/>
          <a:ext cx="1443002" cy="255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S3:23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(5,5,13)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202924</xdr:colOff>
      <xdr:row>71</xdr:row>
      <xdr:rowOff>154885</xdr:rowOff>
    </xdr:from>
    <xdr:to>
      <xdr:col>17</xdr:col>
      <xdr:colOff>204753</xdr:colOff>
      <xdr:row>73</xdr:row>
      <xdr:rowOff>62922</xdr:rowOff>
    </xdr:to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E43B2378-2F23-4ACD-AB6F-4958D88F1696}"/>
            </a:ext>
          </a:extLst>
        </xdr:cNvPr>
        <xdr:cNvSpPr txBox="1"/>
      </xdr:nvSpPr>
      <xdr:spPr>
        <a:xfrm>
          <a:off x="890381" y="8478907"/>
          <a:ext cx="1443002" cy="23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189672</xdr:colOff>
      <xdr:row>78</xdr:row>
      <xdr:rowOff>25676</xdr:rowOff>
    </xdr:from>
    <xdr:to>
      <xdr:col>17</xdr:col>
      <xdr:colOff>191501</xdr:colOff>
      <xdr:row>79</xdr:row>
      <xdr:rowOff>115930</xdr:rowOff>
    </xdr:to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20E39BF2-63DF-48C1-AA77-44384379EAC2}"/>
            </a:ext>
          </a:extLst>
        </xdr:cNvPr>
        <xdr:cNvSpPr txBox="1"/>
      </xdr:nvSpPr>
      <xdr:spPr>
        <a:xfrm>
          <a:off x="877129" y="9509263"/>
          <a:ext cx="1443002" cy="255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529258</xdr:colOff>
      <xdr:row>66</xdr:row>
      <xdr:rowOff>42239</xdr:rowOff>
    </xdr:from>
    <xdr:to>
      <xdr:col>22</xdr:col>
      <xdr:colOff>506238</xdr:colOff>
      <xdr:row>67</xdr:row>
      <xdr:rowOff>132493</xdr:rowOff>
    </xdr:to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87E93613-711C-4289-AD42-E34B4F099DE7}"/>
            </a:ext>
          </a:extLst>
        </xdr:cNvPr>
        <xdr:cNvSpPr txBox="1"/>
      </xdr:nvSpPr>
      <xdr:spPr>
        <a:xfrm>
          <a:off x="4720258" y="7538000"/>
          <a:ext cx="1443002" cy="255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S4:25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(2,5,5,13)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669461</xdr:colOff>
      <xdr:row>45</xdr:row>
      <xdr:rowOff>142224</xdr:rowOff>
    </xdr:from>
    <xdr:to>
      <xdr:col>13</xdr:col>
      <xdr:colOff>238152</xdr:colOff>
      <xdr:row>62</xdr:row>
      <xdr:rowOff>161192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5DEB1CBB-6A1D-EAAD-FD7F-8EF3C08E8D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6344" t="51284"/>
        <a:stretch>
          <a:fillRect/>
        </a:stretch>
      </xdr:blipFill>
      <xdr:spPr>
        <a:xfrm>
          <a:off x="1353020" y="7482077"/>
          <a:ext cx="7939485" cy="2681658"/>
        </a:xfrm>
        <a:prstGeom prst="rect">
          <a:avLst/>
        </a:prstGeom>
      </xdr:spPr>
    </xdr:pic>
    <xdr:clientData/>
  </xdr:twoCellAnchor>
  <xdr:twoCellAnchor editAs="oneCell">
    <xdr:from>
      <xdr:col>16</xdr:col>
      <xdr:colOff>39786</xdr:colOff>
      <xdr:row>45</xdr:row>
      <xdr:rowOff>148079</xdr:rowOff>
    </xdr:from>
    <xdr:to>
      <xdr:col>27</xdr:col>
      <xdr:colOff>33618</xdr:colOff>
      <xdr:row>63</xdr:row>
      <xdr:rowOff>31626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8EA3858A-1772-BE76-201C-971112487A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6587" t="51027" r="484"/>
        <a:stretch>
          <a:fillRect/>
        </a:stretch>
      </xdr:blipFill>
      <xdr:spPr>
        <a:xfrm>
          <a:off x="11144815" y="7487932"/>
          <a:ext cx="7512979" cy="2707430"/>
        </a:xfrm>
        <a:prstGeom prst="rect">
          <a:avLst/>
        </a:prstGeom>
      </xdr:spPr>
    </xdr:pic>
    <xdr:clientData/>
  </xdr:twoCellAnchor>
  <xdr:twoCellAnchor>
    <xdr:from>
      <xdr:col>15</xdr:col>
      <xdr:colOff>202924</xdr:colOff>
      <xdr:row>49</xdr:row>
      <xdr:rowOff>154885</xdr:rowOff>
    </xdr:from>
    <xdr:to>
      <xdr:col>17</xdr:col>
      <xdr:colOff>204753</xdr:colOff>
      <xdr:row>51</xdr:row>
      <xdr:rowOff>62922</xdr:rowOff>
    </xdr:to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AE84C67A-462C-4319-951A-CA1D480CE23B}"/>
            </a:ext>
          </a:extLst>
        </xdr:cNvPr>
        <xdr:cNvSpPr txBox="1"/>
      </xdr:nvSpPr>
      <xdr:spPr>
        <a:xfrm>
          <a:off x="886483" y="8122267"/>
          <a:ext cx="1436182" cy="221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189672</xdr:colOff>
      <xdr:row>56</xdr:row>
      <xdr:rowOff>25676</xdr:rowOff>
    </xdr:from>
    <xdr:to>
      <xdr:col>17</xdr:col>
      <xdr:colOff>191501</xdr:colOff>
      <xdr:row>57</xdr:row>
      <xdr:rowOff>115930</xdr:rowOff>
    </xdr:to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D026908D-FFD8-427F-8F08-843A0563687F}"/>
            </a:ext>
          </a:extLst>
        </xdr:cNvPr>
        <xdr:cNvSpPr txBox="1"/>
      </xdr:nvSpPr>
      <xdr:spPr>
        <a:xfrm>
          <a:off x="873231" y="9091235"/>
          <a:ext cx="1436182" cy="247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54428</xdr:colOff>
      <xdr:row>67</xdr:row>
      <xdr:rowOff>130627</xdr:rowOff>
    </xdr:from>
    <xdr:to>
      <xdr:col>13</xdr:col>
      <xdr:colOff>17410</xdr:colOff>
      <xdr:row>85</xdr:row>
      <xdr:rowOff>16330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E853A697-2309-B402-61F4-00CAA24D92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6251" t="50964" r="246"/>
        <a:stretch>
          <a:fillRect/>
        </a:stretch>
      </xdr:blipFill>
      <xdr:spPr>
        <a:xfrm>
          <a:off x="1491342" y="11348356"/>
          <a:ext cx="7604754" cy="2824844"/>
        </a:xfrm>
        <a:prstGeom prst="rect">
          <a:avLst/>
        </a:prstGeom>
      </xdr:spPr>
    </xdr:pic>
    <xdr:clientData/>
  </xdr:twoCellAnchor>
  <xdr:twoCellAnchor editAs="oneCell">
    <xdr:from>
      <xdr:col>16</xdr:col>
      <xdr:colOff>76199</xdr:colOff>
      <xdr:row>67</xdr:row>
      <xdr:rowOff>136070</xdr:rowOff>
    </xdr:from>
    <xdr:to>
      <xdr:col>27</xdr:col>
      <xdr:colOff>255814</xdr:colOff>
      <xdr:row>84</xdr:row>
      <xdr:rowOff>107164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594C7306-FF4C-6FF6-A4A1-D4A111EC7D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26315" t="51428" r="519"/>
        <a:stretch>
          <a:fillRect/>
        </a:stretch>
      </xdr:blipFill>
      <xdr:spPr>
        <a:xfrm>
          <a:off x="11212285" y="11353799"/>
          <a:ext cx="7723415" cy="2746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136149</xdr:colOff>
      <xdr:row>2</xdr:row>
      <xdr:rowOff>161924</xdr:rowOff>
    </xdr:from>
    <xdr:to>
      <xdr:col>15</xdr:col>
      <xdr:colOff>495300</xdr:colOff>
      <xdr:row>21</xdr:row>
      <xdr:rowOff>66674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432E95B-D3DB-D8B9-4589-1ECF696F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7749" y="495299"/>
          <a:ext cx="9274551" cy="2981325"/>
        </a:xfrm>
        <a:prstGeom prst="rect">
          <a:avLst/>
        </a:prstGeom>
      </xdr:spPr>
    </xdr:pic>
    <xdr:clientData/>
  </xdr:twoCellAnchor>
  <xdr:twoCellAnchor>
    <xdr:from>
      <xdr:col>7</xdr:col>
      <xdr:colOff>590551</xdr:colOff>
      <xdr:row>1</xdr:row>
      <xdr:rowOff>22003</xdr:rowOff>
    </xdr:from>
    <xdr:to>
      <xdr:col>9</xdr:col>
      <xdr:colOff>662781</xdr:colOff>
      <xdr:row>2</xdr:row>
      <xdr:rowOff>140832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26B79E04-AA0C-4674-A817-DABA45C6385D}"/>
            </a:ext>
          </a:extLst>
        </xdr:cNvPr>
        <xdr:cNvSpPr txBox="1"/>
      </xdr:nvSpPr>
      <xdr:spPr>
        <a:xfrm>
          <a:off x="5391151" y="193453"/>
          <a:ext cx="1443830" cy="280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S3:21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(5,5,11)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366714</xdr:colOff>
      <xdr:row>7</xdr:row>
      <xdr:rowOff>62484</xdr:rowOff>
    </xdr:from>
    <xdr:to>
      <xdr:col>3</xdr:col>
      <xdr:colOff>437599</xdr:colOff>
      <xdr:row>8</xdr:row>
      <xdr:rowOff>152687</xdr:rowOff>
    </xdr:to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E7ACB6A4-1680-4F5B-BB25-79E4350C1AE5}"/>
            </a:ext>
          </a:extLst>
        </xdr:cNvPr>
        <xdr:cNvSpPr txBox="1"/>
      </xdr:nvSpPr>
      <xdr:spPr>
        <a:xfrm>
          <a:off x="1051323" y="1199531"/>
          <a:ext cx="1440104" cy="250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340520</xdr:colOff>
      <xdr:row>14</xdr:row>
      <xdr:rowOff>101774</xdr:rowOff>
    </xdr:from>
    <xdr:to>
      <xdr:col>3</xdr:col>
      <xdr:colOff>411405</xdr:colOff>
      <xdr:row>16</xdr:row>
      <xdr:rowOff>31243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823DC2B6-B16D-4DF1-8ABB-52A54B7CC3A1}"/>
            </a:ext>
          </a:extLst>
        </xdr:cNvPr>
        <xdr:cNvSpPr txBox="1"/>
      </xdr:nvSpPr>
      <xdr:spPr>
        <a:xfrm>
          <a:off x="1025129" y="2363962"/>
          <a:ext cx="1440104" cy="250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590551</xdr:colOff>
      <xdr:row>24</xdr:row>
      <xdr:rowOff>22003</xdr:rowOff>
    </xdr:from>
    <xdr:to>
      <xdr:col>9</xdr:col>
      <xdr:colOff>662781</xdr:colOff>
      <xdr:row>25</xdr:row>
      <xdr:rowOff>140832</xdr:rowOff>
    </xdr:to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330CF230-5D31-43EE-BE5D-C4C6E4EE56B7}"/>
            </a:ext>
          </a:extLst>
        </xdr:cNvPr>
        <xdr:cNvSpPr txBox="1"/>
      </xdr:nvSpPr>
      <xdr:spPr>
        <a:xfrm>
          <a:off x="5391151" y="193453"/>
          <a:ext cx="1443830" cy="280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S3:23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(5,5,13)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366714</xdr:colOff>
      <xdr:row>30</xdr:row>
      <xdr:rowOff>62484</xdr:rowOff>
    </xdr:from>
    <xdr:to>
      <xdr:col>3</xdr:col>
      <xdr:colOff>437599</xdr:colOff>
      <xdr:row>31</xdr:row>
      <xdr:rowOff>152687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61AC048F-A17B-4720-96AB-BE188C7C3C38}"/>
            </a:ext>
          </a:extLst>
        </xdr:cNvPr>
        <xdr:cNvSpPr txBox="1"/>
      </xdr:nvSpPr>
      <xdr:spPr>
        <a:xfrm>
          <a:off x="1052514" y="1205484"/>
          <a:ext cx="1442485" cy="2521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340520</xdr:colOff>
      <xdr:row>37</xdr:row>
      <xdr:rowOff>101774</xdr:rowOff>
    </xdr:from>
    <xdr:to>
      <xdr:col>3</xdr:col>
      <xdr:colOff>411405</xdr:colOff>
      <xdr:row>39</xdr:row>
      <xdr:rowOff>31243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B7D91D31-7B94-46F2-BAC4-115B0E1E22EA}"/>
            </a:ext>
          </a:extLst>
        </xdr:cNvPr>
        <xdr:cNvSpPr txBox="1"/>
      </xdr:nvSpPr>
      <xdr:spPr>
        <a:xfrm>
          <a:off x="1026320" y="2378249"/>
          <a:ext cx="1442485" cy="253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590551</xdr:colOff>
      <xdr:row>1</xdr:row>
      <xdr:rowOff>22003</xdr:rowOff>
    </xdr:from>
    <xdr:to>
      <xdr:col>26</xdr:col>
      <xdr:colOff>662781</xdr:colOff>
      <xdr:row>2</xdr:row>
      <xdr:rowOff>140832</xdr:rowOff>
    </xdr:to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1E1FA0A0-FE6F-4130-93B3-1A534C893862}"/>
            </a:ext>
          </a:extLst>
        </xdr:cNvPr>
        <xdr:cNvSpPr txBox="1"/>
      </xdr:nvSpPr>
      <xdr:spPr>
        <a:xfrm>
          <a:off x="5391151" y="193453"/>
          <a:ext cx="1443830" cy="280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S4:23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(2,5,5,11)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366714</xdr:colOff>
      <xdr:row>7</xdr:row>
      <xdr:rowOff>62484</xdr:rowOff>
    </xdr:from>
    <xdr:to>
      <xdr:col>20</xdr:col>
      <xdr:colOff>437599</xdr:colOff>
      <xdr:row>8</xdr:row>
      <xdr:rowOff>152687</xdr:rowOff>
    </xdr:to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7B161508-D471-4518-80DC-BFD54B5C4B90}"/>
            </a:ext>
          </a:extLst>
        </xdr:cNvPr>
        <xdr:cNvSpPr txBox="1"/>
      </xdr:nvSpPr>
      <xdr:spPr>
        <a:xfrm>
          <a:off x="1052514" y="1205484"/>
          <a:ext cx="1442485" cy="2521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340520</xdr:colOff>
      <xdr:row>14</xdr:row>
      <xdr:rowOff>101774</xdr:rowOff>
    </xdr:from>
    <xdr:to>
      <xdr:col>20</xdr:col>
      <xdr:colOff>411405</xdr:colOff>
      <xdr:row>16</xdr:row>
      <xdr:rowOff>31243</xdr:rowOff>
    </xdr:to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049914B0-D2F6-4389-A716-D8AE04E8899E}"/>
            </a:ext>
          </a:extLst>
        </xdr:cNvPr>
        <xdr:cNvSpPr txBox="1"/>
      </xdr:nvSpPr>
      <xdr:spPr>
        <a:xfrm>
          <a:off x="1026320" y="2378249"/>
          <a:ext cx="1442485" cy="253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590551</xdr:colOff>
      <xdr:row>24</xdr:row>
      <xdr:rowOff>22003</xdr:rowOff>
    </xdr:from>
    <xdr:to>
      <xdr:col>26</xdr:col>
      <xdr:colOff>662781</xdr:colOff>
      <xdr:row>25</xdr:row>
      <xdr:rowOff>140832</xdr:rowOff>
    </xdr:to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DFEBB3A4-7F23-4EF9-8B3D-3DCA878A23B5}"/>
            </a:ext>
          </a:extLst>
        </xdr:cNvPr>
        <xdr:cNvSpPr txBox="1"/>
      </xdr:nvSpPr>
      <xdr:spPr>
        <a:xfrm>
          <a:off x="5391151" y="193453"/>
          <a:ext cx="1443830" cy="280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S4:25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(2,5,5,13)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366714</xdr:colOff>
      <xdr:row>30</xdr:row>
      <xdr:rowOff>62484</xdr:rowOff>
    </xdr:from>
    <xdr:to>
      <xdr:col>20</xdr:col>
      <xdr:colOff>437599</xdr:colOff>
      <xdr:row>31</xdr:row>
      <xdr:rowOff>152687</xdr:rowOff>
    </xdr:to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F43F4B8D-88D3-4A31-B83B-028274E187EA}"/>
            </a:ext>
          </a:extLst>
        </xdr:cNvPr>
        <xdr:cNvSpPr txBox="1"/>
      </xdr:nvSpPr>
      <xdr:spPr>
        <a:xfrm>
          <a:off x="1052514" y="1205484"/>
          <a:ext cx="1442485" cy="2521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340520</xdr:colOff>
      <xdr:row>37</xdr:row>
      <xdr:rowOff>101774</xdr:rowOff>
    </xdr:from>
    <xdr:to>
      <xdr:col>20</xdr:col>
      <xdr:colOff>411405</xdr:colOff>
      <xdr:row>39</xdr:row>
      <xdr:rowOff>31243</xdr:rowOff>
    </xdr:to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05BEFCE8-A4DC-4FA0-9D77-A4F4A753D8CC}"/>
            </a:ext>
          </a:extLst>
        </xdr:cNvPr>
        <xdr:cNvSpPr txBox="1"/>
      </xdr:nvSpPr>
      <xdr:spPr>
        <a:xfrm>
          <a:off x="1026320" y="2378249"/>
          <a:ext cx="1442485" cy="253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19</xdr:col>
      <xdr:colOff>314325</xdr:colOff>
      <xdr:row>2</xdr:row>
      <xdr:rowOff>76790</xdr:rowOff>
    </xdr:from>
    <xdr:to>
      <xdr:col>32</xdr:col>
      <xdr:colOff>628651</xdr:colOff>
      <xdr:row>20</xdr:row>
      <xdr:rowOff>121010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7D89AC6B-65F8-C44A-A9D3-DE6D12610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44525" y="410165"/>
          <a:ext cx="9229726" cy="2958870"/>
        </a:xfrm>
        <a:prstGeom prst="rect">
          <a:avLst/>
        </a:prstGeom>
      </xdr:spPr>
    </xdr:pic>
    <xdr:clientData/>
  </xdr:twoCellAnchor>
  <xdr:twoCellAnchor editAs="oneCell">
    <xdr:from>
      <xdr:col>2</xdr:col>
      <xdr:colOff>152399</xdr:colOff>
      <xdr:row>25</xdr:row>
      <xdr:rowOff>124324</xdr:rowOff>
    </xdr:from>
    <xdr:to>
      <xdr:col>15</xdr:col>
      <xdr:colOff>561974</xdr:colOff>
      <xdr:row>44</xdr:row>
      <xdr:rowOff>47046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78840F55-C953-E8C1-58EE-E7FD4362B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3999" y="4201024"/>
          <a:ext cx="9324975" cy="2999297"/>
        </a:xfrm>
        <a:prstGeom prst="rect">
          <a:avLst/>
        </a:prstGeom>
      </xdr:spPr>
    </xdr:pic>
    <xdr:clientData/>
  </xdr:twoCellAnchor>
  <xdr:twoCellAnchor editAs="oneCell">
    <xdr:from>
      <xdr:col>19</xdr:col>
      <xdr:colOff>304799</xdr:colOff>
      <xdr:row>25</xdr:row>
      <xdr:rowOff>141786</xdr:rowOff>
    </xdr:from>
    <xdr:to>
      <xdr:col>32</xdr:col>
      <xdr:colOff>638175</xdr:colOff>
      <xdr:row>44</xdr:row>
      <xdr:rowOff>27997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5D357147-826F-B1C6-11F4-084E95B7C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34999" y="4218486"/>
          <a:ext cx="9248776" cy="29627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466445</xdr:colOff>
      <xdr:row>29</xdr:row>
      <xdr:rowOff>91048</xdr:rowOff>
    </xdr:from>
    <xdr:to>
      <xdr:col>33</xdr:col>
      <xdr:colOff>200527</xdr:colOff>
      <xdr:row>49</xdr:row>
      <xdr:rowOff>89647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4EAF1FEF-D60E-47CF-8817-D44FF54C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67092" y="4898372"/>
          <a:ext cx="9651288" cy="3136246"/>
        </a:xfrm>
        <a:prstGeom prst="rect">
          <a:avLst/>
        </a:prstGeom>
      </xdr:spPr>
    </xdr:pic>
    <xdr:clientData/>
  </xdr:twoCellAnchor>
  <xdr:twoCellAnchor editAs="oneCell">
    <xdr:from>
      <xdr:col>1</xdr:col>
      <xdr:colOff>554180</xdr:colOff>
      <xdr:row>29</xdr:row>
      <xdr:rowOff>69273</xdr:rowOff>
    </xdr:from>
    <xdr:to>
      <xdr:col>16</xdr:col>
      <xdr:colOff>138545</xdr:colOff>
      <xdr:row>50</xdr:row>
      <xdr:rowOff>38974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1F5AA00B-D87F-4BD2-BACC-594140AC7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2271" y="4918364"/>
          <a:ext cx="9455729" cy="3242837"/>
        </a:xfrm>
        <a:prstGeom prst="rect">
          <a:avLst/>
        </a:prstGeom>
      </xdr:spPr>
    </xdr:pic>
    <xdr:clientData/>
  </xdr:twoCellAnchor>
  <xdr:twoCellAnchor editAs="oneCell">
    <xdr:from>
      <xdr:col>1</xdr:col>
      <xdr:colOff>501650</xdr:colOff>
      <xdr:row>137</xdr:row>
      <xdr:rowOff>69850</xdr:rowOff>
    </xdr:from>
    <xdr:to>
      <xdr:col>16</xdr:col>
      <xdr:colOff>162984</xdr:colOff>
      <xdr:row>157</xdr:row>
      <xdr:rowOff>19050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CCDE84FA-1600-6A1C-BCBA-78A6253C92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913" t="51083"/>
        <a:stretch>
          <a:fillRect/>
        </a:stretch>
      </xdr:blipFill>
      <xdr:spPr>
        <a:xfrm>
          <a:off x="1162050" y="28035250"/>
          <a:ext cx="9567334" cy="3124200"/>
        </a:xfrm>
        <a:prstGeom prst="rect">
          <a:avLst/>
        </a:prstGeom>
      </xdr:spPr>
    </xdr:pic>
    <xdr:clientData/>
  </xdr:twoCellAnchor>
  <xdr:twoCellAnchor>
    <xdr:from>
      <xdr:col>13</xdr:col>
      <xdr:colOff>571499</xdr:colOff>
      <xdr:row>32</xdr:row>
      <xdr:rowOff>21833</xdr:rowOff>
    </xdr:from>
    <xdr:to>
      <xdr:col>15</xdr:col>
      <xdr:colOff>598239</xdr:colOff>
      <xdr:row>33</xdr:row>
      <xdr:rowOff>134597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CED9A4B9-8FED-43CD-B418-EF89162253A5}"/>
            </a:ext>
          </a:extLst>
        </xdr:cNvPr>
        <xdr:cNvSpPr txBox="1"/>
      </xdr:nvSpPr>
      <xdr:spPr>
        <a:xfrm>
          <a:off x="9156699" y="5387583"/>
          <a:ext cx="1347540" cy="27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C]-iC5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558799</xdr:colOff>
      <xdr:row>41</xdr:row>
      <xdr:rowOff>117083</xdr:rowOff>
    </xdr:from>
    <xdr:to>
      <xdr:col>15</xdr:col>
      <xdr:colOff>425294</xdr:colOff>
      <xdr:row>43</xdr:row>
      <xdr:rowOff>615</xdr:rowOff>
    </xdr:to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8BE95F13-BDC0-44C0-822D-13678E8CD6B4}"/>
            </a:ext>
          </a:extLst>
        </xdr:cNvPr>
        <xdr:cNvSpPr txBox="1"/>
      </xdr:nvSpPr>
      <xdr:spPr>
        <a:xfrm>
          <a:off x="9143999" y="6911583"/>
          <a:ext cx="1187295" cy="2010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463549</xdr:colOff>
      <xdr:row>27</xdr:row>
      <xdr:rowOff>72633</xdr:rowOff>
    </xdr:from>
    <xdr:to>
      <xdr:col>9</xdr:col>
      <xdr:colOff>490289</xdr:colOff>
      <xdr:row>29</xdr:row>
      <xdr:rowOff>26647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85DF228B-2020-4345-A7D5-24D5C2F16DE9}"/>
            </a:ext>
          </a:extLst>
        </xdr:cNvPr>
        <xdr:cNvSpPr txBox="1"/>
      </xdr:nvSpPr>
      <xdr:spPr>
        <a:xfrm>
          <a:off x="5086349" y="4644633"/>
          <a:ext cx="1347540" cy="27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IL2-5 S3:21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(5,5,11)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228600</xdr:colOff>
      <xdr:row>88</xdr:row>
      <xdr:rowOff>53582</xdr:rowOff>
    </xdr:from>
    <xdr:to>
      <xdr:col>16</xdr:col>
      <xdr:colOff>585539</xdr:colOff>
      <xdr:row>91</xdr:row>
      <xdr:rowOff>107949</xdr:rowOff>
    </xdr:to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2F8AE82F-BA90-42B9-9BE3-834FCD5C942D}"/>
            </a:ext>
          </a:extLst>
        </xdr:cNvPr>
        <xdr:cNvSpPr txBox="1"/>
      </xdr:nvSpPr>
      <xdr:spPr>
        <a:xfrm>
          <a:off x="9474200" y="17789132"/>
          <a:ext cx="1677739" cy="5306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[1,2-</a:t>
          </a:r>
          <a:r>
            <a:rPr lang="en-US" altLang="zh-CN" sz="1100" b="1" i="0" u="none" strike="noStrike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en-US" altLang="zh-CN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altLang="zh-CN" sz="1100" b="1" i="0" u="none" strike="noStrike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altLang="zh-CN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]-Sodium acetate</a:t>
          </a:r>
          <a:r>
            <a:rPr lang="en-US" altLang="zh-CN" sz="1000">
              <a:effectLst/>
            </a:rPr>
            <a:t> </a:t>
          </a:r>
          <a:r>
            <a:rPr lang="en-US" altLang="zh-CN" sz="10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F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260349</xdr:colOff>
      <xdr:row>96</xdr:row>
      <xdr:rowOff>53582</xdr:rowOff>
    </xdr:from>
    <xdr:to>
      <xdr:col>16</xdr:col>
      <xdr:colOff>126844</xdr:colOff>
      <xdr:row>99</xdr:row>
      <xdr:rowOff>69849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80C400E7-B8E9-41E5-A19D-5167C8DC17A7}"/>
            </a:ext>
          </a:extLst>
        </xdr:cNvPr>
        <xdr:cNvSpPr txBox="1"/>
      </xdr:nvSpPr>
      <xdr:spPr>
        <a:xfrm>
          <a:off x="9505949" y="19059132"/>
          <a:ext cx="1187295" cy="4925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Sodium acetate</a:t>
          </a:r>
          <a:r>
            <a:rPr lang="en-US" altLang="zh-CN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438150</xdr:colOff>
      <xdr:row>83</xdr:row>
      <xdr:rowOff>15482</xdr:rowOff>
    </xdr:from>
    <xdr:to>
      <xdr:col>9</xdr:col>
      <xdr:colOff>636339</xdr:colOff>
      <xdr:row>85</xdr:row>
      <xdr:rowOff>44449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4A85F607-BC92-4227-9DB9-3D3F47AFE686}"/>
            </a:ext>
          </a:extLst>
        </xdr:cNvPr>
        <xdr:cNvSpPr txBox="1"/>
      </xdr:nvSpPr>
      <xdr:spPr>
        <a:xfrm>
          <a:off x="5060950" y="16957282"/>
          <a:ext cx="1518989" cy="346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IL2-5 S4:23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(2,5,5,11)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50799</xdr:colOff>
      <xdr:row>85</xdr:row>
      <xdr:rowOff>38100</xdr:rowOff>
    </xdr:from>
    <xdr:to>
      <xdr:col>14</xdr:col>
      <xdr:colOff>56371</xdr:colOff>
      <xdr:row>103</xdr:row>
      <xdr:rowOff>69850</xdr:rowOff>
    </xdr:to>
    <xdr:pic>
      <xdr:nvPicPr>
        <xdr:cNvPr id="10" name="内容占位符 4">
          <a:extLst>
            <a:ext uri="{FF2B5EF4-FFF2-40B4-BE49-F238E27FC236}">
              <a16:creationId xmlns:a16="http://schemas.microsoft.com/office/drawing/2014/main" id="{6F6E00FB-CC6E-AA2C-27BA-9744BFCD9090}"/>
            </a:ext>
          </a:extLst>
        </xdr:cNvPr>
        <xdr:cNvPicPr>
          <a:picLocks noGrp="1" noChangeAspect="1"/>
        </xdr:cNvPicPr>
      </xdr:nvPicPr>
      <xdr:blipFill rotWithShape="1">
        <a:blip xmlns:r="http://schemas.openxmlformats.org/officeDocument/2006/relationships" r:embed="rId4"/>
        <a:srcRect t="49687"/>
        <a:stretch>
          <a:fillRect/>
        </a:stretch>
      </xdr:blipFill>
      <xdr:spPr>
        <a:xfrm>
          <a:off x="711199" y="17297400"/>
          <a:ext cx="8590772" cy="2889250"/>
        </a:xfrm>
        <a:prstGeom prst="rect">
          <a:avLst/>
        </a:prstGeom>
      </xdr:spPr>
    </xdr:pic>
    <xdr:clientData/>
  </xdr:twoCellAnchor>
  <xdr:twoCellAnchor>
    <xdr:from>
      <xdr:col>8</xdr:col>
      <xdr:colOff>12700</xdr:colOff>
      <xdr:row>135</xdr:row>
      <xdr:rowOff>78982</xdr:rowOff>
    </xdr:from>
    <xdr:to>
      <xdr:col>10</xdr:col>
      <xdr:colOff>210889</xdr:colOff>
      <xdr:row>137</xdr:row>
      <xdr:rowOff>107949</xdr:rowOff>
    </xdr:to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75BA1B28-72FC-4C6C-97F1-CB6DEC92CE88}"/>
            </a:ext>
          </a:extLst>
        </xdr:cNvPr>
        <xdr:cNvSpPr txBox="1"/>
      </xdr:nvSpPr>
      <xdr:spPr>
        <a:xfrm>
          <a:off x="5295900" y="27726882"/>
          <a:ext cx="1518989" cy="346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M82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S3:22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(5,5,12)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495300</xdr:colOff>
      <xdr:row>140</xdr:row>
      <xdr:rowOff>31750</xdr:rowOff>
    </xdr:from>
    <xdr:to>
      <xdr:col>15</xdr:col>
      <xdr:colOff>522040</xdr:colOff>
      <xdr:row>141</xdr:row>
      <xdr:rowOff>144514</xdr:rowOff>
    </xdr:to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2F54F7C8-022E-40FE-BBE7-4CE8C70ED432}"/>
            </a:ext>
          </a:extLst>
        </xdr:cNvPr>
        <xdr:cNvSpPr txBox="1"/>
      </xdr:nvSpPr>
      <xdr:spPr>
        <a:xfrm>
          <a:off x="9080500" y="28473400"/>
          <a:ext cx="1347540" cy="27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C]-iC5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533400</xdr:colOff>
      <xdr:row>149</xdr:row>
      <xdr:rowOff>12700</xdr:rowOff>
    </xdr:from>
    <xdr:to>
      <xdr:col>15</xdr:col>
      <xdr:colOff>560140</xdr:colOff>
      <xdr:row>150</xdr:row>
      <xdr:rowOff>125464</xdr:rowOff>
    </xdr:to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0ACFBB52-E8C2-4BBF-99AD-13D646ACC4D0}"/>
            </a:ext>
          </a:extLst>
        </xdr:cNvPr>
        <xdr:cNvSpPr txBox="1"/>
      </xdr:nvSpPr>
      <xdr:spPr>
        <a:xfrm>
          <a:off x="9118600" y="29883100"/>
          <a:ext cx="1347540" cy="271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36</xdr:col>
      <xdr:colOff>11114</xdr:colOff>
      <xdr:row>28</xdr:row>
      <xdr:rowOff>134926</xdr:rowOff>
    </xdr:from>
    <xdr:ext cx="9378043" cy="3463685"/>
    <xdr:pic>
      <xdr:nvPicPr>
        <xdr:cNvPr id="14" name="图片 13">
          <a:extLst>
            <a:ext uri="{FF2B5EF4-FFF2-40B4-BE49-F238E27FC236}">
              <a16:creationId xmlns:a16="http://schemas.microsoft.com/office/drawing/2014/main" id="{09F59A82-D542-42C3-BBCF-00823890B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014114" y="4897426"/>
          <a:ext cx="9378043" cy="3463685"/>
        </a:xfrm>
        <a:prstGeom prst="rect">
          <a:avLst/>
        </a:prstGeom>
      </xdr:spPr>
    </xdr:pic>
    <xdr:clientData/>
  </xdr:oneCellAnchor>
  <xdr:twoCellAnchor>
    <xdr:from>
      <xdr:col>30</xdr:col>
      <xdr:colOff>571499</xdr:colOff>
      <xdr:row>32</xdr:row>
      <xdr:rowOff>21833</xdr:rowOff>
    </xdr:from>
    <xdr:to>
      <xdr:col>32</xdr:col>
      <xdr:colOff>598239</xdr:colOff>
      <xdr:row>33</xdr:row>
      <xdr:rowOff>134597</xdr:rowOff>
    </xdr:to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0C8C22AF-C65F-41DC-9297-E2AD8351101F}"/>
            </a:ext>
          </a:extLst>
        </xdr:cNvPr>
        <xdr:cNvSpPr txBox="1"/>
      </xdr:nvSpPr>
      <xdr:spPr>
        <a:xfrm>
          <a:off x="9062356" y="5505512"/>
          <a:ext cx="1333026" cy="276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C]-iC5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558799</xdr:colOff>
      <xdr:row>41</xdr:row>
      <xdr:rowOff>117083</xdr:rowOff>
    </xdr:from>
    <xdr:to>
      <xdr:col>32</xdr:col>
      <xdr:colOff>425294</xdr:colOff>
      <xdr:row>43</xdr:row>
      <xdr:rowOff>615</xdr:rowOff>
    </xdr:to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5CB2939F-D7A1-4D45-B340-44E4F8746449}"/>
            </a:ext>
          </a:extLst>
        </xdr:cNvPr>
        <xdr:cNvSpPr txBox="1"/>
      </xdr:nvSpPr>
      <xdr:spPr>
        <a:xfrm>
          <a:off x="9049656" y="7070333"/>
          <a:ext cx="1172781" cy="2101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463549</xdr:colOff>
      <xdr:row>27</xdr:row>
      <xdr:rowOff>47784</xdr:rowOff>
    </xdr:from>
    <xdr:to>
      <xdr:col>26</xdr:col>
      <xdr:colOff>490289</xdr:colOff>
      <xdr:row>29</xdr:row>
      <xdr:rowOff>1798</xdr:rowOff>
    </xdr:to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F2020170-7595-438C-A198-97E03FAE3882}"/>
            </a:ext>
          </a:extLst>
        </xdr:cNvPr>
        <xdr:cNvSpPr txBox="1"/>
      </xdr:nvSpPr>
      <xdr:spPr>
        <a:xfrm>
          <a:off x="16167375" y="4710893"/>
          <a:ext cx="1335392" cy="285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IL2-5 S3:23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(5,5,13)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571499</xdr:colOff>
      <xdr:row>32</xdr:row>
      <xdr:rowOff>21833</xdr:rowOff>
    </xdr:from>
    <xdr:to>
      <xdr:col>49</xdr:col>
      <xdr:colOff>598239</xdr:colOff>
      <xdr:row>33</xdr:row>
      <xdr:rowOff>134597</xdr:rowOff>
    </xdr:to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407A2212-898C-45BE-8EAB-A335E9E9C15B}"/>
            </a:ext>
          </a:extLst>
        </xdr:cNvPr>
        <xdr:cNvSpPr txBox="1"/>
      </xdr:nvSpPr>
      <xdr:spPr>
        <a:xfrm>
          <a:off x="20314226" y="5338515"/>
          <a:ext cx="1342922" cy="2686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[1-</a:t>
          </a:r>
          <a:r>
            <a:rPr lang="en-US" altLang="zh-CN" sz="1000" b="1" i="0" u="none" strike="noStrike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C]-iC5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558799</xdr:colOff>
      <xdr:row>41</xdr:row>
      <xdr:rowOff>117083</xdr:rowOff>
    </xdr:from>
    <xdr:to>
      <xdr:col>49</xdr:col>
      <xdr:colOff>425294</xdr:colOff>
      <xdr:row>43</xdr:row>
      <xdr:rowOff>615</xdr:rowOff>
    </xdr:to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1591754B-B617-47AD-8019-113B6B21E778}"/>
            </a:ext>
          </a:extLst>
        </xdr:cNvPr>
        <xdr:cNvSpPr txBox="1"/>
      </xdr:nvSpPr>
      <xdr:spPr>
        <a:xfrm>
          <a:off x="20301526" y="6836538"/>
          <a:ext cx="1182677" cy="1952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iC5</a:t>
          </a:r>
          <a:r>
            <a:rPr lang="en-US" altLang="zh-CN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000" b="1" baseline="0">
              <a:latin typeface="Arial" panose="020B0604020202020204" pitchFamily="34" charset="0"/>
              <a:cs typeface="Arial" panose="020B0604020202020204" pitchFamily="34" charset="0"/>
            </a:rPr>
            <a:t>Feeding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41</xdr:col>
      <xdr:colOff>463549</xdr:colOff>
      <xdr:row>27</xdr:row>
      <xdr:rowOff>72633</xdr:rowOff>
    </xdr:from>
    <xdr:to>
      <xdr:col>43</xdr:col>
      <xdr:colOff>490289</xdr:colOff>
      <xdr:row>29</xdr:row>
      <xdr:rowOff>26647</xdr:rowOff>
    </xdr:to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CEC73069-96F4-40D9-B084-144B818DB8D6}"/>
            </a:ext>
          </a:extLst>
        </xdr:cNvPr>
        <xdr:cNvSpPr txBox="1"/>
      </xdr:nvSpPr>
      <xdr:spPr>
        <a:xfrm>
          <a:off x="16257731" y="4609997"/>
          <a:ext cx="1342922" cy="2657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IL2-5 S3:22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(5,5,12)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590551</xdr:colOff>
      <xdr:row>1</xdr:row>
      <xdr:rowOff>22003</xdr:rowOff>
    </xdr:from>
    <xdr:to>
      <xdr:col>9</xdr:col>
      <xdr:colOff>662781</xdr:colOff>
      <xdr:row>2</xdr:row>
      <xdr:rowOff>140832</xdr:rowOff>
    </xdr:to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61AE9F5A-9302-49D2-99C9-11ED2B2D137C}"/>
            </a:ext>
          </a:extLst>
        </xdr:cNvPr>
        <xdr:cNvSpPr txBox="1"/>
      </xdr:nvSpPr>
      <xdr:spPr>
        <a:xfrm>
          <a:off x="5391151" y="193453"/>
          <a:ext cx="1443830" cy="2775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S3:21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(5,5,11)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112714</xdr:colOff>
      <xdr:row>7</xdr:row>
      <xdr:rowOff>62484</xdr:rowOff>
    </xdr:from>
    <xdr:to>
      <xdr:col>3</xdr:col>
      <xdr:colOff>183599</xdr:colOff>
      <xdr:row>8</xdr:row>
      <xdr:rowOff>152687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28BD75BE-8952-49D8-A81D-E77F16462445}"/>
            </a:ext>
          </a:extLst>
        </xdr:cNvPr>
        <xdr:cNvSpPr txBox="1"/>
      </xdr:nvSpPr>
      <xdr:spPr>
        <a:xfrm>
          <a:off x="773114" y="1313434"/>
          <a:ext cx="1391685" cy="2680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131875</xdr:colOff>
      <xdr:row>14</xdr:row>
      <xdr:rowOff>101774</xdr:rowOff>
    </xdr:from>
    <xdr:to>
      <xdr:col>3</xdr:col>
      <xdr:colOff>202760</xdr:colOff>
      <xdr:row>16</xdr:row>
      <xdr:rowOff>31243</xdr:rowOff>
    </xdr:to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98CACD2A-B9D5-40E6-8743-9DFF4FD06430}"/>
            </a:ext>
          </a:extLst>
        </xdr:cNvPr>
        <xdr:cNvSpPr txBox="1"/>
      </xdr:nvSpPr>
      <xdr:spPr>
        <a:xfrm>
          <a:off x="794089" y="2641774"/>
          <a:ext cx="1395314" cy="2923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590551</xdr:colOff>
      <xdr:row>24</xdr:row>
      <xdr:rowOff>22003</xdr:rowOff>
    </xdr:from>
    <xdr:to>
      <xdr:col>9</xdr:col>
      <xdr:colOff>662781</xdr:colOff>
      <xdr:row>25</xdr:row>
      <xdr:rowOff>140832</xdr:rowOff>
    </xdr:to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7B4EF6DE-883D-44D6-8E42-AF77F8DA29A3}"/>
            </a:ext>
          </a:extLst>
        </xdr:cNvPr>
        <xdr:cNvSpPr txBox="1"/>
      </xdr:nvSpPr>
      <xdr:spPr>
        <a:xfrm>
          <a:off x="5391151" y="3857403"/>
          <a:ext cx="1443830" cy="2775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S3:23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(5,5,13)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130861</xdr:colOff>
      <xdr:row>30</xdr:row>
      <xdr:rowOff>62484</xdr:rowOff>
    </xdr:from>
    <xdr:to>
      <xdr:col>3</xdr:col>
      <xdr:colOff>201746</xdr:colOff>
      <xdr:row>31</xdr:row>
      <xdr:rowOff>152687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A7632ACD-AA06-4B9A-ABAA-E2872C713BDE}"/>
            </a:ext>
          </a:extLst>
        </xdr:cNvPr>
        <xdr:cNvSpPr txBox="1"/>
      </xdr:nvSpPr>
      <xdr:spPr>
        <a:xfrm>
          <a:off x="793075" y="5505341"/>
          <a:ext cx="1395314" cy="2716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140949</xdr:colOff>
      <xdr:row>37</xdr:row>
      <xdr:rowOff>101774</xdr:rowOff>
    </xdr:from>
    <xdr:to>
      <xdr:col>3</xdr:col>
      <xdr:colOff>211834</xdr:colOff>
      <xdr:row>39</xdr:row>
      <xdr:rowOff>31243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C4512503-DA27-4DA9-AAFF-DBAB1D199B61}"/>
            </a:ext>
          </a:extLst>
        </xdr:cNvPr>
        <xdr:cNvSpPr txBox="1"/>
      </xdr:nvSpPr>
      <xdr:spPr>
        <a:xfrm>
          <a:off x="803163" y="6814631"/>
          <a:ext cx="1395314" cy="2923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590551</xdr:colOff>
      <xdr:row>1</xdr:row>
      <xdr:rowOff>22003</xdr:rowOff>
    </xdr:from>
    <xdr:to>
      <xdr:col>26</xdr:col>
      <xdr:colOff>662781</xdr:colOff>
      <xdr:row>2</xdr:row>
      <xdr:rowOff>140832</xdr:rowOff>
    </xdr:to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7D2EA0F2-65A2-4FB4-A5C5-B0D822D0E520}"/>
            </a:ext>
          </a:extLst>
        </xdr:cNvPr>
        <xdr:cNvSpPr txBox="1"/>
      </xdr:nvSpPr>
      <xdr:spPr>
        <a:xfrm>
          <a:off x="17049751" y="193453"/>
          <a:ext cx="1443830" cy="2775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S4:23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(2,5,5,11)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137206</xdr:colOff>
      <xdr:row>7</xdr:row>
      <xdr:rowOff>62484</xdr:rowOff>
    </xdr:from>
    <xdr:to>
      <xdr:col>20</xdr:col>
      <xdr:colOff>208091</xdr:colOff>
      <xdr:row>8</xdr:row>
      <xdr:rowOff>152687</xdr:rowOff>
    </xdr:to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A2A93F20-BF2A-42D7-864B-8F5AA0AE2B03}"/>
            </a:ext>
          </a:extLst>
        </xdr:cNvPr>
        <xdr:cNvSpPr txBox="1"/>
      </xdr:nvSpPr>
      <xdr:spPr>
        <a:xfrm>
          <a:off x="12057063" y="1332484"/>
          <a:ext cx="1395314" cy="2716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137324</xdr:colOff>
      <xdr:row>14</xdr:row>
      <xdr:rowOff>101774</xdr:rowOff>
    </xdr:from>
    <xdr:to>
      <xdr:col>20</xdr:col>
      <xdr:colOff>208209</xdr:colOff>
      <xdr:row>16</xdr:row>
      <xdr:rowOff>31243</xdr:rowOff>
    </xdr:to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9046B547-D28F-4EE8-B38E-A25DDE9681C1}"/>
            </a:ext>
          </a:extLst>
        </xdr:cNvPr>
        <xdr:cNvSpPr txBox="1"/>
      </xdr:nvSpPr>
      <xdr:spPr>
        <a:xfrm>
          <a:off x="12057181" y="2641774"/>
          <a:ext cx="1395314" cy="2923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590551</xdr:colOff>
      <xdr:row>24</xdr:row>
      <xdr:rowOff>22003</xdr:rowOff>
    </xdr:from>
    <xdr:to>
      <xdr:col>26</xdr:col>
      <xdr:colOff>662781</xdr:colOff>
      <xdr:row>25</xdr:row>
      <xdr:rowOff>140832</xdr:rowOff>
    </xdr:to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8D6A9471-36F5-4331-AD78-22FD0ACA36B0}"/>
            </a:ext>
          </a:extLst>
        </xdr:cNvPr>
        <xdr:cNvSpPr txBox="1"/>
      </xdr:nvSpPr>
      <xdr:spPr>
        <a:xfrm>
          <a:off x="17049751" y="3857403"/>
          <a:ext cx="1443830" cy="2775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S4:25</a:t>
          </a:r>
          <a:r>
            <a:rPr lang="en-US" altLang="zh-CN" sz="10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(2,5,5,13)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121783</xdr:colOff>
      <xdr:row>30</xdr:row>
      <xdr:rowOff>62484</xdr:rowOff>
    </xdr:from>
    <xdr:to>
      <xdr:col>20</xdr:col>
      <xdr:colOff>192668</xdr:colOff>
      <xdr:row>31</xdr:row>
      <xdr:rowOff>152687</xdr:rowOff>
    </xdr:to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31ECA1FF-18DE-44A3-ABEF-3E69CD037DF3}"/>
            </a:ext>
          </a:extLst>
        </xdr:cNvPr>
        <xdr:cNvSpPr txBox="1"/>
      </xdr:nvSpPr>
      <xdr:spPr>
        <a:xfrm>
          <a:off x="12041640" y="5505341"/>
          <a:ext cx="1395314" cy="2716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131883</xdr:colOff>
      <xdr:row>37</xdr:row>
      <xdr:rowOff>101774</xdr:rowOff>
    </xdr:from>
    <xdr:to>
      <xdr:col>20</xdr:col>
      <xdr:colOff>202768</xdr:colOff>
      <xdr:row>39</xdr:row>
      <xdr:rowOff>31243</xdr:rowOff>
    </xdr:to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FE19E4B5-DDBD-4990-B99C-FF0C96532C34}"/>
            </a:ext>
          </a:extLst>
        </xdr:cNvPr>
        <xdr:cNvSpPr txBox="1"/>
      </xdr:nvSpPr>
      <xdr:spPr>
        <a:xfrm>
          <a:off x="12051740" y="6814631"/>
          <a:ext cx="1395314" cy="2923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35V</a:t>
          </a:r>
          <a:endParaRPr lang="zh-C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12701</xdr:colOff>
      <xdr:row>2</xdr:row>
      <xdr:rowOff>74839</xdr:rowOff>
    </xdr:from>
    <xdr:to>
      <xdr:col>15</xdr:col>
      <xdr:colOff>508000</xdr:colOff>
      <xdr:row>21</xdr:row>
      <xdr:rowOff>135677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6021ED53-731E-3D67-0CA3-E2F70342D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1" y="411389"/>
          <a:ext cx="9080499" cy="3197738"/>
        </a:xfrm>
        <a:prstGeom prst="rect">
          <a:avLst/>
        </a:prstGeom>
      </xdr:spPr>
    </xdr:pic>
    <xdr:clientData/>
  </xdr:twoCellAnchor>
  <xdr:twoCellAnchor editAs="oneCell">
    <xdr:from>
      <xdr:col>19</xdr:col>
      <xdr:colOff>66792</xdr:colOff>
      <xdr:row>2</xdr:row>
      <xdr:rowOff>72621</xdr:rowOff>
    </xdr:from>
    <xdr:to>
      <xdr:col>32</xdr:col>
      <xdr:colOff>552450</xdr:colOff>
      <xdr:row>21</xdr:row>
      <xdr:rowOff>104444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7A9C2A56-9DFB-9F03-7AF5-D19C62888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14392" y="409171"/>
          <a:ext cx="9070858" cy="3168723"/>
        </a:xfrm>
        <a:prstGeom prst="rect">
          <a:avLst/>
        </a:prstGeom>
      </xdr:spPr>
    </xdr:pic>
    <xdr:clientData/>
  </xdr:twoCellAnchor>
  <xdr:twoCellAnchor editAs="oneCell">
    <xdr:from>
      <xdr:col>1</xdr:col>
      <xdr:colOff>641351</xdr:colOff>
      <xdr:row>25</xdr:row>
      <xdr:rowOff>113286</xdr:rowOff>
    </xdr:from>
    <xdr:to>
      <xdr:col>15</xdr:col>
      <xdr:colOff>374650</xdr:colOff>
      <xdr:row>44</xdr:row>
      <xdr:rowOff>90769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4283740D-9FB6-5623-5BD1-62FB24612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1751" y="4259836"/>
          <a:ext cx="8978899" cy="3114383"/>
        </a:xfrm>
        <a:prstGeom prst="rect">
          <a:avLst/>
        </a:prstGeom>
      </xdr:spPr>
    </xdr:pic>
    <xdr:clientData/>
  </xdr:twoCellAnchor>
  <xdr:twoCellAnchor editAs="oneCell">
    <xdr:from>
      <xdr:col>19</xdr:col>
      <xdr:colOff>51708</xdr:colOff>
      <xdr:row>25</xdr:row>
      <xdr:rowOff>100536</xdr:rowOff>
    </xdr:from>
    <xdr:to>
      <xdr:col>32</xdr:col>
      <xdr:colOff>508000</xdr:colOff>
      <xdr:row>44</xdr:row>
      <xdr:rowOff>99845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56AAED7C-5E9B-71B6-1978-A25BB55A3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99308" y="4247086"/>
          <a:ext cx="9041492" cy="31362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12"/>
  <sheetViews>
    <sheetView topLeftCell="C4" zoomScale="85" zoomScaleNormal="85" workbookViewId="0">
      <selection activeCell="P26" sqref="P26"/>
    </sheetView>
  </sheetViews>
  <sheetFormatPr defaultColWidth="9" defaultRowHeight="12.75" x14ac:dyDescent="0.2"/>
  <cols>
    <col min="1" max="1" width="9" style="13"/>
    <col min="2" max="2" width="20.625" style="13" customWidth="1"/>
    <col min="3" max="6" width="18.625" style="13" customWidth="1"/>
    <col min="7" max="8" width="9" style="13"/>
    <col min="9" max="9" width="15.375" style="13" bestFit="1" customWidth="1"/>
    <col min="10" max="11" width="9" style="13"/>
    <col min="12" max="13" width="32" style="13" bestFit="1" customWidth="1"/>
    <col min="14" max="15" width="31.125" style="13" bestFit="1" customWidth="1"/>
    <col min="16" max="16384" width="9" style="13"/>
  </cols>
  <sheetData>
    <row r="1" spans="2:19" x14ac:dyDescent="0.2">
      <c r="B1" s="85" t="s">
        <v>216</v>
      </c>
    </row>
    <row r="2" spans="2:19" ht="13.5" thickBot="1" x14ac:dyDescent="0.25">
      <c r="B2" s="85" t="s">
        <v>217</v>
      </c>
      <c r="I2" s="85" t="s">
        <v>218</v>
      </c>
    </row>
    <row r="3" spans="2:19" ht="15" thickBot="1" x14ac:dyDescent="0.25">
      <c r="B3" s="141" t="s">
        <v>213</v>
      </c>
      <c r="C3" s="142"/>
      <c r="D3" s="142"/>
      <c r="E3" s="142"/>
      <c r="F3" s="143"/>
      <c r="J3" s="141" t="s">
        <v>343</v>
      </c>
      <c r="K3" s="142"/>
      <c r="L3" s="142"/>
      <c r="M3" s="142"/>
      <c r="N3" s="142"/>
      <c r="O3" s="143"/>
    </row>
    <row r="4" spans="2:19" ht="13.5" thickBot="1" x14ac:dyDescent="0.25">
      <c r="B4" s="6" t="s">
        <v>0</v>
      </c>
      <c r="C4" s="6" t="s">
        <v>1</v>
      </c>
      <c r="D4" s="6" t="s">
        <v>2</v>
      </c>
      <c r="E4" s="6" t="s">
        <v>3</v>
      </c>
      <c r="F4" s="5" t="s">
        <v>4</v>
      </c>
      <c r="J4" s="6" t="s">
        <v>219</v>
      </c>
      <c r="K4" s="6" t="s">
        <v>220</v>
      </c>
      <c r="L4" s="6" t="s">
        <v>221</v>
      </c>
      <c r="M4" s="6" t="s">
        <v>222</v>
      </c>
      <c r="N4" s="6" t="s">
        <v>223</v>
      </c>
      <c r="O4" s="6" t="s">
        <v>224</v>
      </c>
    </row>
    <row r="5" spans="2:19" x14ac:dyDescent="0.2">
      <c r="B5" s="7" t="s">
        <v>5</v>
      </c>
      <c r="C5" s="9">
        <v>12.002800000000001</v>
      </c>
      <c r="D5" s="10">
        <v>19.514900000000001</v>
      </c>
      <c r="E5" s="10">
        <v>11.319599999999999</v>
      </c>
      <c r="F5" s="11">
        <v>14.9247</v>
      </c>
      <c r="J5" s="92">
        <v>0</v>
      </c>
      <c r="K5" s="105">
        <v>0.587094</v>
      </c>
      <c r="L5" s="105">
        <v>0.39122499999999999</v>
      </c>
      <c r="M5" s="105">
        <v>0.79509036399999999</v>
      </c>
      <c r="N5" s="105">
        <v>1.1334E-2</v>
      </c>
      <c r="O5" s="93">
        <v>8.4159999999999999E-3</v>
      </c>
      <c r="P5" s="106"/>
      <c r="Q5" s="106"/>
      <c r="R5" s="106"/>
      <c r="S5" s="106"/>
    </row>
    <row r="6" spans="2:19" x14ac:dyDescent="0.2">
      <c r="B6" s="7" t="s">
        <v>6</v>
      </c>
      <c r="C6" s="12">
        <v>0.82857000000000003</v>
      </c>
      <c r="D6" s="13">
        <v>1.01468</v>
      </c>
      <c r="E6" s="13">
        <v>0</v>
      </c>
      <c r="F6" s="14">
        <v>0.20816100000000001</v>
      </c>
      <c r="J6" s="94">
        <v>1.4692E-2</v>
      </c>
      <c r="K6" s="106">
        <v>0.52932100000000004</v>
      </c>
      <c r="L6" s="106">
        <v>0.35265099999999999</v>
      </c>
      <c r="M6" s="106">
        <v>0.89084648300000002</v>
      </c>
      <c r="N6" s="106">
        <v>1.0665502E-2</v>
      </c>
      <c r="O6" s="95">
        <v>1.2697999999999999E-2</v>
      </c>
    </row>
    <row r="7" spans="2:19" x14ac:dyDescent="0.2">
      <c r="B7" s="7" t="s">
        <v>7</v>
      </c>
      <c r="C7" s="12">
        <v>0</v>
      </c>
      <c r="D7" s="13">
        <v>8.4714999999999999E-2</v>
      </c>
      <c r="E7" s="13">
        <v>0</v>
      </c>
      <c r="F7" s="14">
        <v>6.1599000000000001E-2</v>
      </c>
      <c r="J7" s="94">
        <v>0</v>
      </c>
      <c r="K7" s="106">
        <v>0.61280999999999997</v>
      </c>
      <c r="L7" s="106">
        <v>0.63412199999999996</v>
      </c>
      <c r="M7" s="106">
        <v>0.72025731699999995</v>
      </c>
      <c r="N7" s="106">
        <v>1.274E-2</v>
      </c>
      <c r="O7" s="95">
        <v>1.9560000000000001E-2</v>
      </c>
      <c r="P7" s="106"/>
      <c r="Q7" s="106"/>
    </row>
    <row r="8" spans="2:19" x14ac:dyDescent="0.2">
      <c r="B8" s="7" t="s">
        <v>8</v>
      </c>
      <c r="C8" s="12">
        <v>20.4452</v>
      </c>
      <c r="D8" s="13">
        <v>23.2377</v>
      </c>
      <c r="E8" s="13">
        <v>22.2349</v>
      </c>
      <c r="F8" s="14">
        <v>22.957899999999999</v>
      </c>
      <c r="J8" s="94">
        <v>3.6600000000000001E-4</v>
      </c>
      <c r="K8" s="106">
        <v>1.0945560000000001</v>
      </c>
      <c r="L8" s="106">
        <v>0.356560761</v>
      </c>
      <c r="M8" s="106">
        <v>0.65108308699999995</v>
      </c>
      <c r="N8" s="106">
        <v>1.2452E-2</v>
      </c>
      <c r="O8" s="95">
        <v>9.691E-3</v>
      </c>
    </row>
    <row r="9" spans="2:19" ht="13.5" thickBot="1" x14ac:dyDescent="0.25">
      <c r="B9" s="7" t="s">
        <v>9</v>
      </c>
      <c r="C9" s="12">
        <v>14.593</v>
      </c>
      <c r="D9" s="13">
        <v>15.154199999999999</v>
      </c>
      <c r="E9" s="13">
        <v>0.35477599999999998</v>
      </c>
      <c r="F9" s="14">
        <v>0.54156400000000005</v>
      </c>
      <c r="J9" s="118">
        <v>2.3498999999999999E-2</v>
      </c>
      <c r="K9" s="126">
        <v>0.72827799999999998</v>
      </c>
      <c r="L9" s="126">
        <v>0.423347415</v>
      </c>
      <c r="M9" s="126">
        <v>0.56948399999999999</v>
      </c>
      <c r="N9" s="16"/>
      <c r="O9" s="119">
        <v>1.23E-2</v>
      </c>
    </row>
    <row r="10" spans="2:19" ht="13.5" thickBot="1" x14ac:dyDescent="0.25">
      <c r="B10" s="7" t="s">
        <v>10</v>
      </c>
      <c r="C10" s="12">
        <v>0.25027700000000003</v>
      </c>
      <c r="D10" s="13">
        <v>0.63062499999999999</v>
      </c>
      <c r="E10" s="13">
        <v>0.33426600000000001</v>
      </c>
      <c r="F10" s="14">
        <v>0.57438599999999995</v>
      </c>
      <c r="I10" s="127" t="s">
        <v>225</v>
      </c>
      <c r="J10" s="97">
        <v>7.7114000000000002E-3</v>
      </c>
      <c r="K10" s="110">
        <v>0.71041180000000004</v>
      </c>
      <c r="L10" s="110">
        <v>0.43158123519999991</v>
      </c>
      <c r="M10" s="110">
        <v>0.72535225020000005</v>
      </c>
      <c r="N10" s="110">
        <v>1.1797875499999999E-2</v>
      </c>
      <c r="O10" s="100">
        <v>1.2532999999999999E-2</v>
      </c>
    </row>
    <row r="11" spans="2:19" ht="13.5" thickBot="1" x14ac:dyDescent="0.25">
      <c r="B11" s="7" t="s">
        <v>11</v>
      </c>
      <c r="C11" s="12">
        <v>9.2201000000000004</v>
      </c>
      <c r="D11" s="13">
        <v>9.2437000000000005</v>
      </c>
      <c r="E11" s="13">
        <v>8.8470600000000008</v>
      </c>
      <c r="F11" s="14">
        <v>9.4338599999999992</v>
      </c>
      <c r="I11" s="128" t="s">
        <v>226</v>
      </c>
      <c r="J11" s="97">
        <v>4.8521303115229703E-3</v>
      </c>
      <c r="K11" s="110">
        <v>0.10134427376541801</v>
      </c>
      <c r="L11" s="110">
        <v>5.2238509022699504E-2</v>
      </c>
      <c r="M11" s="110">
        <v>5.5717377887689871E-2</v>
      </c>
      <c r="N11" s="110">
        <v>4.8415972381737465E-4</v>
      </c>
      <c r="O11" s="100">
        <v>1.9298561604430523E-3</v>
      </c>
    </row>
    <row r="12" spans="2:19" ht="13.5" thickBot="1" x14ac:dyDescent="0.25">
      <c r="B12" s="7" t="s">
        <v>12</v>
      </c>
      <c r="C12" s="12">
        <v>38.693399999999997</v>
      </c>
      <c r="D12" s="13">
        <v>36.874699999999997</v>
      </c>
      <c r="E12" s="13">
        <v>147.131</v>
      </c>
      <c r="F12" s="14">
        <v>123.55800000000001</v>
      </c>
      <c r="I12" s="127" t="s">
        <v>275</v>
      </c>
      <c r="J12" s="109"/>
      <c r="K12" s="109"/>
      <c r="L12" s="129">
        <v>1.1999999999999999E-3</v>
      </c>
      <c r="M12" s="129">
        <v>2.0000000000000001E-4</v>
      </c>
      <c r="N12" s="109"/>
      <c r="O12" s="98"/>
    </row>
    <row r="13" spans="2:19" x14ac:dyDescent="0.2">
      <c r="B13" s="7" t="s">
        <v>13</v>
      </c>
      <c r="C13" s="12">
        <v>7.3923699999999997</v>
      </c>
      <c r="D13" s="13">
        <v>9.7827199999999994</v>
      </c>
      <c r="E13" s="13">
        <v>12.6919</v>
      </c>
      <c r="F13" s="14">
        <v>11.046200000000001</v>
      </c>
    </row>
    <row r="14" spans="2:19" ht="13.5" thickBot="1" x14ac:dyDescent="0.25">
      <c r="B14" s="7" t="s">
        <v>14</v>
      </c>
      <c r="C14" s="12">
        <v>0</v>
      </c>
      <c r="D14" s="13">
        <v>0</v>
      </c>
      <c r="E14" s="13">
        <v>0</v>
      </c>
      <c r="F14" s="14">
        <v>0</v>
      </c>
    </row>
    <row r="15" spans="2:19" ht="15" thickBot="1" x14ac:dyDescent="0.25">
      <c r="B15" s="7" t="s">
        <v>15</v>
      </c>
      <c r="C15" s="12">
        <v>7.1418600000000003</v>
      </c>
      <c r="D15" s="13">
        <v>8.2812900000000003</v>
      </c>
      <c r="E15" s="13">
        <v>10.087199999999999</v>
      </c>
      <c r="F15" s="14">
        <v>9.6932899999999993</v>
      </c>
      <c r="J15" s="141" t="s">
        <v>344</v>
      </c>
      <c r="K15" s="142"/>
      <c r="L15" s="142"/>
      <c r="M15" s="142"/>
      <c r="N15" s="142"/>
      <c r="O15" s="143"/>
    </row>
    <row r="16" spans="2:19" ht="13.5" thickBot="1" x14ac:dyDescent="0.25">
      <c r="B16" s="7" t="s">
        <v>16</v>
      </c>
      <c r="C16" s="12">
        <v>43.975099999999998</v>
      </c>
      <c r="D16" s="13">
        <v>36.680100000000003</v>
      </c>
      <c r="E16" s="13">
        <v>24.218800000000002</v>
      </c>
      <c r="F16" s="14">
        <v>28.345500000000001</v>
      </c>
      <c r="J16" s="6" t="s">
        <v>219</v>
      </c>
      <c r="K16" s="6" t="s">
        <v>220</v>
      </c>
      <c r="L16" s="6" t="s">
        <v>221</v>
      </c>
      <c r="M16" s="6" t="s">
        <v>222</v>
      </c>
      <c r="N16" s="6" t="s">
        <v>223</v>
      </c>
      <c r="O16" s="6" t="s">
        <v>224</v>
      </c>
    </row>
    <row r="17" spans="2:15" x14ac:dyDescent="0.2">
      <c r="B17" s="7" t="s">
        <v>17</v>
      </c>
      <c r="C17" s="12">
        <v>0.38456499999999999</v>
      </c>
      <c r="D17" s="13">
        <v>0.27221899999999999</v>
      </c>
      <c r="E17" s="13">
        <v>0.62260700000000002</v>
      </c>
      <c r="F17" s="14">
        <v>0.45793600000000001</v>
      </c>
      <c r="J17" s="92">
        <v>0</v>
      </c>
      <c r="K17" s="105">
        <v>1.101429</v>
      </c>
      <c r="L17" s="105">
        <v>0.45669199999999999</v>
      </c>
      <c r="M17" s="105">
        <v>1.0064290090000001</v>
      </c>
      <c r="N17" s="105">
        <v>1.5335E-2</v>
      </c>
      <c r="O17" s="93">
        <v>1.1129999999999999E-2</v>
      </c>
    </row>
    <row r="18" spans="2:15" x14ac:dyDescent="0.2">
      <c r="B18" s="7" t="s">
        <v>18</v>
      </c>
      <c r="C18" s="12">
        <v>17.9132</v>
      </c>
      <c r="D18" s="13">
        <v>15.6342</v>
      </c>
      <c r="E18" s="13">
        <v>8.6926199999999998</v>
      </c>
      <c r="F18" s="14">
        <v>8.6173400000000004</v>
      </c>
      <c r="J18" s="94">
        <v>2.4329E-2</v>
      </c>
      <c r="K18" s="106">
        <v>0.96219699999999997</v>
      </c>
      <c r="L18" s="106">
        <v>0.424736</v>
      </c>
      <c r="M18" s="106">
        <v>1.193196242</v>
      </c>
      <c r="N18" s="106">
        <v>3.2297445000000001E-2</v>
      </c>
      <c r="O18" s="95">
        <v>1.8686000000000001E-2</v>
      </c>
    </row>
    <row r="19" spans="2:15" x14ac:dyDescent="0.2">
      <c r="B19" s="7" t="s">
        <v>19</v>
      </c>
      <c r="C19" s="12">
        <v>23.846900000000002</v>
      </c>
      <c r="D19" s="13">
        <v>21.657499999999999</v>
      </c>
      <c r="E19" s="13">
        <v>11.4032</v>
      </c>
      <c r="F19" s="14">
        <v>12.1561</v>
      </c>
      <c r="J19" s="94">
        <v>3.3270000000000001E-3</v>
      </c>
      <c r="K19" s="106">
        <v>0.63742799999999999</v>
      </c>
      <c r="L19" s="106">
        <v>1.1048500000000001</v>
      </c>
      <c r="M19" s="106">
        <v>0.95607018700000002</v>
      </c>
      <c r="N19" s="106">
        <v>2.2211999999999999E-2</v>
      </c>
      <c r="O19" s="95">
        <v>2.3636000000000001E-2</v>
      </c>
    </row>
    <row r="20" spans="2:15" x14ac:dyDescent="0.2">
      <c r="B20" s="7" t="s">
        <v>20</v>
      </c>
      <c r="C20" s="12">
        <v>33.498800000000003</v>
      </c>
      <c r="D20" s="13">
        <v>41.641399999999997</v>
      </c>
      <c r="E20" s="13">
        <v>25.895900000000001</v>
      </c>
      <c r="F20" s="14">
        <v>27.804200000000002</v>
      </c>
      <c r="J20" s="94">
        <v>8.0000000000000004E-4</v>
      </c>
      <c r="K20" s="106">
        <v>1.2788029999999999</v>
      </c>
      <c r="L20" s="106">
        <v>0.39234553799999999</v>
      </c>
      <c r="M20" s="106">
        <v>0.88501824900000003</v>
      </c>
      <c r="N20" s="106">
        <v>1.8662000000000002E-2</v>
      </c>
      <c r="O20" s="95">
        <v>1.1068E-2</v>
      </c>
    </row>
    <row r="21" spans="2:15" ht="13.5" thickBot="1" x14ac:dyDescent="0.25">
      <c r="B21" s="7" t="s">
        <v>21</v>
      </c>
      <c r="C21" s="12">
        <v>65.670500000000004</v>
      </c>
      <c r="D21" s="13">
        <v>47.1706</v>
      </c>
      <c r="E21" s="13">
        <v>21.528300000000002</v>
      </c>
      <c r="F21" s="14">
        <v>16.968499999999999</v>
      </c>
      <c r="J21" s="118">
        <v>5.049E-2</v>
      </c>
      <c r="K21" s="126">
        <v>0.844835</v>
      </c>
      <c r="L21" s="126">
        <v>0.72126859200000004</v>
      </c>
      <c r="M21" s="126">
        <v>0.464669</v>
      </c>
      <c r="N21" s="16"/>
      <c r="O21" s="119">
        <v>1.8780999999999999E-2</v>
      </c>
    </row>
    <row r="22" spans="2:15" ht="13.5" thickBot="1" x14ac:dyDescent="0.25">
      <c r="B22" s="7" t="s">
        <v>22</v>
      </c>
      <c r="C22" s="12">
        <v>6.2674399999999997</v>
      </c>
      <c r="D22" s="13">
        <v>4.4697399999999998</v>
      </c>
      <c r="E22" s="13">
        <v>2.6406000000000001</v>
      </c>
      <c r="F22" s="14">
        <v>2.2082700000000002</v>
      </c>
      <c r="I22" s="127" t="s">
        <v>225</v>
      </c>
      <c r="J22" s="97">
        <v>1.57892E-2</v>
      </c>
      <c r="K22" s="110">
        <v>0.96493839999999997</v>
      </c>
      <c r="L22" s="110">
        <v>0.61997842599999997</v>
      </c>
      <c r="M22" s="110">
        <v>0.90107653740000004</v>
      </c>
      <c r="N22" s="110">
        <v>2.2126611250000001E-2</v>
      </c>
      <c r="O22" s="100">
        <v>1.6660199999999997E-2</v>
      </c>
    </row>
    <row r="23" spans="2:15" ht="13.5" thickBot="1" x14ac:dyDescent="0.25">
      <c r="B23" s="7" t="s">
        <v>23</v>
      </c>
      <c r="C23" s="12">
        <v>33.616199999999999</v>
      </c>
      <c r="D23" s="13">
        <v>30.170500000000001</v>
      </c>
      <c r="E23" s="13">
        <v>25.380500000000001</v>
      </c>
      <c r="F23" s="14">
        <v>24.0792</v>
      </c>
      <c r="I23" s="128" t="s">
        <v>226</v>
      </c>
      <c r="J23" s="97">
        <v>9.7630811908946038E-3</v>
      </c>
      <c r="K23" s="110">
        <v>0.10927856036185696</v>
      </c>
      <c r="L23" s="110">
        <v>0.13452860932288438</v>
      </c>
      <c r="M23" s="110">
        <v>0.1204505653598226</v>
      </c>
      <c r="N23" s="110">
        <v>3.6694988860142639E-3</v>
      </c>
      <c r="O23" s="100">
        <v>2.4404841404934421E-3</v>
      </c>
    </row>
    <row r="24" spans="2:15" ht="13.5" thickBot="1" x14ac:dyDescent="0.25">
      <c r="B24" s="7" t="s">
        <v>24</v>
      </c>
      <c r="C24" s="12">
        <v>24.379300000000001</v>
      </c>
      <c r="D24" s="13">
        <v>28.473700000000001</v>
      </c>
      <c r="E24" s="13">
        <v>34.552900000000001</v>
      </c>
      <c r="F24" s="14">
        <v>31.417300000000001</v>
      </c>
      <c r="I24" s="127" t="s">
        <v>275</v>
      </c>
      <c r="J24" s="97"/>
      <c r="K24" s="110"/>
      <c r="L24" s="129">
        <v>1.0699999999999999E-2</v>
      </c>
      <c r="M24" s="110">
        <v>1.8E-3</v>
      </c>
      <c r="N24" s="110"/>
      <c r="O24" s="100"/>
    </row>
    <row r="25" spans="2:15" x14ac:dyDescent="0.2">
      <c r="B25" s="7" t="s">
        <v>25</v>
      </c>
      <c r="C25" s="12">
        <v>16.8218</v>
      </c>
      <c r="D25" s="13">
        <v>17.4236</v>
      </c>
      <c r="E25" s="13">
        <v>37.500399999999999</v>
      </c>
      <c r="F25" s="14">
        <v>42.040500000000002</v>
      </c>
    </row>
    <row r="26" spans="2:15" ht="13.5" thickBot="1" x14ac:dyDescent="0.25">
      <c r="B26" s="7" t="s">
        <v>26</v>
      </c>
      <c r="C26" s="12">
        <v>36.031100000000002</v>
      </c>
      <c r="D26" s="13">
        <v>31.782399999999999</v>
      </c>
      <c r="E26" s="13">
        <v>55.189399999999999</v>
      </c>
      <c r="F26" s="14">
        <v>45.372300000000003</v>
      </c>
    </row>
    <row r="27" spans="2:15" ht="15" thickBot="1" x14ac:dyDescent="0.25">
      <c r="B27" s="7" t="s">
        <v>27</v>
      </c>
      <c r="C27" s="12">
        <v>118.92400000000001</v>
      </c>
      <c r="D27" s="13">
        <v>100.18899999999999</v>
      </c>
      <c r="E27" s="13">
        <v>35.961300000000001</v>
      </c>
      <c r="F27" s="14">
        <v>39.5732</v>
      </c>
      <c r="J27" s="141" t="s">
        <v>345</v>
      </c>
      <c r="K27" s="142"/>
      <c r="L27" s="142"/>
      <c r="M27" s="142"/>
      <c r="N27" s="142"/>
      <c r="O27" s="143"/>
    </row>
    <row r="28" spans="2:15" ht="13.5" thickBot="1" x14ac:dyDescent="0.25">
      <c r="B28" s="7" t="s">
        <v>28</v>
      </c>
      <c r="C28" s="12">
        <v>39.561199999999999</v>
      </c>
      <c r="D28" s="13">
        <v>34.101700000000001</v>
      </c>
      <c r="E28" s="13">
        <v>37.801499999999997</v>
      </c>
      <c r="F28" s="14">
        <v>32.8521</v>
      </c>
      <c r="J28" s="6" t="s">
        <v>219</v>
      </c>
      <c r="K28" s="6" t="s">
        <v>220</v>
      </c>
      <c r="L28" s="6" t="s">
        <v>221</v>
      </c>
      <c r="M28" s="6" t="s">
        <v>222</v>
      </c>
      <c r="N28" s="6" t="s">
        <v>223</v>
      </c>
      <c r="O28" s="6" t="s">
        <v>224</v>
      </c>
    </row>
    <row r="29" spans="2:15" x14ac:dyDescent="0.2">
      <c r="B29" s="7" t="s">
        <v>29</v>
      </c>
      <c r="C29" s="12">
        <v>0.66416500000000001</v>
      </c>
      <c r="D29" s="13">
        <v>0.81912499999999999</v>
      </c>
      <c r="E29" s="13">
        <v>0</v>
      </c>
      <c r="F29" s="14">
        <v>0</v>
      </c>
      <c r="J29" s="92">
        <v>0</v>
      </c>
      <c r="K29" s="105">
        <v>0.20440700000000001</v>
      </c>
      <c r="L29" s="105">
        <v>0.14411299999999999</v>
      </c>
      <c r="M29" s="105">
        <v>0.356487059</v>
      </c>
      <c r="N29" s="105">
        <v>4.9988999999999999E-2</v>
      </c>
      <c r="O29" s="93">
        <v>1.6865999999999999E-2</v>
      </c>
    </row>
    <row r="30" spans="2:15" x14ac:dyDescent="0.2">
      <c r="B30" s="7" t="s">
        <v>30</v>
      </c>
      <c r="C30" s="12">
        <v>201.41499999999999</v>
      </c>
      <c r="D30" s="13">
        <v>152.971</v>
      </c>
      <c r="E30" s="13">
        <v>32.444099999999999</v>
      </c>
      <c r="F30" s="14">
        <v>36.129600000000003</v>
      </c>
      <c r="J30" s="94">
        <v>2.9970000000000001E-3</v>
      </c>
      <c r="K30" s="106">
        <v>0.172015</v>
      </c>
      <c r="L30" s="106">
        <v>0.117127</v>
      </c>
      <c r="M30" s="106">
        <v>0.39510530799999999</v>
      </c>
      <c r="N30" s="106">
        <v>8.6624198999999999E-2</v>
      </c>
      <c r="O30" s="95">
        <v>8.2070000000000008E-3</v>
      </c>
    </row>
    <row r="31" spans="2:15" x14ac:dyDescent="0.2">
      <c r="B31" s="7" t="s">
        <v>31</v>
      </c>
      <c r="C31" s="12">
        <v>35.137999999999998</v>
      </c>
      <c r="D31" s="13">
        <v>34.594799999999999</v>
      </c>
      <c r="E31" s="13">
        <v>43.091099999999997</v>
      </c>
      <c r="F31" s="14">
        <v>38.480800000000002</v>
      </c>
      <c r="J31" s="94">
        <v>0</v>
      </c>
      <c r="K31" s="106">
        <v>0.20849000000000001</v>
      </c>
      <c r="L31" s="106">
        <v>0.16956499999999999</v>
      </c>
      <c r="M31" s="106">
        <v>0.29217075599999998</v>
      </c>
      <c r="N31" s="106">
        <v>6.7912E-2</v>
      </c>
      <c r="O31" s="95">
        <v>3.3884999999999998E-2</v>
      </c>
    </row>
    <row r="32" spans="2:15" x14ac:dyDescent="0.2">
      <c r="B32" s="7" t="s">
        <v>32</v>
      </c>
      <c r="C32" s="12">
        <v>10.593999999999999</v>
      </c>
      <c r="D32" s="13">
        <v>10.824400000000001</v>
      </c>
      <c r="E32" s="13">
        <v>11.780099999999999</v>
      </c>
      <c r="F32" s="14">
        <v>11.9498</v>
      </c>
      <c r="J32" s="94">
        <v>0</v>
      </c>
      <c r="K32" s="106">
        <v>0.400812</v>
      </c>
      <c r="L32" s="106">
        <v>0.14500803900000001</v>
      </c>
      <c r="M32" s="106">
        <v>0.25159463100000001</v>
      </c>
      <c r="N32" s="106">
        <v>6.0264999999999999E-2</v>
      </c>
      <c r="O32" s="95">
        <v>1.2357E-2</v>
      </c>
    </row>
    <row r="33" spans="2:15" ht="13.5" thickBot="1" x14ac:dyDescent="0.25">
      <c r="B33" s="7" t="s">
        <v>33</v>
      </c>
      <c r="C33" s="12">
        <v>22.176300000000001</v>
      </c>
      <c r="D33" s="13">
        <v>21.895</v>
      </c>
      <c r="E33" s="13">
        <v>53.691699999999997</v>
      </c>
      <c r="F33" s="14">
        <v>55.511899999999997</v>
      </c>
      <c r="J33" s="118">
        <v>0.107903</v>
      </c>
      <c r="K33" s="126">
        <v>0.25647599999999998</v>
      </c>
      <c r="L33" s="126">
        <v>0.164919328</v>
      </c>
      <c r="M33" s="126">
        <v>0.199458</v>
      </c>
      <c r="N33" s="16"/>
      <c r="O33" s="119">
        <v>3.3901000000000001E-2</v>
      </c>
    </row>
    <row r="34" spans="2:15" ht="13.5" thickBot="1" x14ac:dyDescent="0.25">
      <c r="B34" s="7" t="s">
        <v>34</v>
      </c>
      <c r="C34" s="12">
        <v>0</v>
      </c>
      <c r="D34" s="13">
        <v>0</v>
      </c>
      <c r="E34" s="13">
        <v>0</v>
      </c>
      <c r="F34" s="14">
        <v>0</v>
      </c>
      <c r="I34" s="127" t="s">
        <v>225</v>
      </c>
      <c r="J34" s="97">
        <v>2.2179999999999998E-2</v>
      </c>
      <c r="K34" s="110">
        <v>0.24843999999999999</v>
      </c>
      <c r="L34" s="110">
        <v>0.14814647340000001</v>
      </c>
      <c r="M34" s="110">
        <v>0.29896315079999997</v>
      </c>
      <c r="N34" s="110">
        <v>6.6197549750000001E-2</v>
      </c>
      <c r="O34" s="100">
        <v>2.1043199999999998E-2</v>
      </c>
    </row>
    <row r="35" spans="2:15" ht="13.5" thickBot="1" x14ac:dyDescent="0.25">
      <c r="B35" s="7" t="s">
        <v>35</v>
      </c>
      <c r="C35" s="12">
        <v>0.58962700000000001</v>
      </c>
      <c r="D35" s="13">
        <v>0.32286100000000001</v>
      </c>
      <c r="E35" s="13">
        <v>0.16602500000000001</v>
      </c>
      <c r="F35" s="14">
        <v>6.2546000000000004E-2</v>
      </c>
      <c r="I35" s="128" t="s">
        <v>226</v>
      </c>
      <c r="J35" s="97">
        <v>2.1438607018647457E-2</v>
      </c>
      <c r="K35" s="110">
        <v>4.0408843026001139E-2</v>
      </c>
      <c r="L35" s="110">
        <v>9.2962582292892507E-3</v>
      </c>
      <c r="M35" s="110">
        <v>3.5173500491537904E-2</v>
      </c>
      <c r="N35" s="110">
        <v>7.7357372562709458E-3</v>
      </c>
      <c r="O35" s="100">
        <v>5.4217245817175181E-3</v>
      </c>
    </row>
    <row r="36" spans="2:15" ht="13.5" thickBot="1" x14ac:dyDescent="0.25">
      <c r="B36" s="7" t="s">
        <v>36</v>
      </c>
      <c r="C36" s="12">
        <v>4.1130899999999997</v>
      </c>
      <c r="D36" s="13">
        <v>5.2897600000000002</v>
      </c>
      <c r="E36" s="13">
        <v>0.58427700000000005</v>
      </c>
      <c r="F36" s="14">
        <v>1.37408</v>
      </c>
      <c r="I36" s="127" t="s">
        <v>275</v>
      </c>
      <c r="J36" s="108"/>
      <c r="K36" s="109"/>
      <c r="L36" s="110">
        <v>2.3E-3</v>
      </c>
      <c r="M36" s="110">
        <v>2.9999999999999997E-4</v>
      </c>
      <c r="N36" s="110"/>
      <c r="O36" s="100"/>
    </row>
    <row r="37" spans="2:15" x14ac:dyDescent="0.2">
      <c r="B37" s="7" t="s">
        <v>37</v>
      </c>
      <c r="C37" s="12">
        <v>4.7526099999999998</v>
      </c>
      <c r="D37" s="13">
        <v>2.8682799999999999</v>
      </c>
      <c r="E37" s="13">
        <v>1.22427</v>
      </c>
      <c r="F37" s="14">
        <v>1.25786</v>
      </c>
    </row>
    <row r="38" spans="2:15" ht="13.5" thickBot="1" x14ac:dyDescent="0.25">
      <c r="B38" s="7" t="s">
        <v>38</v>
      </c>
      <c r="C38" s="12">
        <v>0.99346299999999998</v>
      </c>
      <c r="D38" s="13">
        <v>1.4885900000000001</v>
      </c>
      <c r="E38" s="13">
        <v>0</v>
      </c>
      <c r="F38" s="14">
        <v>0.63667499999999999</v>
      </c>
    </row>
    <row r="39" spans="2:15" ht="15" thickBot="1" x14ac:dyDescent="0.25">
      <c r="B39" s="7" t="s">
        <v>39</v>
      </c>
      <c r="C39" s="12">
        <v>0.65482200000000002</v>
      </c>
      <c r="D39" s="13">
        <v>0.63836300000000001</v>
      </c>
      <c r="E39" s="13">
        <v>0.45529799999999998</v>
      </c>
      <c r="F39" s="14">
        <v>0.32205800000000001</v>
      </c>
      <c r="J39" s="141" t="s">
        <v>346</v>
      </c>
      <c r="K39" s="142"/>
      <c r="L39" s="142"/>
      <c r="M39" s="142"/>
      <c r="N39" s="142"/>
      <c r="O39" s="143"/>
    </row>
    <row r="40" spans="2:15" ht="13.5" thickBot="1" x14ac:dyDescent="0.25">
      <c r="B40" s="7" t="s">
        <v>40</v>
      </c>
      <c r="C40" s="12">
        <v>5.34293</v>
      </c>
      <c r="D40" s="13">
        <v>7.0229299999999997</v>
      </c>
      <c r="E40" s="13">
        <v>7.5474100000000002</v>
      </c>
      <c r="F40" s="14">
        <v>8.9170300000000005</v>
      </c>
      <c r="J40" s="6" t="s">
        <v>219</v>
      </c>
      <c r="K40" s="6" t="s">
        <v>220</v>
      </c>
      <c r="L40" s="6" t="s">
        <v>221</v>
      </c>
      <c r="M40" s="6" t="s">
        <v>222</v>
      </c>
      <c r="N40" s="6" t="s">
        <v>223</v>
      </c>
      <c r="O40" s="6" t="s">
        <v>224</v>
      </c>
    </row>
    <row r="41" spans="2:15" x14ac:dyDescent="0.2">
      <c r="B41" s="7" t="s">
        <v>41</v>
      </c>
      <c r="C41" s="12">
        <v>4.5444800000000001</v>
      </c>
      <c r="D41" s="13">
        <v>4.7336799999999997</v>
      </c>
      <c r="E41" s="13">
        <v>6.5444300000000002</v>
      </c>
      <c r="F41" s="14">
        <v>5.5038400000000003</v>
      </c>
      <c r="J41" s="92">
        <v>0</v>
      </c>
      <c r="K41" s="105">
        <v>0.2571</v>
      </c>
      <c r="L41" s="105">
        <v>8.1810999999999995E-2</v>
      </c>
      <c r="M41" s="105">
        <v>0.29968245300000002</v>
      </c>
      <c r="N41" s="105">
        <v>3.0384000000000001E-2</v>
      </c>
      <c r="O41" s="93">
        <v>8.5520000000000006E-3</v>
      </c>
    </row>
    <row r="42" spans="2:15" x14ac:dyDescent="0.2">
      <c r="B42" s="7" t="s">
        <v>42</v>
      </c>
      <c r="C42" s="12">
        <v>4.84816</v>
      </c>
      <c r="D42" s="13">
        <v>5.8882399999999997</v>
      </c>
      <c r="E42" s="13">
        <v>43.599800000000002</v>
      </c>
      <c r="F42" s="14">
        <v>43.864400000000003</v>
      </c>
      <c r="J42" s="94">
        <v>7.3959999999999998E-3</v>
      </c>
      <c r="K42" s="106">
        <v>0.228598</v>
      </c>
      <c r="L42" s="106">
        <v>8.4710999999999995E-2</v>
      </c>
      <c r="M42" s="106">
        <v>0.33923267699999998</v>
      </c>
      <c r="N42" s="106">
        <v>7.5155044000000004E-2</v>
      </c>
      <c r="O42" s="95">
        <v>1.8374999999999999E-2</v>
      </c>
    </row>
    <row r="43" spans="2:15" x14ac:dyDescent="0.2">
      <c r="B43" s="7" t="s">
        <v>43</v>
      </c>
      <c r="C43" s="12">
        <v>24.267700000000001</v>
      </c>
      <c r="D43" s="13">
        <v>19.059200000000001</v>
      </c>
      <c r="E43" s="13">
        <v>26.3843</v>
      </c>
      <c r="F43" s="14">
        <v>25.971</v>
      </c>
      <c r="J43" s="94">
        <v>0</v>
      </c>
      <c r="K43" s="106">
        <v>0.18231800000000001</v>
      </c>
      <c r="L43" s="106">
        <v>0.20558299999999999</v>
      </c>
      <c r="M43" s="106">
        <v>0.25635678699999997</v>
      </c>
      <c r="N43" s="106">
        <v>3.2485E-2</v>
      </c>
      <c r="O43" s="95">
        <v>2.6471000000000001E-2</v>
      </c>
    </row>
    <row r="44" spans="2:15" x14ac:dyDescent="0.2">
      <c r="B44" s="7" t="s">
        <v>44</v>
      </c>
      <c r="C44" s="12">
        <v>11.0848</v>
      </c>
      <c r="D44" s="13">
        <v>11.829499999999999</v>
      </c>
      <c r="E44" s="13">
        <v>8.7627500000000005</v>
      </c>
      <c r="F44" s="14">
        <v>6.9191200000000004</v>
      </c>
      <c r="J44" s="94">
        <v>0</v>
      </c>
      <c r="K44" s="106">
        <v>0.28542000000000001</v>
      </c>
      <c r="L44" s="106">
        <v>8.6063829999999994E-2</v>
      </c>
      <c r="M44" s="106">
        <v>0.19760863000000001</v>
      </c>
      <c r="N44" s="106">
        <v>3.5460999999999999E-2</v>
      </c>
      <c r="O44" s="95">
        <v>1.0687E-2</v>
      </c>
    </row>
    <row r="45" spans="2:15" ht="13.5" thickBot="1" x14ac:dyDescent="0.25">
      <c r="B45" s="7" t="s">
        <v>45</v>
      </c>
      <c r="C45" s="12">
        <v>0</v>
      </c>
      <c r="D45" s="13">
        <v>0</v>
      </c>
      <c r="E45" s="13">
        <v>0</v>
      </c>
      <c r="F45" s="14">
        <v>0</v>
      </c>
      <c r="J45" s="118">
        <v>5.7681999999999997E-2</v>
      </c>
      <c r="K45" s="126">
        <v>0.18759899999999999</v>
      </c>
      <c r="L45" s="126">
        <v>0.13631286100000001</v>
      </c>
      <c r="M45" s="126">
        <v>0.114468</v>
      </c>
      <c r="N45" s="16"/>
      <c r="O45" s="119">
        <v>1.4163E-2</v>
      </c>
    </row>
    <row r="46" spans="2:15" ht="13.5" thickBot="1" x14ac:dyDescent="0.25">
      <c r="B46" s="7" t="s">
        <v>46</v>
      </c>
      <c r="C46" s="12">
        <v>16.327400000000001</v>
      </c>
      <c r="D46" s="13">
        <v>15.1083</v>
      </c>
      <c r="E46" s="13">
        <v>20.373699999999999</v>
      </c>
      <c r="F46" s="14">
        <v>21.197299999999998</v>
      </c>
      <c r="I46" s="127" t="s">
        <v>225</v>
      </c>
      <c r="J46" s="97">
        <v>1.3015599999999999E-2</v>
      </c>
      <c r="K46" s="110">
        <v>0.22820699999999999</v>
      </c>
      <c r="L46" s="110">
        <v>0.11889633820000001</v>
      </c>
      <c r="M46" s="110">
        <v>0.24146970940000001</v>
      </c>
      <c r="N46" s="110">
        <v>4.3371261000000001E-2</v>
      </c>
      <c r="O46" s="100">
        <v>1.56496E-2</v>
      </c>
    </row>
    <row r="47" spans="2:15" ht="13.5" thickBot="1" x14ac:dyDescent="0.25">
      <c r="B47" s="7" t="s">
        <v>47</v>
      </c>
      <c r="C47" s="12">
        <v>3.7901600000000002</v>
      </c>
      <c r="D47" s="13">
        <v>4.0632200000000003</v>
      </c>
      <c r="E47" s="13">
        <v>4.77285</v>
      </c>
      <c r="F47" s="14">
        <v>4.9963100000000003</v>
      </c>
      <c r="I47" s="128" t="s">
        <v>226</v>
      </c>
      <c r="J47" s="97">
        <v>1.1258074265166312E-2</v>
      </c>
      <c r="K47" s="110">
        <v>1.982813113230783E-2</v>
      </c>
      <c r="L47" s="110">
        <v>2.391636035481811E-2</v>
      </c>
      <c r="M47" s="110">
        <v>3.9510235956977981E-2</v>
      </c>
      <c r="N47" s="110">
        <v>1.0645659200355847E-2</v>
      </c>
      <c r="O47" s="100">
        <v>3.1760337466720961E-3</v>
      </c>
    </row>
    <row r="48" spans="2:15" ht="13.5" thickBot="1" x14ac:dyDescent="0.25">
      <c r="B48" s="7" t="s">
        <v>48</v>
      </c>
      <c r="C48" s="12">
        <v>17.353400000000001</v>
      </c>
      <c r="D48" s="13">
        <v>23.9678</v>
      </c>
      <c r="E48" s="13">
        <v>11.787699999999999</v>
      </c>
      <c r="F48" s="14">
        <v>16.7301</v>
      </c>
      <c r="I48" s="127" t="s">
        <v>275</v>
      </c>
      <c r="J48" s="108"/>
      <c r="K48" s="109"/>
      <c r="L48" s="129">
        <v>7.9000000000000008E-3</v>
      </c>
      <c r="M48" s="129">
        <v>3.3E-3</v>
      </c>
      <c r="N48" s="109"/>
      <c r="O48" s="98"/>
    </row>
    <row r="49" spans="2:6" x14ac:dyDescent="0.2">
      <c r="B49" s="7" t="s">
        <v>49</v>
      </c>
      <c r="C49" s="12">
        <v>20.069400000000002</v>
      </c>
      <c r="D49" s="13">
        <v>22.678599999999999</v>
      </c>
      <c r="E49" s="13">
        <v>25.825199999999999</v>
      </c>
      <c r="F49" s="14">
        <v>36.919800000000002</v>
      </c>
    </row>
    <row r="50" spans="2:6" x14ac:dyDescent="0.2">
      <c r="B50" s="7" t="s">
        <v>50</v>
      </c>
      <c r="C50" s="12">
        <v>16.8673</v>
      </c>
      <c r="D50" s="13">
        <v>18.195499999999999</v>
      </c>
      <c r="E50" s="13">
        <v>34.052900000000001</v>
      </c>
      <c r="F50" s="14">
        <v>34.830599999999997</v>
      </c>
    </row>
    <row r="51" spans="2:6" x14ac:dyDescent="0.2">
      <c r="B51" s="7" t="s">
        <v>51</v>
      </c>
      <c r="C51" s="12">
        <v>5.3830999999999997E-2</v>
      </c>
      <c r="D51" s="13">
        <v>0.186027</v>
      </c>
      <c r="E51" s="13">
        <v>0</v>
      </c>
      <c r="F51" s="14">
        <v>0.123602</v>
      </c>
    </row>
    <row r="52" spans="2:6" x14ac:dyDescent="0.2">
      <c r="B52" s="7" t="s">
        <v>52</v>
      </c>
      <c r="C52" s="12">
        <v>0.240317</v>
      </c>
      <c r="D52" s="13">
        <v>8.2317000000000001E-2</v>
      </c>
      <c r="E52" s="13">
        <v>0.29028500000000002</v>
      </c>
      <c r="F52" s="14">
        <v>0.22026399999999999</v>
      </c>
    </row>
    <row r="53" spans="2:6" x14ac:dyDescent="0.2">
      <c r="B53" s="7" t="s">
        <v>53</v>
      </c>
      <c r="C53" s="12">
        <v>0.35697000000000001</v>
      </c>
      <c r="D53" s="13">
        <v>0.20349600000000001</v>
      </c>
      <c r="E53" s="13">
        <v>0</v>
      </c>
      <c r="F53" s="14">
        <v>0.47741600000000001</v>
      </c>
    </row>
    <row r="54" spans="2:6" x14ac:dyDescent="0.2">
      <c r="B54" s="7" t="s">
        <v>54</v>
      </c>
      <c r="C54" s="12">
        <v>16.958300000000001</v>
      </c>
      <c r="D54" s="13">
        <v>14.3163</v>
      </c>
      <c r="E54" s="13">
        <v>15.5535</v>
      </c>
      <c r="F54" s="14">
        <v>21.881399999999999</v>
      </c>
    </row>
    <row r="55" spans="2:6" x14ac:dyDescent="0.2">
      <c r="B55" s="7" t="s">
        <v>55</v>
      </c>
      <c r="C55" s="12">
        <v>1.1325799999999999</v>
      </c>
      <c r="D55" s="13">
        <v>2.0793200000000001</v>
      </c>
      <c r="E55" s="13">
        <v>5.8850800000000003</v>
      </c>
      <c r="F55" s="14">
        <v>7.2414800000000001</v>
      </c>
    </row>
    <row r="56" spans="2:6" x14ac:dyDescent="0.2">
      <c r="B56" s="7" t="s">
        <v>56</v>
      </c>
      <c r="C56" s="12">
        <v>0.74254200000000004</v>
      </c>
      <c r="D56" s="13">
        <v>0.50506300000000004</v>
      </c>
      <c r="E56" s="13">
        <v>0.24915100000000001</v>
      </c>
      <c r="F56" s="14">
        <v>0.39369399999999999</v>
      </c>
    </row>
    <row r="57" spans="2:6" x14ac:dyDescent="0.2">
      <c r="B57" s="7" t="s">
        <v>57</v>
      </c>
      <c r="C57" s="12">
        <v>1.4140200000000001</v>
      </c>
      <c r="D57" s="13">
        <v>1.34182</v>
      </c>
      <c r="E57" s="13">
        <v>0.42138199999999998</v>
      </c>
      <c r="F57" s="14">
        <v>0.23594699999999999</v>
      </c>
    </row>
    <row r="58" spans="2:6" x14ac:dyDescent="0.2">
      <c r="B58" s="7" t="s">
        <v>58</v>
      </c>
      <c r="C58" s="12">
        <v>5.3589999999999999E-2</v>
      </c>
      <c r="D58" s="13">
        <v>0</v>
      </c>
      <c r="E58" s="13">
        <v>0</v>
      </c>
      <c r="F58" s="14">
        <v>0</v>
      </c>
    </row>
    <row r="59" spans="2:6" x14ac:dyDescent="0.2">
      <c r="B59" s="7" t="s">
        <v>59</v>
      </c>
      <c r="C59" s="12">
        <v>0.36558600000000002</v>
      </c>
      <c r="D59" s="13">
        <v>0.15532399999999999</v>
      </c>
      <c r="E59" s="13">
        <v>0</v>
      </c>
      <c r="F59" s="14">
        <v>0</v>
      </c>
    </row>
    <row r="60" spans="2:6" x14ac:dyDescent="0.2">
      <c r="B60" s="7" t="s">
        <v>60</v>
      </c>
      <c r="C60" s="12">
        <v>0</v>
      </c>
      <c r="D60" s="13">
        <v>0</v>
      </c>
      <c r="E60" s="13">
        <v>0</v>
      </c>
      <c r="F60" s="14">
        <v>0</v>
      </c>
    </row>
    <row r="61" spans="2:6" x14ac:dyDescent="0.2">
      <c r="B61" s="7" t="s">
        <v>61</v>
      </c>
      <c r="C61" s="12">
        <v>5.7545900000000003</v>
      </c>
      <c r="D61" s="13">
        <v>7.3912699999999996</v>
      </c>
      <c r="E61" s="13">
        <v>6.6709199999999997</v>
      </c>
      <c r="F61" s="14">
        <v>6.5466899999999999</v>
      </c>
    </row>
    <row r="62" spans="2:6" x14ac:dyDescent="0.2">
      <c r="B62" s="7" t="s">
        <v>62</v>
      </c>
      <c r="C62" s="12">
        <v>0.100632</v>
      </c>
      <c r="D62" s="13">
        <v>0.171289</v>
      </c>
      <c r="E62" s="13">
        <v>0</v>
      </c>
      <c r="F62" s="14">
        <v>5.7563000000000003E-2</v>
      </c>
    </row>
    <row r="63" spans="2:6" x14ac:dyDescent="0.2">
      <c r="B63" s="7" t="s">
        <v>63</v>
      </c>
      <c r="C63" s="12">
        <v>5.2668499999999998</v>
      </c>
      <c r="D63" s="13">
        <v>5.79298</v>
      </c>
      <c r="E63" s="13">
        <v>0.85907599999999995</v>
      </c>
      <c r="F63" s="14">
        <v>0.56787200000000004</v>
      </c>
    </row>
    <row r="64" spans="2:6" x14ac:dyDescent="0.2">
      <c r="B64" s="7" t="s">
        <v>64</v>
      </c>
      <c r="C64" s="12">
        <v>7.9100000000000004E-2</v>
      </c>
      <c r="D64" s="13">
        <v>0.31444100000000003</v>
      </c>
      <c r="E64" s="13">
        <v>0</v>
      </c>
      <c r="F64" s="14">
        <v>0</v>
      </c>
    </row>
    <row r="65" spans="2:8" x14ac:dyDescent="0.2">
      <c r="B65" s="7" t="s">
        <v>65</v>
      </c>
      <c r="C65" s="12">
        <v>0</v>
      </c>
      <c r="D65" s="13">
        <v>0</v>
      </c>
      <c r="E65" s="13">
        <v>0.61780900000000005</v>
      </c>
      <c r="F65" s="14">
        <v>0.108708</v>
      </c>
    </row>
    <row r="66" spans="2:8" x14ac:dyDescent="0.2">
      <c r="B66" s="7" t="s">
        <v>66</v>
      </c>
      <c r="C66" s="12">
        <v>50.003999999999998</v>
      </c>
      <c r="D66" s="13">
        <v>86.787599999999998</v>
      </c>
      <c r="E66" s="13">
        <v>5.5579799999999997</v>
      </c>
      <c r="F66" s="14">
        <v>7.2835999999999999</v>
      </c>
    </row>
    <row r="67" spans="2:8" x14ac:dyDescent="0.2">
      <c r="B67" s="7" t="s">
        <v>67</v>
      </c>
      <c r="C67" s="12">
        <v>6.3774999999999998E-2</v>
      </c>
      <c r="D67" s="13">
        <v>0.143374</v>
      </c>
      <c r="E67" s="13">
        <v>0</v>
      </c>
      <c r="F67" s="14">
        <v>0</v>
      </c>
    </row>
    <row r="68" spans="2:8" x14ac:dyDescent="0.2">
      <c r="B68" s="7" t="s">
        <v>68</v>
      </c>
      <c r="C68" s="12">
        <v>6.75305</v>
      </c>
      <c r="D68" s="13">
        <v>5.9619999999999997</v>
      </c>
      <c r="E68" s="13">
        <v>72.325199999999995</v>
      </c>
      <c r="F68" s="14">
        <v>87.123800000000003</v>
      </c>
    </row>
    <row r="69" spans="2:8" x14ac:dyDescent="0.2">
      <c r="B69" s="18" t="s">
        <v>69</v>
      </c>
      <c r="C69" s="12">
        <v>1.2946</v>
      </c>
      <c r="D69" s="13">
        <v>0.78060799999999997</v>
      </c>
      <c r="E69" s="13">
        <v>353.82</v>
      </c>
      <c r="F69" s="14">
        <v>257.95999999999998</v>
      </c>
      <c r="G69" s="130" t="s">
        <v>214</v>
      </c>
      <c r="H69" s="130"/>
    </row>
    <row r="70" spans="2:8" x14ac:dyDescent="0.2">
      <c r="B70" s="18" t="s">
        <v>70</v>
      </c>
      <c r="C70" s="12">
        <v>0.70928100000000005</v>
      </c>
      <c r="D70" s="13">
        <v>0.54535400000000001</v>
      </c>
      <c r="E70" s="13">
        <v>192.09100000000001</v>
      </c>
      <c r="F70" s="14">
        <v>155.101</v>
      </c>
      <c r="G70" s="130" t="s">
        <v>215</v>
      </c>
      <c r="H70" s="130"/>
    </row>
    <row r="71" spans="2:8" x14ac:dyDescent="0.2">
      <c r="B71" s="7" t="s">
        <v>71</v>
      </c>
      <c r="C71" s="12">
        <v>7.30844</v>
      </c>
      <c r="D71" s="13">
        <v>7.8545100000000003</v>
      </c>
      <c r="E71" s="13">
        <v>15.498799999999999</v>
      </c>
      <c r="F71" s="14">
        <v>12.8286</v>
      </c>
    </row>
    <row r="72" spans="2:8" x14ac:dyDescent="0.2">
      <c r="B72" s="7" t="s">
        <v>72</v>
      </c>
      <c r="C72" s="12">
        <v>11.3828</v>
      </c>
      <c r="D72" s="13">
        <v>14.3187</v>
      </c>
      <c r="E72" s="13">
        <v>9.58887</v>
      </c>
      <c r="F72" s="14">
        <v>9.0658499999999993</v>
      </c>
    </row>
    <row r="73" spans="2:8" x14ac:dyDescent="0.2">
      <c r="B73" s="7" t="s">
        <v>73</v>
      </c>
      <c r="C73" s="12">
        <v>22.195900000000002</v>
      </c>
      <c r="D73" s="13">
        <v>23.890899999999998</v>
      </c>
      <c r="E73" s="13">
        <v>21.680099999999999</v>
      </c>
      <c r="F73" s="14">
        <v>21.621600000000001</v>
      </c>
    </row>
    <row r="74" spans="2:8" x14ac:dyDescent="0.2">
      <c r="B74" s="7" t="s">
        <v>74</v>
      </c>
      <c r="C74" s="12">
        <v>68.739800000000002</v>
      </c>
      <c r="D74" s="13">
        <v>87.642200000000003</v>
      </c>
      <c r="E74" s="13">
        <v>46.732599999999998</v>
      </c>
      <c r="F74" s="14">
        <v>51.3354</v>
      </c>
    </row>
    <row r="75" spans="2:8" x14ac:dyDescent="0.2">
      <c r="B75" s="7" t="s">
        <v>75</v>
      </c>
      <c r="C75" s="12">
        <v>1.22017</v>
      </c>
      <c r="D75" s="13">
        <v>3.8766400000000001</v>
      </c>
      <c r="E75" s="13">
        <v>1.4808300000000001</v>
      </c>
      <c r="F75" s="14">
        <v>1.3091200000000001</v>
      </c>
    </row>
    <row r="76" spans="2:8" x14ac:dyDescent="0.2">
      <c r="B76" s="7" t="s">
        <v>76</v>
      </c>
      <c r="C76" s="12">
        <v>3.5756100000000002</v>
      </c>
      <c r="D76" s="13">
        <v>5.2812000000000001</v>
      </c>
      <c r="E76" s="13">
        <v>5.07355</v>
      </c>
      <c r="F76" s="14">
        <v>3.9608500000000002</v>
      </c>
    </row>
    <row r="77" spans="2:8" x14ac:dyDescent="0.2">
      <c r="B77" s="7" t="s">
        <v>77</v>
      </c>
      <c r="C77" s="12">
        <v>50.739100000000001</v>
      </c>
      <c r="D77" s="13">
        <v>58.943399999999997</v>
      </c>
      <c r="E77" s="13">
        <v>65.201300000000003</v>
      </c>
      <c r="F77" s="14">
        <v>67.214299999999994</v>
      </c>
    </row>
    <row r="78" spans="2:8" x14ac:dyDescent="0.2">
      <c r="B78" s="7" t="s">
        <v>78</v>
      </c>
      <c r="C78" s="12">
        <v>0</v>
      </c>
      <c r="D78" s="13">
        <v>0</v>
      </c>
      <c r="E78" s="13">
        <v>0</v>
      </c>
      <c r="F78" s="14">
        <v>0</v>
      </c>
    </row>
    <row r="79" spans="2:8" x14ac:dyDescent="0.2">
      <c r="B79" s="7" t="s">
        <v>79</v>
      </c>
      <c r="C79" s="12">
        <v>0.23467499999999999</v>
      </c>
      <c r="D79" s="13">
        <v>0.596661</v>
      </c>
      <c r="E79" s="13">
        <v>0.16498599999999999</v>
      </c>
      <c r="F79" s="14">
        <v>0.48148600000000003</v>
      </c>
    </row>
    <row r="80" spans="2:8" x14ac:dyDescent="0.2">
      <c r="B80" s="7" t="s">
        <v>80</v>
      </c>
      <c r="C80" s="12">
        <v>0</v>
      </c>
      <c r="D80" s="13">
        <v>0</v>
      </c>
      <c r="E80" s="13">
        <v>0</v>
      </c>
      <c r="F80" s="14">
        <v>0</v>
      </c>
    </row>
    <row r="81" spans="2:6" x14ac:dyDescent="0.2">
      <c r="B81" s="7" t="s">
        <v>81</v>
      </c>
      <c r="C81" s="12">
        <v>0</v>
      </c>
      <c r="D81" s="13">
        <v>0</v>
      </c>
      <c r="E81" s="13">
        <v>1.12588</v>
      </c>
      <c r="F81" s="14">
        <v>1.1412899999999999</v>
      </c>
    </row>
    <row r="82" spans="2:6" x14ac:dyDescent="0.2">
      <c r="B82" s="7" t="s">
        <v>82</v>
      </c>
      <c r="C82" s="12">
        <v>0.28564200000000001</v>
      </c>
      <c r="D82" s="13">
        <v>0.38714700000000002</v>
      </c>
      <c r="E82" s="13">
        <v>0</v>
      </c>
      <c r="F82" s="14">
        <v>0.133294</v>
      </c>
    </row>
    <row r="83" spans="2:6" x14ac:dyDescent="0.2">
      <c r="B83" s="7" t="s">
        <v>83</v>
      </c>
      <c r="C83" s="12">
        <v>4.48217</v>
      </c>
      <c r="D83" s="13">
        <v>3.71218</v>
      </c>
      <c r="E83" s="13">
        <v>4.6321000000000003</v>
      </c>
      <c r="F83" s="14">
        <v>2.9265500000000002</v>
      </c>
    </row>
    <row r="84" spans="2:6" x14ac:dyDescent="0.2">
      <c r="B84" s="7" t="s">
        <v>84</v>
      </c>
      <c r="C84" s="12">
        <v>3.3807299999999998</v>
      </c>
      <c r="D84" s="13">
        <v>3.20085</v>
      </c>
      <c r="E84" s="13">
        <v>2.64554</v>
      </c>
      <c r="F84" s="14">
        <v>2.1500699999999999</v>
      </c>
    </row>
    <row r="85" spans="2:6" x14ac:dyDescent="0.2">
      <c r="B85" s="7" t="s">
        <v>85</v>
      </c>
      <c r="C85" s="12">
        <v>114.518</v>
      </c>
      <c r="D85" s="13">
        <v>112.96599999999999</v>
      </c>
      <c r="E85" s="13">
        <v>172.113</v>
      </c>
      <c r="F85" s="14">
        <v>144.31200000000001</v>
      </c>
    </row>
    <row r="86" spans="2:6" x14ac:dyDescent="0.2">
      <c r="B86" s="7" t="s">
        <v>86</v>
      </c>
      <c r="C86" s="12">
        <v>0</v>
      </c>
      <c r="D86" s="13">
        <v>3.3473000000000003E-2</v>
      </c>
      <c r="E86" s="13">
        <v>0</v>
      </c>
      <c r="F86" s="14">
        <v>0</v>
      </c>
    </row>
    <row r="87" spans="2:6" x14ac:dyDescent="0.2">
      <c r="B87" s="7" t="s">
        <v>87</v>
      </c>
      <c r="C87" s="12">
        <v>5.8790500000000003</v>
      </c>
      <c r="D87" s="13">
        <v>6.1768000000000001</v>
      </c>
      <c r="E87" s="13">
        <v>0</v>
      </c>
      <c r="F87" s="14">
        <v>7.6680999999999999E-2</v>
      </c>
    </row>
    <row r="88" spans="2:6" x14ac:dyDescent="0.2">
      <c r="B88" s="7" t="s">
        <v>88</v>
      </c>
      <c r="C88" s="12">
        <v>8.8600600000000007</v>
      </c>
      <c r="D88" s="13">
        <v>9.7284400000000009</v>
      </c>
      <c r="E88" s="13">
        <v>8.4097500000000007</v>
      </c>
      <c r="F88" s="14">
        <v>8.6764500000000009</v>
      </c>
    </row>
    <row r="89" spans="2:6" x14ac:dyDescent="0.2">
      <c r="B89" s="7" t="s">
        <v>89</v>
      </c>
      <c r="C89" s="12">
        <v>0.10854800000000001</v>
      </c>
      <c r="D89" s="13">
        <v>9.4883999999999996E-2</v>
      </c>
      <c r="E89" s="13">
        <v>1.47299</v>
      </c>
      <c r="F89" s="14">
        <v>0.86314900000000006</v>
      </c>
    </row>
    <row r="90" spans="2:6" x14ac:dyDescent="0.2">
      <c r="B90" s="7" t="s">
        <v>90</v>
      </c>
      <c r="C90" s="12">
        <v>5.1571100000000003</v>
      </c>
      <c r="D90" s="13">
        <v>4.6519599999999999</v>
      </c>
      <c r="E90" s="13">
        <v>11.829000000000001</v>
      </c>
      <c r="F90" s="14">
        <v>10.7212</v>
      </c>
    </row>
    <row r="91" spans="2:6" x14ac:dyDescent="0.2">
      <c r="B91" s="7" t="s">
        <v>91</v>
      </c>
      <c r="C91" s="12">
        <v>14.3642</v>
      </c>
      <c r="D91" s="13">
        <v>15.202500000000001</v>
      </c>
      <c r="E91" s="13">
        <v>11.360099999999999</v>
      </c>
      <c r="F91" s="14">
        <v>11.801399999999999</v>
      </c>
    </row>
    <row r="92" spans="2:6" x14ac:dyDescent="0.2">
      <c r="B92" s="7" t="s">
        <v>92</v>
      </c>
      <c r="C92" s="12">
        <v>279.72500000000002</v>
      </c>
      <c r="D92" s="13">
        <v>323.733</v>
      </c>
      <c r="E92" s="13">
        <v>225.39099999999999</v>
      </c>
      <c r="F92" s="14">
        <v>255.99199999999999</v>
      </c>
    </row>
    <row r="93" spans="2:6" x14ac:dyDescent="0.2">
      <c r="B93" s="7" t="s">
        <v>93</v>
      </c>
      <c r="C93" s="12">
        <v>5.9110399999999998</v>
      </c>
      <c r="D93" s="13">
        <v>6.5405600000000002</v>
      </c>
      <c r="E93" s="13">
        <v>6.2311199999999998</v>
      </c>
      <c r="F93" s="14">
        <v>5.5299800000000001</v>
      </c>
    </row>
    <row r="94" spans="2:6" x14ac:dyDescent="0.2">
      <c r="B94" s="7" t="s">
        <v>94</v>
      </c>
      <c r="C94" s="12">
        <v>3.24594</v>
      </c>
      <c r="D94" s="13">
        <v>3.33609</v>
      </c>
      <c r="E94" s="13">
        <v>3.4217200000000001</v>
      </c>
      <c r="F94" s="14">
        <v>2.3303799999999999</v>
      </c>
    </row>
    <row r="95" spans="2:6" x14ac:dyDescent="0.2">
      <c r="B95" s="7" t="s">
        <v>95</v>
      </c>
      <c r="C95" s="12">
        <v>16.2166</v>
      </c>
      <c r="D95" s="13">
        <v>17.815300000000001</v>
      </c>
      <c r="E95" s="13">
        <v>10.104100000000001</v>
      </c>
      <c r="F95" s="14">
        <v>9.67774</v>
      </c>
    </row>
    <row r="96" spans="2:6" x14ac:dyDescent="0.2">
      <c r="B96" s="7" t="s">
        <v>96</v>
      </c>
      <c r="C96" s="12">
        <v>48.695599999999999</v>
      </c>
      <c r="D96" s="13">
        <v>45.926000000000002</v>
      </c>
      <c r="E96" s="13">
        <v>36.2834</v>
      </c>
      <c r="F96" s="14">
        <v>44.052300000000002</v>
      </c>
    </row>
    <row r="97" spans="2:6" x14ac:dyDescent="0.2">
      <c r="B97" s="7" t="s">
        <v>97</v>
      </c>
      <c r="C97" s="12">
        <v>6.4771200000000002</v>
      </c>
      <c r="D97" s="13">
        <v>6.9561700000000002</v>
      </c>
      <c r="E97" s="13">
        <v>12.1022</v>
      </c>
      <c r="F97" s="14">
        <v>11.834300000000001</v>
      </c>
    </row>
    <row r="98" spans="2:6" x14ac:dyDescent="0.2">
      <c r="B98" s="7" t="s">
        <v>98</v>
      </c>
      <c r="C98" s="12">
        <v>1.91764</v>
      </c>
      <c r="D98" s="13">
        <v>2.1154700000000002</v>
      </c>
      <c r="E98" s="13">
        <v>3.4294699999999998</v>
      </c>
      <c r="F98" s="14">
        <v>4.7691800000000004</v>
      </c>
    </row>
    <row r="99" spans="2:6" x14ac:dyDescent="0.2">
      <c r="B99" s="7" t="s">
        <v>99</v>
      </c>
      <c r="C99" s="12">
        <v>1.9207700000000001</v>
      </c>
      <c r="D99" s="13">
        <v>1.1842699999999999</v>
      </c>
      <c r="E99" s="13">
        <v>2.5303599999999999</v>
      </c>
      <c r="F99" s="14">
        <v>3.9461499999999998</v>
      </c>
    </row>
    <row r="100" spans="2:6" x14ac:dyDescent="0.2">
      <c r="B100" s="7" t="s">
        <v>100</v>
      </c>
      <c r="C100" s="12">
        <v>1.7417899999999999</v>
      </c>
      <c r="D100" s="13">
        <v>1.49733</v>
      </c>
      <c r="E100" s="13">
        <v>3.6110099999999998</v>
      </c>
      <c r="F100" s="14">
        <v>4.1865600000000001</v>
      </c>
    </row>
    <row r="101" spans="2:6" x14ac:dyDescent="0.2">
      <c r="B101" s="7" t="s">
        <v>101</v>
      </c>
      <c r="C101" s="12">
        <v>1.13768</v>
      </c>
      <c r="D101" s="13">
        <v>0.78340600000000005</v>
      </c>
      <c r="E101" s="13">
        <v>2.4700500000000001</v>
      </c>
      <c r="F101" s="14">
        <v>2.13151</v>
      </c>
    </row>
    <row r="102" spans="2:6" x14ac:dyDescent="0.2">
      <c r="B102" s="7" t="s">
        <v>102</v>
      </c>
      <c r="C102" s="12">
        <v>0</v>
      </c>
      <c r="D102" s="13">
        <v>0.37894299999999997</v>
      </c>
      <c r="E102" s="13">
        <v>1.4344600000000001</v>
      </c>
      <c r="F102" s="14">
        <v>0.3831</v>
      </c>
    </row>
    <row r="103" spans="2:6" x14ac:dyDescent="0.2">
      <c r="B103" s="7" t="s">
        <v>103</v>
      </c>
      <c r="C103" s="12">
        <v>3.07544</v>
      </c>
      <c r="D103" s="13">
        <v>2.3087499999999999</v>
      </c>
      <c r="E103" s="13">
        <v>3.5855100000000002</v>
      </c>
      <c r="F103" s="14">
        <v>2.01877</v>
      </c>
    </row>
    <row r="104" spans="2:6" x14ac:dyDescent="0.2">
      <c r="B104" s="7" t="s">
        <v>104</v>
      </c>
      <c r="C104" s="12">
        <v>2.7257099999999999</v>
      </c>
      <c r="D104" s="13">
        <v>2.03335</v>
      </c>
      <c r="E104" s="13">
        <v>2.9236200000000001</v>
      </c>
      <c r="F104" s="14">
        <v>1.7247600000000001</v>
      </c>
    </row>
    <row r="105" spans="2:6" x14ac:dyDescent="0.2">
      <c r="B105" s="7" t="s">
        <v>105</v>
      </c>
      <c r="C105" s="12">
        <v>3.1893799999999999</v>
      </c>
      <c r="D105" s="13">
        <v>2.4053100000000001</v>
      </c>
      <c r="E105" s="13">
        <v>1.8804700000000001</v>
      </c>
      <c r="F105" s="14">
        <v>1.27183</v>
      </c>
    </row>
    <row r="106" spans="2:6" x14ac:dyDescent="0.2">
      <c r="B106" s="7" t="s">
        <v>106</v>
      </c>
      <c r="C106" s="12">
        <v>12.5526</v>
      </c>
      <c r="D106" s="13">
        <v>13.1897</v>
      </c>
      <c r="E106" s="13">
        <v>7.3662900000000002</v>
      </c>
      <c r="F106" s="14">
        <v>3.2961800000000001</v>
      </c>
    </row>
    <row r="107" spans="2:6" x14ac:dyDescent="0.2">
      <c r="B107" s="7" t="s">
        <v>107</v>
      </c>
      <c r="C107" s="12">
        <v>3.63619</v>
      </c>
      <c r="D107" s="13">
        <v>3.1645699999999999</v>
      </c>
      <c r="E107" s="13">
        <v>7.1992799999999999</v>
      </c>
      <c r="F107" s="14">
        <v>4.89419</v>
      </c>
    </row>
    <row r="108" spans="2:6" x14ac:dyDescent="0.2">
      <c r="B108" s="7" t="s">
        <v>108</v>
      </c>
      <c r="C108" s="12">
        <v>3.8502299999999998</v>
      </c>
      <c r="D108" s="13">
        <v>2.80158</v>
      </c>
      <c r="E108" s="13">
        <v>5.4724599999999999</v>
      </c>
      <c r="F108" s="14">
        <v>4.6079400000000001</v>
      </c>
    </row>
    <row r="109" spans="2:6" x14ac:dyDescent="0.2">
      <c r="B109" s="7" t="s">
        <v>109</v>
      </c>
      <c r="C109" s="12">
        <v>5.7763999999999998</v>
      </c>
      <c r="D109" s="13">
        <v>4.7556399999999996</v>
      </c>
      <c r="E109" s="13">
        <v>7.9311999999999996</v>
      </c>
      <c r="F109" s="14">
        <v>6.7709099999999998</v>
      </c>
    </row>
    <row r="110" spans="2:6" x14ac:dyDescent="0.2">
      <c r="B110" s="7" t="s">
        <v>110</v>
      </c>
      <c r="C110" s="12">
        <v>4.8564499999999997</v>
      </c>
      <c r="D110" s="13">
        <v>4.5666200000000003</v>
      </c>
      <c r="E110" s="13">
        <v>8.7991799999999998</v>
      </c>
      <c r="F110" s="14">
        <v>8.7826400000000007</v>
      </c>
    </row>
    <row r="111" spans="2:6" x14ac:dyDescent="0.2">
      <c r="B111" s="7" t="s">
        <v>111</v>
      </c>
      <c r="C111" s="12">
        <v>2.3447399999999998</v>
      </c>
      <c r="D111" s="13">
        <v>2.2763</v>
      </c>
      <c r="E111" s="13">
        <v>5.1351899999999997</v>
      </c>
      <c r="F111" s="14">
        <v>4.9546099999999997</v>
      </c>
    </row>
    <row r="112" spans="2:6" x14ac:dyDescent="0.2">
      <c r="B112" s="7" t="s">
        <v>112</v>
      </c>
      <c r="C112" s="12">
        <v>24.439299999999999</v>
      </c>
      <c r="D112" s="13">
        <v>23.6555</v>
      </c>
      <c r="E112" s="13">
        <v>19.054400000000001</v>
      </c>
      <c r="F112" s="14">
        <v>20.591899999999999</v>
      </c>
    </row>
    <row r="113" spans="2:6" x14ac:dyDescent="0.2">
      <c r="B113" s="7" t="s">
        <v>113</v>
      </c>
      <c r="C113" s="12">
        <v>6.2450099999999997</v>
      </c>
      <c r="D113" s="13">
        <v>5.0099099999999996</v>
      </c>
      <c r="E113" s="13">
        <v>4.2789599999999997</v>
      </c>
      <c r="F113" s="14">
        <v>3.7600199999999999</v>
      </c>
    </row>
    <row r="114" spans="2:6" x14ac:dyDescent="0.2">
      <c r="B114" s="7" t="s">
        <v>114</v>
      </c>
      <c r="C114" s="12">
        <v>5.2049599999999998</v>
      </c>
      <c r="D114" s="13">
        <v>4.4543400000000002</v>
      </c>
      <c r="E114" s="13">
        <v>3.39716</v>
      </c>
      <c r="F114" s="14">
        <v>3.9651000000000001</v>
      </c>
    </row>
    <row r="115" spans="2:6" x14ac:dyDescent="0.2">
      <c r="B115" s="7" t="s">
        <v>115</v>
      </c>
      <c r="C115" s="12">
        <v>27.591699999999999</v>
      </c>
      <c r="D115" s="13">
        <v>28.992599999999999</v>
      </c>
      <c r="E115" s="13">
        <v>20.938700000000001</v>
      </c>
      <c r="F115" s="14">
        <v>20.7669</v>
      </c>
    </row>
    <row r="116" spans="2:6" x14ac:dyDescent="0.2">
      <c r="B116" s="7" t="s">
        <v>116</v>
      </c>
      <c r="C116" s="12">
        <v>0.28566999999999998</v>
      </c>
      <c r="D116" s="13">
        <v>0.182394</v>
      </c>
      <c r="E116" s="13">
        <v>0.18951299999999999</v>
      </c>
      <c r="F116" s="14">
        <v>0.33617200000000003</v>
      </c>
    </row>
    <row r="117" spans="2:6" x14ac:dyDescent="0.2">
      <c r="B117" s="7" t="s">
        <v>117</v>
      </c>
      <c r="C117" s="12">
        <v>114.586</v>
      </c>
      <c r="D117" s="13">
        <v>100.378</v>
      </c>
      <c r="E117" s="13">
        <v>37.865000000000002</v>
      </c>
      <c r="F117" s="14">
        <v>39.514499999999998</v>
      </c>
    </row>
    <row r="118" spans="2:6" x14ac:dyDescent="0.2">
      <c r="B118" s="7" t="s">
        <v>118</v>
      </c>
      <c r="C118" s="12">
        <v>34.991300000000003</v>
      </c>
      <c r="D118" s="13">
        <v>38.161099999999998</v>
      </c>
      <c r="E118" s="13">
        <v>41.338200000000001</v>
      </c>
      <c r="F118" s="14">
        <v>38.884799999999998</v>
      </c>
    </row>
    <row r="119" spans="2:6" x14ac:dyDescent="0.2">
      <c r="B119" s="7" t="s">
        <v>119</v>
      </c>
      <c r="C119" s="12">
        <v>2.0224500000000001</v>
      </c>
      <c r="D119" s="13">
        <v>2.5779800000000002</v>
      </c>
      <c r="E119" s="13">
        <v>1.14455</v>
      </c>
      <c r="F119" s="14">
        <v>0.91161999999999999</v>
      </c>
    </row>
    <row r="120" spans="2:6" x14ac:dyDescent="0.2">
      <c r="B120" s="7" t="s">
        <v>120</v>
      </c>
      <c r="C120" s="12">
        <v>7.5400200000000002</v>
      </c>
      <c r="D120" s="13">
        <v>6.7017699999999998</v>
      </c>
      <c r="E120" s="13">
        <v>0.71838999999999997</v>
      </c>
      <c r="F120" s="14">
        <v>0.71665900000000005</v>
      </c>
    </row>
    <row r="121" spans="2:6" x14ac:dyDescent="0.2">
      <c r="B121" s="7" t="s">
        <v>121</v>
      </c>
      <c r="C121" s="12">
        <v>26.171600000000002</v>
      </c>
      <c r="D121" s="13">
        <v>27.222200000000001</v>
      </c>
      <c r="E121" s="13">
        <v>35.256</v>
      </c>
      <c r="F121" s="14">
        <v>37.428800000000003</v>
      </c>
    </row>
    <row r="122" spans="2:6" x14ac:dyDescent="0.2">
      <c r="B122" s="7" t="s">
        <v>122</v>
      </c>
      <c r="C122" s="12">
        <v>18.7349</v>
      </c>
      <c r="D122" s="13">
        <v>20.764399999999998</v>
      </c>
      <c r="E122" s="13">
        <v>20.980799999999999</v>
      </c>
      <c r="F122" s="14">
        <v>21.798100000000002</v>
      </c>
    </row>
    <row r="123" spans="2:6" x14ac:dyDescent="0.2">
      <c r="B123" s="7" t="s">
        <v>123</v>
      </c>
      <c r="C123" s="12">
        <v>1.34979</v>
      </c>
      <c r="D123" s="13">
        <v>1.4290499999999999</v>
      </c>
      <c r="E123" s="13">
        <v>0</v>
      </c>
      <c r="F123" s="14">
        <v>0</v>
      </c>
    </row>
    <row r="124" spans="2:6" x14ac:dyDescent="0.2">
      <c r="B124" s="7" t="s">
        <v>124</v>
      </c>
      <c r="C124" s="12">
        <v>4.7344099999999996</v>
      </c>
      <c r="D124" s="13">
        <v>5.4417600000000004</v>
      </c>
      <c r="E124" s="13">
        <v>7.5010300000000001</v>
      </c>
      <c r="F124" s="14">
        <v>8.3162900000000004</v>
      </c>
    </row>
    <row r="125" spans="2:6" x14ac:dyDescent="0.2">
      <c r="B125" s="7" t="s">
        <v>125</v>
      </c>
      <c r="C125" s="12">
        <v>11.032500000000001</v>
      </c>
      <c r="D125" s="13">
        <v>10.038600000000001</v>
      </c>
      <c r="E125" s="13">
        <v>15.708299999999999</v>
      </c>
      <c r="F125" s="14">
        <v>15.639699999999999</v>
      </c>
    </row>
    <row r="126" spans="2:6" x14ac:dyDescent="0.2">
      <c r="B126" s="7" t="s">
        <v>126</v>
      </c>
      <c r="C126" s="12">
        <v>2.2805599999999999</v>
      </c>
      <c r="D126" s="13">
        <v>1.5720499999999999</v>
      </c>
      <c r="E126" s="13">
        <v>10.794700000000001</v>
      </c>
      <c r="F126" s="14">
        <v>8.8840699999999995</v>
      </c>
    </row>
    <row r="127" spans="2:6" x14ac:dyDescent="0.2">
      <c r="B127" s="7" t="s">
        <v>127</v>
      </c>
      <c r="C127" s="12">
        <v>1.5738099999999999</v>
      </c>
      <c r="D127" s="13">
        <v>1.81586</v>
      </c>
      <c r="E127" s="13">
        <v>8.9732199999999995</v>
      </c>
      <c r="F127" s="14">
        <v>7.03986</v>
      </c>
    </row>
    <row r="128" spans="2:6" x14ac:dyDescent="0.2">
      <c r="B128" s="7" t="s">
        <v>128</v>
      </c>
      <c r="C128" s="12">
        <v>16.882000000000001</v>
      </c>
      <c r="D128" s="13">
        <v>15.921200000000001</v>
      </c>
      <c r="E128" s="13">
        <v>10.618</v>
      </c>
      <c r="F128" s="14">
        <v>9.7746700000000004</v>
      </c>
    </row>
    <row r="129" spans="2:6" x14ac:dyDescent="0.2">
      <c r="B129" s="7" t="s">
        <v>129</v>
      </c>
      <c r="C129" s="12">
        <v>15.1389</v>
      </c>
      <c r="D129" s="13">
        <v>18.947600000000001</v>
      </c>
      <c r="E129" s="13">
        <v>4.5942600000000002</v>
      </c>
      <c r="F129" s="14">
        <v>5.5390100000000002</v>
      </c>
    </row>
    <row r="130" spans="2:6" x14ac:dyDescent="0.2">
      <c r="B130" s="7" t="s">
        <v>130</v>
      </c>
      <c r="C130" s="12">
        <v>1.16595</v>
      </c>
      <c r="D130" s="13">
        <v>1.08616</v>
      </c>
      <c r="E130" s="13">
        <v>0</v>
      </c>
      <c r="F130" s="14">
        <v>3.7095000000000003E-2</v>
      </c>
    </row>
    <row r="131" spans="2:6" x14ac:dyDescent="0.2">
      <c r="B131" s="7" t="s">
        <v>131</v>
      </c>
      <c r="C131" s="12">
        <v>0.42360399999999998</v>
      </c>
      <c r="D131" s="13">
        <v>0.39882499999999999</v>
      </c>
      <c r="E131" s="13">
        <v>0.11231099999999999</v>
      </c>
      <c r="F131" s="14">
        <v>1.2749999999999999E-2</v>
      </c>
    </row>
    <row r="132" spans="2:6" x14ac:dyDescent="0.2">
      <c r="B132" s="7" t="s">
        <v>132</v>
      </c>
      <c r="C132" s="12">
        <v>0</v>
      </c>
      <c r="D132" s="13">
        <v>0</v>
      </c>
      <c r="E132" s="13">
        <v>0</v>
      </c>
      <c r="F132" s="14">
        <v>0</v>
      </c>
    </row>
    <row r="133" spans="2:6" x14ac:dyDescent="0.2">
      <c r="B133" s="7" t="s">
        <v>133</v>
      </c>
      <c r="C133" s="12">
        <v>0.82338599999999995</v>
      </c>
      <c r="D133" s="13">
        <v>0.87352399999999997</v>
      </c>
      <c r="E133" s="13">
        <v>5.4410999999999996</v>
      </c>
      <c r="F133" s="14">
        <v>1.63147</v>
      </c>
    </row>
    <row r="134" spans="2:6" x14ac:dyDescent="0.2">
      <c r="B134" s="7" t="s">
        <v>134</v>
      </c>
      <c r="C134" s="12">
        <v>0</v>
      </c>
      <c r="D134" s="13">
        <v>0</v>
      </c>
      <c r="E134" s="13">
        <v>0</v>
      </c>
      <c r="F134" s="14">
        <v>0</v>
      </c>
    </row>
    <row r="135" spans="2:6" x14ac:dyDescent="0.2">
      <c r="B135" s="7" t="s">
        <v>135</v>
      </c>
      <c r="C135" s="12">
        <v>1.0834900000000001</v>
      </c>
      <c r="D135" s="13">
        <v>1.0813200000000001</v>
      </c>
      <c r="E135" s="13">
        <v>7.82517</v>
      </c>
      <c r="F135" s="14">
        <v>5.3910299999999998</v>
      </c>
    </row>
    <row r="136" spans="2:6" x14ac:dyDescent="0.2">
      <c r="B136" s="7" t="s">
        <v>136</v>
      </c>
      <c r="C136" s="12">
        <v>48.056699999999999</v>
      </c>
      <c r="D136" s="13">
        <v>45.586399999999998</v>
      </c>
      <c r="E136" s="13">
        <v>39.533700000000003</v>
      </c>
      <c r="F136" s="14">
        <v>41.459000000000003</v>
      </c>
    </row>
    <row r="137" spans="2:6" x14ac:dyDescent="0.2">
      <c r="B137" s="7" t="s">
        <v>137</v>
      </c>
      <c r="C137" s="12">
        <v>97.022099999999995</v>
      </c>
      <c r="D137" s="13">
        <v>85.880600000000001</v>
      </c>
      <c r="E137" s="13">
        <v>65.287499999999994</v>
      </c>
      <c r="F137" s="14">
        <v>63.929699999999997</v>
      </c>
    </row>
    <row r="138" spans="2:6" x14ac:dyDescent="0.2">
      <c r="B138" s="7" t="s">
        <v>138</v>
      </c>
      <c r="C138" s="12">
        <v>0</v>
      </c>
      <c r="D138" s="13">
        <v>5.9031E-2</v>
      </c>
      <c r="E138" s="13">
        <v>0</v>
      </c>
      <c r="F138" s="14">
        <v>0</v>
      </c>
    </row>
    <row r="139" spans="2:6" x14ac:dyDescent="0.2">
      <c r="B139" s="7" t="s">
        <v>139</v>
      </c>
      <c r="C139" s="12">
        <v>0</v>
      </c>
      <c r="D139" s="13">
        <v>0</v>
      </c>
      <c r="E139" s="13">
        <v>0.11923599999999999</v>
      </c>
      <c r="F139" s="14">
        <v>0</v>
      </c>
    </row>
    <row r="140" spans="2:6" x14ac:dyDescent="0.2">
      <c r="B140" s="7" t="s">
        <v>140</v>
      </c>
      <c r="C140" s="12">
        <v>0</v>
      </c>
      <c r="D140" s="13">
        <v>0</v>
      </c>
      <c r="E140" s="13">
        <v>0</v>
      </c>
      <c r="F140" s="14">
        <v>0.111161</v>
      </c>
    </row>
    <row r="141" spans="2:6" x14ac:dyDescent="0.2">
      <c r="B141" s="7" t="s">
        <v>141</v>
      </c>
      <c r="C141" s="12">
        <v>2.6012400000000002</v>
      </c>
      <c r="D141" s="13">
        <v>1.56273</v>
      </c>
      <c r="E141" s="13">
        <v>2.6118000000000001</v>
      </c>
      <c r="F141" s="14">
        <v>4.0265700000000004</v>
      </c>
    </row>
    <row r="142" spans="2:6" x14ac:dyDescent="0.2">
      <c r="B142" s="7" t="s">
        <v>142</v>
      </c>
      <c r="C142" s="12">
        <v>3.3623400000000001</v>
      </c>
      <c r="D142" s="13">
        <v>3.2730399999999999</v>
      </c>
      <c r="E142" s="13">
        <v>1.35473</v>
      </c>
      <c r="F142" s="14">
        <v>1.02458</v>
      </c>
    </row>
    <row r="143" spans="2:6" x14ac:dyDescent="0.2">
      <c r="B143" s="7" t="s">
        <v>143</v>
      </c>
      <c r="C143" s="12">
        <v>12.479200000000001</v>
      </c>
      <c r="D143" s="13">
        <v>14.2234</v>
      </c>
      <c r="E143" s="13">
        <v>10.7705</v>
      </c>
      <c r="F143" s="14">
        <v>10.1532</v>
      </c>
    </row>
    <row r="144" spans="2:6" x14ac:dyDescent="0.2">
      <c r="B144" s="7" t="s">
        <v>144</v>
      </c>
      <c r="C144" s="12">
        <v>46.496600000000001</v>
      </c>
      <c r="D144" s="13">
        <v>39.963700000000003</v>
      </c>
      <c r="E144" s="13">
        <v>31.7971</v>
      </c>
      <c r="F144" s="14">
        <v>29.1189</v>
      </c>
    </row>
    <row r="145" spans="2:6" x14ac:dyDescent="0.2">
      <c r="B145" s="7" t="s">
        <v>145</v>
      </c>
      <c r="C145" s="12">
        <v>37.878500000000003</v>
      </c>
      <c r="D145" s="13">
        <v>56.572200000000002</v>
      </c>
      <c r="E145" s="13">
        <v>23.495799999999999</v>
      </c>
      <c r="F145" s="14">
        <v>20.537700000000001</v>
      </c>
    </row>
    <row r="146" spans="2:6" x14ac:dyDescent="0.2">
      <c r="B146" s="7" t="s">
        <v>146</v>
      </c>
      <c r="C146" s="12">
        <v>39.634999999999998</v>
      </c>
      <c r="D146" s="13">
        <v>42.238999999999997</v>
      </c>
      <c r="E146" s="13">
        <v>72.109700000000004</v>
      </c>
      <c r="F146" s="14">
        <v>78.103700000000003</v>
      </c>
    </row>
    <row r="147" spans="2:6" x14ac:dyDescent="0.2">
      <c r="B147" s="7" t="s">
        <v>147</v>
      </c>
      <c r="C147" s="12">
        <v>2.2680600000000002</v>
      </c>
      <c r="D147" s="13">
        <v>0.99235799999999996</v>
      </c>
      <c r="E147" s="13">
        <v>15.2552</v>
      </c>
      <c r="F147" s="14">
        <v>18.179200000000002</v>
      </c>
    </row>
    <row r="148" spans="2:6" x14ac:dyDescent="0.2">
      <c r="B148" s="7" t="s">
        <v>148</v>
      </c>
      <c r="C148" s="12">
        <v>22.3139</v>
      </c>
      <c r="D148" s="13">
        <v>23.985399999999998</v>
      </c>
      <c r="E148" s="13">
        <v>35.705199999999998</v>
      </c>
      <c r="F148" s="14">
        <v>32.586799999999997</v>
      </c>
    </row>
    <row r="149" spans="2:6" x14ac:dyDescent="0.2">
      <c r="B149" s="7" t="s">
        <v>149</v>
      </c>
      <c r="C149" s="12">
        <v>34.302999999999997</v>
      </c>
      <c r="D149" s="13">
        <v>36.167499999999997</v>
      </c>
      <c r="E149" s="13">
        <v>29.312000000000001</v>
      </c>
      <c r="F149" s="14">
        <v>29.282900000000001</v>
      </c>
    </row>
    <row r="150" spans="2:6" x14ac:dyDescent="0.2">
      <c r="B150" s="7" t="s">
        <v>150</v>
      </c>
      <c r="C150" s="12">
        <v>8.34056</v>
      </c>
      <c r="D150" s="13">
        <v>9.9476499999999994</v>
      </c>
      <c r="E150" s="13">
        <v>3.7374200000000002</v>
      </c>
      <c r="F150" s="14">
        <v>4.6254400000000002</v>
      </c>
    </row>
    <row r="151" spans="2:6" x14ac:dyDescent="0.2">
      <c r="B151" s="7" t="s">
        <v>151</v>
      </c>
      <c r="C151" s="12">
        <v>46.889800000000001</v>
      </c>
      <c r="D151" s="13">
        <v>39.186300000000003</v>
      </c>
      <c r="E151" s="13">
        <v>33.405099999999997</v>
      </c>
      <c r="F151" s="14">
        <v>32.9221</v>
      </c>
    </row>
    <row r="152" spans="2:6" x14ac:dyDescent="0.2">
      <c r="B152" s="7" t="s">
        <v>152</v>
      </c>
      <c r="C152" s="12">
        <v>6.21427</v>
      </c>
      <c r="D152" s="13">
        <v>5.8426</v>
      </c>
      <c r="E152" s="13">
        <v>63.144599999999997</v>
      </c>
      <c r="F152" s="14">
        <v>55.751899999999999</v>
      </c>
    </row>
    <row r="153" spans="2:6" x14ac:dyDescent="0.2">
      <c r="B153" s="7" t="s">
        <v>153</v>
      </c>
      <c r="C153" s="12">
        <v>6.1409900000000004</v>
      </c>
      <c r="D153" s="13">
        <v>11.046900000000001</v>
      </c>
      <c r="E153" s="13">
        <v>3.77799</v>
      </c>
      <c r="F153" s="14">
        <v>3.4740099999999998</v>
      </c>
    </row>
    <row r="154" spans="2:6" x14ac:dyDescent="0.2">
      <c r="B154" s="7" t="s">
        <v>154</v>
      </c>
      <c r="C154" s="12">
        <v>0</v>
      </c>
      <c r="D154" s="13">
        <v>0</v>
      </c>
      <c r="E154" s="13">
        <v>0.52420699999999998</v>
      </c>
      <c r="F154" s="14">
        <v>0.53178400000000003</v>
      </c>
    </row>
    <row r="155" spans="2:6" x14ac:dyDescent="0.2">
      <c r="B155" s="7" t="s">
        <v>155</v>
      </c>
      <c r="C155" s="12">
        <v>0.50201799999999996</v>
      </c>
      <c r="D155" s="13">
        <v>0.55469100000000005</v>
      </c>
      <c r="E155" s="13">
        <v>1.43618</v>
      </c>
      <c r="F155" s="14">
        <v>0.977298</v>
      </c>
    </row>
    <row r="156" spans="2:6" x14ac:dyDescent="0.2">
      <c r="B156" s="7" t="s">
        <v>156</v>
      </c>
      <c r="C156" s="12">
        <v>8.6990700000000007</v>
      </c>
      <c r="D156" s="13">
        <v>8.9854199999999995</v>
      </c>
      <c r="E156" s="13">
        <v>0.25811499999999998</v>
      </c>
      <c r="F156" s="14">
        <v>0.33022899999999999</v>
      </c>
    </row>
    <row r="157" spans="2:6" x14ac:dyDescent="0.2">
      <c r="B157" s="7" t="s">
        <v>157</v>
      </c>
      <c r="C157" s="12">
        <v>80.108900000000006</v>
      </c>
      <c r="D157" s="13">
        <v>90.357799999999997</v>
      </c>
      <c r="E157" s="13">
        <v>28.6174</v>
      </c>
      <c r="F157" s="14">
        <v>30.752099999999999</v>
      </c>
    </row>
    <row r="158" spans="2:6" x14ac:dyDescent="0.2">
      <c r="B158" s="7" t="s">
        <v>158</v>
      </c>
      <c r="C158" s="12">
        <v>26.926600000000001</v>
      </c>
      <c r="D158" s="13">
        <v>28.815899999999999</v>
      </c>
      <c r="E158" s="13">
        <v>34.803699999999999</v>
      </c>
      <c r="F158" s="14">
        <v>32.319699999999997</v>
      </c>
    </row>
    <row r="159" spans="2:6" x14ac:dyDescent="0.2">
      <c r="B159" s="7" t="s">
        <v>159</v>
      </c>
      <c r="C159" s="12">
        <v>75.195999999999998</v>
      </c>
      <c r="D159" s="13">
        <v>63.6539</v>
      </c>
      <c r="E159" s="13">
        <v>31.488600000000002</v>
      </c>
      <c r="F159" s="14">
        <v>25.360600000000002</v>
      </c>
    </row>
    <row r="160" spans="2:6" x14ac:dyDescent="0.2">
      <c r="B160" s="7" t="s">
        <v>160</v>
      </c>
      <c r="C160" s="12">
        <v>16.8902</v>
      </c>
      <c r="D160" s="13">
        <v>14.0535</v>
      </c>
      <c r="E160" s="13">
        <v>14.584099999999999</v>
      </c>
      <c r="F160" s="14">
        <v>14.7706</v>
      </c>
    </row>
    <row r="161" spans="2:6" x14ac:dyDescent="0.2">
      <c r="B161" s="7" t="s">
        <v>161</v>
      </c>
      <c r="C161" s="12">
        <v>7.9571699999999996</v>
      </c>
      <c r="D161" s="13">
        <v>9.5525500000000001</v>
      </c>
      <c r="E161" s="13">
        <v>5.3229699999999998</v>
      </c>
      <c r="F161" s="14">
        <v>4.5169499999999996</v>
      </c>
    </row>
    <row r="162" spans="2:6" x14ac:dyDescent="0.2">
      <c r="B162" s="7" t="s">
        <v>162</v>
      </c>
      <c r="C162" s="12">
        <v>0</v>
      </c>
      <c r="D162" s="13">
        <v>0</v>
      </c>
      <c r="E162" s="13">
        <v>0</v>
      </c>
      <c r="F162" s="14">
        <v>0</v>
      </c>
    </row>
    <row r="163" spans="2:6" x14ac:dyDescent="0.2">
      <c r="B163" s="7" t="s">
        <v>163</v>
      </c>
      <c r="C163" s="12">
        <v>0.13664499999999999</v>
      </c>
      <c r="D163" s="13">
        <v>2.36835</v>
      </c>
      <c r="E163" s="13">
        <v>0</v>
      </c>
      <c r="F163" s="14">
        <v>0</v>
      </c>
    </row>
    <row r="164" spans="2:6" x14ac:dyDescent="0.2">
      <c r="B164" s="7" t="s">
        <v>164</v>
      </c>
      <c r="C164" s="12">
        <v>78.188199999999995</v>
      </c>
      <c r="D164" s="13">
        <v>72.882099999999994</v>
      </c>
      <c r="E164" s="13">
        <v>50.4328</v>
      </c>
      <c r="F164" s="14">
        <v>53.137500000000003</v>
      </c>
    </row>
    <row r="165" spans="2:6" x14ac:dyDescent="0.2">
      <c r="B165" s="7" t="s">
        <v>165</v>
      </c>
      <c r="C165" s="12">
        <v>23.9465</v>
      </c>
      <c r="D165" s="13">
        <v>21.252800000000001</v>
      </c>
      <c r="E165" s="13">
        <v>0.33196500000000001</v>
      </c>
      <c r="F165" s="14">
        <v>0.14335000000000001</v>
      </c>
    </row>
    <row r="166" spans="2:6" x14ac:dyDescent="0.2">
      <c r="B166" s="7" t="s">
        <v>166</v>
      </c>
      <c r="C166" s="12">
        <v>40.721200000000003</v>
      </c>
      <c r="D166" s="13">
        <v>43.721699999999998</v>
      </c>
      <c r="E166" s="13">
        <v>0.79586100000000004</v>
      </c>
      <c r="F166" s="14">
        <v>0.69886000000000004</v>
      </c>
    </row>
    <row r="167" spans="2:6" x14ac:dyDescent="0.2">
      <c r="B167" s="7" t="s">
        <v>167</v>
      </c>
      <c r="C167" s="12">
        <v>4.7195099999999996</v>
      </c>
      <c r="D167" s="13">
        <v>5.0163700000000002</v>
      </c>
      <c r="E167" s="13">
        <v>1.46997</v>
      </c>
      <c r="F167" s="14">
        <v>1.3766499999999999</v>
      </c>
    </row>
    <row r="168" spans="2:6" x14ac:dyDescent="0.2">
      <c r="B168" s="7" t="s">
        <v>168</v>
      </c>
      <c r="C168" s="12">
        <v>0</v>
      </c>
      <c r="D168" s="13">
        <v>6.0037E-2</v>
      </c>
      <c r="E168" s="13">
        <v>0</v>
      </c>
      <c r="F168" s="14">
        <v>0</v>
      </c>
    </row>
    <row r="169" spans="2:6" x14ac:dyDescent="0.2">
      <c r="B169" s="7" t="s">
        <v>169</v>
      </c>
      <c r="C169" s="12">
        <v>0</v>
      </c>
      <c r="D169" s="13">
        <v>0</v>
      </c>
      <c r="E169" s="13">
        <v>0</v>
      </c>
      <c r="F169" s="14">
        <v>0</v>
      </c>
    </row>
    <row r="170" spans="2:6" x14ac:dyDescent="0.2">
      <c r="B170" s="7" t="s">
        <v>170</v>
      </c>
      <c r="C170" s="12">
        <v>13.6364</v>
      </c>
      <c r="D170" s="13">
        <v>13.7033</v>
      </c>
      <c r="E170" s="13">
        <v>14.72</v>
      </c>
      <c r="F170" s="14">
        <v>13.051600000000001</v>
      </c>
    </row>
    <row r="171" spans="2:6" x14ac:dyDescent="0.2">
      <c r="B171" s="7" t="s">
        <v>171</v>
      </c>
      <c r="C171" s="12">
        <v>20.020099999999999</v>
      </c>
      <c r="D171" s="13">
        <v>18.072199999999999</v>
      </c>
      <c r="E171" s="13">
        <v>26.808299999999999</v>
      </c>
      <c r="F171" s="14">
        <v>24.789100000000001</v>
      </c>
    </row>
    <row r="172" spans="2:6" x14ac:dyDescent="0.2">
      <c r="B172" s="7" t="s">
        <v>172</v>
      </c>
      <c r="C172" s="12">
        <v>12.4572</v>
      </c>
      <c r="D172" s="13">
        <v>12.9171</v>
      </c>
      <c r="E172" s="13">
        <v>12.721500000000001</v>
      </c>
      <c r="F172" s="14">
        <v>13.9048</v>
      </c>
    </row>
    <row r="173" spans="2:6" x14ac:dyDescent="0.2">
      <c r="B173" s="7" t="s">
        <v>173</v>
      </c>
      <c r="C173" s="12">
        <v>0</v>
      </c>
      <c r="D173" s="13">
        <v>0</v>
      </c>
      <c r="E173" s="13">
        <v>0</v>
      </c>
      <c r="F173" s="14">
        <v>0</v>
      </c>
    </row>
    <row r="174" spans="2:6" x14ac:dyDescent="0.2">
      <c r="B174" s="7" t="s">
        <v>174</v>
      </c>
      <c r="C174" s="12">
        <v>278.03100000000001</v>
      </c>
      <c r="D174" s="13">
        <v>275.47199999999998</v>
      </c>
      <c r="E174" s="13">
        <v>283.81799999999998</v>
      </c>
      <c r="F174" s="14">
        <v>256.04399999999998</v>
      </c>
    </row>
    <row r="175" spans="2:6" x14ac:dyDescent="0.2">
      <c r="B175" s="7" t="s">
        <v>175</v>
      </c>
      <c r="C175" s="12">
        <v>0</v>
      </c>
      <c r="D175" s="13">
        <v>0</v>
      </c>
      <c r="E175" s="13">
        <v>0</v>
      </c>
      <c r="F175" s="14">
        <v>0</v>
      </c>
    </row>
    <row r="176" spans="2:6" x14ac:dyDescent="0.2">
      <c r="B176" s="7" t="s">
        <v>176</v>
      </c>
      <c r="C176" s="12">
        <v>125.529</v>
      </c>
      <c r="D176" s="13">
        <v>175.309</v>
      </c>
      <c r="E176" s="13">
        <v>25.626300000000001</v>
      </c>
      <c r="F176" s="14">
        <v>32.634500000000003</v>
      </c>
    </row>
    <row r="177" spans="2:6" x14ac:dyDescent="0.2">
      <c r="B177" s="7" t="s">
        <v>177</v>
      </c>
      <c r="C177" s="12">
        <v>9.3771799999999992</v>
      </c>
      <c r="D177" s="13">
        <v>11.746600000000001</v>
      </c>
      <c r="E177" s="13">
        <v>5.8006000000000002</v>
      </c>
      <c r="F177" s="14">
        <v>5.1949199999999998</v>
      </c>
    </row>
    <row r="178" spans="2:6" x14ac:dyDescent="0.2">
      <c r="B178" s="7" t="s">
        <v>178</v>
      </c>
      <c r="C178" s="12">
        <v>12.365399999999999</v>
      </c>
      <c r="D178" s="13">
        <v>11.6548</v>
      </c>
      <c r="E178" s="13">
        <v>19.650200000000002</v>
      </c>
      <c r="F178" s="14">
        <v>19.097999999999999</v>
      </c>
    </row>
    <row r="179" spans="2:6" x14ac:dyDescent="0.2">
      <c r="B179" s="7" t="s">
        <v>179</v>
      </c>
      <c r="C179" s="12">
        <v>22.259</v>
      </c>
      <c r="D179" s="13">
        <v>21.934799999999999</v>
      </c>
      <c r="E179" s="13">
        <v>22.189399999999999</v>
      </c>
      <c r="F179" s="14">
        <v>20.092600000000001</v>
      </c>
    </row>
    <row r="180" spans="2:6" x14ac:dyDescent="0.2">
      <c r="B180" s="7" t="s">
        <v>180</v>
      </c>
      <c r="C180" s="12">
        <v>10.7812</v>
      </c>
      <c r="D180" s="13">
        <v>11.786099999999999</v>
      </c>
      <c r="E180" s="13">
        <v>10.199</v>
      </c>
      <c r="F180" s="14">
        <v>9.9947199999999992</v>
      </c>
    </row>
    <row r="181" spans="2:6" x14ac:dyDescent="0.2">
      <c r="B181" s="7" t="s">
        <v>181</v>
      </c>
      <c r="C181" s="12">
        <v>3.1876899999999999</v>
      </c>
      <c r="D181" s="13">
        <v>3.6048800000000001</v>
      </c>
      <c r="E181" s="13">
        <v>2.59172</v>
      </c>
      <c r="F181" s="14">
        <v>3.1094499999999998</v>
      </c>
    </row>
    <row r="182" spans="2:6" x14ac:dyDescent="0.2">
      <c r="B182" s="7" t="s">
        <v>182</v>
      </c>
      <c r="C182" s="12">
        <v>15.982100000000001</v>
      </c>
      <c r="D182" s="13">
        <v>14.0319</v>
      </c>
      <c r="E182" s="13">
        <v>8.8782700000000006</v>
      </c>
      <c r="F182" s="14">
        <v>6.9925600000000001</v>
      </c>
    </row>
    <row r="183" spans="2:6" x14ac:dyDescent="0.2">
      <c r="B183" s="7" t="s">
        <v>183</v>
      </c>
      <c r="C183" s="12">
        <v>3.9410099999999999</v>
      </c>
      <c r="D183" s="13">
        <v>4.2123699999999999</v>
      </c>
      <c r="E183" s="13">
        <v>4.4921800000000003</v>
      </c>
      <c r="F183" s="14">
        <v>4.3905399999999997</v>
      </c>
    </row>
    <row r="184" spans="2:6" x14ac:dyDescent="0.2">
      <c r="B184" s="7" t="s">
        <v>184</v>
      </c>
      <c r="C184" s="12">
        <v>0.67016200000000004</v>
      </c>
      <c r="D184" s="13">
        <v>0.89046400000000003</v>
      </c>
      <c r="E184" s="13">
        <v>0.67604299999999995</v>
      </c>
      <c r="F184" s="14">
        <v>0.63772899999999999</v>
      </c>
    </row>
    <row r="185" spans="2:6" x14ac:dyDescent="0.2">
      <c r="B185" s="7" t="s">
        <v>185</v>
      </c>
      <c r="C185" s="12">
        <v>0</v>
      </c>
      <c r="D185" s="13">
        <v>0</v>
      </c>
      <c r="E185" s="13">
        <v>0</v>
      </c>
      <c r="F185" s="14">
        <v>0</v>
      </c>
    </row>
    <row r="186" spans="2:6" x14ac:dyDescent="0.2">
      <c r="B186" s="7" t="s">
        <v>186</v>
      </c>
      <c r="C186" s="12">
        <v>9.7738099999999992</v>
      </c>
      <c r="D186" s="13">
        <v>5.0315500000000002</v>
      </c>
      <c r="E186" s="13">
        <v>13.215400000000001</v>
      </c>
      <c r="F186" s="14">
        <v>15.851000000000001</v>
      </c>
    </row>
    <row r="187" spans="2:6" x14ac:dyDescent="0.2">
      <c r="B187" s="7" t="s">
        <v>187</v>
      </c>
      <c r="C187" s="12">
        <v>128.46799999999999</v>
      </c>
      <c r="D187" s="13">
        <v>116.643</v>
      </c>
      <c r="E187" s="13">
        <v>83.327100000000002</v>
      </c>
      <c r="F187" s="14">
        <v>113.48099999999999</v>
      </c>
    </row>
    <row r="188" spans="2:6" x14ac:dyDescent="0.2">
      <c r="B188" s="7" t="s">
        <v>188</v>
      </c>
      <c r="C188" s="12">
        <v>0.18245400000000001</v>
      </c>
      <c r="D188" s="13">
        <v>6.1574999999999998E-2</v>
      </c>
      <c r="E188" s="13">
        <v>9.2928999999999998E-2</v>
      </c>
      <c r="F188" s="14">
        <v>4.1717999999999998E-2</v>
      </c>
    </row>
    <row r="189" spans="2:6" x14ac:dyDescent="0.2">
      <c r="B189" s="7" t="s">
        <v>189</v>
      </c>
      <c r="C189" s="12">
        <v>1.6977800000000001</v>
      </c>
      <c r="D189" s="13">
        <v>1.48922</v>
      </c>
      <c r="E189" s="13">
        <v>2.1371500000000001</v>
      </c>
      <c r="F189" s="14">
        <v>2.2343099999999998</v>
      </c>
    </row>
    <row r="190" spans="2:6" x14ac:dyDescent="0.2">
      <c r="B190" s="7" t="s">
        <v>190</v>
      </c>
      <c r="C190" s="12">
        <v>10.2357</v>
      </c>
      <c r="D190" s="13">
        <v>8.9751499999999993</v>
      </c>
      <c r="E190" s="13">
        <v>2.6635599999999999</v>
      </c>
      <c r="F190" s="14">
        <v>2.7404000000000002</v>
      </c>
    </row>
    <row r="191" spans="2:6" x14ac:dyDescent="0.2">
      <c r="B191" s="7" t="s">
        <v>191</v>
      </c>
      <c r="C191" s="12">
        <v>2.0387499999999998</v>
      </c>
      <c r="D191" s="13">
        <v>2.42659</v>
      </c>
      <c r="E191" s="13">
        <v>2.2742599999999999</v>
      </c>
      <c r="F191" s="14">
        <v>2.4226800000000002</v>
      </c>
    </row>
    <row r="192" spans="2:6" x14ac:dyDescent="0.2">
      <c r="B192" s="7" t="s">
        <v>192</v>
      </c>
      <c r="C192" s="12">
        <v>18.473299999999998</v>
      </c>
      <c r="D192" s="13">
        <v>17.654</v>
      </c>
      <c r="E192" s="13">
        <v>18.994800000000001</v>
      </c>
      <c r="F192" s="14">
        <v>25.613199999999999</v>
      </c>
    </row>
    <row r="193" spans="2:6" x14ac:dyDescent="0.2">
      <c r="B193" s="7" t="s">
        <v>193</v>
      </c>
      <c r="C193" s="12">
        <v>0</v>
      </c>
      <c r="D193" s="13">
        <v>0</v>
      </c>
      <c r="E193" s="13">
        <v>0</v>
      </c>
      <c r="F193" s="14">
        <v>0</v>
      </c>
    </row>
    <row r="194" spans="2:6" x14ac:dyDescent="0.2">
      <c r="B194" s="7" t="s">
        <v>194</v>
      </c>
      <c r="C194" s="12">
        <v>4.8584199999999997</v>
      </c>
      <c r="D194" s="13">
        <v>5.4767099999999997</v>
      </c>
      <c r="E194" s="13">
        <v>11.6372</v>
      </c>
      <c r="F194" s="14">
        <v>12.315099999999999</v>
      </c>
    </row>
    <row r="195" spans="2:6" x14ac:dyDescent="0.2">
      <c r="B195" s="7" t="s">
        <v>195</v>
      </c>
      <c r="C195" s="12">
        <v>5.1527000000000003E-2</v>
      </c>
      <c r="D195" s="13">
        <v>0</v>
      </c>
      <c r="E195" s="13">
        <v>0</v>
      </c>
      <c r="F195" s="14">
        <v>0</v>
      </c>
    </row>
    <row r="196" spans="2:6" x14ac:dyDescent="0.2">
      <c r="B196" s="7" t="s">
        <v>196</v>
      </c>
      <c r="C196" s="12">
        <v>34.936199999999999</v>
      </c>
      <c r="D196" s="13">
        <v>39.995699999999999</v>
      </c>
      <c r="E196" s="13">
        <v>40.446399999999997</v>
      </c>
      <c r="F196" s="14">
        <v>30.559100000000001</v>
      </c>
    </row>
    <row r="197" spans="2:6" x14ac:dyDescent="0.2">
      <c r="B197" s="7" t="s">
        <v>197</v>
      </c>
      <c r="C197" s="12">
        <v>0</v>
      </c>
      <c r="D197" s="13">
        <v>0</v>
      </c>
      <c r="E197" s="13">
        <v>0</v>
      </c>
      <c r="F197" s="14">
        <v>0</v>
      </c>
    </row>
    <row r="198" spans="2:6" x14ac:dyDescent="0.2">
      <c r="B198" s="7" t="s">
        <v>198</v>
      </c>
      <c r="C198" s="12">
        <v>1.1812E-2</v>
      </c>
      <c r="D198" s="13">
        <v>0</v>
      </c>
      <c r="E198" s="13">
        <v>2.3565999999999998</v>
      </c>
      <c r="F198" s="14">
        <v>2.13951</v>
      </c>
    </row>
    <row r="199" spans="2:6" x14ac:dyDescent="0.2">
      <c r="B199" s="7" t="s">
        <v>199</v>
      </c>
      <c r="C199" s="12">
        <v>0</v>
      </c>
      <c r="D199" s="13">
        <v>0</v>
      </c>
      <c r="E199" s="13">
        <v>0</v>
      </c>
      <c r="F199" s="14">
        <v>0</v>
      </c>
    </row>
    <row r="200" spans="2:6" x14ac:dyDescent="0.2">
      <c r="B200" s="7" t="s">
        <v>200</v>
      </c>
      <c r="C200" s="12">
        <v>0</v>
      </c>
      <c r="D200" s="13">
        <v>0</v>
      </c>
      <c r="E200" s="13">
        <v>0</v>
      </c>
      <c r="F200" s="14">
        <v>0</v>
      </c>
    </row>
    <row r="201" spans="2:6" x14ac:dyDescent="0.2">
      <c r="B201" s="7" t="s">
        <v>201</v>
      </c>
      <c r="C201" s="12">
        <v>0</v>
      </c>
      <c r="D201" s="13">
        <v>0</v>
      </c>
      <c r="E201" s="13">
        <v>0</v>
      </c>
      <c r="F201" s="14">
        <v>0</v>
      </c>
    </row>
    <row r="202" spans="2:6" x14ac:dyDescent="0.2">
      <c r="B202" s="7" t="s">
        <v>202</v>
      </c>
      <c r="C202" s="12">
        <v>0</v>
      </c>
      <c r="D202" s="13">
        <v>0</v>
      </c>
      <c r="E202" s="13">
        <v>0</v>
      </c>
      <c r="F202" s="14">
        <v>0</v>
      </c>
    </row>
    <row r="203" spans="2:6" x14ac:dyDescent="0.2">
      <c r="B203" s="7" t="s">
        <v>203</v>
      </c>
      <c r="C203" s="12">
        <v>0</v>
      </c>
      <c r="D203" s="13">
        <v>0</v>
      </c>
      <c r="E203" s="13">
        <v>0</v>
      </c>
      <c r="F203" s="14">
        <v>0</v>
      </c>
    </row>
    <row r="204" spans="2:6" x14ac:dyDescent="0.2">
      <c r="B204" s="7" t="s">
        <v>204</v>
      </c>
      <c r="C204" s="12">
        <v>13.0418</v>
      </c>
      <c r="D204" s="13">
        <v>16.329799999999999</v>
      </c>
      <c r="E204" s="13">
        <v>4.5131399999999999</v>
      </c>
      <c r="F204" s="14">
        <v>5.1945199999999998</v>
      </c>
    </row>
    <row r="205" spans="2:6" x14ac:dyDescent="0.2">
      <c r="B205" s="7" t="s">
        <v>205</v>
      </c>
      <c r="C205" s="12">
        <v>2.9191999999999999E-2</v>
      </c>
      <c r="D205" s="13">
        <v>0</v>
      </c>
      <c r="E205" s="13">
        <v>0</v>
      </c>
      <c r="F205" s="14">
        <v>3.3895000000000002E-2</v>
      </c>
    </row>
    <row r="206" spans="2:6" x14ac:dyDescent="0.2">
      <c r="B206" s="7" t="s">
        <v>206</v>
      </c>
      <c r="C206" s="12">
        <v>89.080699999999993</v>
      </c>
      <c r="D206" s="13">
        <v>94.002200000000002</v>
      </c>
      <c r="E206" s="13">
        <v>118.508</v>
      </c>
      <c r="F206" s="14">
        <v>127.529</v>
      </c>
    </row>
    <row r="207" spans="2:6" x14ac:dyDescent="0.2">
      <c r="B207" s="7" t="s">
        <v>207</v>
      </c>
      <c r="C207" s="12">
        <v>1.34107</v>
      </c>
      <c r="D207" s="13">
        <v>1.1407400000000001</v>
      </c>
      <c r="E207" s="13">
        <v>84.971999999999994</v>
      </c>
      <c r="F207" s="14">
        <v>90.342299999999994</v>
      </c>
    </row>
    <row r="208" spans="2:6" x14ac:dyDescent="0.2">
      <c r="B208" s="7" t="s">
        <v>208</v>
      </c>
      <c r="C208" s="12">
        <v>6.1297800000000002</v>
      </c>
      <c r="D208" s="13">
        <v>6.5067599999999999</v>
      </c>
      <c r="E208" s="13">
        <v>6.7545799999999998</v>
      </c>
      <c r="F208" s="14">
        <v>5.9262100000000002</v>
      </c>
    </row>
    <row r="209" spans="2:6" x14ac:dyDescent="0.2">
      <c r="B209" s="7" t="s">
        <v>209</v>
      </c>
      <c r="C209" s="12">
        <v>0</v>
      </c>
      <c r="D209" s="13">
        <v>0</v>
      </c>
      <c r="E209" s="13">
        <v>1.35524</v>
      </c>
      <c r="F209" s="14">
        <v>1.00013</v>
      </c>
    </row>
    <row r="210" spans="2:6" x14ac:dyDescent="0.2">
      <c r="B210" s="7" t="s">
        <v>210</v>
      </c>
      <c r="C210" s="12">
        <v>7.2925000000000004</v>
      </c>
      <c r="D210" s="13">
        <v>7.1975699999999998</v>
      </c>
      <c r="E210" s="13">
        <v>5.3151700000000002</v>
      </c>
      <c r="F210" s="14">
        <v>5.0142899999999999</v>
      </c>
    </row>
    <row r="211" spans="2:6" x14ac:dyDescent="0.2">
      <c r="B211" s="7" t="s">
        <v>211</v>
      </c>
      <c r="C211" s="12">
        <v>11.8401</v>
      </c>
      <c r="D211" s="13">
        <v>12.3033</v>
      </c>
      <c r="E211" s="13">
        <v>8.5456000000000003</v>
      </c>
      <c r="F211" s="14">
        <v>9.1631</v>
      </c>
    </row>
    <row r="212" spans="2:6" ht="13.5" thickBot="1" x14ac:dyDescent="0.25">
      <c r="B212" s="8" t="s">
        <v>212</v>
      </c>
      <c r="C212" s="15">
        <v>7.45566</v>
      </c>
      <c r="D212" s="16">
        <v>8.0220400000000005</v>
      </c>
      <c r="E212" s="16">
        <v>9.1115300000000001</v>
      </c>
      <c r="F212" s="17">
        <v>8.7970600000000001</v>
      </c>
    </row>
  </sheetData>
  <mergeCells count="5">
    <mergeCell ref="B3:F3"/>
    <mergeCell ref="J3:O3"/>
    <mergeCell ref="J15:O15"/>
    <mergeCell ref="J27:O27"/>
    <mergeCell ref="J39:O3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5253-FCE0-48A7-9D36-249FA904B146}">
  <dimension ref="A1:AA121"/>
  <sheetViews>
    <sheetView topLeftCell="A54" zoomScale="115" zoomScaleNormal="115" workbookViewId="0">
      <selection activeCell="A64" sqref="A64:A72"/>
    </sheetView>
  </sheetViews>
  <sheetFormatPr defaultColWidth="9" defaultRowHeight="12.75" x14ac:dyDescent="0.2"/>
  <cols>
    <col min="1" max="1" width="22.75" style="1" bestFit="1" customWidth="1"/>
    <col min="2" max="2" width="11.5" style="1" customWidth="1"/>
    <col min="3" max="6" width="9" style="1"/>
    <col min="7" max="7" width="12.375" style="1" bestFit="1" customWidth="1"/>
    <col min="8" max="8" width="9" style="1"/>
    <col min="9" max="9" width="14.375" style="1" bestFit="1" customWidth="1"/>
    <col min="10" max="12" width="9" style="1"/>
    <col min="13" max="13" width="9.875" style="1" customWidth="1"/>
    <col min="14" max="14" width="9" style="1"/>
    <col min="15" max="15" width="11.875" style="1" bestFit="1" customWidth="1"/>
    <col min="16" max="24" width="9" style="1"/>
    <col min="25" max="25" width="11.5" style="1" bestFit="1" customWidth="1"/>
    <col min="26" max="16384" width="9" style="1"/>
  </cols>
  <sheetData>
    <row r="1" spans="1:25" x14ac:dyDescent="0.2">
      <c r="B1" s="20" t="s">
        <v>227</v>
      </c>
    </row>
    <row r="2" spans="1:25" ht="13.5" thickBot="1" x14ac:dyDescent="0.25">
      <c r="B2" s="20" t="s">
        <v>228</v>
      </c>
    </row>
    <row r="3" spans="1:25" ht="15" thickBot="1" x14ac:dyDescent="0.25">
      <c r="B3" s="134" t="s">
        <v>253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6"/>
    </row>
    <row r="4" spans="1:25" ht="13.5" thickBot="1" x14ac:dyDescent="0.25">
      <c r="B4" s="41" t="s">
        <v>229</v>
      </c>
      <c r="C4" s="41" t="s">
        <v>230</v>
      </c>
      <c r="D4" s="41" t="s">
        <v>231</v>
      </c>
      <c r="E4" s="41" t="s">
        <v>232</v>
      </c>
      <c r="F4" s="41" t="s">
        <v>233</v>
      </c>
      <c r="G4" s="41" t="s">
        <v>234</v>
      </c>
      <c r="H4" s="41" t="s">
        <v>235</v>
      </c>
      <c r="I4" s="41" t="s">
        <v>236</v>
      </c>
      <c r="J4" s="41" t="s">
        <v>237</v>
      </c>
      <c r="K4" s="41" t="s">
        <v>238</v>
      </c>
      <c r="L4" s="41" t="s">
        <v>239</v>
      </c>
      <c r="M4" s="41" t="s">
        <v>240</v>
      </c>
      <c r="N4" s="41" t="s">
        <v>241</v>
      </c>
      <c r="O4" s="41" t="s">
        <v>242</v>
      </c>
      <c r="P4" s="41" t="s">
        <v>243</v>
      </c>
      <c r="Q4" s="41" t="s">
        <v>244</v>
      </c>
      <c r="R4" s="41" t="s">
        <v>245</v>
      </c>
      <c r="S4" s="41" t="s">
        <v>246</v>
      </c>
      <c r="T4" s="41" t="s">
        <v>247</v>
      </c>
      <c r="U4" s="41" t="s">
        <v>248</v>
      </c>
      <c r="V4" s="41" t="s">
        <v>249</v>
      </c>
      <c r="W4" s="41" t="s">
        <v>250</v>
      </c>
      <c r="X4" s="41" t="s">
        <v>251</v>
      </c>
      <c r="Y4" s="41" t="s">
        <v>252</v>
      </c>
    </row>
    <row r="5" spans="1:25" x14ac:dyDescent="0.2">
      <c r="B5" s="37">
        <v>13.91</v>
      </c>
      <c r="C5" s="38">
        <v>166.04</v>
      </c>
      <c r="D5" s="38">
        <v>63.03</v>
      </c>
      <c r="E5" s="38">
        <v>99.11</v>
      </c>
      <c r="F5" s="38">
        <v>186.92</v>
      </c>
      <c r="G5" s="38">
        <v>10.43</v>
      </c>
      <c r="H5" s="38">
        <v>28.69</v>
      </c>
      <c r="I5" s="38">
        <v>24.8</v>
      </c>
      <c r="J5" s="38">
        <v>45.21</v>
      </c>
      <c r="K5" s="38">
        <v>11.74</v>
      </c>
      <c r="L5" s="38">
        <v>2.17</v>
      </c>
      <c r="M5" s="38">
        <v>6.96</v>
      </c>
      <c r="N5" s="38">
        <v>3.48</v>
      </c>
      <c r="O5" s="38">
        <v>2.17</v>
      </c>
      <c r="P5" s="38">
        <v>5.22</v>
      </c>
      <c r="Q5" s="38">
        <v>10.43</v>
      </c>
      <c r="R5" s="38">
        <v>3.04</v>
      </c>
      <c r="S5" s="38">
        <v>2.17</v>
      </c>
      <c r="T5" s="38">
        <v>3.91</v>
      </c>
      <c r="U5" s="38">
        <v>7.39</v>
      </c>
      <c r="V5" s="38">
        <v>4.78</v>
      </c>
      <c r="W5" s="38">
        <v>10</v>
      </c>
      <c r="X5" s="38">
        <v>3.91</v>
      </c>
      <c r="Y5" s="39">
        <v>6.96</v>
      </c>
    </row>
    <row r="6" spans="1:25" x14ac:dyDescent="0.2">
      <c r="B6" s="23">
        <v>28.26</v>
      </c>
      <c r="C6" s="24">
        <v>162.13999999999999</v>
      </c>
      <c r="D6" s="24">
        <v>57.81</v>
      </c>
      <c r="E6" s="24">
        <v>116.06</v>
      </c>
      <c r="F6" s="24">
        <v>184.31</v>
      </c>
      <c r="G6" s="24">
        <v>9.1300000000000008</v>
      </c>
      <c r="H6" s="24">
        <v>23.47</v>
      </c>
      <c r="I6" s="24">
        <v>24.76</v>
      </c>
      <c r="J6" s="24">
        <v>53.03</v>
      </c>
      <c r="K6" s="24">
        <v>9.1300000000000008</v>
      </c>
      <c r="L6" s="24">
        <v>17.82</v>
      </c>
      <c r="M6" s="24">
        <v>8.26</v>
      </c>
      <c r="N6" s="24">
        <v>4.78</v>
      </c>
      <c r="O6" s="24">
        <v>8.69</v>
      </c>
      <c r="P6" s="24">
        <v>3.91</v>
      </c>
      <c r="Q6" s="24">
        <v>7.83</v>
      </c>
      <c r="R6" s="24">
        <v>9.56</v>
      </c>
      <c r="S6" s="24">
        <v>4.78</v>
      </c>
      <c r="T6" s="24">
        <v>5.22</v>
      </c>
      <c r="U6" s="24">
        <v>6.09</v>
      </c>
      <c r="V6" s="24">
        <v>6.09</v>
      </c>
      <c r="W6" s="24">
        <v>6.09</v>
      </c>
      <c r="X6" s="24">
        <v>7.82</v>
      </c>
      <c r="Y6" s="25">
        <v>6.95</v>
      </c>
    </row>
    <row r="7" spans="1:25" ht="13.5" thickBot="1" x14ac:dyDescent="0.25">
      <c r="B7" s="45">
        <v>33.47</v>
      </c>
      <c r="C7" s="40">
        <v>166.06</v>
      </c>
      <c r="D7" s="40">
        <v>65.64</v>
      </c>
      <c r="E7" s="40">
        <v>114.76</v>
      </c>
      <c r="F7" s="40">
        <v>176.49</v>
      </c>
      <c r="G7" s="40">
        <v>13.04</v>
      </c>
      <c r="H7" s="40">
        <v>24.78</v>
      </c>
      <c r="I7" s="40">
        <v>6.52</v>
      </c>
      <c r="J7" s="40">
        <v>59.55</v>
      </c>
      <c r="K7" s="40">
        <v>5.22</v>
      </c>
      <c r="L7" s="40">
        <v>10</v>
      </c>
      <c r="M7" s="40">
        <v>5.65</v>
      </c>
      <c r="N7" s="40">
        <v>6.09</v>
      </c>
      <c r="O7" s="40">
        <v>4.78</v>
      </c>
      <c r="P7" s="40">
        <v>6.52</v>
      </c>
      <c r="Q7" s="40">
        <v>7.82</v>
      </c>
      <c r="R7" s="40">
        <v>6.96</v>
      </c>
      <c r="S7" s="40">
        <v>7.39</v>
      </c>
      <c r="T7" s="40">
        <v>3.92</v>
      </c>
      <c r="U7" s="40">
        <v>2.17</v>
      </c>
      <c r="V7" s="40">
        <v>2.17</v>
      </c>
      <c r="W7" s="40">
        <v>6.07</v>
      </c>
      <c r="X7" s="40">
        <v>5.22</v>
      </c>
      <c r="Y7" s="44">
        <v>5.65</v>
      </c>
    </row>
    <row r="8" spans="1:25" ht="13.5" thickBot="1" x14ac:dyDescent="0.25">
      <c r="A8" s="19" t="s">
        <v>225</v>
      </c>
      <c r="B8" s="33">
        <v>25.21</v>
      </c>
      <c r="C8" s="34">
        <v>164.75</v>
      </c>
      <c r="D8" s="34">
        <v>62.16</v>
      </c>
      <c r="E8" s="34">
        <v>109.98</v>
      </c>
      <c r="F8" s="34">
        <v>182.57</v>
      </c>
      <c r="G8" s="34">
        <v>10.87</v>
      </c>
      <c r="H8" s="34">
        <v>25.65</v>
      </c>
      <c r="I8" s="34">
        <v>18.690000000000001</v>
      </c>
      <c r="J8" s="34">
        <v>52.6</v>
      </c>
      <c r="K8" s="34">
        <v>8.6999999999999993</v>
      </c>
      <c r="L8" s="34">
        <v>10</v>
      </c>
      <c r="M8" s="34">
        <v>6.96</v>
      </c>
      <c r="N8" s="34">
        <v>4.78</v>
      </c>
      <c r="O8" s="34">
        <v>5.21</v>
      </c>
      <c r="P8" s="34">
        <v>5.22</v>
      </c>
      <c r="Q8" s="34">
        <v>8.69</v>
      </c>
      <c r="R8" s="34">
        <v>6.52</v>
      </c>
      <c r="S8" s="34">
        <v>4.78</v>
      </c>
      <c r="T8" s="34">
        <v>4.3499999999999996</v>
      </c>
      <c r="U8" s="34">
        <v>5.22</v>
      </c>
      <c r="V8" s="34">
        <v>4.3499999999999996</v>
      </c>
      <c r="W8" s="34">
        <v>7.39</v>
      </c>
      <c r="X8" s="34">
        <v>5.65</v>
      </c>
      <c r="Y8" s="35">
        <v>6.52</v>
      </c>
    </row>
    <row r="9" spans="1:25" ht="13.5" thickBot="1" x14ac:dyDescent="0.25">
      <c r="A9" s="21" t="s">
        <v>226</v>
      </c>
      <c r="B9" s="34">
        <v>5.85</v>
      </c>
      <c r="C9" s="34">
        <v>1.3</v>
      </c>
      <c r="D9" s="34">
        <v>2.2999999999999998</v>
      </c>
      <c r="E9" s="34">
        <v>5.45</v>
      </c>
      <c r="F9" s="34">
        <v>3.13</v>
      </c>
      <c r="G9" s="34">
        <v>1.1499999999999999</v>
      </c>
      <c r="H9" s="34">
        <v>1.57</v>
      </c>
      <c r="I9" s="34">
        <v>6.09</v>
      </c>
      <c r="J9" s="34">
        <v>4.1500000000000004</v>
      </c>
      <c r="K9" s="34">
        <v>1.89</v>
      </c>
      <c r="L9" s="34">
        <v>4.5199999999999996</v>
      </c>
      <c r="M9" s="34">
        <v>0.75</v>
      </c>
      <c r="N9" s="34">
        <v>0.75</v>
      </c>
      <c r="O9" s="34">
        <v>1.89</v>
      </c>
      <c r="P9" s="34">
        <v>0.75</v>
      </c>
      <c r="Q9" s="34">
        <v>0.87</v>
      </c>
      <c r="R9" s="34">
        <v>1.89</v>
      </c>
      <c r="S9" s="34">
        <v>1.51</v>
      </c>
      <c r="T9" s="34">
        <v>0.44</v>
      </c>
      <c r="U9" s="34">
        <v>1.57</v>
      </c>
      <c r="V9" s="34">
        <v>1.1499999999999999</v>
      </c>
      <c r="W9" s="34">
        <v>1.31</v>
      </c>
      <c r="X9" s="34">
        <v>1.1499999999999999</v>
      </c>
      <c r="Y9" s="35">
        <v>0.44</v>
      </c>
    </row>
    <row r="10" spans="1:25" ht="15" x14ac:dyDescent="0.25">
      <c r="B10" s="132"/>
      <c r="C10" s="64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</row>
    <row r="11" spans="1:25" x14ac:dyDescent="0.2">
      <c r="S11" s="132"/>
      <c r="T11" s="132"/>
      <c r="U11" s="132"/>
      <c r="V11" s="132"/>
    </row>
    <row r="12" spans="1:25" ht="13.5" thickBot="1" x14ac:dyDescent="0.25">
      <c r="B12" s="20" t="s">
        <v>254</v>
      </c>
    </row>
    <row r="13" spans="1:25" ht="15" customHeight="1" thickBot="1" x14ac:dyDescent="0.25">
      <c r="B13" s="134" t="s">
        <v>255</v>
      </c>
      <c r="C13" s="135"/>
      <c r="D13" s="135"/>
      <c r="E13" s="135"/>
      <c r="F13" s="135"/>
      <c r="G13" s="135"/>
      <c r="H13" s="136"/>
      <c r="K13" s="134" t="s">
        <v>261</v>
      </c>
      <c r="L13" s="135"/>
      <c r="M13" s="135"/>
      <c r="N13" s="135"/>
      <c r="O13" s="135"/>
      <c r="P13" s="135"/>
      <c r="Q13" s="135"/>
      <c r="R13" s="135"/>
      <c r="S13" s="135"/>
      <c r="T13" s="136"/>
    </row>
    <row r="14" spans="1:25" ht="15.75" customHeight="1" thickBot="1" x14ac:dyDescent="0.3">
      <c r="B14" s="48" t="s">
        <v>262</v>
      </c>
      <c r="C14" s="144" t="s">
        <v>263</v>
      </c>
      <c r="D14" s="144"/>
      <c r="E14" s="145"/>
      <c r="F14" s="21" t="s">
        <v>257</v>
      </c>
      <c r="G14" s="49" t="s">
        <v>256</v>
      </c>
      <c r="H14" s="70" t="s">
        <v>258</v>
      </c>
      <c r="K14" s="48" t="s">
        <v>262</v>
      </c>
      <c r="L14" s="144" t="s">
        <v>263</v>
      </c>
      <c r="M14" s="144"/>
      <c r="N14" s="144"/>
      <c r="O14" s="144"/>
      <c r="P14" s="144"/>
      <c r="Q14" s="145"/>
      <c r="R14" s="21" t="s">
        <v>257</v>
      </c>
      <c r="S14" s="49" t="s">
        <v>256</v>
      </c>
      <c r="T14" s="70" t="s">
        <v>258</v>
      </c>
    </row>
    <row r="15" spans="1:25" x14ac:dyDescent="0.2">
      <c r="B15" s="46">
        <v>500</v>
      </c>
      <c r="C15" s="1">
        <v>178.58</v>
      </c>
      <c r="D15" s="1">
        <v>159.78</v>
      </c>
      <c r="E15" s="26">
        <v>173.88</v>
      </c>
      <c r="F15" s="46">
        <v>170.75</v>
      </c>
      <c r="G15" s="26">
        <v>9.7799999999999994</v>
      </c>
      <c r="H15" s="46">
        <v>36.22</v>
      </c>
      <c r="K15" s="42">
        <v>2000</v>
      </c>
      <c r="L15" s="37">
        <v>1085.48</v>
      </c>
      <c r="M15" s="38">
        <v>961.23</v>
      </c>
      <c r="N15" s="38">
        <v>1001.79</v>
      </c>
      <c r="O15" s="38">
        <v>1045.79</v>
      </c>
      <c r="P15" s="38">
        <v>1057.8699999999999</v>
      </c>
      <c r="Q15" s="39">
        <v>867.18</v>
      </c>
      <c r="R15" s="46">
        <v>1003.22</v>
      </c>
      <c r="S15" s="26">
        <v>79.8</v>
      </c>
      <c r="T15" s="46">
        <v>672.7</v>
      </c>
    </row>
    <row r="16" spans="1:25" ht="14.25" x14ac:dyDescent="0.25">
      <c r="B16" s="46">
        <v>250</v>
      </c>
      <c r="C16" s="1">
        <v>162.91</v>
      </c>
      <c r="D16" s="1">
        <v>177.01</v>
      </c>
      <c r="E16" s="26">
        <v>172.31</v>
      </c>
      <c r="F16" s="46">
        <v>170.74</v>
      </c>
      <c r="G16" s="26">
        <v>7.18</v>
      </c>
      <c r="H16" s="131" t="s">
        <v>259</v>
      </c>
      <c r="K16" s="42">
        <v>1000</v>
      </c>
      <c r="L16" s="23">
        <v>869.77</v>
      </c>
      <c r="M16" s="24">
        <v>790.38</v>
      </c>
      <c r="N16" s="24">
        <v>822.31</v>
      </c>
      <c r="O16" s="24">
        <v>830.94</v>
      </c>
      <c r="P16" s="24">
        <v>820.58</v>
      </c>
      <c r="Q16" s="25">
        <v>582.42999999999995</v>
      </c>
      <c r="R16" s="46">
        <v>786.07</v>
      </c>
      <c r="S16" s="26">
        <v>102.97</v>
      </c>
      <c r="T16" s="131" t="s">
        <v>259</v>
      </c>
    </row>
    <row r="17" spans="2:20" x14ac:dyDescent="0.2">
      <c r="B17" s="46">
        <v>125</v>
      </c>
      <c r="C17" s="1">
        <v>144.12</v>
      </c>
      <c r="D17" s="1">
        <v>134.72</v>
      </c>
      <c r="E17" s="26">
        <v>158.21</v>
      </c>
      <c r="F17" s="46">
        <v>145.68</v>
      </c>
      <c r="G17" s="26">
        <v>11.82</v>
      </c>
      <c r="H17" s="46">
        <v>12.48</v>
      </c>
      <c r="K17" s="42">
        <v>500</v>
      </c>
      <c r="L17" s="23">
        <v>616.08000000000004</v>
      </c>
      <c r="M17" s="24">
        <v>561.72</v>
      </c>
      <c r="N17" s="24">
        <v>593.65</v>
      </c>
      <c r="O17" s="24">
        <v>575.53</v>
      </c>
      <c r="P17" s="24">
        <v>565.17999999999995</v>
      </c>
      <c r="Q17" s="25">
        <v>444.38</v>
      </c>
      <c r="R17" s="46">
        <v>559.41999999999996</v>
      </c>
      <c r="S17" s="26">
        <v>59.86</v>
      </c>
      <c r="T17" s="46">
        <v>86.45</v>
      </c>
    </row>
    <row r="18" spans="2:20" ht="14.25" x14ac:dyDescent="0.2">
      <c r="B18" s="46">
        <v>62.5</v>
      </c>
      <c r="C18" s="1">
        <v>140.97999999999999</v>
      </c>
      <c r="D18" s="1">
        <v>145.68</v>
      </c>
      <c r="E18" s="26">
        <v>131.58000000000001</v>
      </c>
      <c r="F18" s="46">
        <v>139.41</v>
      </c>
      <c r="G18" s="26">
        <v>7.18</v>
      </c>
      <c r="H18" s="131" t="s">
        <v>260</v>
      </c>
      <c r="K18" s="42">
        <v>250</v>
      </c>
      <c r="L18" s="23">
        <v>379.66</v>
      </c>
      <c r="M18" s="24">
        <v>349.46</v>
      </c>
      <c r="N18" s="24">
        <v>343.42</v>
      </c>
      <c r="O18" s="24">
        <v>364.99</v>
      </c>
      <c r="P18" s="24">
        <v>367.58</v>
      </c>
      <c r="Q18" s="25">
        <v>314.08</v>
      </c>
      <c r="R18" s="46">
        <v>353.2</v>
      </c>
      <c r="S18" s="26">
        <v>23.18</v>
      </c>
      <c r="T18" s="131" t="s">
        <v>260</v>
      </c>
    </row>
    <row r="19" spans="2:20" x14ac:dyDescent="0.2">
      <c r="B19" s="46">
        <v>31.25</v>
      </c>
      <c r="C19" s="1">
        <v>67.36</v>
      </c>
      <c r="D19" s="1">
        <v>104.95</v>
      </c>
      <c r="E19" s="26">
        <v>114.35</v>
      </c>
      <c r="F19" s="46">
        <v>95.55</v>
      </c>
      <c r="G19" s="26">
        <v>24.86</v>
      </c>
      <c r="H19" s="46">
        <v>0.95050000000000001</v>
      </c>
      <c r="K19" s="42">
        <v>125</v>
      </c>
      <c r="L19" s="23">
        <v>234.7</v>
      </c>
      <c r="M19" s="24">
        <v>214.85</v>
      </c>
      <c r="N19" s="24">
        <v>215.72</v>
      </c>
      <c r="O19" s="24">
        <v>216.58</v>
      </c>
      <c r="P19" s="24">
        <v>220.03</v>
      </c>
      <c r="Q19" s="25">
        <v>224.34</v>
      </c>
      <c r="R19" s="46">
        <v>221.04</v>
      </c>
      <c r="S19" s="26">
        <v>7.55</v>
      </c>
      <c r="T19" s="46">
        <v>0.97750000000000004</v>
      </c>
    </row>
    <row r="20" spans="2:20" x14ac:dyDescent="0.2">
      <c r="B20" s="46">
        <v>15.625</v>
      </c>
      <c r="C20" s="1">
        <v>40.700000000000003</v>
      </c>
      <c r="D20" s="1">
        <v>40.729999999999997</v>
      </c>
      <c r="E20" s="26">
        <v>40.74</v>
      </c>
      <c r="F20" s="46">
        <v>40.729999999999997</v>
      </c>
      <c r="G20" s="26">
        <v>0.01</v>
      </c>
      <c r="H20" s="46"/>
      <c r="K20" s="42">
        <v>62.5</v>
      </c>
      <c r="L20" s="23">
        <v>136.33000000000001</v>
      </c>
      <c r="M20" s="24">
        <v>90.6</v>
      </c>
      <c r="N20" s="24">
        <v>109.58</v>
      </c>
      <c r="O20" s="24">
        <v>126.84</v>
      </c>
      <c r="P20" s="24">
        <v>127.7</v>
      </c>
      <c r="Q20" s="25">
        <v>123.39</v>
      </c>
      <c r="R20" s="46">
        <v>119.07</v>
      </c>
      <c r="S20" s="26">
        <v>16.440000000000001</v>
      </c>
      <c r="T20" s="46"/>
    </row>
    <row r="21" spans="2:20" ht="14.25" x14ac:dyDescent="0.25">
      <c r="B21" s="46">
        <v>7.8125</v>
      </c>
      <c r="C21" s="1">
        <v>31.33</v>
      </c>
      <c r="D21" s="1">
        <v>36.03</v>
      </c>
      <c r="E21" s="26">
        <v>21.93</v>
      </c>
      <c r="F21" s="46">
        <v>29.76</v>
      </c>
      <c r="G21" s="26">
        <v>7.18</v>
      </c>
      <c r="H21" s="131" t="s">
        <v>397</v>
      </c>
      <c r="K21" s="42">
        <v>31.25</v>
      </c>
      <c r="L21" s="23">
        <v>85.42</v>
      </c>
      <c r="M21" s="24">
        <v>94.05</v>
      </c>
      <c r="N21" s="24">
        <v>68.17</v>
      </c>
      <c r="O21" s="24">
        <v>76.790000000000006</v>
      </c>
      <c r="P21" s="24">
        <v>104.41</v>
      </c>
      <c r="Q21" s="25">
        <v>77.66</v>
      </c>
      <c r="R21" s="46">
        <v>84.42</v>
      </c>
      <c r="S21" s="26">
        <v>13.12</v>
      </c>
      <c r="T21" s="131" t="s">
        <v>397</v>
      </c>
    </row>
    <row r="22" spans="2:20" ht="13.5" thickBot="1" x14ac:dyDescent="0.25">
      <c r="B22" s="47">
        <v>3.90625</v>
      </c>
      <c r="C22" s="34">
        <v>4.7</v>
      </c>
      <c r="D22" s="34">
        <v>14.1</v>
      </c>
      <c r="E22" s="35">
        <v>9.4</v>
      </c>
      <c r="F22" s="47">
        <v>9.4</v>
      </c>
      <c r="G22" s="35">
        <v>4.7</v>
      </c>
      <c r="H22" s="47">
        <v>0.34</v>
      </c>
      <c r="K22" s="43">
        <v>15.625</v>
      </c>
      <c r="L22" s="45">
        <v>81.11</v>
      </c>
      <c r="M22" s="40">
        <v>45.73</v>
      </c>
      <c r="N22" s="40">
        <v>45.74</v>
      </c>
      <c r="O22" s="40">
        <v>45.73</v>
      </c>
      <c r="P22" s="40">
        <v>54.36</v>
      </c>
      <c r="Q22" s="44">
        <v>63.85</v>
      </c>
      <c r="R22" s="47">
        <v>56.09</v>
      </c>
      <c r="S22" s="35">
        <v>14.22</v>
      </c>
      <c r="T22" s="47">
        <v>0.13</v>
      </c>
    </row>
    <row r="23" spans="2:20" x14ac:dyDescent="0.2">
      <c r="B23" s="20"/>
      <c r="K23" s="20"/>
    </row>
    <row r="24" spans="2:20" ht="14.25" x14ac:dyDescent="0.2">
      <c r="B24" s="20"/>
      <c r="S24" s="53"/>
    </row>
    <row r="25" spans="2:20" ht="15" thickBot="1" x14ac:dyDescent="0.25">
      <c r="B25" s="20" t="s">
        <v>264</v>
      </c>
      <c r="S25" s="53"/>
    </row>
    <row r="26" spans="2:20" ht="15" thickBot="1" x14ac:dyDescent="0.25">
      <c r="B26" s="134" t="s">
        <v>269</v>
      </c>
      <c r="C26" s="135"/>
      <c r="D26" s="135"/>
      <c r="E26" s="135"/>
      <c r="F26" s="135"/>
      <c r="G26" s="136"/>
      <c r="J26" s="134" t="s">
        <v>271</v>
      </c>
      <c r="K26" s="135"/>
      <c r="L26" s="135"/>
      <c r="M26" s="136"/>
      <c r="N26" s="20"/>
      <c r="O26" s="20"/>
      <c r="S26" s="53"/>
    </row>
    <row r="27" spans="2:20" ht="15" thickBot="1" x14ac:dyDescent="0.25">
      <c r="B27" s="134" t="s">
        <v>265</v>
      </c>
      <c r="C27" s="136"/>
      <c r="D27" s="134" t="s">
        <v>267</v>
      </c>
      <c r="E27" s="136"/>
      <c r="F27" s="134" t="s">
        <v>268</v>
      </c>
      <c r="G27" s="136"/>
      <c r="J27" s="134" t="s">
        <v>267</v>
      </c>
      <c r="K27" s="136"/>
      <c r="L27" s="134" t="s">
        <v>268</v>
      </c>
      <c r="M27" s="136"/>
      <c r="N27" s="133"/>
      <c r="O27" s="133"/>
      <c r="S27" s="53"/>
    </row>
    <row r="28" spans="2:20" ht="15" thickBot="1" x14ac:dyDescent="0.25">
      <c r="B28" s="50" t="s">
        <v>266</v>
      </c>
      <c r="C28" s="52" t="s">
        <v>270</v>
      </c>
      <c r="D28" s="50" t="s">
        <v>266</v>
      </c>
      <c r="E28" s="52" t="s">
        <v>270</v>
      </c>
      <c r="F28" s="51" t="s">
        <v>266</v>
      </c>
      <c r="G28" s="52" t="s">
        <v>270</v>
      </c>
      <c r="J28" s="27" t="s">
        <v>266</v>
      </c>
      <c r="K28" s="26" t="s">
        <v>270</v>
      </c>
      <c r="L28" s="27" t="s">
        <v>266</v>
      </c>
      <c r="M28" s="26" t="s">
        <v>270</v>
      </c>
      <c r="S28" s="53"/>
    </row>
    <row r="29" spans="2:20" ht="14.25" x14ac:dyDescent="0.2">
      <c r="B29" s="37">
        <v>0.380635</v>
      </c>
      <c r="C29" s="39">
        <v>0.46390199999999998</v>
      </c>
      <c r="D29" s="37">
        <v>0.37311303499999998</v>
      </c>
      <c r="E29" s="39">
        <v>0.68181999999999998</v>
      </c>
      <c r="F29" s="38">
        <v>0.40217399999999998</v>
      </c>
      <c r="G29" s="39">
        <v>0.88445300000000004</v>
      </c>
      <c r="J29" s="37">
        <v>1.9963999999999999E-2</v>
      </c>
      <c r="K29" s="39">
        <v>0.62220299999999995</v>
      </c>
      <c r="L29" s="38">
        <v>2.4746000000000001E-2</v>
      </c>
      <c r="M29" s="39">
        <v>0.81097399999999997</v>
      </c>
      <c r="N29" s="24"/>
      <c r="O29" s="24"/>
      <c r="S29" s="53"/>
    </row>
    <row r="30" spans="2:20" ht="14.25" x14ac:dyDescent="0.2">
      <c r="B30" s="23">
        <v>0.375585</v>
      </c>
      <c r="C30" s="25">
        <v>0.47774100000000003</v>
      </c>
      <c r="D30" s="23">
        <v>0.38118000000000002</v>
      </c>
      <c r="E30" s="25">
        <v>0.839669</v>
      </c>
      <c r="F30" s="24">
        <v>0.39849200000000001</v>
      </c>
      <c r="G30" s="25">
        <v>0.91311100000000001</v>
      </c>
      <c r="J30" s="23">
        <v>2.2880999999999999E-2</v>
      </c>
      <c r="K30" s="25">
        <v>0.85991399999999996</v>
      </c>
      <c r="L30" s="24">
        <v>2.2033000000000001E-2</v>
      </c>
      <c r="M30" s="25">
        <v>0.80241300000000004</v>
      </c>
      <c r="N30" s="24"/>
      <c r="O30" s="24"/>
      <c r="S30" s="53"/>
    </row>
    <row r="31" spans="2:20" ht="14.25" x14ac:dyDescent="0.2">
      <c r="B31" s="23">
        <v>0.37336608900000001</v>
      </c>
      <c r="C31" s="25">
        <v>0.41967700000000002</v>
      </c>
      <c r="D31" s="23">
        <v>0.37077399999999999</v>
      </c>
      <c r="E31" s="25">
        <v>0.67022700000000002</v>
      </c>
      <c r="F31" s="24">
        <v>0.40347308100000001</v>
      </c>
      <c r="G31" s="25">
        <v>0.61119999999999997</v>
      </c>
      <c r="J31" s="23">
        <v>2.0952999999999999E-2</v>
      </c>
      <c r="K31" s="25">
        <v>0.212448</v>
      </c>
      <c r="L31" s="24">
        <v>2.3668000000000002E-2</v>
      </c>
      <c r="M31" s="25">
        <v>0.234123</v>
      </c>
      <c r="N31" s="24"/>
      <c r="O31" s="24"/>
      <c r="S31" s="53"/>
    </row>
    <row r="32" spans="2:20" ht="14.25" x14ac:dyDescent="0.2">
      <c r="B32" s="23">
        <v>0.38158799999999998</v>
      </c>
      <c r="C32" s="25">
        <v>0.38648500000000002</v>
      </c>
      <c r="D32" s="23">
        <v>0.37580895800000003</v>
      </c>
      <c r="E32" s="25">
        <v>0.46562700000000001</v>
      </c>
      <c r="F32" s="24">
        <v>0.40207799999999999</v>
      </c>
      <c r="G32" s="25">
        <v>0.47881299999999999</v>
      </c>
      <c r="J32" s="23">
        <v>1.9734999999999999E-2</v>
      </c>
      <c r="K32" s="25">
        <v>0.29621900000000001</v>
      </c>
      <c r="L32" s="24">
        <v>2.2426999999999999E-2</v>
      </c>
      <c r="M32" s="25">
        <v>0.29994300000000002</v>
      </c>
      <c r="N32" s="24"/>
      <c r="O32" s="24"/>
      <c r="S32" s="53"/>
    </row>
    <row r="33" spans="1:27" ht="13.5" thickBot="1" x14ac:dyDescent="0.25">
      <c r="B33" s="45"/>
      <c r="C33" s="44">
        <v>0.41221999999999998</v>
      </c>
      <c r="D33" s="45"/>
      <c r="E33" s="44">
        <v>0.51509300000000002</v>
      </c>
      <c r="F33" s="40"/>
      <c r="G33" s="44">
        <v>0.54331399999999996</v>
      </c>
      <c r="J33" s="45"/>
      <c r="K33" s="44">
        <v>0.14874799999999999</v>
      </c>
      <c r="L33" s="40"/>
      <c r="M33" s="44">
        <v>0.12303699999999999</v>
      </c>
      <c r="N33" s="24"/>
      <c r="O33" s="24"/>
    </row>
    <row r="34" spans="1:27" ht="13.5" thickBot="1" x14ac:dyDescent="0.25">
      <c r="A34" s="19" t="s">
        <v>225</v>
      </c>
      <c r="B34" s="33">
        <v>0.37779352225000001</v>
      </c>
      <c r="C34" s="35">
        <v>0.43200500000000003</v>
      </c>
      <c r="D34" s="33">
        <v>0.37521899825000005</v>
      </c>
      <c r="E34" s="35">
        <v>0.63448720000000003</v>
      </c>
      <c r="F34" s="34">
        <v>0.40155427025000001</v>
      </c>
      <c r="G34" s="35">
        <v>0.68617819999999996</v>
      </c>
      <c r="I34" s="19" t="s">
        <v>225</v>
      </c>
      <c r="J34" s="36">
        <v>2.0883249999999999E-2</v>
      </c>
      <c r="K34" s="29">
        <v>0.42790640000000002</v>
      </c>
      <c r="L34" s="28">
        <v>2.3218500000000003E-2</v>
      </c>
      <c r="M34" s="29">
        <v>0.454098</v>
      </c>
    </row>
    <row r="35" spans="1:27" ht="13.5" thickBot="1" x14ac:dyDescent="0.25">
      <c r="A35" s="22" t="s">
        <v>226</v>
      </c>
      <c r="B35" s="36">
        <v>1.9780418118040483E-3</v>
      </c>
      <c r="C35" s="29">
        <v>1.6918475868115308E-2</v>
      </c>
      <c r="D35" s="36">
        <v>2.2374592179333153E-3</v>
      </c>
      <c r="E35" s="29">
        <v>6.6477831059985587E-2</v>
      </c>
      <c r="F35" s="28">
        <v>1.0691777055452738E-3</v>
      </c>
      <c r="G35" s="29">
        <v>8.9399001202138853E-2</v>
      </c>
      <c r="I35" s="21" t="s">
        <v>226</v>
      </c>
      <c r="J35" s="36">
        <v>7.1643613055642752E-4</v>
      </c>
      <c r="K35" s="29">
        <v>0.13529135984407864</v>
      </c>
      <c r="L35" s="28">
        <v>6.169271296784845E-4</v>
      </c>
      <c r="M35" s="29">
        <v>0.14670343707152875</v>
      </c>
    </row>
    <row r="36" spans="1:27" ht="15" customHeight="1" thickBot="1" x14ac:dyDescent="0.25">
      <c r="A36" s="19" t="s">
        <v>273</v>
      </c>
      <c r="B36" s="146">
        <v>3.2199999999999999E-2</v>
      </c>
      <c r="C36" s="147"/>
      <c r="D36" s="148">
        <v>1.7500000000000002E-2</v>
      </c>
      <c r="E36" s="149"/>
      <c r="F36" s="150">
        <v>3.3399999999999999E-2</v>
      </c>
      <c r="G36" s="151"/>
      <c r="I36" s="19" t="s">
        <v>273</v>
      </c>
      <c r="J36" s="146">
        <v>3.9600000000000003E-2</v>
      </c>
      <c r="K36" s="147"/>
      <c r="L36" s="152">
        <v>4.2500000000000003E-2</v>
      </c>
      <c r="M36" s="153"/>
    </row>
    <row r="37" spans="1:27" ht="13.5" thickBot="1" x14ac:dyDescent="0.25">
      <c r="A37" s="19" t="s">
        <v>274</v>
      </c>
      <c r="B37" s="146"/>
      <c r="C37" s="154"/>
      <c r="D37" s="36"/>
      <c r="E37" s="63">
        <v>3.61E-2</v>
      </c>
      <c r="F37" s="28"/>
      <c r="G37" s="32">
        <v>4.5400000000000003E-2</v>
      </c>
    </row>
    <row r="39" spans="1:27" ht="14.25" x14ac:dyDescent="0.2">
      <c r="B39" s="53"/>
      <c r="C39" s="53"/>
      <c r="D39" s="53"/>
      <c r="E39" s="53"/>
      <c r="F39" s="53"/>
      <c r="G39" s="53"/>
      <c r="J39" s="53"/>
      <c r="K39" s="53"/>
      <c r="L39" s="53"/>
      <c r="M39" s="53"/>
    </row>
    <row r="40" spans="1:27" x14ac:dyDescent="0.2">
      <c r="B40" s="20" t="s">
        <v>272</v>
      </c>
    </row>
    <row r="41" spans="1:27" ht="13.5" thickBot="1" x14ac:dyDescent="0.25">
      <c r="B41" s="20" t="s">
        <v>267</v>
      </c>
      <c r="C41" s="20"/>
      <c r="O41" s="20" t="s">
        <v>268</v>
      </c>
    </row>
    <row r="42" spans="1:27" x14ac:dyDescent="0.2">
      <c r="B42" s="54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6"/>
      <c r="O42" s="54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6"/>
    </row>
    <row r="43" spans="1:27" x14ac:dyDescent="0.2">
      <c r="B43" s="57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9"/>
      <c r="O43" s="57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9"/>
    </row>
    <row r="44" spans="1:27" x14ac:dyDescent="0.2">
      <c r="B44" s="57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9"/>
      <c r="O44" s="57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9"/>
    </row>
    <row r="45" spans="1:27" x14ac:dyDescent="0.2">
      <c r="B45" s="57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9"/>
      <c r="O45" s="57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9"/>
    </row>
    <row r="46" spans="1:27" x14ac:dyDescent="0.2">
      <c r="B46" s="5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9"/>
      <c r="O46" s="57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9"/>
    </row>
    <row r="47" spans="1:27" x14ac:dyDescent="0.2">
      <c r="B47" s="57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9"/>
      <c r="O47" s="57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9"/>
    </row>
    <row r="48" spans="1:27" x14ac:dyDescent="0.2">
      <c r="B48" s="57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9"/>
      <c r="O48" s="57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9"/>
    </row>
    <row r="49" spans="1:27" x14ac:dyDescent="0.2">
      <c r="B49" s="57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9"/>
      <c r="O49" s="57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9"/>
    </row>
    <row r="50" spans="1:27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9"/>
      <c r="O50" s="57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9"/>
    </row>
    <row r="51" spans="1:27" x14ac:dyDescent="0.2">
      <c r="B51" s="57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9"/>
      <c r="O51" s="57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9"/>
    </row>
    <row r="52" spans="1:27" x14ac:dyDescent="0.2">
      <c r="B52" s="57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9"/>
      <c r="O52" s="57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9"/>
    </row>
    <row r="53" spans="1:27" x14ac:dyDescent="0.2">
      <c r="B53" s="57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9"/>
      <c r="O53" s="57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9"/>
    </row>
    <row r="54" spans="1:27" x14ac:dyDescent="0.2">
      <c r="B54" s="57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9"/>
      <c r="O54" s="57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9"/>
    </row>
    <row r="55" spans="1:27" x14ac:dyDescent="0.2">
      <c r="B55" s="57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9"/>
      <c r="O55" s="57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9"/>
    </row>
    <row r="56" spans="1:27" x14ac:dyDescent="0.2">
      <c r="B56" s="57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9"/>
      <c r="O56" s="57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9"/>
    </row>
    <row r="57" spans="1:27" x14ac:dyDescent="0.2">
      <c r="B57" s="57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9"/>
      <c r="O57" s="57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9"/>
    </row>
    <row r="58" spans="1:27" x14ac:dyDescent="0.2">
      <c r="B58" s="57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9"/>
      <c r="O58" s="57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9"/>
    </row>
    <row r="59" spans="1:27" x14ac:dyDescent="0.2">
      <c r="B59" s="57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9"/>
      <c r="O59" s="57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9"/>
    </row>
    <row r="60" spans="1:27" ht="13.5" thickBot="1" x14ac:dyDescent="0.25">
      <c r="B60" s="60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2"/>
      <c r="O60" s="60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2"/>
    </row>
    <row r="63" spans="1:27" ht="13.5" thickBot="1" x14ac:dyDescent="0.25">
      <c r="B63" s="20" t="s">
        <v>277</v>
      </c>
    </row>
    <row r="64" spans="1:27" ht="15" thickBot="1" x14ac:dyDescent="0.25">
      <c r="A64" s="13"/>
      <c r="B64" s="141" t="s">
        <v>278</v>
      </c>
      <c r="C64" s="142"/>
      <c r="D64" s="142"/>
      <c r="E64" s="142"/>
      <c r="F64" s="142"/>
      <c r="G64" s="143"/>
      <c r="H64" s="13"/>
      <c r="I64" s="13"/>
      <c r="J64" s="141" t="s">
        <v>280</v>
      </c>
      <c r="K64" s="142"/>
      <c r="L64" s="142"/>
      <c r="M64" s="143"/>
    </row>
    <row r="65" spans="1:26" ht="13.5" thickBot="1" x14ac:dyDescent="0.25">
      <c r="A65" s="13"/>
      <c r="B65" s="141" t="s">
        <v>276</v>
      </c>
      <c r="C65" s="143"/>
      <c r="D65" s="141" t="s">
        <v>267</v>
      </c>
      <c r="E65" s="143"/>
      <c r="F65" s="141" t="s">
        <v>268</v>
      </c>
      <c r="G65" s="143"/>
      <c r="H65" s="13"/>
      <c r="I65" s="13"/>
      <c r="J65" s="141" t="s">
        <v>267</v>
      </c>
      <c r="K65" s="143"/>
      <c r="L65" s="141" t="s">
        <v>268</v>
      </c>
      <c r="M65" s="143"/>
    </row>
    <row r="66" spans="1:26" ht="16.5" thickBot="1" x14ac:dyDescent="0.25">
      <c r="A66" s="13"/>
      <c r="B66" s="108" t="s">
        <v>266</v>
      </c>
      <c r="C66" s="109" t="s">
        <v>279</v>
      </c>
      <c r="D66" s="108" t="s">
        <v>266</v>
      </c>
      <c r="E66" s="98" t="s">
        <v>279</v>
      </c>
      <c r="F66" s="109" t="s">
        <v>266</v>
      </c>
      <c r="G66" s="98" t="s">
        <v>279</v>
      </c>
      <c r="H66" s="13"/>
      <c r="I66" s="13"/>
      <c r="J66" s="108" t="s">
        <v>266</v>
      </c>
      <c r="K66" s="109" t="s">
        <v>279</v>
      </c>
      <c r="L66" s="108" t="s">
        <v>266</v>
      </c>
      <c r="M66" s="98" t="s">
        <v>279</v>
      </c>
    </row>
    <row r="67" spans="1:26" x14ac:dyDescent="0.2">
      <c r="A67" s="13"/>
      <c r="B67" s="92">
        <v>6.3254000000000005E-2</v>
      </c>
      <c r="C67" s="105">
        <v>7.7651999999999999E-2</v>
      </c>
      <c r="D67" s="92">
        <v>8.7600956999999993E-2</v>
      </c>
      <c r="E67" s="93">
        <v>0.15290000000000001</v>
      </c>
      <c r="F67" s="105">
        <v>7.71873E-2</v>
      </c>
      <c r="G67" s="93">
        <v>0.14949999999999999</v>
      </c>
      <c r="H67" s="13"/>
      <c r="I67" s="13"/>
      <c r="J67" s="92">
        <v>1.769E-3</v>
      </c>
      <c r="K67" s="93">
        <v>2.7174E-2</v>
      </c>
      <c r="L67" s="92">
        <v>3.9240000000000004E-3</v>
      </c>
      <c r="M67" s="93">
        <v>3.083E-2</v>
      </c>
    </row>
    <row r="68" spans="1:26" x14ac:dyDescent="0.2">
      <c r="A68" s="13"/>
      <c r="B68" s="94">
        <v>8.0114000000000005E-2</v>
      </c>
      <c r="C68" s="106">
        <v>7.0792999999999995E-2</v>
      </c>
      <c r="D68" s="94">
        <v>0.1012</v>
      </c>
      <c r="E68" s="95">
        <v>0.16596791399999999</v>
      </c>
      <c r="F68" s="106">
        <v>8.8800000000000004E-2</v>
      </c>
      <c r="G68" s="95">
        <v>0.15617178700000001</v>
      </c>
      <c r="H68" s="13"/>
      <c r="I68" s="13"/>
      <c r="J68" s="94">
        <v>4.052E-3</v>
      </c>
      <c r="K68" s="95">
        <v>2.9465999999999999E-2</v>
      </c>
      <c r="L68" s="94">
        <v>5.3829999999999998E-3</v>
      </c>
      <c r="M68" s="95">
        <v>3.7177000000000002E-2</v>
      </c>
    </row>
    <row r="69" spans="1:26" x14ac:dyDescent="0.2">
      <c r="A69" s="13"/>
      <c r="B69" s="94">
        <v>8.1100000000000005E-2</v>
      </c>
      <c r="C69" s="106">
        <v>9.6762000000000001E-2</v>
      </c>
      <c r="D69" s="94">
        <v>0.10815296200000001</v>
      </c>
      <c r="E69" s="95">
        <v>0.14971509599999999</v>
      </c>
      <c r="F69" s="106">
        <v>0.107977002</v>
      </c>
      <c r="G69" s="95">
        <v>0.16389068700000001</v>
      </c>
      <c r="H69" s="13"/>
      <c r="I69" s="13"/>
      <c r="J69" s="94">
        <v>2.771E-3</v>
      </c>
      <c r="K69" s="95">
        <v>1.9465E-2</v>
      </c>
      <c r="L69" s="94">
        <v>1.8420000000000001E-3</v>
      </c>
      <c r="M69" s="95">
        <v>1.9581000000000001E-2</v>
      </c>
    </row>
    <row r="70" spans="1:26" x14ac:dyDescent="0.2">
      <c r="A70" s="13"/>
      <c r="B70" s="94">
        <v>5.5973000000000002E-2</v>
      </c>
      <c r="C70" s="106">
        <v>9.0901999999999997E-2</v>
      </c>
      <c r="D70" s="94">
        <v>8.4073726000000001E-2</v>
      </c>
      <c r="E70" s="95">
        <v>0.16921460399999999</v>
      </c>
      <c r="F70" s="106">
        <v>7.4028776000000004E-2</v>
      </c>
      <c r="G70" s="95">
        <v>0.17267273699999999</v>
      </c>
      <c r="H70" s="13"/>
      <c r="I70" s="13"/>
      <c r="J70" s="94">
        <v>6.0300000000000002E-4</v>
      </c>
      <c r="K70" s="95">
        <v>2.826E-2</v>
      </c>
      <c r="L70" s="94">
        <v>2.2769999999999999E-3</v>
      </c>
      <c r="M70" s="95">
        <v>2.7400999999999998E-2</v>
      </c>
    </row>
    <row r="71" spans="1:26" x14ac:dyDescent="0.2">
      <c r="A71" s="13"/>
      <c r="B71" s="94">
        <v>7.1506E-2</v>
      </c>
      <c r="C71" s="106">
        <v>7.4897000000000005E-2</v>
      </c>
      <c r="D71" s="94">
        <v>0.11357399999999999</v>
      </c>
      <c r="E71" s="95">
        <v>0.163662206</v>
      </c>
      <c r="F71" s="106">
        <v>0.11397500000000001</v>
      </c>
      <c r="G71" s="95">
        <v>0.16134314199999999</v>
      </c>
      <c r="H71" s="13"/>
      <c r="I71" s="13"/>
      <c r="J71" s="94">
        <v>2.6389999999999999E-3</v>
      </c>
      <c r="K71" s="95">
        <v>2.9751E-2</v>
      </c>
      <c r="L71" s="94">
        <v>0</v>
      </c>
      <c r="M71" s="95">
        <v>2.7777E-2</v>
      </c>
    </row>
    <row r="72" spans="1:26" ht="13.5" thickBot="1" x14ac:dyDescent="0.25">
      <c r="A72" s="13"/>
      <c r="B72" s="118">
        <v>7.7424000000000007E-2</v>
      </c>
      <c r="C72" s="126">
        <v>7.4149999999999994E-2</v>
      </c>
      <c r="D72" s="118">
        <v>0.122193</v>
      </c>
      <c r="E72" s="119">
        <v>0.156335109</v>
      </c>
      <c r="F72" s="126">
        <v>0.14418700000000001</v>
      </c>
      <c r="G72" s="119">
        <v>0.16505869100000001</v>
      </c>
      <c r="H72" s="13"/>
      <c r="I72" s="13"/>
      <c r="J72" s="118">
        <v>2.0449999999999999E-3</v>
      </c>
      <c r="K72" s="119">
        <v>1.796E-2</v>
      </c>
      <c r="L72" s="118">
        <v>2.088E-3</v>
      </c>
      <c r="M72" s="119">
        <v>9.2790000000000008E-3</v>
      </c>
    </row>
    <row r="73" spans="1:26" ht="13.5" thickBot="1" x14ac:dyDescent="0.25">
      <c r="A73" s="127" t="s">
        <v>225</v>
      </c>
      <c r="B73" s="15">
        <v>7.1561833333333338E-2</v>
      </c>
      <c r="C73" s="17">
        <v>8.0859333333333325E-2</v>
      </c>
      <c r="D73" s="15">
        <v>0.1027991075</v>
      </c>
      <c r="E73" s="17">
        <v>0.15963248816666667</v>
      </c>
      <c r="F73" s="16">
        <v>0.10102584633333334</v>
      </c>
      <c r="G73" s="17">
        <v>0.16143950733333332</v>
      </c>
      <c r="H73" s="13"/>
      <c r="I73" s="127" t="s">
        <v>225</v>
      </c>
      <c r="J73" s="15">
        <v>2.3131666666666661E-3</v>
      </c>
      <c r="K73" s="17">
        <v>2.5345999999999997E-2</v>
      </c>
      <c r="L73" s="15">
        <v>2.5856666666666662E-3</v>
      </c>
      <c r="M73" s="17">
        <v>2.5340833333333337E-2</v>
      </c>
    </row>
    <row r="74" spans="1:26" ht="13.5" thickBot="1" x14ac:dyDescent="0.25">
      <c r="A74" s="6" t="s">
        <v>226</v>
      </c>
      <c r="B74" s="108">
        <v>4.1251913605445103E-3</v>
      </c>
      <c r="C74" s="98">
        <v>4.2658824305307989E-3</v>
      </c>
      <c r="D74" s="108">
        <v>6.0692283101808769E-3</v>
      </c>
      <c r="E74" s="98">
        <v>3.1767224399785843E-3</v>
      </c>
      <c r="F74" s="109">
        <v>1.0840470082148199E-2</v>
      </c>
      <c r="G74" s="98">
        <v>3.243466355952272E-3</v>
      </c>
      <c r="H74" s="13"/>
      <c r="I74" s="6" t="s">
        <v>226</v>
      </c>
      <c r="J74" s="108">
        <v>4.7017801002504478E-4</v>
      </c>
      <c r="K74" s="98">
        <v>2.139708406925271E-3</v>
      </c>
      <c r="L74" s="108">
        <v>7.5714087930259819E-4</v>
      </c>
      <c r="M74" s="98">
        <v>3.9646906429688092E-3</v>
      </c>
    </row>
    <row r="75" spans="1:26" ht="13.5" thickBot="1" x14ac:dyDescent="0.25">
      <c r="A75" s="127" t="s">
        <v>273</v>
      </c>
      <c r="B75" s="155">
        <v>0.14829999999999999</v>
      </c>
      <c r="C75" s="156"/>
      <c r="D75" s="155">
        <v>4.6999999999999997E-5</v>
      </c>
      <c r="E75" s="156"/>
      <c r="F75" s="157">
        <v>1.9E-3</v>
      </c>
      <c r="G75" s="156"/>
      <c r="H75" s="13"/>
      <c r="I75" s="127" t="s">
        <v>273</v>
      </c>
      <c r="J75" s="155">
        <v>7.7000000000000001E-5</v>
      </c>
      <c r="K75" s="156"/>
      <c r="L75" s="157">
        <v>1.9E-3</v>
      </c>
      <c r="M75" s="156"/>
    </row>
    <row r="78" spans="1:26" x14ac:dyDescent="0.2">
      <c r="B78" s="20" t="s">
        <v>281</v>
      </c>
    </row>
    <row r="79" spans="1:26" ht="13.5" thickBot="1" x14ac:dyDescent="0.25">
      <c r="B79" s="20" t="s">
        <v>267</v>
      </c>
      <c r="O79" s="20" t="s">
        <v>268</v>
      </c>
    </row>
    <row r="80" spans="1:26" x14ac:dyDescent="0.2">
      <c r="B80" s="54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6"/>
      <c r="O80" s="54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6"/>
    </row>
    <row r="81" spans="2:26" x14ac:dyDescent="0.2">
      <c r="B81" s="57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9"/>
      <c r="O81" s="57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9"/>
    </row>
    <row r="82" spans="2:26" x14ac:dyDescent="0.2">
      <c r="B82" s="57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9"/>
      <c r="O82" s="57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9"/>
    </row>
    <row r="83" spans="2:26" x14ac:dyDescent="0.2">
      <c r="B83" s="57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9"/>
      <c r="O83" s="57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9"/>
    </row>
    <row r="84" spans="2:26" x14ac:dyDescent="0.2">
      <c r="B84" s="57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9"/>
      <c r="O84" s="57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9"/>
    </row>
    <row r="85" spans="2:26" x14ac:dyDescent="0.2">
      <c r="B85" s="57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9"/>
      <c r="O85" s="57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9"/>
    </row>
    <row r="86" spans="2:26" x14ac:dyDescent="0.2">
      <c r="B86" s="57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9"/>
      <c r="O86" s="57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9"/>
    </row>
    <row r="87" spans="2:26" x14ac:dyDescent="0.2">
      <c r="B87" s="57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9"/>
      <c r="O87" s="57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9"/>
    </row>
    <row r="88" spans="2:26" x14ac:dyDescent="0.2">
      <c r="B88" s="57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9"/>
      <c r="O88" s="57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9"/>
    </row>
    <row r="89" spans="2:26" x14ac:dyDescent="0.2">
      <c r="B89" s="57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9"/>
      <c r="O89" s="57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9"/>
    </row>
    <row r="90" spans="2:26" x14ac:dyDescent="0.2">
      <c r="B90" s="57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9"/>
      <c r="O90" s="57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9"/>
    </row>
    <row r="91" spans="2:26" x14ac:dyDescent="0.2">
      <c r="B91" s="57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9"/>
      <c r="O91" s="57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9"/>
    </row>
    <row r="92" spans="2:26" x14ac:dyDescent="0.2">
      <c r="B92" s="57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9"/>
      <c r="O92" s="57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9"/>
    </row>
    <row r="93" spans="2:26" x14ac:dyDescent="0.2">
      <c r="B93" s="57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9"/>
      <c r="O93" s="57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9"/>
    </row>
    <row r="94" spans="2:26" x14ac:dyDescent="0.2">
      <c r="B94" s="57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9"/>
      <c r="O94" s="57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9"/>
    </row>
    <row r="95" spans="2:26" x14ac:dyDescent="0.2">
      <c r="B95" s="57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9"/>
      <c r="O95" s="57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9"/>
    </row>
    <row r="96" spans="2:26" x14ac:dyDescent="0.2">
      <c r="B96" s="57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9"/>
      <c r="O96" s="57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9"/>
    </row>
    <row r="97" spans="2:26" x14ac:dyDescent="0.2">
      <c r="B97" s="57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9"/>
      <c r="O97" s="57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9"/>
    </row>
    <row r="98" spans="2:26" ht="13.5" thickBot="1" x14ac:dyDescent="0.25">
      <c r="B98" s="60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2"/>
      <c r="O98" s="60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2"/>
    </row>
    <row r="101" spans="2:26" x14ac:dyDescent="0.2">
      <c r="B101" s="20" t="s">
        <v>282</v>
      </c>
    </row>
    <row r="102" spans="2:26" ht="13.5" thickBot="1" x14ac:dyDescent="0.25">
      <c r="B102" s="20" t="s">
        <v>267</v>
      </c>
    </row>
    <row r="103" spans="2:26" x14ac:dyDescent="0.2"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6"/>
    </row>
    <row r="104" spans="2:26" x14ac:dyDescent="0.2">
      <c r="B104" s="57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9"/>
    </row>
    <row r="105" spans="2:26" x14ac:dyDescent="0.2">
      <c r="B105" s="57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9"/>
    </row>
    <row r="106" spans="2:26" x14ac:dyDescent="0.2">
      <c r="B106" s="57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9"/>
    </row>
    <row r="107" spans="2:26" x14ac:dyDescent="0.2">
      <c r="B107" s="57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9"/>
    </row>
    <row r="108" spans="2:26" x14ac:dyDescent="0.2"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9"/>
    </row>
    <row r="109" spans="2:26" x14ac:dyDescent="0.2">
      <c r="B109" s="57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9"/>
    </row>
    <row r="110" spans="2:26" x14ac:dyDescent="0.2"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9"/>
    </row>
    <row r="111" spans="2:26" x14ac:dyDescent="0.2"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9"/>
    </row>
    <row r="112" spans="2:26" x14ac:dyDescent="0.2">
      <c r="B112" s="57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9"/>
    </row>
    <row r="113" spans="2:13" x14ac:dyDescent="0.2">
      <c r="B113" s="57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9"/>
    </row>
    <row r="114" spans="2:13" x14ac:dyDescent="0.2">
      <c r="B114" s="57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9"/>
    </row>
    <row r="115" spans="2:13" x14ac:dyDescent="0.2">
      <c r="B115" s="57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9"/>
    </row>
    <row r="116" spans="2:13" x14ac:dyDescent="0.2">
      <c r="B116" s="57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9"/>
    </row>
    <row r="117" spans="2:13" x14ac:dyDescent="0.2">
      <c r="B117" s="57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9"/>
    </row>
    <row r="118" spans="2:13" x14ac:dyDescent="0.2">
      <c r="B118" s="57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9"/>
    </row>
    <row r="119" spans="2:13" x14ac:dyDescent="0.2">
      <c r="B119" s="57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9"/>
    </row>
    <row r="120" spans="2:13" x14ac:dyDescent="0.2">
      <c r="B120" s="57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9"/>
    </row>
    <row r="121" spans="2:13" ht="13.5" thickBot="1" x14ac:dyDescent="0.25">
      <c r="B121" s="60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2"/>
    </row>
  </sheetData>
  <mergeCells count="30">
    <mergeCell ref="J75:K75"/>
    <mergeCell ref="L75:M75"/>
    <mergeCell ref="B75:C75"/>
    <mergeCell ref="D75:E75"/>
    <mergeCell ref="F75:G75"/>
    <mergeCell ref="J64:M64"/>
    <mergeCell ref="J65:K65"/>
    <mergeCell ref="L65:M65"/>
    <mergeCell ref="L36:M36"/>
    <mergeCell ref="B37:C37"/>
    <mergeCell ref="B64:G64"/>
    <mergeCell ref="B65:C65"/>
    <mergeCell ref="D65:E65"/>
    <mergeCell ref="F65:G65"/>
    <mergeCell ref="J27:K27"/>
    <mergeCell ref="L27:M27"/>
    <mergeCell ref="J26:M26"/>
    <mergeCell ref="B36:C36"/>
    <mergeCell ref="D36:E36"/>
    <mergeCell ref="F36:G36"/>
    <mergeCell ref="J36:K36"/>
    <mergeCell ref="B26:G26"/>
    <mergeCell ref="B27:C27"/>
    <mergeCell ref="D27:E27"/>
    <mergeCell ref="F27:G27"/>
    <mergeCell ref="B3:Y3"/>
    <mergeCell ref="C14:E14"/>
    <mergeCell ref="B13:H13"/>
    <mergeCell ref="L14:Q14"/>
    <mergeCell ref="K13:T13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4BD74-07B7-4DAD-BDB4-F9C2D6841EB6}">
  <dimension ref="A1:AA46"/>
  <sheetViews>
    <sheetView topLeftCell="I16" zoomScaleNormal="100" workbookViewId="0">
      <selection activeCell="V49" sqref="V49"/>
    </sheetView>
  </sheetViews>
  <sheetFormatPr defaultColWidth="9" defaultRowHeight="12.75" x14ac:dyDescent="0.2"/>
  <cols>
    <col min="1" max="1" width="14.625" style="1" customWidth="1"/>
    <col min="2" max="2" width="13" style="1" bestFit="1" customWidth="1"/>
    <col min="3" max="4" width="12.875" style="1" bestFit="1" customWidth="1"/>
    <col min="5" max="6" width="11.25" style="1" bestFit="1" customWidth="1"/>
    <col min="7" max="7" width="15.5" style="1" customWidth="1"/>
    <col min="8" max="8" width="15.125" style="1" customWidth="1"/>
    <col min="9" max="9" width="11.875" style="1" bestFit="1" customWidth="1"/>
    <col min="10" max="10" width="11.25" style="1" bestFit="1" customWidth="1"/>
    <col min="11" max="11" width="16.625" style="1" bestFit="1" customWidth="1"/>
    <col min="12" max="12" width="9" style="1"/>
    <col min="13" max="13" width="11.25" style="1" bestFit="1" customWidth="1"/>
    <col min="14" max="14" width="9" style="1"/>
    <col min="15" max="15" width="15.375" style="1" bestFit="1" customWidth="1"/>
    <col min="16" max="21" width="9" style="1"/>
    <col min="22" max="22" width="15.375" style="1" bestFit="1" customWidth="1"/>
    <col min="23" max="24" width="9" style="1"/>
    <col min="25" max="25" width="11.5" style="1" bestFit="1" customWidth="1"/>
    <col min="26" max="16384" width="9" style="1"/>
  </cols>
  <sheetData>
    <row r="1" spans="1:25" x14ac:dyDescent="0.2">
      <c r="B1" s="20" t="s">
        <v>283</v>
      </c>
    </row>
    <row r="2" spans="1:25" ht="13.5" thickBot="1" x14ac:dyDescent="0.25">
      <c r="B2" s="20" t="s">
        <v>284</v>
      </c>
    </row>
    <row r="3" spans="1:25" ht="15" thickBot="1" x14ac:dyDescent="0.25">
      <c r="B3" s="134" t="s">
        <v>285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6"/>
    </row>
    <row r="4" spans="1:25" ht="13.5" thickBot="1" x14ac:dyDescent="0.25">
      <c r="B4" s="41" t="s">
        <v>229</v>
      </c>
      <c r="C4" s="41" t="s">
        <v>230</v>
      </c>
      <c r="D4" s="41" t="s">
        <v>231</v>
      </c>
      <c r="E4" s="41" t="s">
        <v>232</v>
      </c>
      <c r="F4" s="41" t="s">
        <v>233</v>
      </c>
      <c r="G4" s="41" t="s">
        <v>234</v>
      </c>
      <c r="H4" s="41" t="s">
        <v>235</v>
      </c>
      <c r="I4" s="41" t="s">
        <v>236</v>
      </c>
      <c r="J4" s="41" t="s">
        <v>237</v>
      </c>
      <c r="K4" s="41" t="s">
        <v>238</v>
      </c>
      <c r="L4" s="41" t="s">
        <v>239</v>
      </c>
      <c r="M4" s="41" t="s">
        <v>240</v>
      </c>
      <c r="N4" s="41" t="s">
        <v>241</v>
      </c>
      <c r="O4" s="41" t="s">
        <v>242</v>
      </c>
      <c r="P4" s="41" t="s">
        <v>243</v>
      </c>
      <c r="Q4" s="41" t="s">
        <v>244</v>
      </c>
      <c r="R4" s="41" t="s">
        <v>245</v>
      </c>
      <c r="S4" s="41" t="s">
        <v>246</v>
      </c>
      <c r="T4" s="41" t="s">
        <v>247</v>
      </c>
      <c r="U4" s="41" t="s">
        <v>248</v>
      </c>
      <c r="V4" s="41" t="s">
        <v>249</v>
      </c>
      <c r="W4" s="41" t="s">
        <v>250</v>
      </c>
      <c r="X4" s="41" t="s">
        <v>251</v>
      </c>
      <c r="Y4" s="41" t="s">
        <v>252</v>
      </c>
    </row>
    <row r="5" spans="1:25" x14ac:dyDescent="0.2">
      <c r="B5" s="37">
        <v>157.52000000000001</v>
      </c>
      <c r="C5" s="38">
        <v>971.73</v>
      </c>
      <c r="D5" s="38">
        <v>84.23</v>
      </c>
      <c r="E5" s="38">
        <v>451.41</v>
      </c>
      <c r="F5" s="38">
        <v>1016.58</v>
      </c>
      <c r="G5" s="38">
        <v>8.02</v>
      </c>
      <c r="H5" s="38">
        <v>107.56</v>
      </c>
      <c r="I5" s="38">
        <v>10.210000000000001</v>
      </c>
      <c r="J5" s="38">
        <v>191.43</v>
      </c>
      <c r="K5" s="38">
        <v>-27.35</v>
      </c>
      <c r="L5" s="38">
        <v>-3.89</v>
      </c>
      <c r="M5" s="38">
        <v>-3.27</v>
      </c>
      <c r="N5" s="38">
        <v>38.65</v>
      </c>
      <c r="O5" s="38">
        <v>8.75</v>
      </c>
      <c r="P5" s="38">
        <v>-14.95</v>
      </c>
      <c r="Q5" s="38">
        <v>-3.65</v>
      </c>
      <c r="R5" s="38">
        <v>-2.92</v>
      </c>
      <c r="S5" s="38">
        <v>29.17</v>
      </c>
      <c r="T5" s="38">
        <v>-12.76</v>
      </c>
      <c r="U5" s="38">
        <v>-0.36</v>
      </c>
      <c r="V5" s="38">
        <v>47.4</v>
      </c>
      <c r="W5" s="38">
        <v>29.17</v>
      </c>
      <c r="X5" s="38">
        <v>6.56</v>
      </c>
      <c r="Y5" s="39">
        <v>2.5499999999999998</v>
      </c>
    </row>
    <row r="6" spans="1:25" x14ac:dyDescent="0.2">
      <c r="B6" s="23">
        <v>182.31</v>
      </c>
      <c r="C6" s="24">
        <v>999.44</v>
      </c>
      <c r="D6" s="24">
        <v>92.98</v>
      </c>
      <c r="E6" s="24">
        <v>410.57</v>
      </c>
      <c r="F6" s="24">
        <v>1195.98</v>
      </c>
      <c r="G6" s="24">
        <v>43.03</v>
      </c>
      <c r="H6" s="24">
        <v>130.9</v>
      </c>
      <c r="I6" s="24">
        <v>-16.04</v>
      </c>
      <c r="J6" s="24">
        <v>222.06</v>
      </c>
      <c r="K6" s="24">
        <v>93.71</v>
      </c>
      <c r="L6" s="24">
        <v>-0.97</v>
      </c>
      <c r="M6" s="24">
        <v>-3.28</v>
      </c>
      <c r="N6" s="24">
        <v>28.44</v>
      </c>
      <c r="O6" s="24">
        <v>30.63</v>
      </c>
      <c r="P6" s="24">
        <v>24.43</v>
      </c>
      <c r="Q6" s="24">
        <v>24.07</v>
      </c>
      <c r="R6" s="24">
        <v>21.88</v>
      </c>
      <c r="S6" s="24">
        <v>33.549999999999997</v>
      </c>
      <c r="T6" s="24">
        <v>13.49</v>
      </c>
      <c r="U6" s="24">
        <v>14.22</v>
      </c>
      <c r="V6" s="24">
        <v>73.66</v>
      </c>
      <c r="W6" s="24">
        <v>16.04</v>
      </c>
      <c r="X6" s="24">
        <v>22.61</v>
      </c>
      <c r="Y6" s="25">
        <v>11.3</v>
      </c>
    </row>
    <row r="7" spans="1:25" x14ac:dyDescent="0.2">
      <c r="B7" s="23">
        <v>169.19</v>
      </c>
      <c r="C7" s="24">
        <v>951.31</v>
      </c>
      <c r="D7" s="24">
        <v>72.56</v>
      </c>
      <c r="E7" s="24">
        <v>401.82</v>
      </c>
      <c r="F7" s="24">
        <v>1197.43</v>
      </c>
      <c r="G7" s="24">
        <v>19.690000000000001</v>
      </c>
      <c r="H7" s="24">
        <v>59.43</v>
      </c>
      <c r="I7" s="24">
        <v>59.8</v>
      </c>
      <c r="J7" s="24">
        <v>194.35</v>
      </c>
      <c r="K7" s="24">
        <v>0.36</v>
      </c>
      <c r="L7" s="24">
        <v>4.8600000000000003</v>
      </c>
      <c r="M7" s="24">
        <v>22.97</v>
      </c>
      <c r="N7" s="24">
        <v>-0.73</v>
      </c>
      <c r="O7" s="24">
        <v>4.38</v>
      </c>
      <c r="P7" s="24">
        <v>5.47</v>
      </c>
      <c r="Q7" s="24">
        <v>26.98</v>
      </c>
      <c r="R7" s="24">
        <v>55.42</v>
      </c>
      <c r="S7" s="24">
        <v>16.04</v>
      </c>
      <c r="T7" s="24">
        <v>20.78</v>
      </c>
      <c r="U7" s="24">
        <v>17.14</v>
      </c>
      <c r="V7" s="24">
        <v>73.650000000000006</v>
      </c>
      <c r="W7" s="24">
        <v>18.96</v>
      </c>
      <c r="X7" s="24">
        <v>21.15</v>
      </c>
      <c r="Y7" s="25">
        <v>-6.2</v>
      </c>
    </row>
    <row r="8" spans="1:25" ht="13.5" thickBot="1" x14ac:dyDescent="0.25">
      <c r="B8" s="45">
        <v>125.43</v>
      </c>
      <c r="C8" s="40">
        <v>909.01</v>
      </c>
      <c r="D8" s="40">
        <v>28.81</v>
      </c>
      <c r="E8" s="40">
        <v>390.15</v>
      </c>
      <c r="F8" s="40">
        <v>1136.18</v>
      </c>
      <c r="G8" s="40">
        <v>16.77</v>
      </c>
      <c r="H8" s="40">
        <v>88.6</v>
      </c>
      <c r="I8" s="40">
        <v>56.88</v>
      </c>
      <c r="J8" s="40">
        <v>168.09</v>
      </c>
      <c r="K8" s="40">
        <v>12.03</v>
      </c>
      <c r="L8" s="40">
        <v>22.36</v>
      </c>
      <c r="M8" s="40">
        <v>40.47</v>
      </c>
      <c r="N8" s="40">
        <v>34.270000000000003</v>
      </c>
      <c r="O8" s="40">
        <v>11.67</v>
      </c>
      <c r="P8" s="40">
        <v>-0.36</v>
      </c>
      <c r="Q8" s="40">
        <v>0.73</v>
      </c>
      <c r="R8" s="40">
        <v>68.55</v>
      </c>
      <c r="S8" s="40">
        <v>17.5</v>
      </c>
      <c r="T8" s="40">
        <v>0.36</v>
      </c>
      <c r="U8" s="40">
        <v>24.43</v>
      </c>
      <c r="V8" s="40">
        <v>22.61</v>
      </c>
      <c r="W8" s="40">
        <v>20.420000000000002</v>
      </c>
      <c r="X8" s="40">
        <v>16.77</v>
      </c>
      <c r="Y8" s="44">
        <v>2.54</v>
      </c>
    </row>
    <row r="9" spans="1:25" ht="13.5" thickBot="1" x14ac:dyDescent="0.25">
      <c r="A9" s="19" t="s">
        <v>225</v>
      </c>
      <c r="B9" s="33">
        <v>158.61000000000001</v>
      </c>
      <c r="C9" s="34">
        <v>957.87</v>
      </c>
      <c r="D9" s="34">
        <v>69.650000000000006</v>
      </c>
      <c r="E9" s="34">
        <v>413.49</v>
      </c>
      <c r="F9" s="34">
        <v>1136.54</v>
      </c>
      <c r="G9" s="34">
        <v>21.88</v>
      </c>
      <c r="H9" s="34">
        <v>96.62</v>
      </c>
      <c r="I9" s="34">
        <v>27.71</v>
      </c>
      <c r="J9" s="34">
        <v>193.98</v>
      </c>
      <c r="K9" s="34">
        <v>19.690000000000001</v>
      </c>
      <c r="L9" s="34">
        <v>5.59</v>
      </c>
      <c r="M9" s="34">
        <v>14.22</v>
      </c>
      <c r="N9" s="34">
        <v>25.16</v>
      </c>
      <c r="O9" s="34">
        <v>13.86</v>
      </c>
      <c r="P9" s="34">
        <v>3.65</v>
      </c>
      <c r="Q9" s="34">
        <v>12.03</v>
      </c>
      <c r="R9" s="34">
        <v>35.729999999999997</v>
      </c>
      <c r="S9" s="34">
        <v>24.07</v>
      </c>
      <c r="T9" s="34">
        <v>5.47</v>
      </c>
      <c r="U9" s="34">
        <v>13.86</v>
      </c>
      <c r="V9" s="34">
        <v>54.33</v>
      </c>
      <c r="W9" s="34">
        <v>21.15</v>
      </c>
      <c r="X9" s="34">
        <v>16.77</v>
      </c>
      <c r="Y9" s="35">
        <v>2.5499999999999998</v>
      </c>
    </row>
    <row r="10" spans="1:25" ht="13.5" thickBot="1" x14ac:dyDescent="0.25">
      <c r="A10" s="21" t="s">
        <v>226</v>
      </c>
      <c r="B10" s="34">
        <v>12.16</v>
      </c>
      <c r="C10" s="34">
        <v>19.04</v>
      </c>
      <c r="D10" s="34">
        <v>14.24</v>
      </c>
      <c r="E10" s="34">
        <v>13.31</v>
      </c>
      <c r="F10" s="34">
        <v>42.46</v>
      </c>
      <c r="G10" s="34">
        <v>7.47</v>
      </c>
      <c r="H10" s="34">
        <v>15.12</v>
      </c>
      <c r="I10" s="34">
        <v>18.489999999999998</v>
      </c>
      <c r="J10" s="34">
        <v>11.05</v>
      </c>
      <c r="K10" s="34">
        <v>26.02</v>
      </c>
      <c r="L10" s="34">
        <v>5.88</v>
      </c>
      <c r="M10" s="34">
        <v>10.72</v>
      </c>
      <c r="N10" s="34">
        <v>8.8800000000000008</v>
      </c>
      <c r="O10" s="34">
        <v>5.79</v>
      </c>
      <c r="P10" s="34">
        <v>8.15</v>
      </c>
      <c r="Q10" s="34">
        <v>7.86</v>
      </c>
      <c r="R10" s="34">
        <v>16.2</v>
      </c>
      <c r="S10" s="34">
        <v>4.32</v>
      </c>
      <c r="T10" s="34">
        <v>7.4</v>
      </c>
      <c r="U10" s="34">
        <v>5.2</v>
      </c>
      <c r="V10" s="34">
        <v>12.25</v>
      </c>
      <c r="W10" s="34">
        <v>2.82</v>
      </c>
      <c r="X10" s="34">
        <v>3.62</v>
      </c>
      <c r="Y10" s="35">
        <v>3.57</v>
      </c>
    </row>
    <row r="11" spans="1:25" x14ac:dyDescent="0.2">
      <c r="B11" s="69"/>
    </row>
    <row r="13" spans="1:25" ht="13.5" thickBot="1" x14ac:dyDescent="0.25">
      <c r="B13" s="20" t="s">
        <v>288</v>
      </c>
    </row>
    <row r="14" spans="1:25" ht="13.5" thickBot="1" x14ac:dyDescent="0.25">
      <c r="B14" s="134" t="s">
        <v>287</v>
      </c>
      <c r="C14" s="135"/>
      <c r="D14" s="135"/>
      <c r="E14" s="135"/>
      <c r="F14" s="135"/>
      <c r="G14" s="135"/>
      <c r="H14" s="135"/>
      <c r="I14" s="135"/>
      <c r="J14" s="136"/>
      <c r="K14" s="20"/>
      <c r="N14" s="134" t="s">
        <v>286</v>
      </c>
      <c r="O14" s="135"/>
      <c r="P14" s="135"/>
      <c r="Q14" s="135"/>
      <c r="R14" s="135"/>
      <c r="S14" s="135"/>
      <c r="T14" s="135"/>
      <c r="U14" s="135"/>
      <c r="V14" s="135"/>
      <c r="W14" s="136"/>
    </row>
    <row r="15" spans="1:25" ht="15.75" thickBot="1" x14ac:dyDescent="0.3">
      <c r="B15" s="48" t="s">
        <v>262</v>
      </c>
      <c r="C15" s="138" t="s">
        <v>263</v>
      </c>
      <c r="D15" s="139"/>
      <c r="E15" s="139"/>
      <c r="F15" s="139"/>
      <c r="G15" s="139"/>
      <c r="H15" s="21" t="s">
        <v>257</v>
      </c>
      <c r="I15" s="49" t="s">
        <v>256</v>
      </c>
      <c r="J15" s="70" t="s">
        <v>258</v>
      </c>
      <c r="N15" s="48" t="s">
        <v>262</v>
      </c>
      <c r="O15" s="138" t="s">
        <v>263</v>
      </c>
      <c r="P15" s="139"/>
      <c r="Q15" s="139"/>
      <c r="R15" s="139"/>
      <c r="S15" s="139"/>
      <c r="T15" s="140"/>
      <c r="U15" s="21" t="s">
        <v>257</v>
      </c>
      <c r="V15" s="49" t="s">
        <v>256</v>
      </c>
      <c r="W15" s="70" t="s">
        <v>258</v>
      </c>
    </row>
    <row r="16" spans="1:25" x14ac:dyDescent="0.2">
      <c r="B16" s="42">
        <v>2000</v>
      </c>
      <c r="C16" s="37">
        <v>1384.12</v>
      </c>
      <c r="D16" s="38">
        <v>1178.47</v>
      </c>
      <c r="E16" s="38">
        <v>1235.3599999999999</v>
      </c>
      <c r="F16" s="38">
        <v>1265.98</v>
      </c>
      <c r="G16" s="39">
        <v>1357.87</v>
      </c>
      <c r="H16" s="46">
        <v>1284.3599999999999</v>
      </c>
      <c r="I16" s="26">
        <v>85.6</v>
      </c>
      <c r="J16" s="46">
        <v>170.4</v>
      </c>
      <c r="L16" s="69"/>
      <c r="N16" s="42">
        <v>2000</v>
      </c>
      <c r="O16" s="37">
        <v>684.87</v>
      </c>
      <c r="P16" s="38">
        <v>664.09</v>
      </c>
      <c r="Q16" s="38">
        <v>687.47</v>
      </c>
      <c r="R16" s="38">
        <v>686.6</v>
      </c>
      <c r="S16" s="38">
        <v>748.94</v>
      </c>
      <c r="T16" s="39">
        <v>775.78</v>
      </c>
      <c r="U16" s="46">
        <v>707.96</v>
      </c>
      <c r="V16" s="26">
        <v>43.85</v>
      </c>
      <c r="W16" s="46">
        <v>756.5</v>
      </c>
      <c r="Y16" s="69"/>
    </row>
    <row r="17" spans="2:25" ht="14.25" x14ac:dyDescent="0.25">
      <c r="B17" s="42">
        <v>1000</v>
      </c>
      <c r="C17" s="23">
        <v>1411.84</v>
      </c>
      <c r="D17" s="24">
        <v>1318.49</v>
      </c>
      <c r="E17" s="24">
        <v>1465.8</v>
      </c>
      <c r="F17" s="24">
        <v>1499.35</v>
      </c>
      <c r="G17" s="25">
        <v>1319.95</v>
      </c>
      <c r="H17" s="46">
        <v>1403.09</v>
      </c>
      <c r="I17" s="26">
        <v>82.68</v>
      </c>
      <c r="J17" s="131" t="s">
        <v>259</v>
      </c>
      <c r="L17" s="69"/>
      <c r="N17" s="42">
        <v>1000</v>
      </c>
      <c r="O17" s="23">
        <v>536.82000000000005</v>
      </c>
      <c r="P17" s="24">
        <v>561.91999999999996</v>
      </c>
      <c r="Q17" s="24">
        <v>544.61</v>
      </c>
      <c r="R17" s="24">
        <v>572.30999999999995</v>
      </c>
      <c r="S17" s="24">
        <v>586.16999999999996</v>
      </c>
      <c r="T17" s="25">
        <v>569.72</v>
      </c>
      <c r="U17" s="46">
        <v>561.92999999999995</v>
      </c>
      <c r="V17" s="26">
        <v>18.37</v>
      </c>
      <c r="W17" s="131" t="s">
        <v>259</v>
      </c>
      <c r="Y17" s="69"/>
    </row>
    <row r="18" spans="2:25" x14ac:dyDescent="0.2">
      <c r="B18" s="42">
        <v>500</v>
      </c>
      <c r="C18" s="23">
        <v>1293.7</v>
      </c>
      <c r="D18" s="24">
        <v>1271.82</v>
      </c>
      <c r="E18" s="24">
        <v>1284.95</v>
      </c>
      <c r="F18" s="24">
        <v>1461.42</v>
      </c>
      <c r="G18" s="25">
        <v>1286.4000000000001</v>
      </c>
      <c r="H18" s="46">
        <v>1319.66</v>
      </c>
      <c r="I18" s="26">
        <v>79.64</v>
      </c>
      <c r="J18" s="46">
        <v>104</v>
      </c>
      <c r="L18" s="69"/>
      <c r="N18" s="42">
        <v>500</v>
      </c>
      <c r="O18" s="23">
        <v>361.92</v>
      </c>
      <c r="P18" s="24">
        <v>382.7</v>
      </c>
      <c r="Q18" s="24">
        <v>357.59</v>
      </c>
      <c r="R18" s="24">
        <v>388.76</v>
      </c>
      <c r="S18" s="24">
        <v>390.49</v>
      </c>
      <c r="T18" s="25">
        <v>382.7</v>
      </c>
      <c r="U18" s="46">
        <v>377.36</v>
      </c>
      <c r="V18" s="26">
        <v>14.06</v>
      </c>
      <c r="W18" s="46">
        <v>63.79</v>
      </c>
      <c r="Y18" s="69"/>
    </row>
    <row r="19" spans="2:25" ht="14.25" x14ac:dyDescent="0.2">
      <c r="B19" s="42">
        <v>250</v>
      </c>
      <c r="C19" s="23">
        <v>1073.46</v>
      </c>
      <c r="D19" s="24">
        <v>1112.8399999999999</v>
      </c>
      <c r="E19" s="24">
        <v>1076.3800000000001</v>
      </c>
      <c r="F19" s="24">
        <v>1268.9000000000001</v>
      </c>
      <c r="G19" s="25">
        <v>1146.3900000000001</v>
      </c>
      <c r="H19" s="46">
        <v>1135.5899999999999</v>
      </c>
      <c r="I19" s="26">
        <v>80.27</v>
      </c>
      <c r="J19" s="131" t="s">
        <v>260</v>
      </c>
      <c r="L19" s="69"/>
      <c r="N19" s="42">
        <v>250</v>
      </c>
      <c r="O19" s="23">
        <v>219.92</v>
      </c>
      <c r="P19" s="24">
        <v>257.14999999999998</v>
      </c>
      <c r="Q19" s="24">
        <v>236.37</v>
      </c>
      <c r="R19" s="24">
        <v>243.3</v>
      </c>
      <c r="S19" s="24">
        <v>238.1</v>
      </c>
      <c r="T19" s="25">
        <v>215.59</v>
      </c>
      <c r="U19" s="46">
        <v>235.07</v>
      </c>
      <c r="V19" s="26">
        <v>15.33</v>
      </c>
      <c r="W19" s="131" t="s">
        <v>260</v>
      </c>
      <c r="Y19" s="69"/>
    </row>
    <row r="20" spans="2:25" x14ac:dyDescent="0.2">
      <c r="B20" s="42">
        <v>125</v>
      </c>
      <c r="C20" s="23">
        <v>580.49</v>
      </c>
      <c r="D20" s="24">
        <v>630.08000000000004</v>
      </c>
      <c r="E20" s="24">
        <v>665.08</v>
      </c>
      <c r="F20" s="24">
        <v>735.09</v>
      </c>
      <c r="G20" s="25">
        <v>692.79</v>
      </c>
      <c r="H20" s="46">
        <v>660.71</v>
      </c>
      <c r="I20" s="26">
        <v>59.06</v>
      </c>
      <c r="J20" s="46">
        <v>0.92469999999999997</v>
      </c>
      <c r="L20" s="69"/>
      <c r="N20" s="42">
        <v>125</v>
      </c>
      <c r="O20" s="23">
        <v>141.13</v>
      </c>
      <c r="P20" s="24">
        <v>149.79</v>
      </c>
      <c r="Q20" s="24">
        <v>147.19</v>
      </c>
      <c r="R20" s="24">
        <v>143.72999999999999</v>
      </c>
      <c r="S20" s="24">
        <v>157.58000000000001</v>
      </c>
      <c r="T20" s="25">
        <v>146.33000000000001</v>
      </c>
      <c r="U20" s="46">
        <v>147.63</v>
      </c>
      <c r="V20" s="26">
        <v>5.71</v>
      </c>
      <c r="W20" s="46">
        <v>0.99250000000000005</v>
      </c>
      <c r="Y20" s="69"/>
    </row>
    <row r="21" spans="2:25" x14ac:dyDescent="0.2">
      <c r="B21" s="42">
        <v>62.5</v>
      </c>
      <c r="C21" s="23">
        <v>172.1</v>
      </c>
      <c r="D21" s="24">
        <v>243.57</v>
      </c>
      <c r="E21" s="24">
        <v>224.61</v>
      </c>
      <c r="F21" s="24">
        <v>296.08</v>
      </c>
      <c r="G21" s="25">
        <v>256.7</v>
      </c>
      <c r="H21" s="46">
        <v>238.61</v>
      </c>
      <c r="I21" s="26">
        <v>45.48</v>
      </c>
      <c r="J21" s="46"/>
      <c r="L21" s="69"/>
      <c r="N21" s="42">
        <v>62.5</v>
      </c>
      <c r="O21" s="23">
        <v>84.85</v>
      </c>
      <c r="P21" s="24">
        <v>77.06</v>
      </c>
      <c r="Q21" s="24">
        <v>75.33</v>
      </c>
      <c r="R21" s="24">
        <v>73.599999999999994</v>
      </c>
      <c r="S21" s="24">
        <v>83.12</v>
      </c>
      <c r="T21" s="25">
        <v>94.38</v>
      </c>
      <c r="U21" s="46">
        <v>81.39</v>
      </c>
      <c r="V21" s="26">
        <v>7.74</v>
      </c>
      <c r="W21" s="46"/>
      <c r="Y21" s="69"/>
    </row>
    <row r="22" spans="2:25" ht="14.25" x14ac:dyDescent="0.25">
      <c r="B22" s="42">
        <v>31.25</v>
      </c>
      <c r="C22" s="23">
        <v>123.97</v>
      </c>
      <c r="D22" s="24">
        <v>77.3</v>
      </c>
      <c r="E22" s="24">
        <v>49.59</v>
      </c>
      <c r="F22" s="24">
        <v>86.05</v>
      </c>
      <c r="G22" s="25">
        <v>138.56</v>
      </c>
      <c r="H22" s="46">
        <v>95.09</v>
      </c>
      <c r="I22" s="26">
        <v>36.03</v>
      </c>
      <c r="J22" s="131" t="s">
        <v>397</v>
      </c>
      <c r="L22" s="69"/>
      <c r="N22" s="42">
        <v>31.25</v>
      </c>
      <c r="O22" s="23">
        <v>40.69</v>
      </c>
      <c r="P22" s="24">
        <v>57.14</v>
      </c>
      <c r="Q22" s="24">
        <v>45.02</v>
      </c>
      <c r="R22" s="24">
        <v>48.49</v>
      </c>
      <c r="S22" s="24">
        <v>64.069999999999993</v>
      </c>
      <c r="T22" s="25">
        <v>58.88</v>
      </c>
      <c r="U22" s="46">
        <v>52.38</v>
      </c>
      <c r="V22" s="26">
        <v>9.0299999999999994</v>
      </c>
      <c r="W22" s="131" t="s">
        <v>397</v>
      </c>
      <c r="Y22" s="69"/>
    </row>
    <row r="23" spans="2:25" ht="13.5" thickBot="1" x14ac:dyDescent="0.25">
      <c r="B23" s="43">
        <v>15.625</v>
      </c>
      <c r="C23" s="45">
        <v>86.05</v>
      </c>
      <c r="D23" s="40">
        <v>110.85</v>
      </c>
      <c r="E23" s="40">
        <v>59.8</v>
      </c>
      <c r="F23" s="40">
        <v>77.3</v>
      </c>
      <c r="G23" s="44">
        <v>96.26</v>
      </c>
      <c r="H23" s="47">
        <v>86.05</v>
      </c>
      <c r="I23" s="35">
        <v>19.27</v>
      </c>
      <c r="J23" s="47">
        <v>0.61</v>
      </c>
      <c r="L23" s="69"/>
      <c r="N23" s="43">
        <v>15.625</v>
      </c>
      <c r="O23" s="45">
        <v>42.43</v>
      </c>
      <c r="P23" s="40">
        <v>50.22</v>
      </c>
      <c r="Q23" s="40">
        <v>38.96</v>
      </c>
      <c r="R23" s="40">
        <v>34.630000000000003</v>
      </c>
      <c r="S23" s="40">
        <v>27.71</v>
      </c>
      <c r="T23" s="44">
        <v>38.96</v>
      </c>
      <c r="U23" s="47">
        <v>38.82</v>
      </c>
      <c r="V23" s="35">
        <v>7.54</v>
      </c>
      <c r="W23" s="47">
        <v>8.4000000000000005E-2</v>
      </c>
      <c r="Y23" s="69"/>
    </row>
    <row r="26" spans="2:25" ht="13.5" thickBot="1" x14ac:dyDescent="0.25">
      <c r="B26" s="20" t="s">
        <v>289</v>
      </c>
    </row>
    <row r="27" spans="2:25" ht="13.5" thickBot="1" x14ac:dyDescent="0.25">
      <c r="B27" s="134" t="s">
        <v>301</v>
      </c>
      <c r="C27" s="135"/>
      <c r="D27" s="135"/>
      <c r="E27" s="135"/>
      <c r="F27" s="135"/>
      <c r="G27" s="135"/>
      <c r="H27" s="136"/>
      <c r="I27" s="134" t="s">
        <v>302</v>
      </c>
      <c r="J27" s="135"/>
      <c r="K27" s="136"/>
      <c r="L27" s="20"/>
      <c r="M27" s="20"/>
      <c r="N27" s="20"/>
      <c r="O27" s="20"/>
    </row>
    <row r="28" spans="2:25" ht="13.5" thickBot="1" x14ac:dyDescent="0.25">
      <c r="B28" s="22" t="s">
        <v>294</v>
      </c>
      <c r="C28" s="2" t="s">
        <v>295</v>
      </c>
      <c r="D28" s="3" t="s">
        <v>296</v>
      </c>
      <c r="E28" s="3" t="s">
        <v>297</v>
      </c>
      <c r="F28" s="3" t="s">
        <v>298</v>
      </c>
      <c r="G28" s="3" t="s">
        <v>299</v>
      </c>
      <c r="H28" s="4" t="s">
        <v>300</v>
      </c>
      <c r="I28" s="2" t="s">
        <v>303</v>
      </c>
      <c r="J28" s="3" t="s">
        <v>304</v>
      </c>
      <c r="K28" s="4" t="s">
        <v>305</v>
      </c>
    </row>
    <row r="29" spans="2:25" x14ac:dyDescent="0.2">
      <c r="B29" s="46" t="s">
        <v>291</v>
      </c>
      <c r="C29" s="27">
        <v>0.70930000000000004</v>
      </c>
      <c r="D29" s="1">
        <v>0.5454</v>
      </c>
      <c r="E29" s="1">
        <v>192.09</v>
      </c>
      <c r="F29" s="1">
        <v>155.1</v>
      </c>
      <c r="G29" s="1" t="s">
        <v>394</v>
      </c>
      <c r="H29" s="1" t="s">
        <v>395</v>
      </c>
      <c r="I29" s="50">
        <v>0.62735000000000007</v>
      </c>
      <c r="J29" s="51">
        <v>173.595</v>
      </c>
      <c r="K29" s="52" t="s">
        <v>396</v>
      </c>
    </row>
    <row r="30" spans="2:25" x14ac:dyDescent="0.2">
      <c r="B30" s="46" t="s">
        <v>290</v>
      </c>
      <c r="C30" s="27">
        <v>7.1534899999999997</v>
      </c>
      <c r="D30" s="1">
        <v>33.00844</v>
      </c>
      <c r="E30" s="1">
        <v>3930.6390000000001</v>
      </c>
      <c r="F30" s="1">
        <v>8088.8360000000002</v>
      </c>
      <c r="G30" s="1">
        <v>1.6952048045559001</v>
      </c>
      <c r="H30" s="1">
        <v>15.813490912216899</v>
      </c>
      <c r="I30" s="27">
        <v>20.080964999999999</v>
      </c>
      <c r="J30" s="1">
        <v>6009.7375000000002</v>
      </c>
      <c r="K30" s="26">
        <v>8.7543478583863994</v>
      </c>
    </row>
    <row r="31" spans="2:25" x14ac:dyDescent="0.2">
      <c r="B31" s="46" t="s">
        <v>292</v>
      </c>
      <c r="C31" s="27">
        <v>1.2946</v>
      </c>
      <c r="D31" s="1">
        <v>0.78059999999999996</v>
      </c>
      <c r="E31" s="1">
        <v>353.82</v>
      </c>
      <c r="F31" s="1">
        <v>257.92</v>
      </c>
      <c r="G31" s="1" t="s">
        <v>394</v>
      </c>
      <c r="H31" s="1" t="s">
        <v>395</v>
      </c>
      <c r="I31" s="27">
        <v>1.0375999999999999</v>
      </c>
      <c r="J31" s="1">
        <v>305.87</v>
      </c>
      <c r="K31" s="26" t="s">
        <v>396</v>
      </c>
    </row>
    <row r="32" spans="2:25" ht="13.5" thickBot="1" x14ac:dyDescent="0.25">
      <c r="B32" s="47" t="s">
        <v>293</v>
      </c>
      <c r="C32" s="33">
        <v>70.600189999999998</v>
      </c>
      <c r="D32" s="34">
        <v>92.926940000000002</v>
      </c>
      <c r="E32" s="34">
        <v>2783.4050000000002</v>
      </c>
      <c r="F32" s="34">
        <v>1526.44</v>
      </c>
      <c r="G32" s="34">
        <v>244.480749011667</v>
      </c>
      <c r="H32" s="34">
        <v>90.192651448433395</v>
      </c>
      <c r="I32" s="33">
        <v>81.763565</v>
      </c>
      <c r="J32" s="34">
        <v>2154.9225000000001</v>
      </c>
      <c r="K32" s="35">
        <v>167.33670023005021</v>
      </c>
    </row>
    <row r="33" spans="1:27" x14ac:dyDescent="0.2">
      <c r="C33" s="137"/>
      <c r="D33" s="137"/>
      <c r="E33" s="137"/>
      <c r="F33" s="137"/>
      <c r="G33" s="137"/>
      <c r="H33" s="137"/>
    </row>
    <row r="35" spans="1:27" ht="13.5" thickBot="1" x14ac:dyDescent="0.25">
      <c r="B35" s="20" t="s">
        <v>306</v>
      </c>
    </row>
    <row r="36" spans="1:27" ht="15" thickBot="1" x14ac:dyDescent="0.25">
      <c r="B36" s="134" t="s">
        <v>343</v>
      </c>
      <c r="C36" s="135"/>
      <c r="D36" s="135"/>
      <c r="E36" s="135"/>
      <c r="F36" s="136"/>
      <c r="G36" s="20"/>
      <c r="I36" s="134" t="s">
        <v>344</v>
      </c>
      <c r="J36" s="135"/>
      <c r="K36" s="135"/>
      <c r="L36" s="135"/>
      <c r="M36" s="136"/>
      <c r="P36" s="134" t="s">
        <v>345</v>
      </c>
      <c r="Q36" s="135"/>
      <c r="R36" s="135"/>
      <c r="S36" s="135"/>
      <c r="T36" s="136"/>
      <c r="W36" s="134" t="s">
        <v>346</v>
      </c>
      <c r="X36" s="135"/>
      <c r="Y36" s="135"/>
      <c r="Z36" s="135"/>
      <c r="AA36" s="136"/>
    </row>
    <row r="37" spans="1:27" s="20" customFormat="1" ht="13.5" thickBot="1" x14ac:dyDescent="0.25">
      <c r="B37" s="22" t="s">
        <v>219</v>
      </c>
      <c r="C37" s="22" t="s">
        <v>220</v>
      </c>
      <c r="D37" s="22" t="s">
        <v>307</v>
      </c>
      <c r="E37" s="22" t="s">
        <v>308</v>
      </c>
      <c r="F37" s="22" t="s">
        <v>309</v>
      </c>
      <c r="I37" s="22" t="s">
        <v>219</v>
      </c>
      <c r="J37" s="22" t="s">
        <v>220</v>
      </c>
      <c r="K37" s="22" t="s">
        <v>307</v>
      </c>
      <c r="L37" s="22" t="s">
        <v>308</v>
      </c>
      <c r="M37" s="22" t="s">
        <v>309</v>
      </c>
      <c r="P37" s="22" t="s">
        <v>219</v>
      </c>
      <c r="Q37" s="22" t="s">
        <v>220</v>
      </c>
      <c r="R37" s="22" t="s">
        <v>307</v>
      </c>
      <c r="S37" s="22" t="s">
        <v>308</v>
      </c>
      <c r="T37" s="22" t="s">
        <v>309</v>
      </c>
      <c r="W37" s="70" t="s">
        <v>219</v>
      </c>
      <c r="X37" s="70" t="s">
        <v>220</v>
      </c>
      <c r="Y37" s="70" t="s">
        <v>307</v>
      </c>
      <c r="Z37" s="70" t="s">
        <v>308</v>
      </c>
      <c r="AA37" s="70" t="s">
        <v>309</v>
      </c>
    </row>
    <row r="38" spans="1:27" x14ac:dyDescent="0.2">
      <c r="B38" s="65">
        <v>2.5506999999999998E-2</v>
      </c>
      <c r="C38" s="66">
        <v>0.78671100000000005</v>
      </c>
      <c r="D38" s="66">
        <v>1.0843989999999999</v>
      </c>
      <c r="E38" s="66">
        <v>0.54277500000000001</v>
      </c>
      <c r="F38" s="67">
        <v>0.62704400000000005</v>
      </c>
      <c r="I38" s="120">
        <v>6.2343000000000003E-2</v>
      </c>
      <c r="J38" s="121">
        <v>1.129362</v>
      </c>
      <c r="K38" s="121">
        <v>1.2619069999999999</v>
      </c>
      <c r="L38" s="121">
        <v>0.81419799999999998</v>
      </c>
      <c r="M38" s="122">
        <v>0.766818</v>
      </c>
      <c r="P38" s="120">
        <v>1.3173000000000001E-2</v>
      </c>
      <c r="Q38" s="121">
        <v>0.229326</v>
      </c>
      <c r="R38" s="121">
        <v>0.492313</v>
      </c>
      <c r="S38" s="121">
        <v>0.227127</v>
      </c>
      <c r="T38" s="122">
        <v>0.24368000000000001</v>
      </c>
      <c r="W38" s="120">
        <v>2.7807999999999999E-2</v>
      </c>
      <c r="X38" s="121">
        <v>0.20608099999999999</v>
      </c>
      <c r="Y38" s="121">
        <v>0.31111</v>
      </c>
      <c r="Z38" s="121">
        <v>0.22100800000000001</v>
      </c>
      <c r="AA38" s="122">
        <v>0.17883299999999999</v>
      </c>
    </row>
    <row r="39" spans="1:27" x14ac:dyDescent="0.2">
      <c r="B39" s="65">
        <v>0</v>
      </c>
      <c r="C39" s="66">
        <v>0.78476900000000005</v>
      </c>
      <c r="D39" s="66">
        <v>0.68788800000000005</v>
      </c>
      <c r="E39" s="66">
        <v>0.480798</v>
      </c>
      <c r="F39" s="67">
        <v>0.65709899999999999</v>
      </c>
      <c r="I39" s="65">
        <v>0</v>
      </c>
      <c r="J39" s="66">
        <v>1.442863</v>
      </c>
      <c r="K39" s="66">
        <v>0.77178800000000003</v>
      </c>
      <c r="L39" s="66">
        <v>0.47571099999999999</v>
      </c>
      <c r="M39" s="67">
        <v>0.85464499999999999</v>
      </c>
      <c r="P39" s="65">
        <v>0</v>
      </c>
      <c r="Q39" s="66">
        <v>0.30216399999999999</v>
      </c>
      <c r="R39" s="66">
        <v>0.26844800000000002</v>
      </c>
      <c r="S39" s="66">
        <v>0.200428</v>
      </c>
      <c r="T39" s="67">
        <v>0.27290599999999998</v>
      </c>
      <c r="W39" s="65">
        <v>0</v>
      </c>
      <c r="X39" s="66">
        <v>0.27826699999999999</v>
      </c>
      <c r="Y39" s="66">
        <v>0.188082</v>
      </c>
      <c r="Z39" s="66">
        <v>0.11856800000000001</v>
      </c>
      <c r="AA39" s="67">
        <v>0.19006300000000001</v>
      </c>
    </row>
    <row r="40" spans="1:27" x14ac:dyDescent="0.2">
      <c r="B40" s="65">
        <v>1.6764999999999999E-2</v>
      </c>
      <c r="C40" s="66">
        <v>0.80778300000000003</v>
      </c>
      <c r="D40" s="66">
        <v>0.73208300000000004</v>
      </c>
      <c r="E40" s="66">
        <v>0.51901299999999995</v>
      </c>
      <c r="F40" s="67">
        <v>0.60080999999999996</v>
      </c>
      <c r="I40" s="65">
        <v>2.6356999999999998E-2</v>
      </c>
      <c r="J40" s="66">
        <v>1.3299909999999999</v>
      </c>
      <c r="K40" s="66">
        <v>0.86671200000000004</v>
      </c>
      <c r="L40" s="66">
        <v>0.52733399999999997</v>
      </c>
      <c r="M40" s="67">
        <v>0.86884700000000004</v>
      </c>
      <c r="P40" s="65">
        <v>5.7939999999999997E-3</v>
      </c>
      <c r="Q40" s="66">
        <v>0.27241199999999999</v>
      </c>
      <c r="R40" s="66">
        <v>0.31796799999999997</v>
      </c>
      <c r="S40" s="66">
        <v>0.22289100000000001</v>
      </c>
      <c r="T40" s="67">
        <v>0.29237099999999999</v>
      </c>
      <c r="W40" s="65">
        <v>0</v>
      </c>
      <c r="X40" s="66">
        <v>0.288914</v>
      </c>
      <c r="Y40" s="66">
        <v>0.23189499999999999</v>
      </c>
      <c r="Z40" s="66">
        <v>0.12895300000000001</v>
      </c>
      <c r="AA40" s="67">
        <v>0.240451</v>
      </c>
    </row>
    <row r="41" spans="1:27" x14ac:dyDescent="0.2">
      <c r="B41" s="65">
        <v>3.9937E-2</v>
      </c>
      <c r="C41" s="66">
        <v>0.63128700000000004</v>
      </c>
      <c r="D41" s="66">
        <v>0.86727399999999999</v>
      </c>
      <c r="E41" s="66">
        <v>0.41669499999999998</v>
      </c>
      <c r="F41" s="67">
        <v>0.53250500000000001</v>
      </c>
      <c r="I41" s="65">
        <v>6.1287000000000001E-2</v>
      </c>
      <c r="J41" s="66">
        <v>1.0748359999999999</v>
      </c>
      <c r="K41" s="66">
        <v>1.4434340000000001</v>
      </c>
      <c r="L41" s="66">
        <v>0.50776299999999996</v>
      </c>
      <c r="M41" s="67">
        <v>0.858657</v>
      </c>
      <c r="P41" s="65">
        <v>0.11537500000000001</v>
      </c>
      <c r="Q41" s="66">
        <v>0.23202500000000001</v>
      </c>
      <c r="R41" s="66">
        <v>0.378</v>
      </c>
      <c r="S41" s="66">
        <v>0.19153200000000001</v>
      </c>
      <c r="T41" s="67">
        <v>0.22478999999999999</v>
      </c>
      <c r="W41" s="65">
        <v>7.9196000000000003E-2</v>
      </c>
      <c r="X41" s="66">
        <v>0.24623</v>
      </c>
      <c r="Y41" s="66">
        <v>0.31861200000000001</v>
      </c>
      <c r="Z41" s="66">
        <v>0.14218900000000001</v>
      </c>
      <c r="AA41" s="67">
        <v>0.16517699999999999</v>
      </c>
    </row>
    <row r="42" spans="1:27" ht="13.5" thickBot="1" x14ac:dyDescent="0.25">
      <c r="B42" s="123">
        <v>0</v>
      </c>
      <c r="C42" s="124">
        <v>0.86538999999999999</v>
      </c>
      <c r="D42" s="124">
        <v>1.137454</v>
      </c>
      <c r="E42" s="124">
        <v>0.446465</v>
      </c>
      <c r="F42" s="125">
        <v>0.57249099999999997</v>
      </c>
      <c r="I42" s="123">
        <v>0</v>
      </c>
      <c r="J42" s="124">
        <v>1.2156340000000001</v>
      </c>
      <c r="K42" s="124">
        <v>1.6395999999999999</v>
      </c>
      <c r="L42" s="124">
        <v>0.81829399999999997</v>
      </c>
      <c r="M42" s="125">
        <v>0.773702</v>
      </c>
      <c r="P42" s="123">
        <v>0</v>
      </c>
      <c r="Q42" s="124">
        <v>0.32585999999999998</v>
      </c>
      <c r="R42" s="124">
        <v>0.46085100000000001</v>
      </c>
      <c r="S42" s="124">
        <v>0.34708899999999998</v>
      </c>
      <c r="T42" s="125">
        <v>0.22120500000000001</v>
      </c>
      <c r="W42" s="123">
        <v>0</v>
      </c>
      <c r="X42" s="124">
        <v>0.26963700000000002</v>
      </c>
      <c r="Y42" s="124">
        <v>0.39864500000000003</v>
      </c>
      <c r="Z42" s="124">
        <v>0.24909600000000001</v>
      </c>
      <c r="AA42" s="125">
        <v>0.15310399999999999</v>
      </c>
    </row>
    <row r="43" spans="1:27" ht="13.5" thickBot="1" x14ac:dyDescent="0.25">
      <c r="A43" s="19" t="s">
        <v>225</v>
      </c>
      <c r="B43" s="36">
        <v>1.6441799999999999E-2</v>
      </c>
      <c r="C43" s="28">
        <v>0.7751880000000001</v>
      </c>
      <c r="D43" s="28">
        <v>0.90181959999999994</v>
      </c>
      <c r="E43" s="28">
        <v>0.48114920000000005</v>
      </c>
      <c r="F43" s="29">
        <v>0.5979897999999999</v>
      </c>
      <c r="H43" s="19" t="s">
        <v>225</v>
      </c>
      <c r="I43" s="50">
        <v>2.99974E-2</v>
      </c>
      <c r="J43" s="51">
        <v>1.2385372000000001</v>
      </c>
      <c r="K43" s="51">
        <v>1.1966882000000001</v>
      </c>
      <c r="L43" s="51">
        <v>0.62866</v>
      </c>
      <c r="M43" s="52">
        <v>0.82453379999999998</v>
      </c>
      <c r="O43" s="19" t="s">
        <v>225</v>
      </c>
      <c r="P43" s="50">
        <v>2.6868400000000004E-2</v>
      </c>
      <c r="Q43" s="51">
        <v>0.27235740000000003</v>
      </c>
      <c r="R43" s="51">
        <v>0.38351600000000002</v>
      </c>
      <c r="S43" s="51">
        <v>0.23781340000000001</v>
      </c>
      <c r="T43" s="52">
        <v>0.2509904</v>
      </c>
      <c r="V43" s="19" t="s">
        <v>225</v>
      </c>
      <c r="W43" s="36">
        <v>2.1400800000000001E-2</v>
      </c>
      <c r="X43" s="28">
        <v>0.25782579999999999</v>
      </c>
      <c r="Y43" s="28">
        <v>0.2896688</v>
      </c>
      <c r="Z43" s="28">
        <v>0.1719628</v>
      </c>
      <c r="AA43" s="29">
        <v>0.18552560000000001</v>
      </c>
    </row>
    <row r="44" spans="1:27" ht="13.5" thickBot="1" x14ac:dyDescent="0.25">
      <c r="A44" s="21" t="s">
        <v>226</v>
      </c>
      <c r="B44" s="33">
        <v>7.6647645325867639E-3</v>
      </c>
      <c r="C44" s="34">
        <v>3.8814242051082221E-2</v>
      </c>
      <c r="D44" s="34">
        <v>9.072746251968028E-2</v>
      </c>
      <c r="E44" s="34">
        <v>2.3009636616861204E-2</v>
      </c>
      <c r="F44" s="35">
        <v>2.1545817950126656E-2</v>
      </c>
      <c r="H44" s="21" t="s">
        <v>226</v>
      </c>
      <c r="I44" s="36">
        <v>1.385318994527975E-2</v>
      </c>
      <c r="J44" s="28">
        <v>6.684111527600349E-2</v>
      </c>
      <c r="K44" s="28">
        <v>0.1659416037039538</v>
      </c>
      <c r="L44" s="28">
        <v>7.702656778216202E-2</v>
      </c>
      <c r="M44" s="29">
        <v>2.2304396762521963E-2</v>
      </c>
      <c r="O44" s="21" t="s">
        <v>226</v>
      </c>
      <c r="P44" s="36">
        <v>2.2258632479557228E-2</v>
      </c>
      <c r="Q44" s="28">
        <v>1.9012322934349658E-2</v>
      </c>
      <c r="R44" s="28">
        <v>4.2062513368794331E-2</v>
      </c>
      <c r="S44" s="28">
        <v>2.812265104964318E-2</v>
      </c>
      <c r="T44" s="29">
        <v>1.3819769428612041E-2</v>
      </c>
      <c r="V44" s="21" t="s">
        <v>226</v>
      </c>
      <c r="W44" s="36">
        <v>1.5419662896444914E-2</v>
      </c>
      <c r="X44" s="28">
        <v>1.4723807569375552E-2</v>
      </c>
      <c r="Y44" s="28">
        <v>3.6627131986274868E-2</v>
      </c>
      <c r="Z44" s="28">
        <v>2.6402924946679687E-2</v>
      </c>
      <c r="AA44" s="29">
        <v>1.5078799897869821E-2</v>
      </c>
    </row>
    <row r="45" spans="1:27" ht="13.5" thickBot="1" x14ac:dyDescent="0.25">
      <c r="A45" s="19" t="s">
        <v>275</v>
      </c>
      <c r="B45" s="36"/>
      <c r="C45" s="28"/>
      <c r="D45" s="28">
        <v>5.9999999999999995E-4</v>
      </c>
      <c r="E45" s="28">
        <v>8.8999999999999995E-6</v>
      </c>
      <c r="F45" s="29">
        <v>1.7999999999999999E-6</v>
      </c>
      <c r="H45" s="19" t="s">
        <v>275</v>
      </c>
      <c r="I45" s="36"/>
      <c r="J45" s="28"/>
      <c r="K45" s="28">
        <v>2.0999999999999999E-3</v>
      </c>
      <c r="L45" s="28">
        <v>1.1999999999999999E-3</v>
      </c>
      <c r="M45" s="29">
        <v>2.0999999999999999E-8</v>
      </c>
      <c r="O45" s="19" t="s">
        <v>275</v>
      </c>
      <c r="P45" s="36"/>
      <c r="Q45" s="28"/>
      <c r="R45" s="28">
        <v>2.9999999999999997E-4</v>
      </c>
      <c r="S45" s="28">
        <v>4.0000000000000002E-4</v>
      </c>
      <c r="T45" s="29">
        <v>7.7000000000000001E-5</v>
      </c>
      <c r="V45" s="19" t="s">
        <v>275</v>
      </c>
      <c r="W45" s="36"/>
      <c r="X45" s="28"/>
      <c r="Y45" s="28">
        <v>8.0000000000000004E-4</v>
      </c>
      <c r="Z45" s="28">
        <v>2.2000000000000001E-3</v>
      </c>
      <c r="AA45" s="29">
        <v>6.3E-5</v>
      </c>
    </row>
    <row r="46" spans="1:27" x14ac:dyDescent="0.2">
      <c r="B46" s="69"/>
      <c r="C46" s="69"/>
      <c r="D46" s="69"/>
      <c r="E46" s="69"/>
      <c r="F46" s="69"/>
      <c r="I46" s="69"/>
      <c r="J46" s="69"/>
      <c r="K46" s="69"/>
      <c r="L46" s="69"/>
      <c r="M46" s="69"/>
      <c r="P46" s="69"/>
      <c r="Q46" s="69"/>
      <c r="R46" s="69"/>
      <c r="S46" s="69"/>
      <c r="T46" s="69"/>
      <c r="W46" s="69"/>
      <c r="X46" s="69"/>
      <c r="Y46" s="69"/>
      <c r="Z46" s="69"/>
      <c r="AA46" s="69"/>
    </row>
  </sheetData>
  <mergeCells count="14">
    <mergeCell ref="B27:H27"/>
    <mergeCell ref="I27:K27"/>
    <mergeCell ref="B3:Y3"/>
    <mergeCell ref="N14:W14"/>
    <mergeCell ref="O15:T15"/>
    <mergeCell ref="C15:G15"/>
    <mergeCell ref="B14:J14"/>
    <mergeCell ref="I36:M36"/>
    <mergeCell ref="P36:T36"/>
    <mergeCell ref="W36:AA36"/>
    <mergeCell ref="B36:F36"/>
    <mergeCell ref="C33:D33"/>
    <mergeCell ref="E33:F33"/>
    <mergeCell ref="G33:H3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631E-6923-4CB8-A7C7-63D3D857F620}">
  <dimension ref="A1:AC83"/>
  <sheetViews>
    <sheetView tabSelected="1" topLeftCell="A40" zoomScaleNormal="100" workbookViewId="0">
      <selection activeCell="I63" sqref="I63"/>
    </sheetView>
  </sheetViews>
  <sheetFormatPr defaultColWidth="9" defaultRowHeight="12.75" x14ac:dyDescent="0.2"/>
  <cols>
    <col min="1" max="1" width="16.875" style="1" bestFit="1" customWidth="1"/>
    <col min="2" max="2" width="15.125" style="1" customWidth="1"/>
    <col min="3" max="4" width="15.5" style="1" bestFit="1" customWidth="1"/>
    <col min="5" max="5" width="9" style="1"/>
    <col min="6" max="6" width="16.875" style="1" bestFit="1" customWidth="1"/>
    <col min="7" max="9" width="15.5" style="1" bestFit="1" customWidth="1"/>
    <col min="10" max="10" width="12.25" style="1" bestFit="1" customWidth="1"/>
    <col min="11" max="11" width="16.875" style="1" bestFit="1" customWidth="1"/>
    <col min="12" max="12" width="12.25" style="1" bestFit="1" customWidth="1"/>
    <col min="13" max="14" width="15.5" style="1" bestFit="1" customWidth="1"/>
    <col min="15" max="15" width="9" style="1"/>
    <col min="16" max="16" width="16.875" style="1" bestFit="1" customWidth="1"/>
    <col min="17" max="17" width="12.25" style="1" bestFit="1" customWidth="1"/>
    <col min="18" max="19" width="15.5" style="1" bestFit="1" customWidth="1"/>
    <col min="20" max="20" width="9" style="1"/>
    <col min="21" max="21" width="16.875" style="1" bestFit="1" customWidth="1"/>
    <col min="22" max="22" width="12.25" style="1" bestFit="1" customWidth="1"/>
    <col min="23" max="24" width="15.5" style="1" bestFit="1" customWidth="1"/>
    <col min="25" max="25" width="11.5" style="1" bestFit="1" customWidth="1"/>
    <col min="26" max="26" width="16.875" style="1" bestFit="1" customWidth="1"/>
    <col min="27" max="27" width="12.25" style="1" bestFit="1" customWidth="1"/>
    <col min="28" max="29" width="15.5" style="1" bestFit="1" customWidth="1"/>
    <col min="30" max="16384" width="9" style="1"/>
  </cols>
  <sheetData>
    <row r="1" spans="1:25" x14ac:dyDescent="0.2">
      <c r="B1" s="20" t="s">
        <v>310</v>
      </c>
    </row>
    <row r="2" spans="1:25" ht="13.5" thickBot="1" x14ac:dyDescent="0.25">
      <c r="B2" s="20" t="s">
        <v>312</v>
      </c>
    </row>
    <row r="3" spans="1:25" ht="15" thickBot="1" x14ac:dyDescent="0.25">
      <c r="B3" s="134" t="s">
        <v>311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6"/>
    </row>
    <row r="4" spans="1:25" ht="13.5" thickBot="1" x14ac:dyDescent="0.25">
      <c r="B4" s="41" t="s">
        <v>229</v>
      </c>
      <c r="C4" s="41" t="s">
        <v>230</v>
      </c>
      <c r="D4" s="41" t="s">
        <v>231</v>
      </c>
      <c r="E4" s="41" t="s">
        <v>232</v>
      </c>
      <c r="F4" s="41" t="s">
        <v>233</v>
      </c>
      <c r="G4" s="41" t="s">
        <v>234</v>
      </c>
      <c r="H4" s="41" t="s">
        <v>235</v>
      </c>
      <c r="I4" s="41" t="s">
        <v>236</v>
      </c>
      <c r="J4" s="41" t="s">
        <v>237</v>
      </c>
      <c r="K4" s="41" t="s">
        <v>238</v>
      </c>
      <c r="L4" s="41" t="s">
        <v>239</v>
      </c>
      <c r="M4" s="41" t="s">
        <v>240</v>
      </c>
      <c r="N4" s="41" t="s">
        <v>241</v>
      </c>
      <c r="O4" s="41" t="s">
        <v>242</v>
      </c>
      <c r="P4" s="41" t="s">
        <v>243</v>
      </c>
      <c r="Q4" s="41" t="s">
        <v>244</v>
      </c>
      <c r="R4" s="41" t="s">
        <v>245</v>
      </c>
      <c r="S4" s="41" t="s">
        <v>246</v>
      </c>
      <c r="T4" s="41" t="s">
        <v>247</v>
      </c>
      <c r="U4" s="41" t="s">
        <v>248</v>
      </c>
      <c r="V4" s="41" t="s">
        <v>249</v>
      </c>
      <c r="W4" s="41" t="s">
        <v>250</v>
      </c>
      <c r="X4" s="41" t="s">
        <v>251</v>
      </c>
      <c r="Y4" s="41" t="s">
        <v>252</v>
      </c>
    </row>
    <row r="5" spans="1:25" x14ac:dyDescent="0.2">
      <c r="B5" s="37">
        <v>74.760000000000005</v>
      </c>
      <c r="C5" s="38">
        <v>120.24</v>
      </c>
      <c r="D5" s="38">
        <v>63.46</v>
      </c>
      <c r="E5" s="38">
        <v>22.33</v>
      </c>
      <c r="F5" s="38">
        <v>245.12</v>
      </c>
      <c r="G5" s="38">
        <v>3.95</v>
      </c>
      <c r="H5" s="38">
        <v>107.58</v>
      </c>
      <c r="I5" s="38">
        <v>24.21</v>
      </c>
      <c r="J5" s="38">
        <v>44.94</v>
      </c>
      <c r="K5" s="38">
        <v>20.7</v>
      </c>
      <c r="L5" s="38">
        <v>25.6</v>
      </c>
      <c r="M5" s="38">
        <v>5.27</v>
      </c>
      <c r="N5" s="38">
        <v>39.94</v>
      </c>
      <c r="O5" s="38">
        <v>8.7200000000000006</v>
      </c>
      <c r="P5" s="38">
        <v>6.4</v>
      </c>
      <c r="Q5" s="38">
        <v>12.8</v>
      </c>
      <c r="R5" s="38">
        <v>-1.36</v>
      </c>
      <c r="S5" s="38">
        <v>7.63</v>
      </c>
      <c r="T5" s="38">
        <v>18.46</v>
      </c>
      <c r="U5" s="38">
        <v>10.89</v>
      </c>
      <c r="V5" s="38">
        <v>2.31</v>
      </c>
      <c r="W5" s="38">
        <v>7.9</v>
      </c>
      <c r="X5" s="38">
        <v>9.8000000000000007</v>
      </c>
      <c r="Y5" s="39">
        <v>9.5299999999999994</v>
      </c>
    </row>
    <row r="6" spans="1:25" x14ac:dyDescent="0.2">
      <c r="B6" s="23">
        <v>62.23</v>
      </c>
      <c r="C6" s="24">
        <v>117.52</v>
      </c>
      <c r="D6" s="24">
        <v>57.47</v>
      </c>
      <c r="E6" s="24">
        <v>23.42</v>
      </c>
      <c r="F6" s="24">
        <v>245.66</v>
      </c>
      <c r="G6" s="24">
        <v>-0.95</v>
      </c>
      <c r="H6" s="24">
        <v>109.76</v>
      </c>
      <c r="I6" s="24">
        <v>24.24</v>
      </c>
      <c r="J6" s="24">
        <v>32.950000000000003</v>
      </c>
      <c r="K6" s="24">
        <v>22.33</v>
      </c>
      <c r="L6" s="24">
        <v>-2.72</v>
      </c>
      <c r="M6" s="24">
        <v>3.09</v>
      </c>
      <c r="N6" s="24">
        <v>9.44</v>
      </c>
      <c r="O6" s="24">
        <v>5.45</v>
      </c>
      <c r="P6" s="24">
        <v>4.22</v>
      </c>
      <c r="Q6" s="24">
        <v>6.26</v>
      </c>
      <c r="R6" s="24">
        <v>44.94</v>
      </c>
      <c r="S6" s="24">
        <v>10.89</v>
      </c>
      <c r="T6" s="24">
        <v>18.52</v>
      </c>
      <c r="U6" s="24">
        <v>9.26</v>
      </c>
      <c r="V6" s="24">
        <v>5.04</v>
      </c>
      <c r="W6" s="24">
        <v>4.63</v>
      </c>
      <c r="X6" s="24">
        <v>3.81</v>
      </c>
      <c r="Y6" s="25">
        <v>-0.82</v>
      </c>
    </row>
    <row r="7" spans="1:25" x14ac:dyDescent="0.2">
      <c r="B7" s="23">
        <v>61.14</v>
      </c>
      <c r="C7" s="24">
        <v>118.61</v>
      </c>
      <c r="D7" s="24">
        <v>60.73</v>
      </c>
      <c r="E7" s="24">
        <v>18.52</v>
      </c>
      <c r="F7" s="24">
        <v>222.78</v>
      </c>
      <c r="G7" s="24">
        <v>19.2</v>
      </c>
      <c r="H7" s="24">
        <v>125.01</v>
      </c>
      <c r="I7" s="24">
        <v>4.63</v>
      </c>
      <c r="J7" s="24">
        <v>23.15</v>
      </c>
      <c r="K7" s="24">
        <v>51.2</v>
      </c>
      <c r="L7" s="24">
        <v>2.72</v>
      </c>
      <c r="M7" s="24">
        <v>3.63</v>
      </c>
      <c r="N7" s="24">
        <v>3.99</v>
      </c>
      <c r="O7" s="24">
        <v>2.1800000000000002</v>
      </c>
      <c r="P7" s="24">
        <v>2.59</v>
      </c>
      <c r="Q7" s="24">
        <v>5.72</v>
      </c>
      <c r="R7" s="24">
        <v>5.72</v>
      </c>
      <c r="S7" s="24">
        <v>9.26</v>
      </c>
      <c r="T7" s="24">
        <v>20.7</v>
      </c>
      <c r="U7" s="24">
        <v>7.08</v>
      </c>
      <c r="V7" s="24">
        <v>2.2999999999999998</v>
      </c>
      <c r="W7" s="24">
        <v>7.35</v>
      </c>
      <c r="X7" s="24">
        <v>7.08</v>
      </c>
      <c r="Y7" s="25">
        <v>7.9</v>
      </c>
    </row>
    <row r="8" spans="1:25" ht="13.5" thickBot="1" x14ac:dyDescent="0.25">
      <c r="B8" s="45">
        <v>33.36</v>
      </c>
      <c r="C8" s="40">
        <v>135.49</v>
      </c>
      <c r="D8" s="40">
        <v>53.65</v>
      </c>
      <c r="E8" s="40">
        <v>16.89</v>
      </c>
      <c r="F8" s="40">
        <v>236.95</v>
      </c>
      <c r="G8" s="40">
        <v>5.58</v>
      </c>
      <c r="H8" s="40">
        <v>129.91</v>
      </c>
      <c r="I8" s="40">
        <v>11.17</v>
      </c>
      <c r="J8" s="40">
        <v>34.590000000000003</v>
      </c>
      <c r="K8" s="40">
        <v>9.8000000000000007</v>
      </c>
      <c r="L8" s="40">
        <v>3.81</v>
      </c>
      <c r="M8" s="40">
        <v>11.62</v>
      </c>
      <c r="N8" s="40">
        <v>14.89</v>
      </c>
      <c r="O8" s="40">
        <v>3.81</v>
      </c>
      <c r="P8" s="40">
        <v>3.13</v>
      </c>
      <c r="Q8" s="40">
        <v>12.26</v>
      </c>
      <c r="R8" s="40">
        <v>1.91</v>
      </c>
      <c r="S8" s="40">
        <v>8.17</v>
      </c>
      <c r="T8" s="40">
        <v>20.77</v>
      </c>
      <c r="U8" s="40">
        <v>8.7200000000000006</v>
      </c>
      <c r="V8" s="40">
        <v>7.22</v>
      </c>
      <c r="W8" s="40">
        <v>5.72</v>
      </c>
      <c r="X8" s="40">
        <v>4.3600000000000003</v>
      </c>
      <c r="Y8" s="44">
        <v>8.44</v>
      </c>
    </row>
    <row r="9" spans="1:25" ht="13.5" thickBot="1" x14ac:dyDescent="0.25">
      <c r="A9" s="19" t="s">
        <v>225</v>
      </c>
      <c r="B9" s="33">
        <v>57.87</v>
      </c>
      <c r="C9" s="34">
        <v>122.97</v>
      </c>
      <c r="D9" s="34">
        <v>58.83</v>
      </c>
      <c r="E9" s="34">
        <v>20.29</v>
      </c>
      <c r="F9" s="34">
        <v>237.63</v>
      </c>
      <c r="G9" s="34">
        <v>6.95</v>
      </c>
      <c r="H9" s="34">
        <v>118.07</v>
      </c>
      <c r="I9" s="34">
        <v>16.059999999999999</v>
      </c>
      <c r="J9" s="34">
        <v>33.909999999999997</v>
      </c>
      <c r="K9" s="34">
        <v>26.01</v>
      </c>
      <c r="L9" s="34">
        <v>7.35</v>
      </c>
      <c r="M9" s="34">
        <v>5.9</v>
      </c>
      <c r="N9" s="34">
        <v>17.07</v>
      </c>
      <c r="O9" s="34">
        <v>5.04</v>
      </c>
      <c r="P9" s="34">
        <v>4.09</v>
      </c>
      <c r="Q9" s="34">
        <v>9.26</v>
      </c>
      <c r="R9" s="34">
        <v>12.8</v>
      </c>
      <c r="S9" s="34">
        <v>8.99</v>
      </c>
      <c r="T9" s="34">
        <v>19.61</v>
      </c>
      <c r="U9" s="34">
        <v>8.99</v>
      </c>
      <c r="V9" s="34">
        <v>4.22</v>
      </c>
      <c r="W9" s="34">
        <v>6.4</v>
      </c>
      <c r="X9" s="34">
        <v>6.26</v>
      </c>
      <c r="Y9" s="35">
        <v>6.26</v>
      </c>
    </row>
    <row r="10" spans="1:25" ht="13.5" thickBot="1" x14ac:dyDescent="0.25">
      <c r="A10" s="21" t="s">
        <v>226</v>
      </c>
      <c r="B10" s="34">
        <v>8.74</v>
      </c>
      <c r="C10" s="34">
        <v>4.21</v>
      </c>
      <c r="D10" s="34">
        <v>2.12</v>
      </c>
      <c r="E10" s="34">
        <v>1.55</v>
      </c>
      <c r="F10" s="34">
        <v>5.34</v>
      </c>
      <c r="G10" s="34">
        <v>4.3099999999999996</v>
      </c>
      <c r="H10" s="34">
        <v>5.53</v>
      </c>
      <c r="I10" s="34">
        <v>4.9000000000000004</v>
      </c>
      <c r="J10" s="34">
        <v>4.46</v>
      </c>
      <c r="K10" s="34">
        <v>8.85</v>
      </c>
      <c r="L10" s="34">
        <v>6.25</v>
      </c>
      <c r="M10" s="34">
        <v>1.96</v>
      </c>
      <c r="N10" s="34">
        <v>7.94</v>
      </c>
      <c r="O10" s="34">
        <v>1.4</v>
      </c>
      <c r="P10" s="34">
        <v>0.84</v>
      </c>
      <c r="Q10" s="34">
        <v>1.89</v>
      </c>
      <c r="R10" s="34">
        <v>10.81</v>
      </c>
      <c r="S10" s="34">
        <v>0.72</v>
      </c>
      <c r="T10" s="34">
        <v>0.65</v>
      </c>
      <c r="U10" s="34">
        <v>0.79</v>
      </c>
      <c r="V10" s="34">
        <v>1.19</v>
      </c>
      <c r="W10" s="34">
        <v>0.75</v>
      </c>
      <c r="X10" s="34">
        <v>1.38</v>
      </c>
      <c r="Y10" s="35">
        <v>2.39</v>
      </c>
    </row>
    <row r="12" spans="1:25" ht="15" x14ac:dyDescent="0.25">
      <c r="B12" s="69"/>
      <c r="C12" s="69"/>
      <c r="D12" s="69"/>
      <c r="E12" s="69"/>
      <c r="F12" s="69"/>
      <c r="G12" s="69"/>
      <c r="H12" s="69"/>
      <c r="I12" s="64"/>
      <c r="J12" s="64"/>
      <c r="K12" s="69"/>
      <c r="L12" s="69"/>
      <c r="M12" s="69"/>
      <c r="N12" s="69"/>
      <c r="O12" s="69"/>
      <c r="P12" s="69"/>
      <c r="Q12" s="69"/>
      <c r="R12" s="69"/>
      <c r="S12" s="69"/>
      <c r="T12" s="64"/>
      <c r="U12" s="69"/>
      <c r="V12" s="64"/>
      <c r="W12" s="69"/>
      <c r="X12" s="69"/>
      <c r="Y12" s="69"/>
    </row>
    <row r="13" spans="1:25" ht="13.5" thickBot="1" x14ac:dyDescent="0.25">
      <c r="B13" s="20" t="s">
        <v>313</v>
      </c>
    </row>
    <row r="14" spans="1:25" ht="13.5" thickBot="1" x14ac:dyDescent="0.25">
      <c r="B14" s="134" t="s">
        <v>315</v>
      </c>
      <c r="C14" s="135"/>
      <c r="D14" s="135"/>
      <c r="E14" s="135"/>
      <c r="F14" s="135"/>
      <c r="G14" s="135"/>
      <c r="H14" s="135"/>
      <c r="I14" s="135"/>
      <c r="J14" s="135"/>
      <c r="K14" s="136"/>
      <c r="N14" s="134" t="s">
        <v>314</v>
      </c>
      <c r="O14" s="135"/>
      <c r="P14" s="135"/>
      <c r="Q14" s="135"/>
      <c r="R14" s="135"/>
      <c r="S14" s="135"/>
      <c r="T14" s="135"/>
      <c r="U14" s="135"/>
      <c r="V14" s="135"/>
      <c r="W14" s="136"/>
    </row>
    <row r="15" spans="1:25" ht="15.75" thickBot="1" x14ac:dyDescent="0.3">
      <c r="B15" s="48" t="s">
        <v>262</v>
      </c>
      <c r="C15" s="144" t="s">
        <v>263</v>
      </c>
      <c r="D15" s="144"/>
      <c r="E15" s="144"/>
      <c r="F15" s="144"/>
      <c r="G15" s="144"/>
      <c r="H15" s="145"/>
      <c r="I15" s="21" t="s">
        <v>257</v>
      </c>
      <c r="J15" s="49" t="s">
        <v>256</v>
      </c>
      <c r="K15" s="70" t="s">
        <v>258</v>
      </c>
      <c r="N15" s="48" t="s">
        <v>262</v>
      </c>
      <c r="O15" s="163" t="s">
        <v>263</v>
      </c>
      <c r="P15" s="163"/>
      <c r="Q15" s="163"/>
      <c r="R15" s="163"/>
      <c r="S15" s="163"/>
      <c r="T15" s="164"/>
      <c r="U15" s="21" t="s">
        <v>257</v>
      </c>
      <c r="V15" s="49" t="s">
        <v>256</v>
      </c>
      <c r="W15" s="70" t="s">
        <v>258</v>
      </c>
    </row>
    <row r="16" spans="1:25" x14ac:dyDescent="0.2">
      <c r="B16" s="42">
        <v>2000</v>
      </c>
      <c r="C16" s="37">
        <v>404.71</v>
      </c>
      <c r="D16" s="38">
        <v>400.36</v>
      </c>
      <c r="E16" s="38">
        <v>375.84</v>
      </c>
      <c r="F16" s="38">
        <v>350.24</v>
      </c>
      <c r="G16" s="38">
        <v>342.07</v>
      </c>
      <c r="H16" s="39">
        <v>366.04</v>
      </c>
      <c r="I16" s="46">
        <v>373.21</v>
      </c>
      <c r="J16" s="26">
        <v>25.63</v>
      </c>
      <c r="K16" s="46">
        <v>290.2</v>
      </c>
      <c r="N16" s="42">
        <v>2000</v>
      </c>
      <c r="O16" s="37">
        <v>450.59</v>
      </c>
      <c r="P16" s="38">
        <v>479.38</v>
      </c>
      <c r="Q16" s="38">
        <v>485.86</v>
      </c>
      <c r="R16" s="38">
        <v>458.51</v>
      </c>
      <c r="S16" s="38">
        <v>481.54</v>
      </c>
      <c r="T16" s="52"/>
      <c r="U16" s="46">
        <v>471.18</v>
      </c>
      <c r="V16" s="26">
        <v>15.61</v>
      </c>
      <c r="W16" s="46">
        <v>973.3</v>
      </c>
    </row>
    <row r="17" spans="2:23" ht="14.25" x14ac:dyDescent="0.25">
      <c r="B17" s="42">
        <v>1000</v>
      </c>
      <c r="C17" s="23">
        <v>338.26</v>
      </c>
      <c r="D17" s="24">
        <v>352.97</v>
      </c>
      <c r="E17" s="24">
        <v>366.58</v>
      </c>
      <c r="F17" s="24">
        <v>358.96</v>
      </c>
      <c r="G17" s="24">
        <v>344.25</v>
      </c>
      <c r="H17" s="25">
        <v>325.73</v>
      </c>
      <c r="I17" s="46">
        <v>347.79</v>
      </c>
      <c r="J17" s="26">
        <v>14.8</v>
      </c>
      <c r="K17" s="131" t="s">
        <v>259</v>
      </c>
      <c r="N17" s="42">
        <v>1000</v>
      </c>
      <c r="O17" s="23">
        <v>326.07</v>
      </c>
      <c r="P17" s="24">
        <v>341.9</v>
      </c>
      <c r="Q17" s="24">
        <v>333.26</v>
      </c>
      <c r="R17" s="24">
        <v>355.58</v>
      </c>
      <c r="S17" s="24">
        <v>346.22</v>
      </c>
      <c r="T17" s="25">
        <v>362.78</v>
      </c>
      <c r="U17" s="46">
        <v>344.3</v>
      </c>
      <c r="V17" s="26">
        <v>13.66</v>
      </c>
      <c r="W17" s="131" t="s">
        <v>259</v>
      </c>
    </row>
    <row r="18" spans="2:23" x14ac:dyDescent="0.2">
      <c r="B18" s="42">
        <v>500</v>
      </c>
      <c r="C18" s="23">
        <v>266.36</v>
      </c>
      <c r="D18" s="24">
        <v>253.83</v>
      </c>
      <c r="E18" s="24">
        <v>290.87</v>
      </c>
      <c r="F18" s="24">
        <v>280.52</v>
      </c>
      <c r="G18" s="24">
        <v>282.16000000000003</v>
      </c>
      <c r="H18" s="25">
        <v>267.99</v>
      </c>
      <c r="I18" s="46">
        <v>273.62</v>
      </c>
      <c r="J18" s="26">
        <v>13.37</v>
      </c>
      <c r="K18" s="46">
        <v>27.84</v>
      </c>
      <c r="N18" s="42">
        <v>500</v>
      </c>
      <c r="O18" s="23">
        <v>205.14</v>
      </c>
      <c r="P18" s="24">
        <v>225.3</v>
      </c>
      <c r="Q18" s="24">
        <v>226.73</v>
      </c>
      <c r="R18" s="24">
        <v>238.25</v>
      </c>
      <c r="S18" s="24">
        <v>226.73</v>
      </c>
      <c r="T18" s="25">
        <v>251.21</v>
      </c>
      <c r="U18" s="46">
        <v>228.89</v>
      </c>
      <c r="V18" s="26">
        <v>15.31</v>
      </c>
      <c r="W18" s="46">
        <v>44.24</v>
      </c>
    </row>
    <row r="19" spans="2:23" ht="14.25" x14ac:dyDescent="0.2">
      <c r="B19" s="42">
        <v>250</v>
      </c>
      <c r="C19" s="23">
        <v>193.91</v>
      </c>
      <c r="D19" s="24">
        <v>210.8</v>
      </c>
      <c r="E19" s="24">
        <v>204.26</v>
      </c>
      <c r="F19" s="24">
        <v>208.62</v>
      </c>
      <c r="G19" s="24">
        <v>200.45</v>
      </c>
      <c r="H19" s="25">
        <v>209.17</v>
      </c>
      <c r="I19" s="46">
        <v>204.54</v>
      </c>
      <c r="J19" s="26">
        <v>6.44</v>
      </c>
      <c r="K19" s="131" t="s">
        <v>260</v>
      </c>
      <c r="N19" s="42">
        <v>250</v>
      </c>
      <c r="O19" s="23">
        <v>128.84</v>
      </c>
      <c r="P19" s="24">
        <v>138.19999999999999</v>
      </c>
      <c r="Q19" s="24">
        <v>139.63999999999999</v>
      </c>
      <c r="R19" s="24">
        <v>143.96</v>
      </c>
      <c r="S19" s="24">
        <v>141.80000000000001</v>
      </c>
      <c r="T19" s="25">
        <v>159.79</v>
      </c>
      <c r="U19" s="46">
        <v>142.04</v>
      </c>
      <c r="V19" s="26">
        <v>10.130000000000001</v>
      </c>
      <c r="W19" s="131" t="s">
        <v>260</v>
      </c>
    </row>
    <row r="20" spans="2:23" x14ac:dyDescent="0.2">
      <c r="B20" s="42">
        <v>125</v>
      </c>
      <c r="C20" s="23">
        <v>118.74</v>
      </c>
      <c r="D20" s="24">
        <v>131.27000000000001</v>
      </c>
      <c r="E20" s="24">
        <v>120.38</v>
      </c>
      <c r="F20" s="24">
        <v>131.82</v>
      </c>
      <c r="G20" s="24">
        <v>114.39</v>
      </c>
      <c r="H20" s="25">
        <v>136.18</v>
      </c>
      <c r="I20" s="46">
        <v>125.46</v>
      </c>
      <c r="J20" s="26">
        <v>8.75</v>
      </c>
      <c r="K20" s="46">
        <v>0.98350000000000004</v>
      </c>
      <c r="N20" s="42">
        <v>125</v>
      </c>
      <c r="O20" s="23">
        <v>87.09</v>
      </c>
      <c r="P20" s="24">
        <v>87.1</v>
      </c>
      <c r="Q20" s="24">
        <v>87.1</v>
      </c>
      <c r="R20" s="24">
        <v>89.25</v>
      </c>
      <c r="S20" s="24">
        <v>70.540000000000006</v>
      </c>
      <c r="T20" s="25">
        <v>87.81</v>
      </c>
      <c r="U20" s="46">
        <v>84.82</v>
      </c>
      <c r="V20" s="26">
        <v>7.04</v>
      </c>
      <c r="W20" s="46">
        <v>0.99170000000000003</v>
      </c>
    </row>
    <row r="21" spans="2:23" x14ac:dyDescent="0.2">
      <c r="B21" s="42">
        <v>62.5</v>
      </c>
      <c r="C21" s="23">
        <v>77.89</v>
      </c>
      <c r="D21" s="24">
        <v>89.33</v>
      </c>
      <c r="E21" s="24">
        <v>64.27</v>
      </c>
      <c r="F21" s="24">
        <v>49.57</v>
      </c>
      <c r="G21" s="24">
        <v>43.58</v>
      </c>
      <c r="H21" s="25">
        <v>82.25</v>
      </c>
      <c r="I21" s="46">
        <v>67.819999999999993</v>
      </c>
      <c r="J21" s="26">
        <v>18.47</v>
      </c>
      <c r="K21" s="46"/>
      <c r="N21" s="42">
        <v>62.5</v>
      </c>
      <c r="O21" s="23">
        <v>51.82</v>
      </c>
      <c r="P21" s="24">
        <v>51.83</v>
      </c>
      <c r="Q21" s="24">
        <v>51.11</v>
      </c>
      <c r="R21" s="24">
        <v>51.83</v>
      </c>
      <c r="S21" s="24">
        <v>48.23</v>
      </c>
      <c r="T21" s="25">
        <v>64.78</v>
      </c>
      <c r="U21" s="46">
        <v>53.27</v>
      </c>
      <c r="V21" s="26">
        <v>5.81</v>
      </c>
      <c r="W21" s="46"/>
    </row>
    <row r="22" spans="2:23" ht="14.25" x14ac:dyDescent="0.25">
      <c r="B22" s="42">
        <v>31.25</v>
      </c>
      <c r="C22" s="23">
        <v>45.21</v>
      </c>
      <c r="D22" s="24">
        <v>38.67</v>
      </c>
      <c r="E22" s="24">
        <v>44.12</v>
      </c>
      <c r="F22" s="24">
        <v>47.39</v>
      </c>
      <c r="G22" s="24">
        <v>34.86</v>
      </c>
      <c r="H22" s="25">
        <v>53.38</v>
      </c>
      <c r="I22" s="46">
        <v>43.94</v>
      </c>
      <c r="J22" s="26">
        <v>6.53</v>
      </c>
      <c r="K22" s="131" t="s">
        <v>397</v>
      </c>
      <c r="N22" s="42">
        <v>31.25</v>
      </c>
      <c r="O22" s="23">
        <v>39.590000000000003</v>
      </c>
      <c r="P22" s="24">
        <v>30.95</v>
      </c>
      <c r="Q22" s="24">
        <v>25.91</v>
      </c>
      <c r="R22" s="24">
        <v>48.23</v>
      </c>
      <c r="S22" s="24">
        <v>30.23</v>
      </c>
      <c r="T22" s="26"/>
      <c r="U22" s="46">
        <v>34.979999999999997</v>
      </c>
      <c r="V22" s="26">
        <v>8.91</v>
      </c>
      <c r="W22" s="131" t="s">
        <v>397</v>
      </c>
    </row>
    <row r="23" spans="2:23" ht="13.5" thickBot="1" x14ac:dyDescent="0.25">
      <c r="B23" s="43">
        <v>15.625</v>
      </c>
      <c r="C23" s="45">
        <v>41.4</v>
      </c>
      <c r="D23" s="40">
        <v>38.130000000000003</v>
      </c>
      <c r="E23" s="40">
        <v>36.49</v>
      </c>
      <c r="F23" s="40">
        <v>56.65</v>
      </c>
      <c r="G23" s="40">
        <v>43.58</v>
      </c>
      <c r="H23" s="44">
        <v>49.57</v>
      </c>
      <c r="I23" s="47">
        <v>44.3</v>
      </c>
      <c r="J23" s="35">
        <v>7.59</v>
      </c>
      <c r="K23" s="47">
        <v>9.6000000000000002E-2</v>
      </c>
      <c r="N23" s="43">
        <v>15.625</v>
      </c>
      <c r="O23" s="45">
        <v>23.03</v>
      </c>
      <c r="P23" s="40">
        <v>27.35</v>
      </c>
      <c r="Q23" s="40">
        <v>25.19</v>
      </c>
      <c r="R23" s="40">
        <v>1.44</v>
      </c>
      <c r="S23" s="40">
        <v>13.68</v>
      </c>
      <c r="T23" s="44">
        <v>40.31</v>
      </c>
      <c r="U23" s="47">
        <v>21.83</v>
      </c>
      <c r="V23" s="35">
        <v>13.17</v>
      </c>
      <c r="W23" s="47">
        <v>4.4999999999999998E-2</v>
      </c>
    </row>
    <row r="24" spans="2:23" x14ac:dyDescent="0.2">
      <c r="J24" s="69"/>
      <c r="V24" s="69"/>
    </row>
    <row r="25" spans="2:23" x14ac:dyDescent="0.2">
      <c r="J25" s="69"/>
      <c r="V25" s="69"/>
    </row>
    <row r="26" spans="2:23" ht="13.5" thickBot="1" x14ac:dyDescent="0.25">
      <c r="B26" s="20" t="s">
        <v>316</v>
      </c>
      <c r="V26" s="69"/>
    </row>
    <row r="27" spans="2:23" ht="13.5" thickBot="1" x14ac:dyDescent="0.25">
      <c r="B27" s="134" t="s">
        <v>319</v>
      </c>
      <c r="C27" s="136"/>
      <c r="F27" s="134" t="s">
        <v>320</v>
      </c>
      <c r="G27" s="136"/>
      <c r="V27" s="69"/>
    </row>
    <row r="28" spans="2:23" ht="13.5" thickBot="1" x14ac:dyDescent="0.25">
      <c r="B28" s="22" t="s">
        <v>317</v>
      </c>
      <c r="C28" s="4" t="s">
        <v>318</v>
      </c>
      <c r="F28" s="22" t="s">
        <v>317</v>
      </c>
      <c r="G28" s="4" t="s">
        <v>321</v>
      </c>
      <c r="V28" s="69"/>
    </row>
    <row r="29" spans="2:23" x14ac:dyDescent="0.2">
      <c r="B29" s="37">
        <v>0.79</v>
      </c>
      <c r="C29" s="39">
        <v>0.124</v>
      </c>
      <c r="F29" s="37">
        <v>0.93200000000000005</v>
      </c>
      <c r="G29" s="39">
        <v>0.153</v>
      </c>
      <c r="J29" s="69"/>
      <c r="V29" s="69"/>
    </row>
    <row r="30" spans="2:23" x14ac:dyDescent="0.2">
      <c r="B30" s="23">
        <v>0.89200000000000002</v>
      </c>
      <c r="C30" s="25">
        <v>0.38700000000000001</v>
      </c>
      <c r="F30" s="23">
        <v>1.272</v>
      </c>
      <c r="G30" s="25">
        <v>0.26700000000000002</v>
      </c>
      <c r="J30" s="69"/>
      <c r="V30" s="69"/>
    </row>
    <row r="31" spans="2:23" x14ac:dyDescent="0.2">
      <c r="B31" s="23">
        <v>0.97599999999999998</v>
      </c>
      <c r="C31" s="25">
        <v>0.501</v>
      </c>
      <c r="F31" s="23">
        <v>1.1399999999999999</v>
      </c>
      <c r="G31" s="25">
        <v>4.4999999999999998E-2</v>
      </c>
      <c r="J31" s="69"/>
      <c r="V31" s="69"/>
    </row>
    <row r="32" spans="2:23" x14ac:dyDescent="0.2">
      <c r="B32" s="23">
        <v>1.1140000000000001</v>
      </c>
      <c r="C32" s="25">
        <v>0.27700000000000002</v>
      </c>
      <c r="F32" s="23">
        <v>1.052</v>
      </c>
      <c r="G32" s="25">
        <v>0.70699999999999996</v>
      </c>
    </row>
    <row r="33" spans="1:29" x14ac:dyDescent="0.2">
      <c r="B33" s="23">
        <v>0.877</v>
      </c>
      <c r="C33" s="25">
        <v>0.379</v>
      </c>
      <c r="F33" s="23">
        <v>1.2030000000000001</v>
      </c>
      <c r="G33" s="25">
        <v>9.5000000000000001E-2</v>
      </c>
    </row>
    <row r="34" spans="1:29" x14ac:dyDescent="0.2">
      <c r="B34" s="23">
        <v>0.996</v>
      </c>
      <c r="C34" s="25">
        <v>0.218</v>
      </c>
      <c r="F34" s="23">
        <v>1.179</v>
      </c>
      <c r="G34" s="25">
        <v>0.216</v>
      </c>
    </row>
    <row r="35" spans="1:29" x14ac:dyDescent="0.2">
      <c r="B35" s="23">
        <v>1.22</v>
      </c>
      <c r="C35" s="25">
        <v>0.42499999999999999</v>
      </c>
      <c r="F35" s="23">
        <v>0.83899999999999997</v>
      </c>
      <c r="G35" s="25">
        <v>0.29399999999999998</v>
      </c>
    </row>
    <row r="36" spans="1:29" x14ac:dyDescent="0.2">
      <c r="B36" s="23">
        <v>0.97699999999999998</v>
      </c>
      <c r="C36" s="25">
        <v>0.23899999999999999</v>
      </c>
      <c r="F36" s="23">
        <v>0.93100000000000005</v>
      </c>
      <c r="G36" s="25">
        <v>0.33400000000000002</v>
      </c>
    </row>
    <row r="37" spans="1:29" x14ac:dyDescent="0.2">
      <c r="B37" s="23">
        <v>1.131</v>
      </c>
      <c r="C37" s="25">
        <v>0.44</v>
      </c>
      <c r="F37" s="23">
        <v>0.81499999999999995</v>
      </c>
      <c r="G37" s="25">
        <v>0.22800000000000001</v>
      </c>
    </row>
    <row r="38" spans="1:29" ht="13.5" thickBot="1" x14ac:dyDescent="0.25">
      <c r="B38" s="45">
        <v>1.1080000000000001</v>
      </c>
      <c r="C38" s="44">
        <v>0.29799999999999999</v>
      </c>
      <c r="F38" s="45">
        <v>0.77900000000000003</v>
      </c>
      <c r="G38" s="44">
        <v>0.64200000000000002</v>
      </c>
    </row>
    <row r="39" spans="1:29" ht="13.5" thickBot="1" x14ac:dyDescent="0.25">
      <c r="A39" s="19" t="s">
        <v>225</v>
      </c>
      <c r="B39" s="23">
        <v>1.008</v>
      </c>
      <c r="C39" s="26">
        <v>0.32900000000000001</v>
      </c>
      <c r="E39" s="19" t="s">
        <v>225</v>
      </c>
      <c r="F39" s="23">
        <v>1.014</v>
      </c>
      <c r="G39" s="26">
        <v>0.29799999999999999</v>
      </c>
    </row>
    <row r="40" spans="1:29" ht="13.5" thickBot="1" x14ac:dyDescent="0.25">
      <c r="A40" s="21" t="s">
        <v>226</v>
      </c>
      <c r="B40" s="36">
        <v>4.2000000000000003E-2</v>
      </c>
      <c r="C40" s="29">
        <v>3.6999999999999998E-2</v>
      </c>
      <c r="E40" s="21" t="s">
        <v>226</v>
      </c>
      <c r="F40" s="36">
        <v>5.6000000000000001E-2</v>
      </c>
      <c r="G40" s="29">
        <v>6.9000000000000006E-2</v>
      </c>
    </row>
    <row r="41" spans="1:29" ht="15.75" customHeight="1" thickBot="1" x14ac:dyDescent="0.25">
      <c r="A41" s="19" t="s">
        <v>322</v>
      </c>
      <c r="B41" s="161">
        <v>4.6000000000000001E-10</v>
      </c>
      <c r="C41" s="162"/>
      <c r="E41" s="19" t="s">
        <v>322</v>
      </c>
      <c r="F41" s="178">
        <v>2.2000000000000001E-7</v>
      </c>
      <c r="G41" s="179"/>
    </row>
    <row r="44" spans="1:29" ht="13.5" thickBot="1" x14ac:dyDescent="0.25">
      <c r="B44" s="20" t="s">
        <v>323</v>
      </c>
    </row>
    <row r="45" spans="1:29" ht="15" thickBot="1" x14ac:dyDescent="0.25">
      <c r="B45" s="158" t="s">
        <v>351</v>
      </c>
      <c r="C45" s="159"/>
      <c r="D45" s="160"/>
      <c r="G45" s="158" t="s">
        <v>352</v>
      </c>
      <c r="H45" s="159"/>
      <c r="I45" s="160"/>
      <c r="L45" s="158" t="s">
        <v>347</v>
      </c>
      <c r="M45" s="159"/>
      <c r="N45" s="160"/>
      <c r="Q45" s="158" t="s">
        <v>348</v>
      </c>
      <c r="R45" s="159"/>
      <c r="S45" s="160"/>
      <c r="V45" s="158" t="s">
        <v>349</v>
      </c>
      <c r="W45" s="159"/>
      <c r="X45" s="160"/>
      <c r="AA45" s="158" t="s">
        <v>350</v>
      </c>
      <c r="AB45" s="159"/>
      <c r="AC45" s="160"/>
    </row>
    <row r="46" spans="1:29" ht="13.5" thickBot="1" x14ac:dyDescent="0.25">
      <c r="B46" s="22" t="s">
        <v>317</v>
      </c>
      <c r="C46" s="4" t="s">
        <v>318</v>
      </c>
      <c r="D46" s="4" t="s">
        <v>321</v>
      </c>
      <c r="G46" s="22" t="s">
        <v>317</v>
      </c>
      <c r="H46" s="4" t="s">
        <v>318</v>
      </c>
      <c r="I46" s="4" t="s">
        <v>321</v>
      </c>
      <c r="L46" s="22" t="s">
        <v>317</v>
      </c>
      <c r="M46" s="4" t="s">
        <v>318</v>
      </c>
      <c r="N46" s="4" t="s">
        <v>321</v>
      </c>
      <c r="Q46" s="22" t="s">
        <v>317</v>
      </c>
      <c r="R46" s="4" t="s">
        <v>318</v>
      </c>
      <c r="S46" s="4" t="s">
        <v>321</v>
      </c>
      <c r="V46" s="22" t="s">
        <v>317</v>
      </c>
      <c r="W46" s="4" t="s">
        <v>318</v>
      </c>
      <c r="X46" s="4" t="s">
        <v>321</v>
      </c>
      <c r="AA46" s="22" t="s">
        <v>317</v>
      </c>
      <c r="AB46" s="4" t="s">
        <v>318</v>
      </c>
      <c r="AC46" s="4" t="s">
        <v>321</v>
      </c>
    </row>
    <row r="47" spans="1:29" x14ac:dyDescent="0.2">
      <c r="B47" s="37">
        <v>4.1572853E-2</v>
      </c>
      <c r="C47" s="38">
        <v>6.8874890000000001E-3</v>
      </c>
      <c r="D47" s="39">
        <v>3.4517642000000001E-2</v>
      </c>
      <c r="G47" s="37">
        <v>5.5225600000000001E-3</v>
      </c>
      <c r="H47" s="38">
        <v>1.927486E-3</v>
      </c>
      <c r="I47" s="39">
        <v>5.254033E-3</v>
      </c>
      <c r="L47" s="37">
        <v>0.13736240799999999</v>
      </c>
      <c r="M47" s="38">
        <v>4.6811290999999998E-2</v>
      </c>
      <c r="N47" s="39">
        <v>0.101113595</v>
      </c>
      <c r="Q47" s="37">
        <v>4.7448120000000002E-3</v>
      </c>
      <c r="R47" s="38">
        <v>2.286728E-3</v>
      </c>
      <c r="S47" s="39">
        <v>3.3671579999999999E-3</v>
      </c>
      <c r="V47" s="37">
        <v>0.279335002</v>
      </c>
      <c r="W47" s="38">
        <v>0.19645511399999999</v>
      </c>
      <c r="X47" s="39">
        <v>0.18041663999999999</v>
      </c>
      <c r="AA47" s="37">
        <v>6.9946312999999996E-2</v>
      </c>
      <c r="AB47" s="38">
        <v>4.2897619999999997E-2</v>
      </c>
      <c r="AC47" s="39">
        <v>4.8880160999999998E-2</v>
      </c>
    </row>
    <row r="48" spans="1:29" x14ac:dyDescent="0.2">
      <c r="B48" s="23">
        <v>4.1771927E-2</v>
      </c>
      <c r="C48" s="24">
        <v>4.2261310000000002E-3</v>
      </c>
      <c r="D48" s="25">
        <v>1.9171326999999998E-2</v>
      </c>
      <c r="G48" s="23">
        <v>5.2355070000000004E-3</v>
      </c>
      <c r="H48" s="24">
        <v>1.396743E-3</v>
      </c>
      <c r="I48" s="25">
        <v>3.0582320000000001E-3</v>
      </c>
      <c r="L48" s="23">
        <v>0.107622654</v>
      </c>
      <c r="M48" s="24">
        <v>2.6591356E-2</v>
      </c>
      <c r="N48" s="25">
        <v>7.7422557000000003E-2</v>
      </c>
      <c r="Q48" s="23">
        <v>3.279115E-3</v>
      </c>
      <c r="R48" s="24">
        <v>8.3488500000000005E-4</v>
      </c>
      <c r="S48" s="25">
        <v>2.4786740000000002E-3</v>
      </c>
      <c r="V48" s="23">
        <v>0.22128241100000001</v>
      </c>
      <c r="W48" s="24">
        <v>0.18354962899999999</v>
      </c>
      <c r="X48" s="25">
        <v>0.15264277900000001</v>
      </c>
      <c r="AA48" s="23">
        <v>5.4274553000000003E-2</v>
      </c>
      <c r="AB48" s="24">
        <v>5.6133043000000001E-2</v>
      </c>
      <c r="AC48" s="25">
        <v>3.9928298000000001E-2</v>
      </c>
    </row>
    <row r="49" spans="1:29" x14ac:dyDescent="0.2">
      <c r="B49" s="23">
        <v>2.3580838999999999E-2</v>
      </c>
      <c r="C49" s="24">
        <v>1.6245559E-2</v>
      </c>
      <c r="D49" s="25">
        <v>3.1190470000000001E-2</v>
      </c>
      <c r="G49" s="23">
        <v>3.459447E-3</v>
      </c>
      <c r="H49" s="24">
        <v>3.3363690000000001E-3</v>
      </c>
      <c r="I49" s="25">
        <v>5.1530639999999997E-3</v>
      </c>
      <c r="L49" s="23">
        <v>9.4577116000000003E-2</v>
      </c>
      <c r="M49" s="24">
        <v>6.1121430999999997E-2</v>
      </c>
      <c r="N49" s="25">
        <v>9.9782582999999994E-2</v>
      </c>
      <c r="Q49" s="23">
        <v>3.1947170000000001E-3</v>
      </c>
      <c r="R49" s="24">
        <v>1.3783440000000001E-3</v>
      </c>
      <c r="S49" s="25">
        <v>3.8892419999999998E-3</v>
      </c>
      <c r="V49" s="23">
        <v>0.192782485</v>
      </c>
      <c r="W49" s="24">
        <v>0.32212727899999999</v>
      </c>
      <c r="X49" s="25">
        <v>0.20118288000000001</v>
      </c>
      <c r="AA49" s="23">
        <v>5.6695532999999999E-2</v>
      </c>
      <c r="AB49" s="24">
        <v>8.9476600000000003E-2</v>
      </c>
      <c r="AC49" s="25">
        <v>5.5877699999999997E-3</v>
      </c>
    </row>
    <row r="50" spans="1:29" x14ac:dyDescent="0.2">
      <c r="B50" s="23">
        <v>3.9464104E-2</v>
      </c>
      <c r="C50" s="24">
        <v>2.121281E-3</v>
      </c>
      <c r="D50" s="25">
        <v>3.6666176000000002E-2</v>
      </c>
      <c r="G50" s="23">
        <v>5.688991E-3</v>
      </c>
      <c r="H50" s="24">
        <v>7.9243100000000002E-4</v>
      </c>
      <c r="I50" s="25">
        <v>4.5861649999999997E-3</v>
      </c>
      <c r="L50" s="23">
        <v>0.131243003</v>
      </c>
      <c r="M50" s="24">
        <v>1.2876176E-2</v>
      </c>
      <c r="N50" s="25">
        <v>0.12514466899999999</v>
      </c>
      <c r="Q50" s="23">
        <v>4.4935870000000003E-3</v>
      </c>
      <c r="R50" s="24">
        <v>4.7624000000000001E-4</v>
      </c>
      <c r="S50" s="25">
        <v>3.9427830000000001E-3</v>
      </c>
      <c r="V50" s="23">
        <v>0.281246724</v>
      </c>
      <c r="W50" s="24">
        <v>0.162991944</v>
      </c>
      <c r="X50" s="25">
        <v>0.24506461199999999</v>
      </c>
      <c r="AA50" s="23">
        <v>7.6573620999999994E-2</v>
      </c>
      <c r="AB50" s="24">
        <v>5.4184247999999997E-2</v>
      </c>
      <c r="AC50" s="25">
        <v>5.0697871999999998E-2</v>
      </c>
    </row>
    <row r="51" spans="1:29" x14ac:dyDescent="0.2">
      <c r="B51" s="23">
        <v>2.6342758000000001E-2</v>
      </c>
      <c r="C51" s="24">
        <v>7.9099400000000005E-4</v>
      </c>
      <c r="D51" s="25">
        <v>2.6027461000000002E-2</v>
      </c>
      <c r="G51" s="23">
        <v>4.282386E-3</v>
      </c>
      <c r="H51" s="24">
        <v>3.8041699999999997E-4</v>
      </c>
      <c r="I51" s="25">
        <v>4.8089020000000003E-3</v>
      </c>
      <c r="L51" s="23">
        <v>9.0595438E-2</v>
      </c>
      <c r="M51" s="24">
        <v>5.2588649999999997E-3</v>
      </c>
      <c r="N51" s="25">
        <v>8.5730813000000003E-2</v>
      </c>
      <c r="Q51" s="23">
        <v>3.3815680000000002E-3</v>
      </c>
      <c r="R51" s="24">
        <v>4.6607400000000002E-4</v>
      </c>
      <c r="S51" s="25">
        <v>4.3036130000000004E-3</v>
      </c>
      <c r="V51" s="23">
        <v>0.17281175800000001</v>
      </c>
      <c r="W51" s="24">
        <v>8.4820383999999999E-2</v>
      </c>
      <c r="X51" s="25">
        <v>0.181417567</v>
      </c>
      <c r="AA51" s="23">
        <v>4.3763498999999997E-2</v>
      </c>
      <c r="AB51" s="24">
        <v>3.1686787000000001E-2</v>
      </c>
      <c r="AC51" s="25">
        <v>3.6133846999999997E-2</v>
      </c>
    </row>
    <row r="52" spans="1:29" x14ac:dyDescent="0.2">
      <c r="B52" s="23">
        <v>2.6102380000000001E-2</v>
      </c>
      <c r="C52" s="24">
        <v>1.1093713E-2</v>
      </c>
      <c r="D52" s="25">
        <v>3.0940115000000001E-2</v>
      </c>
      <c r="G52" s="23">
        <v>3.6380060000000001E-3</v>
      </c>
      <c r="H52" s="24">
        <v>2.234705E-3</v>
      </c>
      <c r="I52" s="25">
        <v>5.2074340000000004E-3</v>
      </c>
      <c r="L52" s="23">
        <v>9.0666460000000004E-2</v>
      </c>
      <c r="M52" s="24">
        <v>3.5792172999999997E-2</v>
      </c>
      <c r="N52" s="25">
        <v>0.10735863599999999</v>
      </c>
      <c r="Q52" s="23">
        <v>3.353591E-3</v>
      </c>
      <c r="R52" s="24">
        <v>1.229436E-3</v>
      </c>
      <c r="S52" s="25">
        <v>4.0942560000000001E-3</v>
      </c>
      <c r="V52" s="23">
        <v>0.19292672</v>
      </c>
      <c r="W52" s="24">
        <v>0.123681622</v>
      </c>
      <c r="X52" s="25">
        <v>0.22842921499999999</v>
      </c>
      <c r="AA52" s="23">
        <v>4.3255041000000001E-2</v>
      </c>
      <c r="AB52" s="24">
        <v>3.8002228999999998E-2</v>
      </c>
      <c r="AC52" s="25">
        <v>6.0677952E-2</v>
      </c>
    </row>
    <row r="53" spans="1:29" x14ac:dyDescent="0.2">
      <c r="B53" s="23">
        <v>3.4754229999999997E-2</v>
      </c>
      <c r="C53" s="24">
        <v>4.9123659999999996E-3</v>
      </c>
      <c r="D53" s="25">
        <v>2.6107218000000001E-2</v>
      </c>
      <c r="G53" s="23">
        <v>3.7720050000000001E-3</v>
      </c>
      <c r="H53" s="24">
        <v>1.3497380000000001E-3</v>
      </c>
      <c r="I53" s="25">
        <v>4.5889310000000001E-3</v>
      </c>
      <c r="L53" s="23">
        <v>0.10712309</v>
      </c>
      <c r="M53" s="24">
        <v>3.3829141E-2</v>
      </c>
      <c r="N53" s="25">
        <v>9.8629101999999996E-2</v>
      </c>
      <c r="Q53" s="23">
        <v>2.9353169999999998E-3</v>
      </c>
      <c r="R53" s="24">
        <v>1.1225810000000001E-3</v>
      </c>
      <c r="S53" s="25">
        <v>3.2766290000000001E-3</v>
      </c>
      <c r="V53" s="23">
        <v>0.20437539299999999</v>
      </c>
      <c r="W53" s="24">
        <v>0.17539785699999999</v>
      </c>
      <c r="X53" s="25">
        <v>0.19917405599999999</v>
      </c>
      <c r="AA53" s="23">
        <v>4.9659453999999999E-2</v>
      </c>
      <c r="AB53" s="24">
        <v>5.3816854999999997E-2</v>
      </c>
      <c r="AC53" s="25">
        <v>5.2682751E-2</v>
      </c>
    </row>
    <row r="54" spans="1:29" x14ac:dyDescent="0.2">
      <c r="B54" s="23">
        <v>2.5528843999999998E-2</v>
      </c>
      <c r="C54" s="24">
        <v>1.5068437E-2</v>
      </c>
      <c r="D54" s="25">
        <v>2.3173785999999998E-2</v>
      </c>
      <c r="G54" s="23">
        <v>3.639326E-3</v>
      </c>
      <c r="H54" s="24">
        <v>4.5437660000000003E-3</v>
      </c>
      <c r="I54" s="25">
        <v>4.0487170000000003E-3</v>
      </c>
      <c r="L54" s="23">
        <v>9.6059481000000002E-2</v>
      </c>
      <c r="M54" s="24">
        <v>6.8623729999999994E-2</v>
      </c>
      <c r="N54" s="25">
        <v>0.105143743</v>
      </c>
      <c r="Q54" s="23">
        <v>3.748066E-3</v>
      </c>
      <c r="R54" s="24">
        <v>3.4177069999999999E-3</v>
      </c>
      <c r="S54" s="25">
        <v>3.7521569999999999E-3</v>
      </c>
      <c r="V54" s="23">
        <v>0.19017313799999999</v>
      </c>
      <c r="W54" s="24">
        <v>0.31844683600000001</v>
      </c>
      <c r="X54" s="25">
        <v>0.197535341</v>
      </c>
      <c r="AA54" s="23">
        <v>4.2448413999999997E-2</v>
      </c>
      <c r="AB54" s="24">
        <v>7.2598623000000001E-2</v>
      </c>
      <c r="AC54" s="25">
        <v>4.7976974999999998E-2</v>
      </c>
    </row>
    <row r="55" spans="1:29" x14ac:dyDescent="0.2">
      <c r="B55" s="23">
        <v>3.2047230000000003E-2</v>
      </c>
      <c r="C55" s="24">
        <v>1.0516141E-2</v>
      </c>
      <c r="D55" s="25">
        <v>3.1780737000000003E-2</v>
      </c>
      <c r="G55" s="23">
        <v>3.9614589999999996E-3</v>
      </c>
      <c r="H55" s="24">
        <v>1.842191E-3</v>
      </c>
      <c r="I55" s="25">
        <v>5.468423E-3</v>
      </c>
      <c r="L55" s="23">
        <v>9.3059317000000003E-2</v>
      </c>
      <c r="M55" s="24">
        <v>3.9662391999999998E-2</v>
      </c>
      <c r="N55" s="25">
        <v>0.10211031700000001</v>
      </c>
      <c r="Q55" s="23">
        <v>2.9398829999999999E-3</v>
      </c>
      <c r="R55" s="24">
        <v>9.7740999999999995E-4</v>
      </c>
      <c r="S55" s="25">
        <v>3.5341790000000001E-3</v>
      </c>
      <c r="V55" s="23">
        <v>0.203357334</v>
      </c>
      <c r="W55" s="24">
        <v>0.165567567</v>
      </c>
      <c r="X55" s="25">
        <v>0.19524972400000001</v>
      </c>
      <c r="AA55" s="23">
        <v>5.1747449999999997E-3</v>
      </c>
      <c r="AB55" s="24">
        <v>4.8642426000000002E-2</v>
      </c>
      <c r="AC55" s="25">
        <v>4.5948916999999999E-2</v>
      </c>
    </row>
    <row r="56" spans="1:29" ht="13.5" thickBot="1" x14ac:dyDescent="0.25">
      <c r="B56" s="23">
        <v>4.2277612999999999E-2</v>
      </c>
      <c r="C56" s="24">
        <v>1.5753908E-2</v>
      </c>
      <c r="D56" s="25">
        <v>3.1275863000000001E-2</v>
      </c>
      <c r="G56" s="45">
        <v>5.9728469999999999E-3</v>
      </c>
      <c r="H56" s="40">
        <v>3.4584949999999998E-3</v>
      </c>
      <c r="I56" s="44">
        <v>4.9237719999999999E-3</v>
      </c>
      <c r="L56" s="23">
        <v>0.107806006</v>
      </c>
      <c r="M56" s="24">
        <v>5.2439886999999998E-2</v>
      </c>
      <c r="N56" s="25">
        <v>8.2522248000000006E-2</v>
      </c>
      <c r="Q56" s="23">
        <v>3.6852E-3</v>
      </c>
      <c r="R56" s="24">
        <v>1.3881519999999999E-3</v>
      </c>
      <c r="S56" s="25">
        <v>2.8766439999999998E-3</v>
      </c>
      <c r="V56" s="23">
        <v>0.221146542</v>
      </c>
      <c r="W56" s="24">
        <v>0.20881572400000001</v>
      </c>
      <c r="X56" s="25">
        <v>0.164208037</v>
      </c>
      <c r="AA56" s="45">
        <v>4.8073695E-2</v>
      </c>
      <c r="AB56" s="40">
        <v>6.2650796999999994E-2</v>
      </c>
      <c r="AC56" s="44">
        <v>3.6667086000000002E-2</v>
      </c>
    </row>
    <row r="57" spans="1:29" ht="13.5" thickBot="1" x14ac:dyDescent="0.25">
      <c r="A57" s="71" t="s">
        <v>225</v>
      </c>
      <c r="B57" s="30">
        <v>3.3344277800000002E-2</v>
      </c>
      <c r="C57" s="28">
        <v>8.7616019000000007E-3</v>
      </c>
      <c r="D57" s="32">
        <v>2.9085079500000006E-2</v>
      </c>
      <c r="F57" s="71" t="s">
        <v>225</v>
      </c>
      <c r="G57" s="23">
        <v>4.5172533999999999E-3</v>
      </c>
      <c r="H57" s="1">
        <v>2.1262340999999999E-3</v>
      </c>
      <c r="I57" s="25">
        <v>4.7097672999999998E-3</v>
      </c>
      <c r="K57" s="71" t="s">
        <v>225</v>
      </c>
      <c r="L57" s="30">
        <v>0.1056114973</v>
      </c>
      <c r="M57" s="28">
        <v>3.8300644199999997E-2</v>
      </c>
      <c r="N57" s="32">
        <v>9.8495826299999992E-2</v>
      </c>
      <c r="P57" s="71" t="s">
        <v>225</v>
      </c>
      <c r="Q57" s="30">
        <v>3.5755856000000003E-3</v>
      </c>
      <c r="R57" s="28">
        <v>1.3577557E-3</v>
      </c>
      <c r="S57" s="32">
        <v>3.5515334999999997E-3</v>
      </c>
      <c r="U57" s="71" t="s">
        <v>225</v>
      </c>
      <c r="V57" s="30">
        <v>0.21594375070000002</v>
      </c>
      <c r="W57" s="28">
        <v>0.1941853956</v>
      </c>
      <c r="X57" s="32">
        <v>0.1945320851</v>
      </c>
      <c r="Z57" s="71" t="s">
        <v>225</v>
      </c>
      <c r="AA57" s="23">
        <v>4.8986486799999993E-2</v>
      </c>
      <c r="AB57" s="1">
        <v>5.5008922799999992E-2</v>
      </c>
      <c r="AC57" s="25">
        <v>4.2518162899999996E-2</v>
      </c>
    </row>
    <row r="58" spans="1:29" ht="13.5" thickBot="1" x14ac:dyDescent="0.25">
      <c r="A58" s="72" t="s">
        <v>226</v>
      </c>
      <c r="B58" s="30">
        <v>2.3979942440733844E-3</v>
      </c>
      <c r="C58" s="31">
        <v>1.8248870330229055E-3</v>
      </c>
      <c r="D58" s="29">
        <v>1.6943312561557549E-3</v>
      </c>
      <c r="F58" s="72" t="s">
        <v>226</v>
      </c>
      <c r="G58" s="30">
        <v>3.0912966542009159E-4</v>
      </c>
      <c r="H58" s="31">
        <v>4.1066023817964834E-4</v>
      </c>
      <c r="I58" s="29">
        <v>2.2524132042629053E-4</v>
      </c>
      <c r="K58" s="72" t="s">
        <v>226</v>
      </c>
      <c r="L58" s="23">
        <v>5.2658564145487852E-3</v>
      </c>
      <c r="M58" s="24">
        <v>6.3386280064043161E-3</v>
      </c>
      <c r="N58" s="26">
        <v>4.367403522979374E-3</v>
      </c>
      <c r="P58" s="72" t="s">
        <v>226</v>
      </c>
      <c r="Q58" s="23">
        <v>1.9395084040356436E-4</v>
      </c>
      <c r="R58" s="24">
        <v>2.8224757836784386E-4</v>
      </c>
      <c r="S58" s="26">
        <v>1.7900700200589609E-4</v>
      </c>
      <c r="U58" s="72" t="s">
        <v>226</v>
      </c>
      <c r="V58" s="23">
        <v>1.1653070832192462E-2</v>
      </c>
      <c r="W58" s="24">
        <v>2.3855774925663872E-2</v>
      </c>
      <c r="X58" s="26">
        <v>8.70719079756219E-3</v>
      </c>
      <c r="Z58" s="72" t="s">
        <v>226</v>
      </c>
      <c r="AA58" s="30">
        <v>6.0657394775721976E-3</v>
      </c>
      <c r="AB58" s="31">
        <v>5.3536559841184037E-3</v>
      </c>
      <c r="AC58" s="29">
        <v>4.7464654285189192E-3</v>
      </c>
    </row>
    <row r="59" spans="1:29" ht="13.5" thickBot="1" x14ac:dyDescent="0.25">
      <c r="A59" s="71" t="s">
        <v>388</v>
      </c>
      <c r="B59" s="45"/>
      <c r="C59" s="40">
        <v>1.9000000000000001E-7</v>
      </c>
      <c r="D59" s="35"/>
      <c r="F59" s="71" t="s">
        <v>388</v>
      </c>
      <c r="G59" s="45"/>
      <c r="H59" s="40">
        <v>2.0000000000000001E-4</v>
      </c>
      <c r="I59" s="35"/>
      <c r="K59" s="71" t="s">
        <v>388</v>
      </c>
      <c r="L59" s="30"/>
      <c r="M59" s="31">
        <v>1.8E-7</v>
      </c>
      <c r="N59" s="29"/>
      <c r="P59" s="71" t="s">
        <v>388</v>
      </c>
      <c r="Q59" s="30"/>
      <c r="R59" s="31">
        <v>4.3000000000000003E-6</v>
      </c>
      <c r="S59" s="29"/>
      <c r="U59" s="71" t="s">
        <v>388</v>
      </c>
      <c r="V59" s="30"/>
      <c r="W59" s="31">
        <v>0.1583</v>
      </c>
      <c r="X59" s="29"/>
      <c r="Z59" s="71" t="s">
        <v>388</v>
      </c>
      <c r="AA59" s="45"/>
      <c r="AB59" s="40">
        <v>0.4662</v>
      </c>
      <c r="AC59" s="35"/>
    </row>
    <row r="61" spans="1:29" x14ac:dyDescent="0.2">
      <c r="B61" s="69"/>
      <c r="C61" s="69"/>
      <c r="D61" s="69"/>
      <c r="G61" s="69"/>
      <c r="H61" s="69"/>
      <c r="I61" s="69"/>
      <c r="L61" s="69"/>
      <c r="M61" s="69"/>
      <c r="N61" s="69"/>
      <c r="Q61" s="69"/>
      <c r="R61" s="69"/>
      <c r="S61" s="69"/>
      <c r="V61" s="69"/>
      <c r="W61" s="69"/>
      <c r="X61" s="69"/>
      <c r="AA61" s="69"/>
      <c r="AB61" s="69"/>
      <c r="AC61" s="69"/>
    </row>
    <row r="62" spans="1:29" ht="13.5" thickBot="1" x14ac:dyDescent="0.25">
      <c r="B62" s="20" t="s">
        <v>324</v>
      </c>
      <c r="C62" s="24"/>
      <c r="G62" s="20" t="s">
        <v>328</v>
      </c>
      <c r="H62" s="24"/>
      <c r="M62" s="24"/>
      <c r="R62" s="24"/>
      <c r="W62" s="24"/>
      <c r="AB62" s="24"/>
    </row>
    <row r="63" spans="1:29" ht="15" thickBot="1" x14ac:dyDescent="0.25">
      <c r="B63" s="134" t="s">
        <v>269</v>
      </c>
      <c r="C63" s="135"/>
      <c r="D63" s="135"/>
      <c r="E63" s="136"/>
      <c r="G63" s="20" t="s">
        <v>325</v>
      </c>
      <c r="I63" s="24"/>
      <c r="N63" s="24"/>
      <c r="S63" s="20" t="s">
        <v>325</v>
      </c>
      <c r="U63" s="24"/>
      <c r="Z63" s="24"/>
      <c r="AC63" s="24"/>
    </row>
    <row r="64" spans="1:29" ht="15" customHeight="1" thickBot="1" x14ac:dyDescent="0.25">
      <c r="B64" s="134" t="s">
        <v>325</v>
      </c>
      <c r="C64" s="136"/>
      <c r="D64" s="134" t="s">
        <v>326</v>
      </c>
      <c r="E64" s="136"/>
      <c r="G64" s="54"/>
      <c r="H64" s="73"/>
      <c r="I64" s="55"/>
      <c r="J64" s="55"/>
      <c r="K64" s="55"/>
      <c r="L64" s="55"/>
      <c r="M64" s="73"/>
      <c r="N64" s="55"/>
      <c r="O64" s="55"/>
      <c r="P64" s="56"/>
      <c r="R64" s="24"/>
      <c r="S64" s="54"/>
      <c r="T64" s="73"/>
      <c r="U64" s="55"/>
      <c r="V64" s="55"/>
      <c r="W64" s="55"/>
      <c r="X64" s="55"/>
      <c r="Y64" s="73"/>
      <c r="Z64" s="55"/>
      <c r="AA64" s="55"/>
      <c r="AB64" s="56"/>
    </row>
    <row r="65" spans="1:28" ht="15" thickBot="1" x14ac:dyDescent="0.25">
      <c r="B65" s="36" t="s">
        <v>266</v>
      </c>
      <c r="C65" s="29" t="s">
        <v>327</v>
      </c>
      <c r="D65" s="36" t="s">
        <v>266</v>
      </c>
      <c r="E65" s="29" t="s">
        <v>327</v>
      </c>
      <c r="G65" s="74"/>
      <c r="H65" s="58"/>
      <c r="I65" s="58"/>
      <c r="J65" s="58"/>
      <c r="K65" s="58"/>
      <c r="L65" s="75"/>
      <c r="M65" s="58"/>
      <c r="N65" s="58"/>
      <c r="O65" s="58"/>
      <c r="P65" s="59"/>
      <c r="Q65" s="24"/>
      <c r="S65" s="74"/>
      <c r="T65" s="58"/>
      <c r="U65" s="58"/>
      <c r="V65" s="58"/>
      <c r="W65" s="58"/>
      <c r="X65" s="75"/>
      <c r="Y65" s="58"/>
      <c r="Z65" s="58"/>
      <c r="AA65" s="58"/>
      <c r="AB65" s="59"/>
    </row>
    <row r="66" spans="1:28" x14ac:dyDescent="0.2">
      <c r="B66" s="23">
        <v>0.32950600000000002</v>
      </c>
      <c r="C66" s="25">
        <v>0.47139500000000001</v>
      </c>
      <c r="D66" s="23">
        <v>0.35978700000000002</v>
      </c>
      <c r="E66" s="25">
        <v>0.64627900000000005</v>
      </c>
      <c r="G66" s="57"/>
      <c r="H66" s="75"/>
      <c r="I66" s="58"/>
      <c r="J66" s="58"/>
      <c r="K66" s="58"/>
      <c r="L66" s="58"/>
      <c r="M66" s="75"/>
      <c r="N66" s="58"/>
      <c r="O66" s="58"/>
      <c r="P66" s="59"/>
      <c r="R66" s="24"/>
      <c r="S66" s="57"/>
      <c r="T66" s="75"/>
      <c r="U66" s="58"/>
      <c r="V66" s="58"/>
      <c r="W66" s="58"/>
      <c r="X66" s="58"/>
      <c r="Y66" s="75"/>
      <c r="Z66" s="58"/>
      <c r="AA66" s="58"/>
      <c r="AB66" s="59"/>
    </row>
    <row r="67" spans="1:28" x14ac:dyDescent="0.2">
      <c r="B67" s="23">
        <v>0.33153100000000002</v>
      </c>
      <c r="C67" s="25">
        <v>0.49018899999999999</v>
      </c>
      <c r="D67" s="23">
        <v>0.35647800000000002</v>
      </c>
      <c r="E67" s="25">
        <v>0.77023600000000003</v>
      </c>
      <c r="G67" s="57"/>
      <c r="H67" s="58"/>
      <c r="I67" s="58"/>
      <c r="J67" s="58"/>
      <c r="K67" s="58"/>
      <c r="L67" s="58"/>
      <c r="M67" s="58"/>
      <c r="N67" s="58"/>
      <c r="O67" s="58"/>
      <c r="P67" s="59"/>
      <c r="S67" s="57"/>
      <c r="T67" s="58"/>
      <c r="U67" s="58"/>
      <c r="V67" s="58"/>
      <c r="W67" s="58"/>
      <c r="X67" s="58"/>
      <c r="Y67" s="58"/>
      <c r="Z67" s="58"/>
      <c r="AA67" s="58"/>
      <c r="AB67" s="59"/>
    </row>
    <row r="68" spans="1:28" x14ac:dyDescent="0.2">
      <c r="B68" s="23">
        <v>0.32710800000000001</v>
      </c>
      <c r="C68" s="25">
        <v>0.36435499999999998</v>
      </c>
      <c r="D68" s="23">
        <v>0.35555100000000001</v>
      </c>
      <c r="E68" s="25">
        <v>0.496332</v>
      </c>
      <c r="G68" s="57"/>
      <c r="H68" s="58"/>
      <c r="I68" s="58"/>
      <c r="J68" s="58"/>
      <c r="K68" s="58"/>
      <c r="L68" s="58"/>
      <c r="M68" s="58"/>
      <c r="N68" s="58"/>
      <c r="O68" s="58"/>
      <c r="P68" s="59"/>
      <c r="S68" s="57"/>
      <c r="T68" s="58"/>
      <c r="U68" s="58"/>
      <c r="V68" s="58"/>
      <c r="W68" s="58"/>
      <c r="X68" s="58"/>
      <c r="Y68" s="58"/>
      <c r="Z68" s="58"/>
      <c r="AA68" s="58"/>
      <c r="AB68" s="59"/>
    </row>
    <row r="69" spans="1:28" ht="13.5" thickBot="1" x14ac:dyDescent="0.25">
      <c r="B69" s="45">
        <v>0.33212999999999998</v>
      </c>
      <c r="C69" s="44">
        <v>0.35569099999999998</v>
      </c>
      <c r="D69" s="45">
        <v>0.36657099999999998</v>
      </c>
      <c r="E69" s="44">
        <v>0.45858300000000002</v>
      </c>
      <c r="G69" s="57"/>
      <c r="H69" s="58"/>
      <c r="I69" s="58"/>
      <c r="J69" s="58"/>
      <c r="K69" s="58"/>
      <c r="L69" s="58"/>
      <c r="M69" s="58"/>
      <c r="N69" s="58"/>
      <c r="O69" s="58"/>
      <c r="P69" s="59"/>
      <c r="S69" s="57"/>
      <c r="T69" s="58"/>
      <c r="U69" s="58"/>
      <c r="V69" s="58"/>
      <c r="W69" s="58"/>
      <c r="X69" s="58"/>
      <c r="Y69" s="58"/>
      <c r="Z69" s="58"/>
      <c r="AA69" s="58"/>
      <c r="AB69" s="59"/>
    </row>
    <row r="70" spans="1:28" ht="13.5" thickBot="1" x14ac:dyDescent="0.25">
      <c r="A70" s="19" t="s">
        <v>225</v>
      </c>
      <c r="B70" s="36">
        <v>0.33006875000000002</v>
      </c>
      <c r="C70" s="29">
        <v>0.42040749999999999</v>
      </c>
      <c r="D70" s="28">
        <v>0.35959675000000002</v>
      </c>
      <c r="E70" s="29">
        <v>0.59285750000000004</v>
      </c>
      <c r="G70" s="57"/>
      <c r="H70" s="58"/>
      <c r="I70" s="58"/>
      <c r="J70" s="58"/>
      <c r="K70" s="58"/>
      <c r="L70" s="58"/>
      <c r="M70" s="58"/>
      <c r="N70" s="58"/>
      <c r="O70" s="58"/>
      <c r="P70" s="59"/>
      <c r="S70" s="57"/>
      <c r="T70" s="58"/>
      <c r="U70" s="58"/>
      <c r="V70" s="58"/>
      <c r="W70" s="58"/>
      <c r="X70" s="58"/>
      <c r="Y70" s="58"/>
      <c r="Z70" s="58"/>
      <c r="AA70" s="58"/>
      <c r="AB70" s="59"/>
    </row>
    <row r="71" spans="1:28" ht="13.5" thickBot="1" x14ac:dyDescent="0.25">
      <c r="A71" s="21" t="s">
        <v>226</v>
      </c>
      <c r="B71" s="36">
        <v>1.1354020855332814E-3</v>
      </c>
      <c r="C71" s="29">
        <v>3.5118004673528873E-2</v>
      </c>
      <c r="D71" s="28">
        <v>2.4961812959999451E-3</v>
      </c>
      <c r="E71" s="29">
        <v>7.1684379066037238E-2</v>
      </c>
      <c r="G71" s="57"/>
      <c r="H71" s="58"/>
      <c r="I71" s="58"/>
      <c r="J71" s="58"/>
      <c r="K71" s="58"/>
      <c r="L71" s="58"/>
      <c r="M71" s="58"/>
      <c r="N71" s="58"/>
      <c r="O71" s="58"/>
      <c r="P71" s="59"/>
      <c r="S71" s="57"/>
      <c r="T71" s="58"/>
      <c r="U71" s="58"/>
      <c r="V71" s="58"/>
      <c r="W71" s="58"/>
      <c r="X71" s="58"/>
      <c r="Y71" s="58"/>
      <c r="Z71" s="58"/>
      <c r="AA71" s="58"/>
      <c r="AB71" s="59"/>
    </row>
    <row r="72" spans="1:28" ht="15" customHeight="1" thickBot="1" x14ac:dyDescent="0.25">
      <c r="A72" s="19" t="s">
        <v>273</v>
      </c>
      <c r="B72" s="146">
        <v>4.2299999999999997E-2</v>
      </c>
      <c r="C72" s="147"/>
      <c r="D72" s="152">
        <v>1.7399999999999999E-2</v>
      </c>
      <c r="E72" s="153"/>
      <c r="G72" s="57"/>
      <c r="H72" s="58"/>
      <c r="I72" s="58"/>
      <c r="J72" s="58"/>
      <c r="K72" s="58"/>
      <c r="L72" s="58"/>
      <c r="M72" s="58"/>
      <c r="N72" s="58"/>
      <c r="O72" s="58"/>
      <c r="P72" s="59"/>
      <c r="S72" s="57"/>
      <c r="T72" s="58"/>
      <c r="U72" s="58"/>
      <c r="V72" s="58"/>
      <c r="W72" s="58"/>
      <c r="X72" s="58"/>
      <c r="Y72" s="58"/>
      <c r="Z72" s="58"/>
      <c r="AA72" s="58"/>
      <c r="AB72" s="59"/>
    </row>
    <row r="73" spans="1:28" x14ac:dyDescent="0.2">
      <c r="G73" s="57"/>
      <c r="H73" s="58"/>
      <c r="I73" s="58"/>
      <c r="J73" s="58"/>
      <c r="K73" s="58"/>
      <c r="L73" s="58"/>
      <c r="M73" s="58"/>
      <c r="N73" s="58"/>
      <c r="O73" s="58"/>
      <c r="P73" s="59"/>
      <c r="S73" s="57"/>
      <c r="T73" s="58"/>
      <c r="U73" s="58"/>
      <c r="V73" s="58"/>
      <c r="W73" s="58"/>
      <c r="X73" s="58"/>
      <c r="Y73" s="58"/>
      <c r="Z73" s="58"/>
      <c r="AA73" s="58"/>
      <c r="AB73" s="59"/>
    </row>
    <row r="74" spans="1:28" x14ac:dyDescent="0.2">
      <c r="C74" s="69"/>
      <c r="D74" s="69"/>
      <c r="E74" s="69"/>
      <c r="F74" s="69"/>
      <c r="G74" s="57"/>
      <c r="H74" s="58"/>
      <c r="I74" s="58"/>
      <c r="J74" s="58"/>
      <c r="K74" s="58"/>
      <c r="L74" s="58"/>
      <c r="M74" s="58"/>
      <c r="N74" s="58"/>
      <c r="O74" s="58"/>
      <c r="P74" s="59"/>
      <c r="S74" s="57"/>
      <c r="T74" s="58"/>
      <c r="U74" s="58"/>
      <c r="V74" s="58"/>
      <c r="W74" s="58"/>
      <c r="X74" s="58"/>
      <c r="Y74" s="58"/>
      <c r="Z74" s="58"/>
      <c r="AA74" s="58"/>
      <c r="AB74" s="59"/>
    </row>
    <row r="75" spans="1:28" x14ac:dyDescent="0.2">
      <c r="G75" s="57"/>
      <c r="H75" s="58"/>
      <c r="I75" s="58"/>
      <c r="J75" s="58"/>
      <c r="K75" s="58"/>
      <c r="L75" s="58"/>
      <c r="M75" s="58"/>
      <c r="N75" s="58"/>
      <c r="O75" s="58"/>
      <c r="P75" s="59"/>
      <c r="S75" s="57"/>
      <c r="T75" s="58"/>
      <c r="U75" s="58"/>
      <c r="V75" s="58"/>
      <c r="W75" s="58"/>
      <c r="X75" s="58"/>
      <c r="Y75" s="58"/>
      <c r="Z75" s="58"/>
      <c r="AA75" s="58"/>
      <c r="AB75" s="59"/>
    </row>
    <row r="76" spans="1:28" x14ac:dyDescent="0.2">
      <c r="G76" s="57"/>
      <c r="H76" s="58"/>
      <c r="I76" s="58"/>
      <c r="J76" s="58"/>
      <c r="K76" s="58"/>
      <c r="L76" s="58"/>
      <c r="M76" s="58"/>
      <c r="N76" s="58"/>
      <c r="O76" s="58"/>
      <c r="P76" s="59"/>
      <c r="S76" s="57"/>
      <c r="T76" s="58"/>
      <c r="U76" s="58"/>
      <c r="V76" s="58"/>
      <c r="W76" s="58"/>
      <c r="X76" s="58"/>
      <c r="Y76" s="58"/>
      <c r="Z76" s="58"/>
      <c r="AA76" s="58"/>
      <c r="AB76" s="59"/>
    </row>
    <row r="77" spans="1:28" x14ac:dyDescent="0.2">
      <c r="G77" s="57"/>
      <c r="H77" s="58"/>
      <c r="I77" s="58"/>
      <c r="J77" s="58"/>
      <c r="K77" s="58"/>
      <c r="L77" s="58"/>
      <c r="M77" s="58"/>
      <c r="N77" s="58"/>
      <c r="O77" s="58"/>
      <c r="P77" s="59"/>
      <c r="S77" s="57"/>
      <c r="T77" s="58"/>
      <c r="U77" s="58"/>
      <c r="V77" s="58"/>
      <c r="W77" s="58"/>
      <c r="X77" s="58"/>
      <c r="Y77" s="58"/>
      <c r="Z77" s="58"/>
      <c r="AA77" s="58"/>
      <c r="AB77" s="59"/>
    </row>
    <row r="78" spans="1:28" x14ac:dyDescent="0.2">
      <c r="G78" s="57"/>
      <c r="H78" s="58"/>
      <c r="I78" s="58"/>
      <c r="J78" s="58"/>
      <c r="K78" s="58"/>
      <c r="L78" s="58"/>
      <c r="M78" s="58"/>
      <c r="N78" s="58"/>
      <c r="O78" s="58"/>
      <c r="P78" s="59"/>
      <c r="S78" s="57"/>
      <c r="T78" s="58"/>
      <c r="U78" s="58"/>
      <c r="V78" s="58"/>
      <c r="W78" s="58"/>
      <c r="X78" s="58"/>
      <c r="Y78" s="58"/>
      <c r="Z78" s="58"/>
      <c r="AA78" s="58"/>
      <c r="AB78" s="59"/>
    </row>
    <row r="79" spans="1:28" x14ac:dyDescent="0.2">
      <c r="G79" s="57"/>
      <c r="H79" s="58"/>
      <c r="I79" s="58"/>
      <c r="J79" s="58"/>
      <c r="K79" s="58"/>
      <c r="L79" s="58"/>
      <c r="M79" s="58"/>
      <c r="N79" s="58"/>
      <c r="O79" s="58"/>
      <c r="P79" s="59"/>
      <c r="S79" s="57"/>
      <c r="T79" s="58"/>
      <c r="U79" s="58"/>
      <c r="V79" s="58"/>
      <c r="W79" s="58"/>
      <c r="X79" s="58"/>
      <c r="Y79" s="58"/>
      <c r="Z79" s="58"/>
      <c r="AA79" s="58"/>
      <c r="AB79" s="59"/>
    </row>
    <row r="80" spans="1:28" x14ac:dyDescent="0.2">
      <c r="G80" s="57"/>
      <c r="H80" s="58"/>
      <c r="I80" s="58"/>
      <c r="J80" s="58"/>
      <c r="K80" s="58"/>
      <c r="L80" s="58"/>
      <c r="M80" s="58"/>
      <c r="N80" s="58"/>
      <c r="O80" s="58"/>
      <c r="P80" s="59"/>
      <c r="S80" s="57"/>
      <c r="T80" s="58"/>
      <c r="U80" s="58"/>
      <c r="V80" s="58"/>
      <c r="W80" s="58"/>
      <c r="X80" s="58"/>
      <c r="Y80" s="58"/>
      <c r="Z80" s="58"/>
      <c r="AA80" s="58"/>
      <c r="AB80" s="59"/>
    </row>
    <row r="81" spans="7:28" x14ac:dyDescent="0.2">
      <c r="G81" s="57"/>
      <c r="H81" s="58"/>
      <c r="I81" s="58"/>
      <c r="J81" s="58"/>
      <c r="K81" s="58"/>
      <c r="L81" s="58"/>
      <c r="M81" s="58"/>
      <c r="N81" s="58"/>
      <c r="O81" s="58"/>
      <c r="P81" s="59"/>
      <c r="S81" s="57"/>
      <c r="T81" s="58"/>
      <c r="U81" s="58"/>
      <c r="V81" s="58"/>
      <c r="W81" s="58"/>
      <c r="X81" s="58"/>
      <c r="Y81" s="58"/>
      <c r="Z81" s="58"/>
      <c r="AA81" s="58"/>
      <c r="AB81" s="59"/>
    </row>
    <row r="82" spans="7:28" x14ac:dyDescent="0.2">
      <c r="G82" s="57"/>
      <c r="H82" s="58"/>
      <c r="I82" s="58"/>
      <c r="J82" s="58"/>
      <c r="K82" s="58"/>
      <c r="L82" s="58"/>
      <c r="M82" s="58"/>
      <c r="N82" s="58"/>
      <c r="O82" s="58"/>
      <c r="P82" s="59"/>
      <c r="S82" s="57"/>
      <c r="T82" s="58"/>
      <c r="U82" s="58"/>
      <c r="V82" s="58"/>
      <c r="W82" s="58"/>
      <c r="X82" s="58"/>
      <c r="Y82" s="58"/>
      <c r="Z82" s="58"/>
      <c r="AA82" s="58"/>
      <c r="AB82" s="59"/>
    </row>
    <row r="83" spans="7:28" ht="13.5" thickBot="1" x14ac:dyDescent="0.25">
      <c r="G83" s="60"/>
      <c r="H83" s="61"/>
      <c r="I83" s="61"/>
      <c r="J83" s="61"/>
      <c r="K83" s="61"/>
      <c r="L83" s="61"/>
      <c r="M83" s="61"/>
      <c r="N83" s="61"/>
      <c r="O83" s="61"/>
      <c r="P83" s="62"/>
      <c r="S83" s="60"/>
      <c r="T83" s="61"/>
      <c r="U83" s="61"/>
      <c r="V83" s="61"/>
      <c r="W83" s="61"/>
      <c r="X83" s="61"/>
      <c r="Y83" s="61"/>
      <c r="Z83" s="61"/>
      <c r="AA83" s="61"/>
      <c r="AB83" s="62"/>
    </row>
  </sheetData>
  <mergeCells count="20">
    <mergeCell ref="B41:C41"/>
    <mergeCell ref="F41:G41"/>
    <mergeCell ref="B3:Y3"/>
    <mergeCell ref="B14:K14"/>
    <mergeCell ref="N14:W14"/>
    <mergeCell ref="O15:T15"/>
    <mergeCell ref="B27:C27"/>
    <mergeCell ref="F27:G27"/>
    <mergeCell ref="C15:H15"/>
    <mergeCell ref="B64:C64"/>
    <mergeCell ref="D64:E64"/>
    <mergeCell ref="B72:C72"/>
    <mergeCell ref="D72:E72"/>
    <mergeCell ref="AA45:AC45"/>
    <mergeCell ref="L45:N45"/>
    <mergeCell ref="Q45:S45"/>
    <mergeCell ref="V45:X45"/>
    <mergeCell ref="B45:D45"/>
    <mergeCell ref="G45:I45"/>
    <mergeCell ref="B63:E63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E0DC-B136-4BC9-BD37-D5616EB12470}">
  <dimension ref="B1:AB86"/>
  <sheetViews>
    <sheetView topLeftCell="C1" zoomScale="115" zoomScaleNormal="115" workbookViewId="0">
      <selection activeCell="O22" sqref="A1:XFD1048576"/>
    </sheetView>
  </sheetViews>
  <sheetFormatPr defaultColWidth="9" defaultRowHeight="12.75" x14ac:dyDescent="0.2"/>
  <cols>
    <col min="1" max="1" width="9" style="13"/>
    <col min="2" max="2" width="9.875" style="13" customWidth="1"/>
    <col min="3" max="6" width="9" style="13"/>
    <col min="7" max="7" width="10.25" style="13" bestFit="1" customWidth="1"/>
    <col min="8" max="16384" width="9" style="13"/>
  </cols>
  <sheetData>
    <row r="1" spans="2:18" x14ac:dyDescent="0.2">
      <c r="B1" s="85" t="s">
        <v>329</v>
      </c>
    </row>
    <row r="2" spans="2:18" ht="13.5" thickBot="1" x14ac:dyDescent="0.25">
      <c r="B2" s="85" t="s">
        <v>333</v>
      </c>
      <c r="F2" s="85" t="s">
        <v>334</v>
      </c>
    </row>
    <row r="3" spans="2:18" ht="15" customHeight="1" thickBot="1" x14ac:dyDescent="0.25">
      <c r="C3" s="165" t="s">
        <v>332</v>
      </c>
      <c r="D3" s="167"/>
      <c r="F3" s="86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2:18" ht="13.5" thickBot="1" x14ac:dyDescent="0.25">
      <c r="C4" s="6" t="s">
        <v>330</v>
      </c>
      <c r="D4" s="5" t="s">
        <v>331</v>
      </c>
      <c r="F4" s="89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1"/>
    </row>
    <row r="5" spans="2:18" x14ac:dyDescent="0.2">
      <c r="C5" s="92">
        <v>15.747526949999999</v>
      </c>
      <c r="D5" s="93">
        <v>11.55806969</v>
      </c>
      <c r="F5" s="89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1"/>
    </row>
    <row r="6" spans="2:18" x14ac:dyDescent="0.2">
      <c r="C6" s="94">
        <v>15.55734698</v>
      </c>
      <c r="D6" s="95">
        <v>17.15895128</v>
      </c>
      <c r="F6" s="89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1"/>
    </row>
    <row r="7" spans="2:18" ht="13.5" thickBot="1" x14ac:dyDescent="0.25">
      <c r="C7" s="94">
        <v>22.716244979999999</v>
      </c>
      <c r="D7" s="95">
        <v>29.643257089999999</v>
      </c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1"/>
    </row>
    <row r="8" spans="2:18" ht="13.5" thickBot="1" x14ac:dyDescent="0.25">
      <c r="B8" s="96" t="s">
        <v>225</v>
      </c>
      <c r="C8" s="97">
        <v>18.007039636666665</v>
      </c>
      <c r="D8" s="98">
        <v>19.453426019999998</v>
      </c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1"/>
    </row>
    <row r="9" spans="2:18" ht="13.5" thickBot="1" x14ac:dyDescent="0.25">
      <c r="B9" s="99" t="s">
        <v>226</v>
      </c>
      <c r="C9" s="97">
        <v>2.3552426152102064</v>
      </c>
      <c r="D9" s="100">
        <v>5.3453082721408842</v>
      </c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1"/>
    </row>
    <row r="10" spans="2:18" ht="15" customHeight="1" thickBot="1" x14ac:dyDescent="0.25">
      <c r="B10" s="96" t="s">
        <v>322</v>
      </c>
      <c r="C10" s="155">
        <v>0.81659999999999999</v>
      </c>
      <c r="D10" s="156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1"/>
    </row>
    <row r="11" spans="2:18" x14ac:dyDescent="0.2">
      <c r="F11" s="89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1"/>
    </row>
    <row r="12" spans="2:18" x14ac:dyDescent="0.2">
      <c r="F12" s="89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1"/>
    </row>
    <row r="13" spans="2:18" x14ac:dyDescent="0.2">
      <c r="F13" s="89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1"/>
    </row>
    <row r="14" spans="2:18" x14ac:dyDescent="0.2">
      <c r="F14" s="89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1"/>
    </row>
    <row r="15" spans="2:18" x14ac:dyDescent="0.2">
      <c r="F15" s="89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1"/>
    </row>
    <row r="16" spans="2:18" x14ac:dyDescent="0.2">
      <c r="F16" s="89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1"/>
    </row>
    <row r="17" spans="2:24" x14ac:dyDescent="0.2">
      <c r="F17" s="89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1"/>
    </row>
    <row r="18" spans="2:24" x14ac:dyDescent="0.2">
      <c r="F18" s="89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1"/>
    </row>
    <row r="19" spans="2:24" x14ac:dyDescent="0.2">
      <c r="F19" s="89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1"/>
    </row>
    <row r="20" spans="2:24" ht="13.5" thickBot="1" x14ac:dyDescent="0.25">
      <c r="F20" s="101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3"/>
    </row>
    <row r="23" spans="2:24" ht="13.5" thickBot="1" x14ac:dyDescent="0.25">
      <c r="B23" s="85" t="s">
        <v>335</v>
      </c>
      <c r="Q23" s="85" t="s">
        <v>336</v>
      </c>
    </row>
    <row r="24" spans="2:24" ht="15" thickBot="1" x14ac:dyDescent="0.25">
      <c r="B24" s="86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8"/>
      <c r="Q24" s="165" t="s">
        <v>353</v>
      </c>
      <c r="R24" s="166"/>
      <c r="S24" s="166"/>
      <c r="T24" s="166"/>
      <c r="U24" s="166"/>
      <c r="V24" s="166"/>
      <c r="W24" s="166"/>
      <c r="X24" s="167"/>
    </row>
    <row r="25" spans="2:24" ht="13.5" thickBot="1" x14ac:dyDescent="0.25">
      <c r="B25" s="89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1"/>
      <c r="Q25" s="141" t="s">
        <v>267</v>
      </c>
      <c r="R25" s="143"/>
      <c r="S25" s="141" t="s">
        <v>337</v>
      </c>
      <c r="T25" s="143"/>
      <c r="U25" s="141" t="s">
        <v>268</v>
      </c>
      <c r="V25" s="143"/>
      <c r="W25" s="141" t="s">
        <v>338</v>
      </c>
      <c r="X25" s="143"/>
    </row>
    <row r="26" spans="2:24" ht="13.5" thickBot="1" x14ac:dyDescent="0.25">
      <c r="B26" s="89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1"/>
      <c r="Q26" s="104" t="s">
        <v>330</v>
      </c>
      <c r="R26" s="98" t="s">
        <v>331</v>
      </c>
      <c r="S26" s="104" t="s">
        <v>330</v>
      </c>
      <c r="T26" s="98" t="s">
        <v>331</v>
      </c>
      <c r="U26" s="104" t="s">
        <v>330</v>
      </c>
      <c r="V26" s="98" t="s">
        <v>331</v>
      </c>
      <c r="W26" s="104" t="s">
        <v>330</v>
      </c>
      <c r="X26" s="98" t="s">
        <v>331</v>
      </c>
    </row>
    <row r="27" spans="2:24" x14ac:dyDescent="0.2">
      <c r="B27" s="89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1"/>
      <c r="Q27" s="92">
        <v>0</v>
      </c>
      <c r="R27" s="93">
        <v>1.0564990000000001</v>
      </c>
      <c r="S27" s="92">
        <v>6.0798999999999999E-2</v>
      </c>
      <c r="T27" s="93">
        <v>0.97853699999999999</v>
      </c>
      <c r="U27" s="92">
        <v>0.145702</v>
      </c>
      <c r="V27" s="93">
        <v>0.39319999999999999</v>
      </c>
      <c r="W27" s="105">
        <v>3.4049000000000003E-2</v>
      </c>
      <c r="X27" s="93">
        <v>0.233015</v>
      </c>
    </row>
    <row r="28" spans="2:24" x14ac:dyDescent="0.2">
      <c r="B28" s="89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1"/>
      <c r="Q28" s="94">
        <v>0</v>
      </c>
      <c r="R28" s="95">
        <v>1.7842830000000001</v>
      </c>
      <c r="S28" s="94">
        <v>0</v>
      </c>
      <c r="T28" s="95">
        <v>1.761997</v>
      </c>
      <c r="U28" s="94">
        <v>8.3919999999999995E-2</v>
      </c>
      <c r="V28" s="95">
        <v>0.87940499999999999</v>
      </c>
      <c r="W28" s="106">
        <v>2.8153999999999998E-2</v>
      </c>
      <c r="X28" s="95">
        <v>0.56094999999999995</v>
      </c>
    </row>
    <row r="29" spans="2:24" ht="13.5" thickBot="1" x14ac:dyDescent="0.25">
      <c r="B29" s="89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1"/>
      <c r="Q29" s="94">
        <v>1.3618999999999999E-2</v>
      </c>
      <c r="R29" s="95">
        <v>1.674358</v>
      </c>
      <c r="S29" s="94">
        <v>0</v>
      </c>
      <c r="T29" s="95">
        <v>1.6703079999999999</v>
      </c>
      <c r="U29" s="94">
        <v>1.8253999999999999E-2</v>
      </c>
      <c r="V29" s="95">
        <v>0.95998799999999995</v>
      </c>
      <c r="W29" s="106">
        <v>0</v>
      </c>
      <c r="X29" s="95">
        <v>0.53988899999999995</v>
      </c>
    </row>
    <row r="30" spans="2:24" ht="13.5" thickBot="1" x14ac:dyDescent="0.25">
      <c r="B30" s="89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1"/>
      <c r="P30" s="107" t="s">
        <v>225</v>
      </c>
      <c r="Q30" s="92">
        <v>4.5396666666666667E-3</v>
      </c>
      <c r="R30" s="93">
        <v>1.5050466666666666</v>
      </c>
      <c r="S30" s="108">
        <v>2.0266333333333334E-2</v>
      </c>
      <c r="T30" s="98">
        <v>1.4702806666666668</v>
      </c>
      <c r="U30" s="108">
        <v>8.2625333333333328E-2</v>
      </c>
      <c r="V30" s="98">
        <v>0.74419766666666665</v>
      </c>
      <c r="W30" s="109">
        <v>2.0734333333333334E-2</v>
      </c>
      <c r="X30" s="98">
        <v>0.44461799999999996</v>
      </c>
    </row>
    <row r="31" spans="2:24" ht="13.5" thickBot="1" x14ac:dyDescent="0.25">
      <c r="B31" s="89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1"/>
      <c r="P31" s="6" t="s">
        <v>226</v>
      </c>
      <c r="Q31" s="110">
        <v>4.5396666666666658E-3</v>
      </c>
      <c r="R31" s="100">
        <v>0.22650764031288526</v>
      </c>
      <c r="S31" s="108">
        <v>2.0266333333333334E-2</v>
      </c>
      <c r="T31" s="98">
        <v>0.24729240011258749</v>
      </c>
      <c r="U31" s="108">
        <v>3.6796762979612457E-2</v>
      </c>
      <c r="V31" s="98">
        <v>0.17703382584159202</v>
      </c>
      <c r="W31" s="109">
        <v>1.0505906122007965E-2</v>
      </c>
      <c r="X31" s="98">
        <v>0.10597604074663924</v>
      </c>
    </row>
    <row r="32" spans="2:24" ht="15" customHeight="1" thickBot="1" x14ac:dyDescent="0.25">
      <c r="B32" s="89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1"/>
      <c r="P32" s="111" t="s">
        <v>322</v>
      </c>
      <c r="Q32" s="168">
        <v>2.7000000000000001E-3</v>
      </c>
      <c r="R32" s="169"/>
      <c r="S32" s="170">
        <v>4.3E-3</v>
      </c>
      <c r="T32" s="171"/>
      <c r="U32" s="170">
        <v>2.1600000000000001E-2</v>
      </c>
      <c r="V32" s="171"/>
      <c r="W32" s="172">
        <v>1.6400000000000001E-2</v>
      </c>
      <c r="X32" s="171"/>
    </row>
    <row r="33" spans="2:28" x14ac:dyDescent="0.2">
      <c r="B33" s="89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1"/>
    </row>
    <row r="34" spans="2:28" x14ac:dyDescent="0.2">
      <c r="B34" s="89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1"/>
    </row>
    <row r="35" spans="2:28" ht="15" x14ac:dyDescent="0.2">
      <c r="B35" s="89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1"/>
      <c r="Q35" s="112"/>
      <c r="R35" s="112"/>
      <c r="S35" s="112"/>
      <c r="T35" s="112"/>
      <c r="U35" s="112"/>
      <c r="V35" s="112"/>
      <c r="W35" s="112"/>
      <c r="X35" s="112"/>
    </row>
    <row r="36" spans="2:28" x14ac:dyDescent="0.2">
      <c r="B36" s="89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1"/>
    </row>
    <row r="37" spans="2:28" x14ac:dyDescent="0.2">
      <c r="B37" s="89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1"/>
    </row>
    <row r="38" spans="2:28" x14ac:dyDescent="0.2">
      <c r="B38" s="89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1"/>
    </row>
    <row r="39" spans="2:28" x14ac:dyDescent="0.2">
      <c r="B39" s="89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</row>
    <row r="40" spans="2:28" x14ac:dyDescent="0.2">
      <c r="B40" s="89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</row>
    <row r="41" spans="2:28" ht="13.5" thickBot="1" x14ac:dyDescent="0.25">
      <c r="B41" s="101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3"/>
    </row>
    <row r="44" spans="2:28" ht="13.5" thickBot="1" x14ac:dyDescent="0.25">
      <c r="B44" s="85" t="s">
        <v>339</v>
      </c>
    </row>
    <row r="45" spans="2:28" x14ac:dyDescent="0.2">
      <c r="B45" s="86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8"/>
      <c r="P45" s="86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8"/>
    </row>
    <row r="46" spans="2:28" x14ac:dyDescent="0.2">
      <c r="B46" s="89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1"/>
      <c r="P46" s="89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1"/>
    </row>
    <row r="47" spans="2:28" x14ac:dyDescent="0.2">
      <c r="B47" s="89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1"/>
      <c r="P47" s="89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1"/>
    </row>
    <row r="48" spans="2:28" x14ac:dyDescent="0.2">
      <c r="B48" s="89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1"/>
      <c r="P48" s="89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1"/>
    </row>
    <row r="49" spans="2:28" x14ac:dyDescent="0.2">
      <c r="B49" s="89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  <c r="P49" s="89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1"/>
    </row>
    <row r="50" spans="2:28" x14ac:dyDescent="0.2">
      <c r="B50" s="89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1"/>
      <c r="P50" s="89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1"/>
    </row>
    <row r="51" spans="2:28" x14ac:dyDescent="0.2">
      <c r="B51" s="89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1"/>
      <c r="P51" s="89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1"/>
    </row>
    <row r="52" spans="2:28" x14ac:dyDescent="0.2">
      <c r="B52" s="89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1"/>
      <c r="P52" s="89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1"/>
    </row>
    <row r="53" spans="2:28" x14ac:dyDescent="0.2">
      <c r="B53" s="89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1"/>
      <c r="P53" s="89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1"/>
    </row>
    <row r="54" spans="2:28" x14ac:dyDescent="0.2">
      <c r="B54" s="89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1"/>
      <c r="P54" s="89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1"/>
    </row>
    <row r="55" spans="2:28" x14ac:dyDescent="0.2">
      <c r="B55" s="89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1"/>
      <c r="P55" s="89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1"/>
    </row>
    <row r="56" spans="2:28" x14ac:dyDescent="0.2">
      <c r="B56" s="89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1"/>
      <c r="P56" s="89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1"/>
    </row>
    <row r="57" spans="2:28" x14ac:dyDescent="0.2">
      <c r="B57" s="89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1"/>
      <c r="P57" s="89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1"/>
    </row>
    <row r="58" spans="2:28" x14ac:dyDescent="0.2">
      <c r="B58" s="89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1"/>
      <c r="P58" s="89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1"/>
    </row>
    <row r="59" spans="2:28" x14ac:dyDescent="0.2">
      <c r="B59" s="89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1"/>
      <c r="P59" s="89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1"/>
    </row>
    <row r="60" spans="2:28" x14ac:dyDescent="0.2">
      <c r="B60" s="89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1"/>
      <c r="P60" s="89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1"/>
    </row>
    <row r="61" spans="2:28" x14ac:dyDescent="0.2">
      <c r="B61" s="89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1"/>
      <c r="P61" s="89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1"/>
    </row>
    <row r="62" spans="2:28" x14ac:dyDescent="0.2">
      <c r="B62" s="89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1"/>
      <c r="P62" s="89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1"/>
    </row>
    <row r="63" spans="2:28" x14ac:dyDescent="0.2">
      <c r="B63" s="89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1"/>
      <c r="P63" s="89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1"/>
    </row>
    <row r="64" spans="2:28" ht="13.5" thickBot="1" x14ac:dyDescent="0.25">
      <c r="B64" s="101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3"/>
      <c r="P64" s="101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3"/>
    </row>
    <row r="66" spans="2:28" ht="13.5" thickBot="1" x14ac:dyDescent="0.25"/>
    <row r="67" spans="2:28" x14ac:dyDescent="0.2">
      <c r="B67" s="86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8"/>
      <c r="P67" s="86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8"/>
    </row>
    <row r="68" spans="2:28" x14ac:dyDescent="0.2">
      <c r="B68" s="89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1"/>
      <c r="P68" s="89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1"/>
    </row>
    <row r="69" spans="2:28" x14ac:dyDescent="0.2">
      <c r="B69" s="89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1"/>
      <c r="P69" s="89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1"/>
    </row>
    <row r="70" spans="2:28" x14ac:dyDescent="0.2">
      <c r="B70" s="89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1"/>
      <c r="P70" s="89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1"/>
    </row>
    <row r="71" spans="2:28" x14ac:dyDescent="0.2">
      <c r="B71" s="89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1"/>
      <c r="P71" s="89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1"/>
    </row>
    <row r="72" spans="2:28" x14ac:dyDescent="0.2">
      <c r="B72" s="89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1"/>
      <c r="P72" s="89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1"/>
    </row>
    <row r="73" spans="2:28" x14ac:dyDescent="0.2">
      <c r="B73" s="89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1"/>
      <c r="P73" s="89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1"/>
    </row>
    <row r="74" spans="2:28" x14ac:dyDescent="0.2">
      <c r="B74" s="89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1"/>
      <c r="P74" s="89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1"/>
    </row>
    <row r="75" spans="2:28" x14ac:dyDescent="0.2">
      <c r="B75" s="89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1"/>
      <c r="P75" s="89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1"/>
    </row>
    <row r="76" spans="2:28" x14ac:dyDescent="0.2">
      <c r="B76" s="89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1"/>
      <c r="P76" s="89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1"/>
    </row>
    <row r="77" spans="2:28" x14ac:dyDescent="0.2">
      <c r="B77" s="89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1"/>
      <c r="P77" s="89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1"/>
    </row>
    <row r="78" spans="2:28" x14ac:dyDescent="0.2">
      <c r="B78" s="89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1"/>
      <c r="P78" s="89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1"/>
    </row>
    <row r="79" spans="2:28" x14ac:dyDescent="0.2">
      <c r="B79" s="89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1"/>
      <c r="P79" s="89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1"/>
    </row>
    <row r="80" spans="2:28" x14ac:dyDescent="0.2">
      <c r="B80" s="89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1"/>
      <c r="P80" s="89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1"/>
    </row>
    <row r="81" spans="2:28" x14ac:dyDescent="0.2">
      <c r="B81" s="89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1"/>
      <c r="P81" s="89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1"/>
    </row>
    <row r="82" spans="2:28" x14ac:dyDescent="0.2">
      <c r="B82" s="89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1"/>
      <c r="P82" s="89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1"/>
    </row>
    <row r="83" spans="2:28" x14ac:dyDescent="0.2">
      <c r="B83" s="89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1"/>
      <c r="P83" s="89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1"/>
    </row>
    <row r="84" spans="2:28" x14ac:dyDescent="0.2">
      <c r="B84" s="89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1"/>
      <c r="P84" s="89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1"/>
    </row>
    <row r="85" spans="2:28" x14ac:dyDescent="0.2">
      <c r="B85" s="89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1"/>
      <c r="P85" s="89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1"/>
    </row>
    <row r="86" spans="2:28" ht="13.5" thickBot="1" x14ac:dyDescent="0.25">
      <c r="B86" s="101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3"/>
      <c r="P86" s="101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3"/>
    </row>
  </sheetData>
  <mergeCells count="11">
    <mergeCell ref="C3:D3"/>
    <mergeCell ref="Q25:R25"/>
    <mergeCell ref="S25:T25"/>
    <mergeCell ref="C10:D10"/>
    <mergeCell ref="U25:V25"/>
    <mergeCell ref="W25:X25"/>
    <mergeCell ref="Q24:X24"/>
    <mergeCell ref="Q32:R32"/>
    <mergeCell ref="S32:T32"/>
    <mergeCell ref="U32:V32"/>
    <mergeCell ref="W32:X32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BC14-ACFD-4158-A1CD-78365E20913B}">
  <dimension ref="A1:W16"/>
  <sheetViews>
    <sheetView workbookViewId="0">
      <selection activeCell="K27" sqref="A1:XFD1048576"/>
    </sheetView>
  </sheetViews>
  <sheetFormatPr defaultRowHeight="14.25" x14ac:dyDescent="0.2"/>
  <cols>
    <col min="1" max="1" width="15.375" bestFit="1" customWidth="1"/>
    <col min="2" max="2" width="11.25" bestFit="1" customWidth="1"/>
    <col min="7" max="7" width="15.375" bestFit="1" customWidth="1"/>
    <col min="13" max="13" width="15.375" bestFit="1" customWidth="1"/>
    <col min="19" max="19" width="15.375" bestFit="1" customWidth="1"/>
  </cols>
  <sheetData>
    <row r="1" spans="1:23" ht="15" thickBot="1" x14ac:dyDescent="0.25">
      <c r="B1" s="85" t="s">
        <v>340</v>
      </c>
    </row>
    <row r="2" spans="1:23" ht="15" thickBot="1" x14ac:dyDescent="0.25">
      <c r="A2" s="1"/>
      <c r="B2" s="134" t="s">
        <v>343</v>
      </c>
      <c r="C2" s="135"/>
      <c r="D2" s="135"/>
      <c r="E2" s="135"/>
      <c r="G2" s="1"/>
      <c r="H2" s="134" t="s">
        <v>344</v>
      </c>
      <c r="I2" s="135"/>
      <c r="J2" s="135"/>
      <c r="K2" s="135"/>
      <c r="M2" s="1"/>
      <c r="N2" s="134" t="s">
        <v>345</v>
      </c>
      <c r="O2" s="135"/>
      <c r="P2" s="135"/>
      <c r="Q2" s="135"/>
      <c r="S2" s="1"/>
      <c r="T2" s="134" t="s">
        <v>346</v>
      </c>
      <c r="U2" s="135"/>
      <c r="V2" s="135"/>
      <c r="W2" s="135"/>
    </row>
    <row r="3" spans="1:23" ht="15" thickBot="1" x14ac:dyDescent="0.25">
      <c r="A3" s="20"/>
      <c r="B3" s="22" t="s">
        <v>219</v>
      </c>
      <c r="C3" s="22" t="s">
        <v>220</v>
      </c>
      <c r="D3" s="22" t="s">
        <v>341</v>
      </c>
      <c r="E3" s="22" t="s">
        <v>342</v>
      </c>
      <c r="G3" s="20"/>
      <c r="H3" s="22" t="s">
        <v>219</v>
      </c>
      <c r="I3" s="22" t="s">
        <v>220</v>
      </c>
      <c r="J3" s="22" t="s">
        <v>341</v>
      </c>
      <c r="K3" s="22" t="s">
        <v>342</v>
      </c>
      <c r="M3" s="20"/>
      <c r="N3" s="22" t="s">
        <v>219</v>
      </c>
      <c r="O3" s="22" t="s">
        <v>220</v>
      </c>
      <c r="P3" s="22" t="s">
        <v>341</v>
      </c>
      <c r="Q3" s="22" t="s">
        <v>342</v>
      </c>
      <c r="S3" s="20"/>
      <c r="T3" s="22" t="s">
        <v>219</v>
      </c>
      <c r="U3" s="22" t="s">
        <v>220</v>
      </c>
      <c r="V3" s="22" t="s">
        <v>341</v>
      </c>
      <c r="W3" s="22" t="s">
        <v>342</v>
      </c>
    </row>
    <row r="4" spans="1:23" x14ac:dyDescent="0.2">
      <c r="A4" s="1"/>
      <c r="B4" s="65">
        <v>4.5670000000000002E-2</v>
      </c>
      <c r="C4" s="66">
        <v>1.4225300000000001</v>
      </c>
      <c r="D4" s="66">
        <v>1.991025</v>
      </c>
      <c r="E4" s="67">
        <v>0.76298445000000004</v>
      </c>
      <c r="G4" s="1"/>
      <c r="H4" s="65">
        <v>0.120666</v>
      </c>
      <c r="I4" s="66">
        <v>1.7482500000000001</v>
      </c>
      <c r="J4" s="66">
        <v>1.7310920000000001</v>
      </c>
      <c r="K4" s="67">
        <v>1.0994233499999999</v>
      </c>
      <c r="M4" s="1"/>
      <c r="N4" s="65">
        <v>0.17322899999999999</v>
      </c>
      <c r="O4" s="66">
        <v>0.72059099999999998</v>
      </c>
      <c r="P4" s="66">
        <v>0.96189999999999998</v>
      </c>
      <c r="Q4" s="67">
        <v>0.46004067999999998</v>
      </c>
      <c r="S4" s="1"/>
      <c r="T4" s="65">
        <v>3.4979000000000003E-2</v>
      </c>
      <c r="U4" s="66">
        <v>0.528559</v>
      </c>
      <c r="V4" s="66">
        <v>0.620062</v>
      </c>
      <c r="W4" s="67">
        <v>0.33314831</v>
      </c>
    </row>
    <row r="5" spans="1:23" x14ac:dyDescent="0.2">
      <c r="A5" s="1"/>
      <c r="B5" s="65">
        <v>7.8266000000000002E-2</v>
      </c>
      <c r="C5" s="66">
        <v>1.8883822800000001</v>
      </c>
      <c r="D5" s="66">
        <v>0.74814660700000002</v>
      </c>
      <c r="E5" s="67">
        <v>1.4197</v>
      </c>
      <c r="G5" s="1"/>
      <c r="H5" s="65">
        <v>0.100952</v>
      </c>
      <c r="I5" s="66">
        <v>1.5784926800000001</v>
      </c>
      <c r="J5" s="66">
        <v>0.52451225199999996</v>
      </c>
      <c r="K5" s="67">
        <v>1.4544570000000001</v>
      </c>
      <c r="M5" s="1"/>
      <c r="N5" s="65">
        <v>0.44325300000000001</v>
      </c>
      <c r="O5" s="66">
        <v>1.0585318800000001</v>
      </c>
      <c r="P5" s="66">
        <v>0.38877962100000002</v>
      </c>
      <c r="Q5" s="67">
        <v>0.80152599999999996</v>
      </c>
      <c r="S5" s="1"/>
      <c r="T5" s="65">
        <v>0.264289</v>
      </c>
      <c r="U5" s="66">
        <v>0.52763364000000001</v>
      </c>
      <c r="V5" s="66">
        <v>0.16335956800000001</v>
      </c>
      <c r="W5" s="67">
        <v>0.49738399999999999</v>
      </c>
    </row>
    <row r="6" spans="1:23" x14ac:dyDescent="0.2">
      <c r="A6" s="1"/>
      <c r="B6" s="65">
        <v>7.9242999999999994E-2</v>
      </c>
      <c r="C6" s="66">
        <v>3.9113529699999998</v>
      </c>
      <c r="D6" s="66">
        <v>0.85914689</v>
      </c>
      <c r="E6" s="67">
        <v>1.840916</v>
      </c>
      <c r="G6" s="1"/>
      <c r="H6" s="65">
        <v>0.105849</v>
      </c>
      <c r="I6" s="66">
        <v>7.6118266800000001</v>
      </c>
      <c r="J6" s="66">
        <v>0.34117747999999998</v>
      </c>
      <c r="K6" s="67">
        <v>2.943975</v>
      </c>
      <c r="M6" s="1"/>
      <c r="N6" s="65">
        <v>0.31049900000000002</v>
      </c>
      <c r="O6" s="66">
        <v>3.0415265200000001</v>
      </c>
      <c r="P6" s="66">
        <v>0.36558104000000002</v>
      </c>
      <c r="Q6" s="67">
        <v>0.92026799999999997</v>
      </c>
      <c r="S6" s="1"/>
      <c r="T6" s="65">
        <v>0.180783</v>
      </c>
      <c r="U6" s="66">
        <v>2.5998929999999998</v>
      </c>
      <c r="V6" s="66">
        <v>0.10343669</v>
      </c>
      <c r="W6" s="67">
        <v>0.94154300000000002</v>
      </c>
    </row>
    <row r="7" spans="1:23" x14ac:dyDescent="0.2">
      <c r="A7" s="1"/>
      <c r="B7" s="65">
        <v>0.119127</v>
      </c>
      <c r="C7" s="1"/>
      <c r="D7" s="66">
        <v>0.67767685600000005</v>
      </c>
      <c r="E7" s="67">
        <v>1.1274409999999999</v>
      </c>
      <c r="G7" s="1"/>
      <c r="H7" s="65">
        <v>0.21865399999999999</v>
      </c>
      <c r="I7" s="1"/>
      <c r="J7" s="66">
        <v>1.3777158780000001</v>
      </c>
      <c r="K7" s="67">
        <v>0.94759599999999999</v>
      </c>
      <c r="M7" s="1"/>
      <c r="N7" s="65">
        <v>0.33804800000000002</v>
      </c>
      <c r="O7" s="1"/>
      <c r="P7" s="66">
        <v>0.30681404400000001</v>
      </c>
      <c r="Q7" s="67">
        <v>0.59287400000000001</v>
      </c>
      <c r="S7" s="1"/>
      <c r="T7" s="65">
        <v>0.24406900000000001</v>
      </c>
      <c r="U7" s="1"/>
      <c r="V7" s="66">
        <v>0.45097876799999997</v>
      </c>
      <c r="W7" s="67">
        <v>0.32068799999999997</v>
      </c>
    </row>
    <row r="8" spans="1:23" x14ac:dyDescent="0.2">
      <c r="A8" s="1"/>
      <c r="B8" s="27"/>
      <c r="C8" s="1"/>
      <c r="D8" s="66">
        <v>4.7695408160000001</v>
      </c>
      <c r="E8" s="67">
        <v>2.0954709999999999</v>
      </c>
      <c r="G8" s="1"/>
      <c r="H8" s="27"/>
      <c r="I8" s="1"/>
      <c r="J8" s="66">
        <v>8.133336087</v>
      </c>
      <c r="K8" s="67">
        <v>4.1840409999999997</v>
      </c>
      <c r="M8" s="1"/>
      <c r="N8" s="27"/>
      <c r="O8" s="1"/>
      <c r="P8" s="66">
        <v>2.9054446120000001</v>
      </c>
      <c r="Q8" s="67">
        <v>1.294387</v>
      </c>
      <c r="S8" s="1"/>
      <c r="T8" s="27"/>
      <c r="U8" s="1"/>
      <c r="V8" s="66">
        <v>3.2377760580000001</v>
      </c>
      <c r="W8" s="67">
        <v>1.564462</v>
      </c>
    </row>
    <row r="9" spans="1:23" x14ac:dyDescent="0.2">
      <c r="A9" s="1"/>
      <c r="B9" s="27"/>
      <c r="C9" s="1"/>
      <c r="D9" s="24"/>
      <c r="E9" s="67">
        <v>2.3682099999999999</v>
      </c>
      <c r="G9" s="1"/>
      <c r="H9" s="27"/>
      <c r="I9" s="1"/>
      <c r="J9" s="24"/>
      <c r="K9" s="67">
        <v>4.0187369999999998</v>
      </c>
      <c r="M9" s="1"/>
      <c r="N9" s="27"/>
      <c r="O9" s="1"/>
      <c r="P9" s="24"/>
      <c r="Q9" s="67">
        <v>1.296062</v>
      </c>
      <c r="S9" s="1"/>
      <c r="T9" s="27"/>
      <c r="U9" s="1"/>
      <c r="V9" s="24"/>
      <c r="W9" s="67">
        <v>1.4335690000000001</v>
      </c>
    </row>
    <row r="10" spans="1:23" x14ac:dyDescent="0.2">
      <c r="A10" s="1"/>
      <c r="B10" s="27"/>
      <c r="C10" s="1"/>
      <c r="D10" s="24"/>
      <c r="E10" s="67">
        <v>4.3650289999999998</v>
      </c>
      <c r="G10" s="1"/>
      <c r="H10" s="27"/>
      <c r="I10" s="1"/>
      <c r="J10" s="24"/>
      <c r="K10" s="67">
        <v>6.4224889999999997</v>
      </c>
      <c r="M10" s="1"/>
      <c r="N10" s="27"/>
      <c r="O10" s="1"/>
      <c r="P10" s="24"/>
      <c r="Q10" s="67">
        <v>2.211055</v>
      </c>
      <c r="S10" s="1"/>
      <c r="T10" s="27"/>
      <c r="U10" s="1"/>
      <c r="V10" s="24"/>
      <c r="W10" s="67">
        <v>1.9727319999999999</v>
      </c>
    </row>
    <row r="11" spans="1:23" ht="15" thickBot="1" x14ac:dyDescent="0.25">
      <c r="A11" s="1"/>
      <c r="B11" s="27"/>
      <c r="C11" s="1"/>
      <c r="D11" s="24"/>
      <c r="E11" s="67">
        <v>1.138787</v>
      </c>
      <c r="G11" s="1"/>
      <c r="H11" s="27"/>
      <c r="I11" s="1"/>
      <c r="J11" s="24"/>
      <c r="K11" s="67">
        <v>2.1043029999999998</v>
      </c>
      <c r="M11" s="1"/>
      <c r="N11" s="27"/>
      <c r="O11" s="1"/>
      <c r="P11" s="24"/>
      <c r="Q11" s="67">
        <v>0.73567400000000005</v>
      </c>
      <c r="S11" s="1"/>
      <c r="T11" s="27"/>
      <c r="U11" s="1"/>
      <c r="V11" s="24"/>
      <c r="W11" s="67">
        <v>0.80857199999999996</v>
      </c>
    </row>
    <row r="12" spans="1:23" ht="15" thickBot="1" x14ac:dyDescent="0.25">
      <c r="A12" s="71" t="s">
        <v>225</v>
      </c>
      <c r="B12" s="36">
        <v>8.0576499999999995E-2</v>
      </c>
      <c r="C12" s="28">
        <v>2.4074217499999997</v>
      </c>
      <c r="D12" s="28">
        <v>1.8091072338</v>
      </c>
      <c r="E12" s="29">
        <v>1.8898173062500001</v>
      </c>
      <c r="G12" s="71" t="s">
        <v>225</v>
      </c>
      <c r="H12" s="36">
        <v>0.13653024999999999</v>
      </c>
      <c r="I12" s="28">
        <v>3.646189786666667</v>
      </c>
      <c r="J12" s="28">
        <v>2.4215667394000002</v>
      </c>
      <c r="K12" s="29">
        <v>2.8968776687500002</v>
      </c>
      <c r="M12" s="71" t="s">
        <v>225</v>
      </c>
      <c r="N12" s="36">
        <v>0.31625725000000005</v>
      </c>
      <c r="O12" s="28">
        <v>1.6068831333333335</v>
      </c>
      <c r="P12" s="28">
        <v>0.98570386340000005</v>
      </c>
      <c r="Q12" s="29">
        <v>1.0389858350000001</v>
      </c>
      <c r="S12" s="71" t="s">
        <v>225</v>
      </c>
      <c r="T12" s="36">
        <v>0.18103</v>
      </c>
      <c r="U12" s="28">
        <v>1.2186952133333333</v>
      </c>
      <c r="V12" s="28">
        <v>0.91512261680000007</v>
      </c>
      <c r="W12" s="29">
        <v>0.98401228875000002</v>
      </c>
    </row>
    <row r="13" spans="1:23" ht="15" thickBot="1" x14ac:dyDescent="0.25">
      <c r="A13" s="72" t="s">
        <v>226</v>
      </c>
      <c r="B13" s="33">
        <v>1.503252425298782E-2</v>
      </c>
      <c r="C13" s="34">
        <v>0.76389602751581254</v>
      </c>
      <c r="D13" s="34">
        <v>0.77799286225831898</v>
      </c>
      <c r="E13" s="35">
        <v>0.40169826981858586</v>
      </c>
      <c r="G13" s="72" t="s">
        <v>226</v>
      </c>
      <c r="H13" s="33">
        <v>2.7693464506916298E-2</v>
      </c>
      <c r="I13" s="34">
        <v>1.983423922097697</v>
      </c>
      <c r="J13" s="34">
        <v>1.4511637444749179</v>
      </c>
      <c r="K13" s="35">
        <v>0.66931207035624762</v>
      </c>
      <c r="M13" s="72" t="s">
        <v>226</v>
      </c>
      <c r="N13" s="33">
        <v>5.5597508221104916E-2</v>
      </c>
      <c r="O13" s="34">
        <v>0.72392500642299396</v>
      </c>
      <c r="P13" s="34">
        <v>0.4943548027428995</v>
      </c>
      <c r="Q13" s="35">
        <v>0.19828444872291801</v>
      </c>
      <c r="S13" s="72" t="s">
        <v>226</v>
      </c>
      <c r="T13" s="33">
        <v>5.1830599240860281E-2</v>
      </c>
      <c r="U13" s="34">
        <v>0.6905989449968909</v>
      </c>
      <c r="V13" s="34">
        <v>0.58826826419541445</v>
      </c>
      <c r="W13" s="35">
        <v>0.21751858824632458</v>
      </c>
    </row>
    <row r="14" spans="1:23" ht="15" thickBot="1" x14ac:dyDescent="0.25">
      <c r="A14" s="71" t="s">
        <v>275</v>
      </c>
      <c r="B14" s="36"/>
      <c r="C14" s="28"/>
      <c r="D14" s="28"/>
      <c r="E14" s="29">
        <v>2.8E-3</v>
      </c>
      <c r="G14" s="71" t="s">
        <v>275</v>
      </c>
      <c r="H14" s="36"/>
      <c r="I14" s="28"/>
      <c r="J14" s="28"/>
      <c r="K14" s="29">
        <v>4.4000000000000003E-3</v>
      </c>
      <c r="M14" s="71" t="s">
        <v>275</v>
      </c>
      <c r="N14" s="36"/>
      <c r="O14" s="28"/>
      <c r="P14" s="28"/>
      <c r="Q14" s="29">
        <v>7.9000000000000008E-3</v>
      </c>
      <c r="S14" s="71" t="s">
        <v>275</v>
      </c>
      <c r="T14" s="36"/>
      <c r="U14" s="28"/>
      <c r="V14" s="28"/>
      <c r="W14" s="29">
        <v>7.4000000000000003E-3</v>
      </c>
    </row>
    <row r="16" spans="1:23" ht="15" x14ac:dyDescent="0.25">
      <c r="B16" s="64"/>
      <c r="C16" s="64"/>
      <c r="D16" s="64"/>
      <c r="E16" s="64"/>
      <c r="H16" s="64"/>
      <c r="I16" s="64"/>
      <c r="J16" s="64"/>
      <c r="K16" s="64"/>
      <c r="N16" s="64"/>
      <c r="O16" s="64"/>
      <c r="P16" s="64"/>
      <c r="Q16" s="64"/>
      <c r="T16" s="64"/>
      <c r="U16" s="64"/>
      <c r="V16" s="64"/>
      <c r="W16" s="64"/>
    </row>
  </sheetData>
  <mergeCells count="4">
    <mergeCell ref="B2:E2"/>
    <mergeCell ref="H2:K2"/>
    <mergeCell ref="N2:Q2"/>
    <mergeCell ref="T2:W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28C9-7F43-489E-BA2E-0D62A675591D}">
  <dimension ref="B1:AH45"/>
  <sheetViews>
    <sheetView topLeftCell="A34" zoomScaleNormal="100" workbookViewId="0">
      <selection activeCell="R23" sqref="R23"/>
    </sheetView>
  </sheetViews>
  <sheetFormatPr defaultColWidth="9" defaultRowHeight="12.75" x14ac:dyDescent="0.2"/>
  <cols>
    <col min="1" max="16384" width="9" style="68"/>
  </cols>
  <sheetData>
    <row r="1" spans="2:34" ht="13.5" thickBot="1" x14ac:dyDescent="0.25">
      <c r="B1" s="85" t="s">
        <v>354</v>
      </c>
    </row>
    <row r="2" spans="2:34" x14ac:dyDescent="0.2">
      <c r="B2" s="76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  <c r="S2" s="76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8"/>
    </row>
    <row r="3" spans="2:34" x14ac:dyDescent="0.2"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1"/>
      <c r="S3" s="79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1"/>
    </row>
    <row r="4" spans="2:34" x14ac:dyDescent="0.2"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  <c r="S4" s="79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1"/>
    </row>
    <row r="5" spans="2:34" x14ac:dyDescent="0.2"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1"/>
      <c r="S5" s="79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1"/>
    </row>
    <row r="6" spans="2:34" x14ac:dyDescent="0.2"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1"/>
      <c r="S6" s="79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1"/>
    </row>
    <row r="7" spans="2:34" x14ac:dyDescent="0.2">
      <c r="B7" s="79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1"/>
      <c r="S7" s="79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1"/>
    </row>
    <row r="8" spans="2:34" x14ac:dyDescent="0.2">
      <c r="B8" s="79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1"/>
      <c r="S8" s="79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1"/>
    </row>
    <row r="9" spans="2:34" x14ac:dyDescent="0.2">
      <c r="B9" s="79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  <c r="S9" s="79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1"/>
    </row>
    <row r="10" spans="2:34" x14ac:dyDescent="0.2"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1"/>
      <c r="S10" s="79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1"/>
    </row>
    <row r="11" spans="2:34" x14ac:dyDescent="0.2">
      <c r="B11" s="79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1"/>
      <c r="S11" s="79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1"/>
    </row>
    <row r="12" spans="2:34" x14ac:dyDescent="0.2">
      <c r="B12" s="79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  <c r="S12" s="79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1"/>
    </row>
    <row r="13" spans="2:34" x14ac:dyDescent="0.2">
      <c r="B13" s="79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1"/>
      <c r="S13" s="79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1"/>
    </row>
    <row r="14" spans="2:34" x14ac:dyDescent="0.2">
      <c r="B14" s="79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1"/>
      <c r="S14" s="79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1"/>
    </row>
    <row r="15" spans="2:34" x14ac:dyDescent="0.2">
      <c r="B15" s="79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1"/>
      <c r="S15" s="79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1"/>
    </row>
    <row r="16" spans="2:34" x14ac:dyDescent="0.2">
      <c r="B16" s="79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1"/>
      <c r="S16" s="79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1"/>
    </row>
    <row r="17" spans="2:34" x14ac:dyDescent="0.2">
      <c r="B17" s="79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1"/>
      <c r="S17" s="79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1"/>
    </row>
    <row r="18" spans="2:34" x14ac:dyDescent="0.2">
      <c r="B18" s="79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1"/>
      <c r="S18" s="79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1"/>
    </row>
    <row r="19" spans="2:34" x14ac:dyDescent="0.2">
      <c r="B19" s="79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1"/>
      <c r="S19" s="79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1"/>
    </row>
    <row r="20" spans="2:34" x14ac:dyDescent="0.2">
      <c r="B20" s="79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1"/>
      <c r="S20" s="79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1"/>
    </row>
    <row r="21" spans="2:34" x14ac:dyDescent="0.2">
      <c r="B21" s="79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1"/>
      <c r="S21" s="79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1"/>
    </row>
    <row r="22" spans="2:34" ht="13.5" thickBot="1" x14ac:dyDescent="0.25">
      <c r="B22" s="82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4"/>
      <c r="S22" s="82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4"/>
    </row>
    <row r="24" spans="2:34" ht="13.5" thickBot="1" x14ac:dyDescent="0.25"/>
    <row r="25" spans="2:34" x14ac:dyDescent="0.2">
      <c r="B25" s="76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8"/>
      <c r="S25" s="76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8"/>
    </row>
    <row r="26" spans="2:34" x14ac:dyDescent="0.2">
      <c r="B26" s="79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1"/>
      <c r="S26" s="79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1"/>
    </row>
    <row r="27" spans="2:34" x14ac:dyDescent="0.2">
      <c r="B27" s="79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1"/>
      <c r="S27" s="79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1"/>
    </row>
    <row r="28" spans="2:34" x14ac:dyDescent="0.2">
      <c r="B28" s="79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  <c r="S28" s="79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1"/>
    </row>
    <row r="29" spans="2:34" x14ac:dyDescent="0.2">
      <c r="B29" s="79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1"/>
      <c r="S29" s="79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1"/>
    </row>
    <row r="30" spans="2:34" x14ac:dyDescent="0.2">
      <c r="B30" s="79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1"/>
      <c r="S30" s="79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1"/>
    </row>
    <row r="31" spans="2:34" x14ac:dyDescent="0.2">
      <c r="B31" s="79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1"/>
      <c r="S31" s="79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1"/>
    </row>
    <row r="32" spans="2:34" x14ac:dyDescent="0.2">
      <c r="B32" s="79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1"/>
      <c r="S32" s="79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1"/>
    </row>
    <row r="33" spans="2:34" x14ac:dyDescent="0.2">
      <c r="B33" s="79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1"/>
      <c r="S33" s="79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1"/>
    </row>
    <row r="34" spans="2:34" x14ac:dyDescent="0.2">
      <c r="B34" s="79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1"/>
      <c r="S34" s="79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1"/>
    </row>
    <row r="35" spans="2:34" x14ac:dyDescent="0.2">
      <c r="B35" s="79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1"/>
      <c r="S35" s="7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1"/>
    </row>
    <row r="36" spans="2:34" x14ac:dyDescent="0.2">
      <c r="B36" s="79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1"/>
      <c r="S36" s="79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1"/>
    </row>
    <row r="37" spans="2:34" x14ac:dyDescent="0.2"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1"/>
      <c r="S37" s="79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1"/>
    </row>
    <row r="38" spans="2:34" x14ac:dyDescent="0.2">
      <c r="B38" s="79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1"/>
      <c r="S38" s="79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1"/>
    </row>
    <row r="39" spans="2:34" x14ac:dyDescent="0.2">
      <c r="B39" s="79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1"/>
      <c r="S39" s="79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1"/>
    </row>
    <row r="40" spans="2:34" x14ac:dyDescent="0.2">
      <c r="B40" s="79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1"/>
      <c r="S40" s="79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1"/>
    </row>
    <row r="41" spans="2:34" x14ac:dyDescent="0.2">
      <c r="B41" s="79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1"/>
      <c r="S41" s="79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1"/>
    </row>
    <row r="42" spans="2:34" x14ac:dyDescent="0.2">
      <c r="B42" s="7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1"/>
      <c r="S42" s="79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1"/>
    </row>
    <row r="43" spans="2:34" x14ac:dyDescent="0.2"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1"/>
      <c r="S43" s="79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1"/>
    </row>
    <row r="44" spans="2:34" x14ac:dyDescent="0.2"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1"/>
      <c r="S44" s="79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1"/>
    </row>
    <row r="45" spans="2:34" ht="13.5" thickBot="1" x14ac:dyDescent="0.25">
      <c r="B45" s="82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4"/>
      <c r="S45" s="82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6D63A-569F-401E-92F0-BDA286383420}">
  <dimension ref="A1:AY159"/>
  <sheetViews>
    <sheetView topLeftCell="A145" zoomScaleNormal="100" workbookViewId="0">
      <selection activeCell="Q181" sqref="Q181"/>
    </sheetView>
  </sheetViews>
  <sheetFormatPr defaultColWidth="8.625" defaultRowHeight="12.75" x14ac:dyDescent="0.2"/>
  <cols>
    <col min="1" max="16384" width="8.625" style="1"/>
  </cols>
  <sheetData>
    <row r="1" spans="1:27" x14ac:dyDescent="0.2">
      <c r="B1" s="20" t="s">
        <v>355</v>
      </c>
    </row>
    <row r="2" spans="1:27" ht="13.5" thickBot="1" x14ac:dyDescent="0.25">
      <c r="B2" s="20" t="s">
        <v>356</v>
      </c>
    </row>
    <row r="3" spans="1:27" ht="14.1" customHeight="1" thickBot="1" x14ac:dyDescent="0.25">
      <c r="B3" s="173" t="s">
        <v>362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52"/>
      <c r="P3" s="173" t="s">
        <v>365</v>
      </c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52"/>
    </row>
    <row r="4" spans="1:27" ht="15" thickBot="1" x14ac:dyDescent="0.25">
      <c r="B4" s="134" t="s">
        <v>266</v>
      </c>
      <c r="C4" s="135"/>
      <c r="D4" s="135"/>
      <c r="E4" s="135"/>
      <c r="F4" s="135"/>
      <c r="G4" s="136"/>
      <c r="H4" s="135" t="s">
        <v>363</v>
      </c>
      <c r="I4" s="135"/>
      <c r="J4" s="135"/>
      <c r="K4" s="135"/>
      <c r="L4" s="135"/>
      <c r="M4" s="136"/>
      <c r="P4" s="134" t="s">
        <v>266</v>
      </c>
      <c r="Q4" s="135"/>
      <c r="R4" s="135"/>
      <c r="S4" s="135"/>
      <c r="T4" s="135"/>
      <c r="U4" s="136"/>
      <c r="V4" s="135" t="s">
        <v>363</v>
      </c>
      <c r="W4" s="135"/>
      <c r="X4" s="135"/>
      <c r="Y4" s="135"/>
      <c r="Z4" s="135"/>
      <c r="AA4" s="136"/>
    </row>
    <row r="5" spans="1:27" ht="15" thickBot="1" x14ac:dyDescent="0.25">
      <c r="B5" s="36" t="s">
        <v>357</v>
      </c>
      <c r="C5" s="28" t="s">
        <v>358</v>
      </c>
      <c r="D5" s="28" t="s">
        <v>359</v>
      </c>
      <c r="E5" s="28" t="s">
        <v>360</v>
      </c>
      <c r="F5" s="28" t="s">
        <v>361</v>
      </c>
      <c r="G5" s="22" t="s">
        <v>364</v>
      </c>
      <c r="H5" s="28" t="s">
        <v>357</v>
      </c>
      <c r="I5" s="28" t="s">
        <v>358</v>
      </c>
      <c r="J5" s="28" t="s">
        <v>359</v>
      </c>
      <c r="K5" s="28" t="s">
        <v>360</v>
      </c>
      <c r="L5" s="28" t="s">
        <v>361</v>
      </c>
      <c r="M5" s="22" t="s">
        <v>364</v>
      </c>
      <c r="P5" s="36" t="s">
        <v>357</v>
      </c>
      <c r="Q5" s="28" t="s">
        <v>358</v>
      </c>
      <c r="R5" s="28" t="s">
        <v>359</v>
      </c>
      <c r="S5" s="28" t="s">
        <v>360</v>
      </c>
      <c r="T5" s="28" t="s">
        <v>361</v>
      </c>
      <c r="U5" s="22" t="s">
        <v>364</v>
      </c>
      <c r="V5" s="28" t="s">
        <v>357</v>
      </c>
      <c r="W5" s="28" t="s">
        <v>358</v>
      </c>
      <c r="X5" s="28" t="s">
        <v>359</v>
      </c>
      <c r="Y5" s="28" t="s">
        <v>360</v>
      </c>
      <c r="Z5" s="28" t="s">
        <v>361</v>
      </c>
      <c r="AA5" s="22" t="s">
        <v>364</v>
      </c>
    </row>
    <row r="6" spans="1:27" x14ac:dyDescent="0.2">
      <c r="B6" s="27">
        <v>0.66754534896141149</v>
      </c>
      <c r="C6" s="1">
        <v>0.24906987102978895</v>
      </c>
      <c r="D6" s="1">
        <v>6.7825059025279757E-2</v>
      </c>
      <c r="E6" s="1">
        <v>1.3326997525915495E-2</v>
      </c>
      <c r="F6" s="1">
        <v>2.2327234576042716E-3</v>
      </c>
      <c r="G6" s="46">
        <v>1</v>
      </c>
      <c r="H6" s="1">
        <v>0.30861695166721542</v>
      </c>
      <c r="I6" s="1">
        <v>0.2104212175146227</v>
      </c>
      <c r="J6" s="1">
        <v>0.22388531670684422</v>
      </c>
      <c r="K6" s="1">
        <v>0.19202230955151947</v>
      </c>
      <c r="L6" s="1">
        <v>6.5054204559798115E-2</v>
      </c>
      <c r="M6" s="46">
        <v>1</v>
      </c>
      <c r="P6" s="27">
        <v>0.65381997793415403</v>
      </c>
      <c r="Q6" s="1">
        <v>0.25779439671416599</v>
      </c>
      <c r="R6" s="1">
        <v>7.0230600858655165E-2</v>
      </c>
      <c r="S6" s="1">
        <v>1.5621960455415035E-2</v>
      </c>
      <c r="T6" s="1">
        <v>2.533064037609748E-3</v>
      </c>
      <c r="U6" s="46">
        <v>1</v>
      </c>
      <c r="V6" s="1">
        <v>0.41024163056765384</v>
      </c>
      <c r="W6" s="1">
        <v>0.22110495092454896</v>
      </c>
      <c r="X6" s="1">
        <v>0.17555066114748993</v>
      </c>
      <c r="Y6" s="1">
        <v>0.14076028109795022</v>
      </c>
      <c r="Z6" s="1">
        <v>5.2342476262356864E-2</v>
      </c>
      <c r="AA6" s="46">
        <v>1</v>
      </c>
    </row>
    <row r="7" spans="1:27" x14ac:dyDescent="0.2">
      <c r="B7" s="27">
        <v>0.6594641329797799</v>
      </c>
      <c r="C7" s="1">
        <v>0.25137451847327935</v>
      </c>
      <c r="D7" s="1">
        <v>7.1570864469271536E-2</v>
      </c>
      <c r="E7" s="1">
        <v>1.5088872568757065E-2</v>
      </c>
      <c r="F7" s="1">
        <v>2.5016115089120609E-3</v>
      </c>
      <c r="G7" s="46">
        <v>1</v>
      </c>
      <c r="H7" s="1">
        <v>0.2444077950544489</v>
      </c>
      <c r="I7" s="1">
        <v>0.20522170706156673</v>
      </c>
      <c r="J7" s="1">
        <v>0.26622267065907324</v>
      </c>
      <c r="K7" s="1">
        <v>0.21016979592124704</v>
      </c>
      <c r="L7" s="1">
        <v>7.3978031303663996E-2</v>
      </c>
      <c r="M7" s="46">
        <v>1</v>
      </c>
      <c r="P7" s="27">
        <v>0.64911547578620266</v>
      </c>
      <c r="Q7" s="1">
        <v>0.25751459582577785</v>
      </c>
      <c r="R7" s="1">
        <v>7.434770596724849E-2</v>
      </c>
      <c r="S7" s="1">
        <v>1.5907337038598139E-2</v>
      </c>
      <c r="T7" s="1">
        <v>3.1148853821727825E-3</v>
      </c>
      <c r="U7" s="46">
        <v>1</v>
      </c>
      <c r="V7" s="1">
        <v>0.37377109302340933</v>
      </c>
      <c r="W7" s="1">
        <v>0.23793090626446492</v>
      </c>
      <c r="X7" s="1">
        <v>0.19241105871803152</v>
      </c>
      <c r="Y7" s="1">
        <v>0.14635447167284618</v>
      </c>
      <c r="Z7" s="1">
        <v>4.9532470321248141E-2</v>
      </c>
      <c r="AA7" s="46">
        <v>1</v>
      </c>
    </row>
    <row r="8" spans="1:27" x14ac:dyDescent="0.2">
      <c r="B8" s="27">
        <v>0.66581146041845507</v>
      </c>
      <c r="C8" s="1">
        <v>0.24686538782748224</v>
      </c>
      <c r="D8" s="1">
        <v>7.0913529127943742E-2</v>
      </c>
      <c r="E8" s="1">
        <v>1.3950701423899444E-2</v>
      </c>
      <c r="F8" s="1">
        <v>2.4589212022195443E-3</v>
      </c>
      <c r="G8" s="46">
        <v>1</v>
      </c>
      <c r="H8" s="1">
        <v>0.50083363001347536</v>
      </c>
      <c r="I8" s="1">
        <v>0.23320172607910195</v>
      </c>
      <c r="J8" s="1">
        <v>0.12752987399080226</v>
      </c>
      <c r="K8" s="1">
        <v>0.10640126769857768</v>
      </c>
      <c r="L8" s="1">
        <v>3.2033502218042666E-2</v>
      </c>
      <c r="M8" s="46">
        <v>1</v>
      </c>
      <c r="P8" s="27">
        <v>0.65648540227304986</v>
      </c>
      <c r="Q8" s="1">
        <v>0.25598370559987732</v>
      </c>
      <c r="R8" s="1">
        <v>7.1247123522645103E-2</v>
      </c>
      <c r="S8" s="1">
        <v>1.3756744386716983E-2</v>
      </c>
      <c r="T8" s="1">
        <v>2.5270242177106235E-3</v>
      </c>
      <c r="U8" s="46">
        <v>1</v>
      </c>
      <c r="V8" s="1">
        <v>0.55276843102478812</v>
      </c>
      <c r="W8" s="1">
        <v>0.23345348462110269</v>
      </c>
      <c r="X8" s="1">
        <v>0.11242632924002929</v>
      </c>
      <c r="Y8" s="1">
        <v>7.9005188138556073E-2</v>
      </c>
      <c r="Z8" s="1">
        <v>2.2346566975523906E-2</v>
      </c>
      <c r="AA8" s="46">
        <v>1</v>
      </c>
    </row>
    <row r="9" spans="1:27" x14ac:dyDescent="0.2">
      <c r="B9" s="27">
        <v>0.66330855812867429</v>
      </c>
      <c r="C9" s="1">
        <v>0.24927729790223982</v>
      </c>
      <c r="D9" s="1">
        <v>7.2230960028600799E-2</v>
      </c>
      <c r="E9" s="1">
        <v>1.3090562928190599E-2</v>
      </c>
      <c r="F9" s="1">
        <v>2.0926210122945549E-3</v>
      </c>
      <c r="G9" s="46">
        <v>1</v>
      </c>
      <c r="H9" s="1">
        <v>0.44420685329347859</v>
      </c>
      <c r="I9" s="1">
        <v>0.22880775278636609</v>
      </c>
      <c r="J9" s="1">
        <v>0.15364411995293964</v>
      </c>
      <c r="K9" s="1">
        <v>0.13158257939441495</v>
      </c>
      <c r="L9" s="1">
        <v>4.1758694572800743E-2</v>
      </c>
      <c r="M9" s="46">
        <v>1</v>
      </c>
      <c r="P9" s="27">
        <v>0.65855202385200173</v>
      </c>
      <c r="Q9" s="1">
        <v>0.25328834359165642</v>
      </c>
      <c r="R9" s="1">
        <v>7.0500874628705884E-2</v>
      </c>
      <c r="S9" s="1">
        <v>1.485784824226067E-2</v>
      </c>
      <c r="T9" s="1">
        <v>2.8009096853754E-3</v>
      </c>
      <c r="U9" s="46">
        <f t="shared" ref="U9" si="0">SUM(P9:T9)</f>
        <v>1.0000000000000002</v>
      </c>
      <c r="V9" s="1">
        <v>0.47391013150455019</v>
      </c>
      <c r="W9" s="1">
        <v>0.24993386755216096</v>
      </c>
      <c r="X9" s="1">
        <v>0.14100648135227464</v>
      </c>
      <c r="Y9" s="1">
        <v>9.7938075925263518E-2</v>
      </c>
      <c r="Z9" s="1">
        <v>3.7211443665750521E-2</v>
      </c>
      <c r="AA9" s="46">
        <v>1</v>
      </c>
    </row>
    <row r="10" spans="1:27" ht="13.5" thickBot="1" x14ac:dyDescent="0.25">
      <c r="B10" s="27"/>
      <c r="G10" s="46"/>
      <c r="H10" s="1">
        <v>0.45288393004020522</v>
      </c>
      <c r="I10" s="1">
        <v>0.30353500456296001</v>
      </c>
      <c r="J10" s="1">
        <v>0.15381262892863129</v>
      </c>
      <c r="K10" s="1">
        <v>6.7365752593200254E-2</v>
      </c>
      <c r="L10" s="1">
        <v>2.2402683875003361E-2</v>
      </c>
      <c r="M10" s="46">
        <v>1</v>
      </c>
      <c r="P10" s="27"/>
      <c r="U10" s="46"/>
      <c r="V10" s="1">
        <v>0.50112627964467693</v>
      </c>
      <c r="W10" s="1">
        <v>0.30628855495692714</v>
      </c>
      <c r="X10" s="1">
        <v>0.13054278298412597</v>
      </c>
      <c r="Y10" s="1">
        <v>5.0048812863347031E-2</v>
      </c>
      <c r="Z10" s="1">
        <v>1.1993569550923006E-2</v>
      </c>
      <c r="AA10" s="46">
        <v>1</v>
      </c>
    </row>
    <row r="11" spans="1:27" ht="13.5" thickBot="1" x14ac:dyDescent="0.25">
      <c r="A11" s="71" t="s">
        <v>225</v>
      </c>
      <c r="B11" s="36">
        <v>0.66403237512208013</v>
      </c>
      <c r="C11" s="28">
        <v>0.24914676880819761</v>
      </c>
      <c r="D11" s="28">
        <v>7.0635103162773966E-2</v>
      </c>
      <c r="E11" s="28">
        <v>1.3864283611690651E-2</v>
      </c>
      <c r="F11" s="28">
        <v>2.3214692952576079E-3</v>
      </c>
      <c r="G11" s="113">
        <v>1</v>
      </c>
      <c r="H11" s="28">
        <v>0.39018983201376473</v>
      </c>
      <c r="I11" s="28">
        <v>0.23623748160092353</v>
      </c>
      <c r="J11" s="28">
        <v>0.18501892204765813</v>
      </c>
      <c r="K11" s="28">
        <v>0.14150834103179188</v>
      </c>
      <c r="L11" s="28">
        <v>4.7045423305861769E-2</v>
      </c>
      <c r="M11" s="113">
        <v>1</v>
      </c>
      <c r="O11" s="71" t="s">
        <v>225</v>
      </c>
      <c r="P11" s="36">
        <v>0.65449321996135201</v>
      </c>
      <c r="Q11" s="28">
        <v>0.25614526043286939</v>
      </c>
      <c r="R11" s="28">
        <v>7.1581576244313661E-2</v>
      </c>
      <c r="S11" s="28">
        <v>1.5035972530747706E-2</v>
      </c>
      <c r="T11" s="28">
        <v>2.7439708307171384E-3</v>
      </c>
      <c r="U11" s="113">
        <v>1</v>
      </c>
      <c r="V11" s="28">
        <v>0.46236351315301577</v>
      </c>
      <c r="W11" s="28">
        <v>0.24974235286384094</v>
      </c>
      <c r="X11" s="28">
        <v>0.15038746268839026</v>
      </c>
      <c r="Y11" s="28">
        <v>0.10282136593959261</v>
      </c>
      <c r="Z11" s="28">
        <v>3.4685305355160491E-2</v>
      </c>
      <c r="AA11" s="113">
        <v>1</v>
      </c>
    </row>
    <row r="12" spans="1:27" ht="13.5" thickBot="1" x14ac:dyDescent="0.25">
      <c r="A12" s="72" t="s">
        <v>226</v>
      </c>
      <c r="B12" s="33">
        <v>1.7535411077358779E-3</v>
      </c>
      <c r="C12" s="34">
        <v>9.2152585703265803E-4</v>
      </c>
      <c r="D12" s="34">
        <v>9.745202850501613E-4</v>
      </c>
      <c r="E12" s="34">
        <v>4.4669211862304541E-4</v>
      </c>
      <c r="F12" s="34">
        <v>9.6432880018405059E-5</v>
      </c>
      <c r="G12" s="47"/>
      <c r="H12" s="34">
        <v>4.8475238864353426E-2</v>
      </c>
      <c r="I12" s="34">
        <v>1.7637787616821103E-2</v>
      </c>
      <c r="J12" s="34">
        <v>2.58532850964306E-2</v>
      </c>
      <c r="K12" s="34">
        <v>2.6546381265276791E-2</v>
      </c>
      <c r="L12" s="34">
        <v>9.7730585230941802E-3</v>
      </c>
      <c r="M12" s="47"/>
      <c r="O12" s="72" t="s">
        <v>226</v>
      </c>
      <c r="P12" s="33">
        <v>2.0374834687741142E-3</v>
      </c>
      <c r="Q12" s="34">
        <v>1.0321015653441416E-3</v>
      </c>
      <c r="R12" s="34">
        <v>9.467656671429402E-4</v>
      </c>
      <c r="S12" s="34">
        <v>4.8052149275783804E-4</v>
      </c>
      <c r="T12" s="34">
        <v>1.3915433456094067E-4</v>
      </c>
      <c r="U12" s="47"/>
      <c r="V12" s="34">
        <v>3.1917262715893617E-2</v>
      </c>
      <c r="W12" s="34">
        <v>1.4870184831164241E-2</v>
      </c>
      <c r="X12" s="34">
        <v>1.4700392777120257E-2</v>
      </c>
      <c r="Y12" s="34">
        <v>1.8317330295072307E-2</v>
      </c>
      <c r="Z12" s="34">
        <v>7.7645177099122629E-3</v>
      </c>
      <c r="AA12" s="47"/>
    </row>
    <row r="14" spans="1:27" ht="13.5" thickBot="1" x14ac:dyDescent="0.25"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spans="1:27" ht="13.5" thickBot="1" x14ac:dyDescent="0.25">
      <c r="B15" s="173" t="s">
        <v>366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52"/>
      <c r="P15" s="173" t="s">
        <v>367</v>
      </c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52"/>
    </row>
    <row r="16" spans="1:27" ht="15" thickBot="1" x14ac:dyDescent="0.25">
      <c r="B16" s="134" t="s">
        <v>266</v>
      </c>
      <c r="C16" s="135"/>
      <c r="D16" s="135"/>
      <c r="E16" s="135"/>
      <c r="F16" s="135"/>
      <c r="G16" s="136"/>
      <c r="H16" s="135" t="s">
        <v>363</v>
      </c>
      <c r="I16" s="135"/>
      <c r="J16" s="135"/>
      <c r="K16" s="135"/>
      <c r="L16" s="135"/>
      <c r="M16" s="136"/>
      <c r="P16" s="134" t="s">
        <v>266</v>
      </c>
      <c r="Q16" s="135"/>
      <c r="R16" s="135"/>
      <c r="S16" s="135"/>
      <c r="T16" s="135"/>
      <c r="U16" s="136"/>
      <c r="V16" s="135" t="s">
        <v>363</v>
      </c>
      <c r="W16" s="135"/>
      <c r="X16" s="135"/>
      <c r="Y16" s="135"/>
      <c r="Z16" s="135"/>
      <c r="AA16" s="136"/>
    </row>
    <row r="17" spans="1:51" ht="15" thickBot="1" x14ac:dyDescent="0.25">
      <c r="B17" s="36" t="s">
        <v>357</v>
      </c>
      <c r="C17" s="28" t="s">
        <v>358</v>
      </c>
      <c r="D17" s="28" t="s">
        <v>359</v>
      </c>
      <c r="E17" s="28" t="s">
        <v>360</v>
      </c>
      <c r="F17" s="28" t="s">
        <v>361</v>
      </c>
      <c r="G17" s="22" t="s">
        <v>364</v>
      </c>
      <c r="H17" s="28" t="s">
        <v>357</v>
      </c>
      <c r="I17" s="28" t="s">
        <v>358</v>
      </c>
      <c r="J17" s="28" t="s">
        <v>359</v>
      </c>
      <c r="K17" s="28" t="s">
        <v>360</v>
      </c>
      <c r="L17" s="28" t="s">
        <v>361</v>
      </c>
      <c r="M17" s="22" t="s">
        <v>364</v>
      </c>
      <c r="P17" s="36" t="s">
        <v>357</v>
      </c>
      <c r="Q17" s="28" t="s">
        <v>358</v>
      </c>
      <c r="R17" s="28" t="s">
        <v>359</v>
      </c>
      <c r="S17" s="28" t="s">
        <v>360</v>
      </c>
      <c r="T17" s="28" t="s">
        <v>361</v>
      </c>
      <c r="U17" s="22" t="s">
        <v>364</v>
      </c>
      <c r="V17" s="28" t="s">
        <v>357</v>
      </c>
      <c r="W17" s="28" t="s">
        <v>358</v>
      </c>
      <c r="X17" s="28" t="s">
        <v>359</v>
      </c>
      <c r="Y17" s="28" t="s">
        <v>360</v>
      </c>
      <c r="Z17" s="28" t="s">
        <v>361</v>
      </c>
      <c r="AA17" s="22" t="s">
        <v>364</v>
      </c>
    </row>
    <row r="18" spans="1:51" x14ac:dyDescent="0.2">
      <c r="B18" s="27">
        <v>0.64835489858236461</v>
      </c>
      <c r="C18" s="1">
        <v>0.26075176082678775</v>
      </c>
      <c r="D18" s="1">
        <v>7.3141037928676961E-2</v>
      </c>
      <c r="E18" s="1">
        <v>1.604434931234125E-2</v>
      </c>
      <c r="F18" s="1">
        <v>1.7079533498293186E-3</v>
      </c>
      <c r="G18" s="46">
        <v>1</v>
      </c>
      <c r="H18" s="1">
        <v>0.26632684407086349</v>
      </c>
      <c r="I18" s="1">
        <v>0.23555364386697641</v>
      </c>
      <c r="J18" s="1">
        <v>0.21251767067253133</v>
      </c>
      <c r="K18" s="1">
        <v>0.21598407467793229</v>
      </c>
      <c r="L18" s="1">
        <v>6.9617766711696311E-2</v>
      </c>
      <c r="M18" s="46">
        <v>1</v>
      </c>
      <c r="P18" s="27">
        <v>0.63600269362482276</v>
      </c>
      <c r="Q18" s="1">
        <v>0.272973383074609</v>
      </c>
      <c r="R18" s="1">
        <v>7.2645591624203323E-2</v>
      </c>
      <c r="S18" s="1">
        <v>1.8244551404405566E-2</v>
      </c>
      <c r="T18" s="1">
        <v>1.3378027195940805E-4</v>
      </c>
      <c r="U18" s="46">
        <v>1</v>
      </c>
      <c r="V18" s="1">
        <v>0.37033128799794812</v>
      </c>
      <c r="W18" s="1">
        <v>0.25447527825480865</v>
      </c>
      <c r="X18" s="1">
        <v>0.17603137222215737</v>
      </c>
      <c r="Y18" s="1">
        <v>0.15353784872196949</v>
      </c>
      <c r="Z18" s="1">
        <v>4.5624212803116446E-2</v>
      </c>
      <c r="AA18" s="46">
        <v>1</v>
      </c>
    </row>
    <row r="19" spans="1:51" x14ac:dyDescent="0.2">
      <c r="B19" s="27">
        <v>0.65069745589270478</v>
      </c>
      <c r="C19" s="1">
        <v>0.25929746908757301</v>
      </c>
      <c r="D19" s="1">
        <v>7.3584162264410266E-2</v>
      </c>
      <c r="E19" s="1">
        <v>1.4337098549797322E-2</v>
      </c>
      <c r="F19" s="1">
        <v>2.0838142055145266E-3</v>
      </c>
      <c r="G19" s="46">
        <v>1</v>
      </c>
      <c r="H19" s="1">
        <v>0.25513136667287251</v>
      </c>
      <c r="I19" s="1">
        <v>0.23296319442685473</v>
      </c>
      <c r="J19" s="1">
        <v>0.23777082466233496</v>
      </c>
      <c r="K19" s="1">
        <v>0.20472068289243517</v>
      </c>
      <c r="L19" s="1">
        <v>6.941393134550275E-2</v>
      </c>
      <c r="M19" s="46">
        <v>1</v>
      </c>
      <c r="P19" s="27">
        <v>0.62619744683353717</v>
      </c>
      <c r="Q19" s="1">
        <v>0.27861087185430039</v>
      </c>
      <c r="R19" s="1">
        <v>7.71613102007212E-2</v>
      </c>
      <c r="S19" s="1">
        <v>1.5504243880262978E-2</v>
      </c>
      <c r="T19" s="1">
        <v>2.5261272311781539E-3</v>
      </c>
      <c r="U19" s="46">
        <v>1</v>
      </c>
      <c r="V19" s="1">
        <v>0.37811086967013424</v>
      </c>
      <c r="W19" s="1">
        <v>0.23790679113819596</v>
      </c>
      <c r="X19" s="1">
        <v>0.18638435748464713</v>
      </c>
      <c r="Y19" s="1">
        <v>0.13334875523505541</v>
      </c>
      <c r="Z19" s="1">
        <v>6.4249226471967402E-2</v>
      </c>
      <c r="AA19" s="46">
        <v>1</v>
      </c>
    </row>
    <row r="20" spans="1:51" x14ac:dyDescent="0.2">
      <c r="B20" s="27">
        <v>0.64556729699207915</v>
      </c>
      <c r="C20" s="1">
        <v>0.26046902619248713</v>
      </c>
      <c r="D20" s="1">
        <v>7.6105871972849529E-2</v>
      </c>
      <c r="E20" s="1">
        <v>1.5279205710400093E-2</v>
      </c>
      <c r="F20" s="1">
        <v>2.5785991321842132E-3</v>
      </c>
      <c r="G20" s="46">
        <v>1</v>
      </c>
      <c r="H20" s="1">
        <v>0.47774580809352485</v>
      </c>
      <c r="I20" s="1">
        <v>0.22875108097437974</v>
      </c>
      <c r="J20" s="1">
        <v>0.14253521758700502</v>
      </c>
      <c r="K20" s="1">
        <v>0.11185142305500928</v>
      </c>
      <c r="L20" s="1">
        <v>3.9116470290081182E-2</v>
      </c>
      <c r="M20" s="46">
        <v>1</v>
      </c>
      <c r="P20" s="27">
        <v>0.63057789778934448</v>
      </c>
      <c r="Q20" s="1">
        <v>0.2732809904423929</v>
      </c>
      <c r="R20" s="1">
        <v>7.4993107453162317E-2</v>
      </c>
      <c r="S20" s="1">
        <v>1.8054322424384792E-2</v>
      </c>
      <c r="T20" s="1">
        <v>3.0936818907157161E-3</v>
      </c>
      <c r="U20" s="46">
        <v>1</v>
      </c>
      <c r="V20" s="1">
        <v>0.57238244895145873</v>
      </c>
      <c r="W20" s="1">
        <v>0.25843701276473147</v>
      </c>
      <c r="X20" s="1">
        <v>9.0693744828991729E-2</v>
      </c>
      <c r="Y20" s="1">
        <v>6.447402814418611E-2</v>
      </c>
      <c r="Z20" s="1">
        <v>1.4012765310632022E-2</v>
      </c>
      <c r="AA20" s="46">
        <v>1</v>
      </c>
    </row>
    <row r="21" spans="1:51" x14ac:dyDescent="0.2">
      <c r="B21" s="27">
        <v>0.64868511882625357</v>
      </c>
      <c r="C21" s="1">
        <v>0.26082227027477567</v>
      </c>
      <c r="D21" s="1">
        <v>7.3784005074440509E-2</v>
      </c>
      <c r="E21" s="1">
        <v>1.4547978081975931E-2</v>
      </c>
      <c r="F21" s="1">
        <v>2.1606277425541861E-3</v>
      </c>
      <c r="G21" s="46">
        <v>1</v>
      </c>
      <c r="H21" s="1">
        <v>0.40876223664696071</v>
      </c>
      <c r="I21" s="1">
        <v>0.2220862540535673</v>
      </c>
      <c r="J21" s="1">
        <v>0.19367178066200219</v>
      </c>
      <c r="K21" s="1">
        <v>0.12260521916115431</v>
      </c>
      <c r="L21" s="1">
        <v>5.2874509476315452E-2</v>
      </c>
      <c r="M21" s="46">
        <v>1</v>
      </c>
      <c r="P21" s="27">
        <v>0.6421399648699373</v>
      </c>
      <c r="Q21" s="1">
        <v>0.2664030457637574</v>
      </c>
      <c r="R21" s="1">
        <v>7.2737195968227503E-2</v>
      </c>
      <c r="S21" s="1">
        <v>1.5531011217198866E-2</v>
      </c>
      <c r="T21" s="1">
        <v>3.188782180878928E-3</v>
      </c>
      <c r="U21" s="46">
        <v>1</v>
      </c>
      <c r="V21" s="1">
        <v>0.50395003025726492</v>
      </c>
      <c r="W21" s="1">
        <v>0.25385063383875839</v>
      </c>
      <c r="X21" s="1">
        <v>0.13796398901436865</v>
      </c>
      <c r="Y21" s="1">
        <v>7.5208478614351995E-2</v>
      </c>
      <c r="Z21" s="1">
        <v>2.9026868275256017E-2</v>
      </c>
      <c r="AA21" s="46">
        <v>1</v>
      </c>
    </row>
    <row r="22" spans="1:51" ht="13.5" thickBot="1" x14ac:dyDescent="0.25">
      <c r="B22" s="27"/>
      <c r="G22" s="46"/>
      <c r="H22" s="1">
        <v>0.46585289579937572</v>
      </c>
      <c r="I22" s="1">
        <v>0.29726960189867557</v>
      </c>
      <c r="J22" s="1">
        <v>0.16779127997061671</v>
      </c>
      <c r="K22" s="1">
        <v>5.7317142653095614E-2</v>
      </c>
      <c r="L22" s="1">
        <v>1.1769079678236351E-2</v>
      </c>
      <c r="M22" s="46">
        <v>1</v>
      </c>
      <c r="P22" s="27"/>
      <c r="U22" s="46"/>
      <c r="V22" s="1">
        <v>0.51430255168650751</v>
      </c>
      <c r="W22" s="1">
        <v>0.30469475162614612</v>
      </c>
      <c r="X22" s="1">
        <v>0.1277989480976903</v>
      </c>
      <c r="Y22" s="1">
        <v>4.0453371933300522E-2</v>
      </c>
      <c r="Z22" s="1">
        <v>1.2750376656355642E-2</v>
      </c>
      <c r="AA22" s="46">
        <v>1</v>
      </c>
    </row>
    <row r="23" spans="1:51" ht="13.5" thickBot="1" x14ac:dyDescent="0.25">
      <c r="A23" s="71" t="s">
        <v>225</v>
      </c>
      <c r="B23" s="36">
        <v>0.64832619257335056</v>
      </c>
      <c r="C23" s="28">
        <v>0.26033513159540589</v>
      </c>
      <c r="D23" s="28">
        <v>7.4153769310094306E-2</v>
      </c>
      <c r="E23" s="28">
        <v>1.5052157913628648E-2</v>
      </c>
      <c r="F23" s="28">
        <v>2.1327486075205611E-3</v>
      </c>
      <c r="G23" s="113">
        <v>1</v>
      </c>
      <c r="H23" s="28">
        <v>0.37476383025671944</v>
      </c>
      <c r="I23" s="28">
        <v>0.24332475504409076</v>
      </c>
      <c r="J23" s="28">
        <v>0.19085735471089804</v>
      </c>
      <c r="K23" s="28">
        <v>0.14249570848792531</v>
      </c>
      <c r="L23" s="28">
        <v>4.8558351500366408E-2</v>
      </c>
      <c r="M23" s="113">
        <v>1</v>
      </c>
      <c r="O23" s="71" t="s">
        <v>225</v>
      </c>
      <c r="P23" s="36">
        <v>0.63372950077941037</v>
      </c>
      <c r="Q23" s="28">
        <v>0.27281707278376494</v>
      </c>
      <c r="R23" s="28">
        <v>7.4384301311578582E-2</v>
      </c>
      <c r="S23" s="28">
        <v>1.6833532231563052E-2</v>
      </c>
      <c r="T23" s="28">
        <v>2.2355928936830514E-3</v>
      </c>
      <c r="U23" s="113">
        <v>1</v>
      </c>
      <c r="V23" s="28">
        <v>0.46781543771266271</v>
      </c>
      <c r="W23" s="28">
        <v>0.26187289352452814</v>
      </c>
      <c r="X23" s="28">
        <v>0.14377448232957105</v>
      </c>
      <c r="Y23" s="28">
        <v>9.3404496529772701E-2</v>
      </c>
      <c r="Z23" s="28">
        <v>3.3132689903465504E-2</v>
      </c>
      <c r="AA23" s="113">
        <v>1</v>
      </c>
    </row>
    <row r="24" spans="1:51" ht="13.5" thickBot="1" x14ac:dyDescent="0.25">
      <c r="A24" s="72" t="s">
        <v>226</v>
      </c>
      <c r="B24" s="33">
        <v>1.0553059054151941E-3</v>
      </c>
      <c r="C24" s="34">
        <v>3.5420747835479446E-4</v>
      </c>
      <c r="D24" s="34">
        <v>6.6442377499260289E-4</v>
      </c>
      <c r="E24" s="34">
        <v>3.874598549254554E-4</v>
      </c>
      <c r="F24" s="34">
        <v>1.785136603479162E-4</v>
      </c>
      <c r="G24" s="47"/>
      <c r="H24" s="34">
        <v>4.8025463857157343E-2</v>
      </c>
      <c r="I24" s="34">
        <v>1.3677105888547741E-2</v>
      </c>
      <c r="J24" s="34">
        <v>1.6650880883636386E-2</v>
      </c>
      <c r="K24" s="34">
        <v>2.9885263323207758E-2</v>
      </c>
      <c r="L24" s="34">
        <v>1.0815921230725353E-2</v>
      </c>
      <c r="M24" s="47"/>
      <c r="O24" s="72" t="s">
        <v>226</v>
      </c>
      <c r="P24" s="33">
        <v>3.4468312740473825E-3</v>
      </c>
      <c r="Q24" s="34">
        <v>2.4991248932398802E-3</v>
      </c>
      <c r="R24" s="34">
        <v>1.0730987325449695E-3</v>
      </c>
      <c r="S24" s="34">
        <v>7.6074920937527614E-4</v>
      </c>
      <c r="T24" s="34">
        <v>7.1571136187211447E-4</v>
      </c>
      <c r="U24" s="47"/>
      <c r="V24" s="34">
        <v>3.9969419158084885E-2</v>
      </c>
      <c r="W24" s="34">
        <v>1.1267147450902373E-2</v>
      </c>
      <c r="X24" s="34">
        <v>1.726651763737988E-2</v>
      </c>
      <c r="Y24" s="34">
        <v>2.1428313646206724E-2</v>
      </c>
      <c r="Z24" s="34">
        <v>9.8034304540631102E-3</v>
      </c>
      <c r="AA24" s="47"/>
    </row>
    <row r="26" spans="1:51" x14ac:dyDescent="0.2">
      <c r="B26" s="20" t="s">
        <v>368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51" ht="13.5" thickBot="1" x14ac:dyDescent="0.25">
      <c r="B27" s="20" t="s">
        <v>267</v>
      </c>
      <c r="S27" s="20" t="s">
        <v>393</v>
      </c>
      <c r="T27" s="20"/>
      <c r="AJ27" s="20" t="s">
        <v>265</v>
      </c>
      <c r="AK27" s="20"/>
    </row>
    <row r="28" spans="1:51" x14ac:dyDescent="0.2">
      <c r="B28" s="54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6"/>
      <c r="S28" s="54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6"/>
      <c r="AJ28" s="54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6"/>
    </row>
    <row r="29" spans="1:51" x14ac:dyDescent="0.2">
      <c r="B29" s="57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9"/>
      <c r="S29" s="57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9"/>
      <c r="AJ29" s="57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9"/>
    </row>
    <row r="30" spans="1:51" x14ac:dyDescent="0.2"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9"/>
      <c r="S30" s="57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9"/>
      <c r="AJ30" s="57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9"/>
    </row>
    <row r="31" spans="1:51" x14ac:dyDescent="0.2">
      <c r="B31" s="57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9"/>
      <c r="S31" s="57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9"/>
      <c r="AJ31" s="57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9"/>
    </row>
    <row r="32" spans="1:51" x14ac:dyDescent="0.2">
      <c r="B32" s="57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9"/>
      <c r="S32" s="57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9"/>
      <c r="AJ32" s="57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9"/>
    </row>
    <row r="33" spans="2:51" x14ac:dyDescent="0.2">
      <c r="B33" s="57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9"/>
      <c r="S33" s="57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9"/>
      <c r="AJ33" s="57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9"/>
    </row>
    <row r="34" spans="2:51" x14ac:dyDescent="0.2">
      <c r="B34" s="57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9"/>
      <c r="S34" s="57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9"/>
      <c r="AJ34" s="57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9"/>
    </row>
    <row r="35" spans="2:51" x14ac:dyDescent="0.2">
      <c r="B35" s="57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9"/>
      <c r="S35" s="57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9"/>
      <c r="AJ35" s="57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9"/>
    </row>
    <row r="36" spans="2:51" x14ac:dyDescent="0.2"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9"/>
      <c r="S36" s="57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9"/>
      <c r="AJ36" s="57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9"/>
    </row>
    <row r="37" spans="2:51" x14ac:dyDescent="0.2"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9"/>
      <c r="S37" s="57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9"/>
      <c r="AJ37" s="57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9"/>
    </row>
    <row r="38" spans="2:51" x14ac:dyDescent="0.2"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9"/>
      <c r="S38" s="57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9"/>
      <c r="AJ38" s="57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9"/>
    </row>
    <row r="39" spans="2:51" x14ac:dyDescent="0.2">
      <c r="B39" s="57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9"/>
      <c r="S39" s="57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9"/>
      <c r="AJ39" s="57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9"/>
    </row>
    <row r="40" spans="2:51" x14ac:dyDescent="0.2">
      <c r="B40" s="57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9"/>
      <c r="S40" s="57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9"/>
      <c r="AJ40" s="57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9"/>
    </row>
    <row r="41" spans="2:51" x14ac:dyDescent="0.2"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9"/>
      <c r="S41" s="57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9"/>
      <c r="AJ41" s="57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9"/>
    </row>
    <row r="42" spans="2:51" x14ac:dyDescent="0.2">
      <c r="B42" s="57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9"/>
      <c r="S42" s="57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9"/>
      <c r="AJ42" s="57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9"/>
    </row>
    <row r="43" spans="2:51" x14ac:dyDescent="0.2">
      <c r="B43" s="57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9"/>
      <c r="S43" s="57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9"/>
      <c r="AJ43" s="57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9"/>
    </row>
    <row r="44" spans="2:51" x14ac:dyDescent="0.2">
      <c r="B44" s="57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9"/>
      <c r="S44" s="57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9"/>
      <c r="AJ44" s="57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9"/>
    </row>
    <row r="45" spans="2:51" x14ac:dyDescent="0.2">
      <c r="B45" s="57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9"/>
      <c r="S45" s="57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9"/>
      <c r="AJ45" s="57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9"/>
    </row>
    <row r="46" spans="2:51" x14ac:dyDescent="0.2">
      <c r="B46" s="5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9"/>
      <c r="S46" s="57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9"/>
      <c r="AJ46" s="57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9"/>
    </row>
    <row r="47" spans="2:51" x14ac:dyDescent="0.2">
      <c r="B47" s="57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9"/>
      <c r="S47" s="57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9"/>
      <c r="AJ47" s="57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9"/>
    </row>
    <row r="48" spans="2:51" x14ac:dyDescent="0.2">
      <c r="B48" s="57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9"/>
      <c r="S48" s="57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9"/>
      <c r="AJ48" s="57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9"/>
    </row>
    <row r="49" spans="1:51" x14ac:dyDescent="0.2">
      <c r="B49" s="57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9"/>
      <c r="S49" s="57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9"/>
      <c r="AJ49" s="57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9"/>
    </row>
    <row r="50" spans="1:5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9"/>
      <c r="S50" s="57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9"/>
      <c r="AJ50" s="57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9"/>
    </row>
    <row r="51" spans="1:51" ht="13.5" thickBot="1" x14ac:dyDescent="0.25">
      <c r="B51" s="60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2"/>
      <c r="S51" s="60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2"/>
      <c r="AJ51" s="60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2"/>
    </row>
    <row r="54" spans="1:51" ht="13.5" thickBot="1" x14ac:dyDescent="0.25">
      <c r="B54" s="20" t="s">
        <v>369</v>
      </c>
    </row>
    <row r="55" spans="1:51" ht="13.5" thickBot="1" x14ac:dyDescent="0.25">
      <c r="B55" s="173" t="s">
        <v>362</v>
      </c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52"/>
      <c r="P55" s="173" t="s">
        <v>365</v>
      </c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52"/>
    </row>
    <row r="56" spans="1:51" ht="15.75" thickBot="1" x14ac:dyDescent="0.3">
      <c r="B56" s="134" t="s">
        <v>266</v>
      </c>
      <c r="C56" s="135"/>
      <c r="D56" s="135"/>
      <c r="E56" s="135"/>
      <c r="F56" s="135"/>
      <c r="G56" s="136"/>
      <c r="H56" s="135" t="s">
        <v>370</v>
      </c>
      <c r="I56" s="135"/>
      <c r="J56" s="135"/>
      <c r="K56" s="135"/>
      <c r="L56" s="135"/>
      <c r="M56" s="136"/>
      <c r="P56" s="134" t="s">
        <v>266</v>
      </c>
      <c r="Q56" s="135"/>
      <c r="R56" s="135"/>
      <c r="S56" s="135"/>
      <c r="T56" s="135"/>
      <c r="U56" s="136"/>
      <c r="V56" s="135" t="s">
        <v>370</v>
      </c>
      <c r="W56" s="135"/>
      <c r="X56" s="135"/>
      <c r="Y56" s="135"/>
      <c r="Z56" s="135"/>
      <c r="AA56" s="136"/>
    </row>
    <row r="57" spans="1:51" ht="15" thickBot="1" x14ac:dyDescent="0.25">
      <c r="B57" s="36" t="s">
        <v>357</v>
      </c>
      <c r="C57" s="28" t="s">
        <v>358</v>
      </c>
      <c r="D57" s="28" t="s">
        <v>359</v>
      </c>
      <c r="E57" s="28" t="s">
        <v>360</v>
      </c>
      <c r="F57" s="28" t="s">
        <v>361</v>
      </c>
      <c r="G57" s="22" t="s">
        <v>364</v>
      </c>
      <c r="H57" s="28" t="s">
        <v>357</v>
      </c>
      <c r="I57" s="28" t="s">
        <v>358</v>
      </c>
      <c r="J57" s="28" t="s">
        <v>359</v>
      </c>
      <c r="K57" s="28" t="s">
        <v>360</v>
      </c>
      <c r="L57" s="28" t="s">
        <v>361</v>
      </c>
      <c r="M57" s="22" t="s">
        <v>364</v>
      </c>
      <c r="P57" s="36" t="s">
        <v>357</v>
      </c>
      <c r="Q57" s="28" t="s">
        <v>358</v>
      </c>
      <c r="R57" s="28" t="s">
        <v>359</v>
      </c>
      <c r="S57" s="28" t="s">
        <v>360</v>
      </c>
      <c r="T57" s="28" t="s">
        <v>361</v>
      </c>
      <c r="U57" s="22" t="s">
        <v>364</v>
      </c>
      <c r="V57" s="28" t="s">
        <v>357</v>
      </c>
      <c r="W57" s="28" t="s">
        <v>358</v>
      </c>
      <c r="X57" s="28" t="s">
        <v>359</v>
      </c>
      <c r="Y57" s="28" t="s">
        <v>360</v>
      </c>
      <c r="Z57" s="28" t="s">
        <v>361</v>
      </c>
      <c r="AA57" s="22" t="s">
        <v>364</v>
      </c>
    </row>
    <row r="58" spans="1:51" x14ac:dyDescent="0.2">
      <c r="B58" s="27">
        <v>0.69382717083719736</v>
      </c>
      <c r="C58" s="1">
        <v>0.23020741438660983</v>
      </c>
      <c r="D58" s="1">
        <v>6.0779924229799991E-2</v>
      </c>
      <c r="E58" s="1">
        <v>1.3958387543830671E-2</v>
      </c>
      <c r="F58" s="1">
        <v>1.2271030025621994E-3</v>
      </c>
      <c r="G58" s="46">
        <v>1</v>
      </c>
      <c r="H58" s="27">
        <v>0.61557547358392506</v>
      </c>
      <c r="I58" s="1">
        <v>0.24514891661593932</v>
      </c>
      <c r="J58" s="1">
        <v>9.4152042373682313E-2</v>
      </c>
      <c r="K58" s="1">
        <v>2.8396099736024444E-2</v>
      </c>
      <c r="L58" s="1">
        <v>1.6727467690428825E-2</v>
      </c>
      <c r="M58" s="46">
        <v>1</v>
      </c>
      <c r="P58" s="27">
        <v>0.69023573483405354</v>
      </c>
      <c r="Q58" s="1">
        <v>0.22534683863073476</v>
      </c>
      <c r="R58" s="1">
        <v>6.8201981498993744E-2</v>
      </c>
      <c r="S58" s="1">
        <v>1.4022836386007083E-2</v>
      </c>
      <c r="T58" s="1">
        <v>2.1926086502109198E-3</v>
      </c>
      <c r="U58" s="46">
        <v>1</v>
      </c>
      <c r="V58" s="1">
        <v>0.57788252582323407</v>
      </c>
      <c r="W58" s="1">
        <v>0.24619534963019163</v>
      </c>
      <c r="X58" s="1">
        <v>0.11018361841375585</v>
      </c>
      <c r="Y58" s="1">
        <v>3.8745257910415956E-2</v>
      </c>
      <c r="Z58" s="1">
        <v>2.6993248222402358E-2</v>
      </c>
      <c r="AA58" s="46">
        <v>1</v>
      </c>
    </row>
    <row r="59" spans="1:51" x14ac:dyDescent="0.2">
      <c r="B59" s="27">
        <v>0.66310837834299041</v>
      </c>
      <c r="C59" s="1">
        <v>0.2534746012989933</v>
      </c>
      <c r="D59" s="1">
        <v>6.7117779299814967E-2</v>
      </c>
      <c r="E59" s="1">
        <v>1.3612310099674847E-2</v>
      </c>
      <c r="F59" s="1">
        <v>2.6869309585263444E-3</v>
      </c>
      <c r="G59" s="46">
        <v>1</v>
      </c>
      <c r="H59" s="27">
        <v>0.59241762020491018</v>
      </c>
      <c r="I59" s="1">
        <v>0.25848525535714062</v>
      </c>
      <c r="J59" s="1">
        <v>9.8322316846992719E-2</v>
      </c>
      <c r="K59" s="1">
        <v>3.3318750640975829E-2</v>
      </c>
      <c r="L59" s="1">
        <v>1.7456056949980588E-2</v>
      </c>
      <c r="M59" s="46">
        <v>1</v>
      </c>
      <c r="P59" s="27">
        <v>0.65438753680698114</v>
      </c>
      <c r="Q59" s="1">
        <v>0.26144463913724431</v>
      </c>
      <c r="R59" s="1">
        <v>6.8054431160672252E-2</v>
      </c>
      <c r="S59" s="1">
        <v>1.3609152758761194E-2</v>
      </c>
      <c r="T59" s="1">
        <v>2.5042401363409858E-3</v>
      </c>
      <c r="U59" s="46">
        <v>1</v>
      </c>
      <c r="V59" s="1">
        <v>0.58957049012593332</v>
      </c>
      <c r="W59" s="1">
        <v>0.24412541930950088</v>
      </c>
      <c r="X59" s="1">
        <v>0.11056462000530447</v>
      </c>
      <c r="Y59" s="1">
        <v>3.3816271629811823E-2</v>
      </c>
      <c r="Z59" s="1">
        <v>2.1923198929449297E-2</v>
      </c>
      <c r="AA59" s="46">
        <v>1</v>
      </c>
    </row>
    <row r="60" spans="1:51" x14ac:dyDescent="0.2">
      <c r="B60" s="27">
        <v>0.66844816462434753</v>
      </c>
      <c r="C60" s="1">
        <v>0.24435986082650804</v>
      </c>
      <c r="D60" s="1">
        <v>7.2294649257813648E-2</v>
      </c>
      <c r="E60" s="1">
        <v>1.3044917616770204E-2</v>
      </c>
      <c r="F60" s="1">
        <v>1.852407674560507E-3</v>
      </c>
      <c r="G60" s="46">
        <v>1</v>
      </c>
      <c r="H60" s="27">
        <v>0.61768212139488332</v>
      </c>
      <c r="I60" s="1">
        <v>0.24849323006206273</v>
      </c>
      <c r="J60" s="1">
        <v>9.2476338141203443E-2</v>
      </c>
      <c r="K60" s="1">
        <v>2.9325288090098919E-2</v>
      </c>
      <c r="L60" s="1">
        <v>1.2023022311751749E-2</v>
      </c>
      <c r="M60" s="46">
        <v>1</v>
      </c>
      <c r="P60" s="27">
        <v>0.65889286244038681</v>
      </c>
      <c r="Q60" s="1">
        <v>0.25648102870644718</v>
      </c>
      <c r="R60" s="1">
        <v>6.9892450629302008E-2</v>
      </c>
      <c r="S60" s="1">
        <v>1.2646830791537207E-2</v>
      </c>
      <c r="T60" s="1">
        <v>2.0868274323267693E-3</v>
      </c>
      <c r="U60" s="46">
        <v>1</v>
      </c>
      <c r="V60" s="1">
        <v>0.57905025300097013</v>
      </c>
      <c r="W60" s="1">
        <v>0.26099282847581845</v>
      </c>
      <c r="X60" s="1">
        <v>0.1032634513528785</v>
      </c>
      <c r="Y60" s="1">
        <v>3.7310172459709794E-2</v>
      </c>
      <c r="Z60" s="1">
        <v>1.9383294710623045E-2</v>
      </c>
      <c r="AA60" s="46">
        <v>1</v>
      </c>
    </row>
    <row r="61" spans="1:51" x14ac:dyDescent="0.2">
      <c r="B61" s="27">
        <v>0.67510635546010911</v>
      </c>
      <c r="C61" s="1">
        <v>0.25587900215627357</v>
      </c>
      <c r="D61" s="1">
        <v>5.6758706438759819E-2</v>
      </c>
      <c r="E61" s="1">
        <v>1.1848593633233919E-2</v>
      </c>
      <c r="F61" s="1">
        <v>4.0734231162360652E-4</v>
      </c>
      <c r="G61" s="46">
        <v>1</v>
      </c>
      <c r="H61" s="27">
        <v>0.60433681350578439</v>
      </c>
      <c r="I61" s="1">
        <v>0.24234445423333162</v>
      </c>
      <c r="J61" s="1">
        <v>0.10226261444316026</v>
      </c>
      <c r="K61" s="1">
        <v>3.3977272587117593E-2</v>
      </c>
      <c r="L61" s="1">
        <v>1.7078845230606099E-2</v>
      </c>
      <c r="M61" s="46">
        <v>1</v>
      </c>
      <c r="P61" s="27">
        <v>0.66024472069579432</v>
      </c>
      <c r="Q61" s="1">
        <v>0.25266694657971434</v>
      </c>
      <c r="R61" s="1">
        <v>7.0224884821493375E-2</v>
      </c>
      <c r="S61" s="1">
        <v>1.6863447902997881E-2</v>
      </c>
      <c r="T61" s="1">
        <v>0</v>
      </c>
      <c r="U61" s="46">
        <v>1</v>
      </c>
      <c r="V61" s="1">
        <v>0.57760094179223753</v>
      </c>
      <c r="W61" s="1">
        <v>0.24742975556277902</v>
      </c>
      <c r="X61" s="1">
        <v>0.11230768945867207</v>
      </c>
      <c r="Y61" s="1">
        <v>4.1475285688017269E-2</v>
      </c>
      <c r="Z61" s="1">
        <v>2.1186327498294109E-2</v>
      </c>
      <c r="AA61" s="46">
        <v>1</v>
      </c>
    </row>
    <row r="62" spans="1:51" x14ac:dyDescent="0.2">
      <c r="B62" s="27">
        <v>0.64721481585605123</v>
      </c>
      <c r="C62" s="1">
        <v>0.25967930344278112</v>
      </c>
      <c r="D62" s="1">
        <v>7.3506495321067775E-2</v>
      </c>
      <c r="E62" s="1">
        <v>1.7891215479238866E-2</v>
      </c>
      <c r="F62" s="1">
        <v>1.7081699008609928E-3</v>
      </c>
      <c r="G62" s="46">
        <v>1</v>
      </c>
      <c r="H62" s="27">
        <v>0.5893815367625137</v>
      </c>
      <c r="I62" s="1">
        <v>0.26598267849768809</v>
      </c>
      <c r="J62" s="1">
        <v>9.6459482191830523E-2</v>
      </c>
      <c r="K62" s="1">
        <v>3.0641849286334906E-2</v>
      </c>
      <c r="L62" s="1">
        <v>1.7534453261632731E-2</v>
      </c>
      <c r="M62" s="46">
        <v>1</v>
      </c>
      <c r="P62" s="27">
        <v>0.63859190612036754</v>
      </c>
      <c r="Q62" s="1">
        <v>0.26676377772938931</v>
      </c>
      <c r="R62" s="1">
        <v>7.5297195486236521E-2</v>
      </c>
      <c r="S62" s="1">
        <v>1.7253544288895618E-2</v>
      </c>
      <c r="T62" s="1">
        <v>2.09357637511092E-3</v>
      </c>
      <c r="U62" s="46">
        <v>1</v>
      </c>
      <c r="V62" s="1">
        <v>0.59287667074449812</v>
      </c>
      <c r="W62" s="1">
        <v>0.26121141586791458</v>
      </c>
      <c r="X62" s="1">
        <v>8.9560278134764748E-2</v>
      </c>
      <c r="Y62" s="1">
        <v>3.5808214982304146E-2</v>
      </c>
      <c r="Z62" s="1">
        <v>2.0543420270518371E-2</v>
      </c>
      <c r="AA62" s="46">
        <v>1</v>
      </c>
    </row>
    <row r="63" spans="1:51" ht="13.5" thickBot="1" x14ac:dyDescent="0.25">
      <c r="B63" s="27">
        <v>0.64618966252898802</v>
      </c>
      <c r="C63" s="1">
        <v>0.25845577688962573</v>
      </c>
      <c r="D63" s="1">
        <v>7.8959575817216868E-2</v>
      </c>
      <c r="E63" s="1">
        <v>1.5073507197610322E-2</v>
      </c>
      <c r="F63" s="1">
        <v>1.3214775665591843E-3</v>
      </c>
      <c r="G63" s="46">
        <v>1</v>
      </c>
      <c r="H63" s="27">
        <v>0.61257720564813845</v>
      </c>
      <c r="I63" s="1">
        <v>0.25469431818527111</v>
      </c>
      <c r="J63" s="1">
        <v>9.5767324343231777E-2</v>
      </c>
      <c r="K63" s="1">
        <v>2.5959222790783474E-2</v>
      </c>
      <c r="L63" s="1">
        <v>1.1001929032575245E-2</v>
      </c>
      <c r="M63" s="46">
        <v>1</v>
      </c>
      <c r="P63" s="27">
        <v>0.6338043824105527</v>
      </c>
      <c r="Q63" s="1">
        <v>0.27464036767108813</v>
      </c>
      <c r="R63" s="1">
        <v>7.6433617205147283E-2</v>
      </c>
      <c r="S63" s="1">
        <v>1.5121632713211918E-2</v>
      </c>
      <c r="T63" s="1">
        <v>0</v>
      </c>
      <c r="U63" s="46">
        <v>1</v>
      </c>
      <c r="V63" s="1">
        <v>0.61227265854696389</v>
      </c>
      <c r="W63" s="1">
        <v>0.25194235596511005</v>
      </c>
      <c r="X63" s="1">
        <v>9.6123529692501236E-2</v>
      </c>
      <c r="Y63" s="1">
        <v>2.7264009856258879E-2</v>
      </c>
      <c r="Z63" s="1">
        <v>1.2397445939165995E-2</v>
      </c>
      <c r="AA63" s="46">
        <v>1</v>
      </c>
    </row>
    <row r="64" spans="1:51" ht="13.5" thickBot="1" x14ac:dyDescent="0.25">
      <c r="A64" s="71" t="s">
        <v>225</v>
      </c>
      <c r="B64" s="36">
        <v>0.6656490912749472</v>
      </c>
      <c r="C64" s="28">
        <v>0.25034265983346526</v>
      </c>
      <c r="D64" s="28">
        <v>6.8236188394078842E-2</v>
      </c>
      <c r="E64" s="28">
        <v>1.4238155261726471E-2</v>
      </c>
      <c r="F64" s="28">
        <v>1.5339052357821392E-3</v>
      </c>
      <c r="G64" s="113">
        <v>0.99999999999999989</v>
      </c>
      <c r="H64" s="28">
        <v>0.60532846185002587</v>
      </c>
      <c r="I64" s="28">
        <v>0.25252480882523892</v>
      </c>
      <c r="J64" s="28">
        <v>9.6573353056683506E-2</v>
      </c>
      <c r="K64" s="28">
        <v>3.0269747188555855E-2</v>
      </c>
      <c r="L64" s="28">
        <v>1.5303629079495874E-2</v>
      </c>
      <c r="M64" s="113">
        <v>1</v>
      </c>
      <c r="O64" s="71" t="s">
        <v>225</v>
      </c>
      <c r="P64" s="36"/>
      <c r="Q64" s="28"/>
      <c r="R64" s="28"/>
      <c r="S64" s="28"/>
      <c r="T64" s="28"/>
      <c r="U64" s="113"/>
      <c r="V64" s="28"/>
      <c r="W64" s="28"/>
      <c r="X64" s="28"/>
      <c r="Y64" s="28"/>
      <c r="Z64" s="28"/>
      <c r="AA64" s="113"/>
    </row>
    <row r="65" spans="1:27" ht="13.5" thickBot="1" x14ac:dyDescent="0.25">
      <c r="A65" s="72" t="s">
        <v>226</v>
      </c>
      <c r="B65" s="33">
        <v>7.339904460870403E-3</v>
      </c>
      <c r="C65" s="34">
        <v>4.5995569318356229E-3</v>
      </c>
      <c r="D65" s="34">
        <v>3.404984501864692E-3</v>
      </c>
      <c r="E65" s="34">
        <v>8.4943971349946135E-4</v>
      </c>
      <c r="F65" s="34">
        <v>3.0928290400869096E-4</v>
      </c>
      <c r="G65" s="47"/>
      <c r="H65" s="34">
        <v>4.9400946632165068E-3</v>
      </c>
      <c r="I65" s="34">
        <v>3.6315514713293052E-3</v>
      </c>
      <c r="J65" s="34">
        <v>1.3992556945929147E-3</v>
      </c>
      <c r="K65" s="34">
        <v>1.2404811560284093E-3</v>
      </c>
      <c r="L65" s="34">
        <v>1.2118200512815081E-3</v>
      </c>
      <c r="M65" s="47"/>
      <c r="O65" s="72" t="s">
        <v>226</v>
      </c>
      <c r="P65" s="33"/>
      <c r="Q65" s="34"/>
      <c r="R65" s="34"/>
      <c r="S65" s="34"/>
      <c r="T65" s="34"/>
      <c r="U65" s="47"/>
      <c r="V65" s="34"/>
      <c r="W65" s="34"/>
      <c r="X65" s="34"/>
      <c r="Y65" s="34"/>
      <c r="Z65" s="34"/>
      <c r="AA65" s="47"/>
    </row>
    <row r="67" spans="1:27" ht="13.5" thickBot="1" x14ac:dyDescent="0.25"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</row>
    <row r="68" spans="1:27" ht="13.5" thickBot="1" x14ac:dyDescent="0.25">
      <c r="B68" s="173" t="s">
        <v>366</v>
      </c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52"/>
      <c r="P68" s="173" t="s">
        <v>367</v>
      </c>
      <c r="Q68" s="174"/>
      <c r="R68" s="174"/>
      <c r="S68" s="174"/>
      <c r="T68" s="174"/>
      <c r="U68" s="174"/>
      <c r="V68" s="174"/>
      <c r="W68" s="174"/>
      <c r="X68" s="174"/>
      <c r="Y68" s="174"/>
      <c r="Z68" s="174"/>
      <c r="AA68" s="52"/>
    </row>
    <row r="69" spans="1:27" ht="15.75" thickBot="1" x14ac:dyDescent="0.3">
      <c r="B69" s="134" t="s">
        <v>266</v>
      </c>
      <c r="C69" s="135"/>
      <c r="D69" s="135"/>
      <c r="E69" s="135"/>
      <c r="F69" s="135"/>
      <c r="G69" s="136"/>
      <c r="H69" s="135" t="s">
        <v>370</v>
      </c>
      <c r="I69" s="135"/>
      <c r="J69" s="135"/>
      <c r="K69" s="135"/>
      <c r="L69" s="135"/>
      <c r="M69" s="136"/>
      <c r="P69" s="134" t="s">
        <v>266</v>
      </c>
      <c r="Q69" s="135"/>
      <c r="R69" s="135"/>
      <c r="S69" s="135"/>
      <c r="T69" s="135"/>
      <c r="U69" s="136"/>
      <c r="V69" s="135" t="s">
        <v>370</v>
      </c>
      <c r="W69" s="135"/>
      <c r="X69" s="135"/>
      <c r="Y69" s="135"/>
      <c r="Z69" s="135"/>
      <c r="AA69" s="136"/>
    </row>
    <row r="70" spans="1:27" ht="15" thickBot="1" x14ac:dyDescent="0.25">
      <c r="B70" s="36" t="s">
        <v>357</v>
      </c>
      <c r="C70" s="28" t="s">
        <v>358</v>
      </c>
      <c r="D70" s="28" t="s">
        <v>359</v>
      </c>
      <c r="E70" s="28" t="s">
        <v>360</v>
      </c>
      <c r="F70" s="28" t="s">
        <v>361</v>
      </c>
      <c r="G70" s="22" t="s">
        <v>364</v>
      </c>
      <c r="H70" s="28" t="s">
        <v>357</v>
      </c>
      <c r="I70" s="28" t="s">
        <v>358</v>
      </c>
      <c r="J70" s="28" t="s">
        <v>359</v>
      </c>
      <c r="K70" s="28" t="s">
        <v>360</v>
      </c>
      <c r="L70" s="28" t="s">
        <v>361</v>
      </c>
      <c r="M70" s="22" t="s">
        <v>364</v>
      </c>
      <c r="P70" s="36" t="s">
        <v>357</v>
      </c>
      <c r="Q70" s="28" t="s">
        <v>358</v>
      </c>
      <c r="R70" s="28" t="s">
        <v>359</v>
      </c>
      <c r="S70" s="28" t="s">
        <v>360</v>
      </c>
      <c r="T70" s="28" t="s">
        <v>361</v>
      </c>
      <c r="U70" s="22" t="s">
        <v>364</v>
      </c>
      <c r="V70" s="28" t="s">
        <v>357</v>
      </c>
      <c r="W70" s="28" t="s">
        <v>358</v>
      </c>
      <c r="X70" s="28" t="s">
        <v>359</v>
      </c>
      <c r="Y70" s="28" t="s">
        <v>360</v>
      </c>
      <c r="Z70" s="28" t="s">
        <v>361</v>
      </c>
      <c r="AA70" s="22" t="s">
        <v>364</v>
      </c>
    </row>
    <row r="71" spans="1:27" x14ac:dyDescent="0.2">
      <c r="B71" s="27">
        <v>0.7372690341449013</v>
      </c>
      <c r="C71" s="1">
        <v>0.19590126039342018</v>
      </c>
      <c r="D71" s="1">
        <v>5.6907806184126435E-2</v>
      </c>
      <c r="E71" s="1">
        <v>7.0290848071824716E-3</v>
      </c>
      <c r="F71" s="1">
        <v>2.8928144703695199E-3</v>
      </c>
      <c r="G71" s="46">
        <v>1</v>
      </c>
      <c r="H71" s="1">
        <v>0.60358838751404498</v>
      </c>
      <c r="I71" s="1">
        <v>0.25890584725527266</v>
      </c>
      <c r="J71" s="1">
        <v>9.0228485813096629E-2</v>
      </c>
      <c r="K71" s="1">
        <v>2.866877071944993E-2</v>
      </c>
      <c r="L71" s="1">
        <v>1.8608508698135882E-2</v>
      </c>
      <c r="M71" s="46">
        <v>1</v>
      </c>
      <c r="P71" s="27">
        <v>0.6693826151186778</v>
      </c>
      <c r="Q71" s="1">
        <v>0.24696800867601415</v>
      </c>
      <c r="R71" s="1">
        <v>6.3343689757285604E-2</v>
      </c>
      <c r="S71" s="1">
        <v>2.0305686448022522E-2</v>
      </c>
      <c r="T71" s="1">
        <v>0</v>
      </c>
      <c r="U71" s="46">
        <v>1</v>
      </c>
      <c r="V71" s="1">
        <v>0.5626504039599024</v>
      </c>
      <c r="W71" s="1">
        <v>0.28582667772034498</v>
      </c>
      <c r="X71" s="1">
        <v>0.10737761007534183</v>
      </c>
      <c r="Y71" s="1">
        <v>3.2497361160817431E-2</v>
      </c>
      <c r="Z71" s="1">
        <v>1.1647947083593384E-2</v>
      </c>
      <c r="AA71" s="46">
        <v>1</v>
      </c>
    </row>
    <row r="72" spans="1:27" x14ac:dyDescent="0.2">
      <c r="B72" s="27">
        <v>0.67338962679778003</v>
      </c>
      <c r="C72" s="1">
        <v>0.25112320708294328</v>
      </c>
      <c r="D72" s="1">
        <v>5.982837291985095E-2</v>
      </c>
      <c r="E72" s="1">
        <v>1.2033846252431432E-2</v>
      </c>
      <c r="F72" s="1">
        <v>3.6249469469943345E-3</v>
      </c>
      <c r="G72" s="46">
        <v>1</v>
      </c>
      <c r="H72" s="1">
        <v>0.56130796954764139</v>
      </c>
      <c r="I72" s="1">
        <v>0.29741808214091398</v>
      </c>
      <c r="J72" s="1">
        <v>8.7660468406580414E-2</v>
      </c>
      <c r="K72" s="1">
        <v>3.2745826639539066E-2</v>
      </c>
      <c r="L72" s="1">
        <v>2.0867653265325244E-2</v>
      </c>
      <c r="M72" s="46">
        <v>1</v>
      </c>
      <c r="P72" s="27">
        <v>0.66230608433804561</v>
      </c>
      <c r="Q72" s="1">
        <v>0.25146277244375509</v>
      </c>
      <c r="R72" s="1">
        <v>6.7952617449655667E-2</v>
      </c>
      <c r="S72" s="1">
        <v>1.8278525768543618E-2</v>
      </c>
      <c r="T72" s="1">
        <v>0</v>
      </c>
      <c r="U72" s="46">
        <v>1</v>
      </c>
      <c r="V72" s="1">
        <v>0.58405165105019685</v>
      </c>
      <c r="W72" s="1">
        <v>0.27493799709547623</v>
      </c>
      <c r="X72" s="1">
        <v>9.6761124365882217E-2</v>
      </c>
      <c r="Y72" s="1">
        <v>3.1264836810050926E-2</v>
      </c>
      <c r="Z72" s="1">
        <v>1.2984390678393814E-2</v>
      </c>
      <c r="AA72" s="46">
        <v>1</v>
      </c>
    </row>
    <row r="73" spans="1:27" x14ac:dyDescent="0.2">
      <c r="B73" s="27">
        <v>0.67368613252605192</v>
      </c>
      <c r="C73" s="1">
        <v>0.23769525693387439</v>
      </c>
      <c r="D73" s="1">
        <v>7.2742608573174869E-2</v>
      </c>
      <c r="E73" s="1">
        <v>1.463524312996115E-2</v>
      </c>
      <c r="F73" s="1">
        <v>1.2407588369376763E-3</v>
      </c>
      <c r="G73" s="46">
        <v>1</v>
      </c>
      <c r="H73" s="1">
        <v>0.59789252674825233</v>
      </c>
      <c r="I73" s="1">
        <v>0.26685261345362954</v>
      </c>
      <c r="J73" s="1">
        <v>9.7989016904506149E-2</v>
      </c>
      <c r="K73" s="1">
        <v>2.5558523267147859E-2</v>
      </c>
      <c r="L73" s="1">
        <v>1.170731962646418E-2</v>
      </c>
      <c r="M73" s="46">
        <v>1</v>
      </c>
      <c r="P73" s="27">
        <v>0.63554730627234601</v>
      </c>
      <c r="Q73" s="1">
        <v>0.2677911687418551</v>
      </c>
      <c r="R73" s="1">
        <v>8.0063904971913041E-2</v>
      </c>
      <c r="S73" s="1">
        <v>1.6012559371848624E-2</v>
      </c>
      <c r="T73" s="1">
        <v>5.8506064203705372E-4</v>
      </c>
      <c r="U73" s="46">
        <v>1</v>
      </c>
      <c r="V73" s="1">
        <v>0.6114475447179426</v>
      </c>
      <c r="W73" s="1">
        <v>0.25293791674625921</v>
      </c>
      <c r="X73" s="1">
        <v>9.0646105811096736E-2</v>
      </c>
      <c r="Y73" s="1">
        <v>3.2304993349351808E-2</v>
      </c>
      <c r="Z73" s="1">
        <v>1.2663439375349724E-2</v>
      </c>
      <c r="AA73" s="46">
        <v>1</v>
      </c>
    </row>
    <row r="74" spans="1:27" x14ac:dyDescent="0.2">
      <c r="B74" s="27">
        <v>0.67144591579320112</v>
      </c>
      <c r="C74" s="1">
        <v>0.26143444390477083</v>
      </c>
      <c r="D74" s="1">
        <v>4.9706319015831717E-2</v>
      </c>
      <c r="E74" s="1">
        <v>1.588429113302748E-2</v>
      </c>
      <c r="F74" s="1">
        <v>1.5290301531687609E-3</v>
      </c>
      <c r="G74" s="46">
        <v>1</v>
      </c>
      <c r="H74" s="1">
        <v>0.5909173419833561</v>
      </c>
      <c r="I74" s="1">
        <v>0.25908077224607401</v>
      </c>
      <c r="J74" s="1">
        <v>0.10203531479923014</v>
      </c>
      <c r="K74" s="1">
        <v>3.177462202833016E-2</v>
      </c>
      <c r="L74" s="1">
        <v>1.6191948943009567E-2</v>
      </c>
      <c r="M74" s="46">
        <v>1</v>
      </c>
      <c r="P74" s="27">
        <v>0.6311479859473037</v>
      </c>
      <c r="Q74" s="1">
        <v>0.28753039671394603</v>
      </c>
      <c r="R74" s="1">
        <v>6.4826436694505774E-2</v>
      </c>
      <c r="S74" s="1">
        <v>1.6495180644244548E-2</v>
      </c>
      <c r="T74" s="1">
        <v>0</v>
      </c>
      <c r="U74" s="46">
        <v>1</v>
      </c>
      <c r="V74" s="1">
        <v>0.58828582188351475</v>
      </c>
      <c r="W74" s="1">
        <v>0.25504832858834298</v>
      </c>
      <c r="X74" s="1">
        <v>0.10037958559948465</v>
      </c>
      <c r="Y74" s="1">
        <v>3.7256156938925505E-2</v>
      </c>
      <c r="Z74" s="1">
        <v>1.9030106989732079E-2</v>
      </c>
      <c r="AA74" s="46">
        <v>1</v>
      </c>
    </row>
    <row r="75" spans="1:27" x14ac:dyDescent="0.2">
      <c r="B75" s="27">
        <v>0.64918340525367957</v>
      </c>
      <c r="C75" s="1">
        <v>0.26967833961669307</v>
      </c>
      <c r="D75" s="1">
        <v>7.3990969901747777E-2</v>
      </c>
      <c r="E75" s="1">
        <v>7.1472852278795128E-3</v>
      </c>
      <c r="F75" s="1">
        <v>0</v>
      </c>
      <c r="G75" s="46">
        <v>1</v>
      </c>
      <c r="H75" s="1">
        <v>0.56557740759095287</v>
      </c>
      <c r="I75" s="1">
        <v>0.30166302938592304</v>
      </c>
      <c r="J75" s="1">
        <v>9.1252036142553686E-2</v>
      </c>
      <c r="K75" s="1">
        <v>2.5797229371708547E-2</v>
      </c>
      <c r="L75" s="1">
        <v>1.5710297508861853E-2</v>
      </c>
      <c r="M75" s="46">
        <v>1</v>
      </c>
      <c r="P75" s="27">
        <v>0.6614517758661842</v>
      </c>
      <c r="Q75" s="1">
        <v>0.27030005286079894</v>
      </c>
      <c r="R75" s="1">
        <v>6.8248171273016883E-2</v>
      </c>
      <c r="S75" s="1">
        <v>0</v>
      </c>
      <c r="T75" s="1">
        <v>0</v>
      </c>
      <c r="U75" s="46">
        <v>1</v>
      </c>
      <c r="V75" s="1">
        <v>0.58572131208324285</v>
      </c>
      <c r="W75" s="1">
        <v>0.29121060476836619</v>
      </c>
      <c r="X75" s="1">
        <v>7.5062814112090259E-2</v>
      </c>
      <c r="Y75" s="1">
        <v>4.0717684703656797E-2</v>
      </c>
      <c r="Z75" s="1">
        <v>7.2875843326438861E-3</v>
      </c>
      <c r="AA75" s="46">
        <v>1</v>
      </c>
    </row>
    <row r="76" spans="1:27" ht="13.5" thickBot="1" x14ac:dyDescent="0.25">
      <c r="B76" s="27">
        <v>0.62937809206063322</v>
      </c>
      <c r="C76" s="1">
        <v>0.27280080009714286</v>
      </c>
      <c r="D76" s="1">
        <v>9.0748196732036213E-2</v>
      </c>
      <c r="E76" s="1">
        <v>5.7585692874078699E-3</v>
      </c>
      <c r="F76" s="1">
        <v>1.3143418227797355E-3</v>
      </c>
      <c r="G76" s="46">
        <v>1</v>
      </c>
      <c r="H76" s="1">
        <v>0.60321285807973135</v>
      </c>
      <c r="I76" s="1">
        <v>0.26458778354438039</v>
      </c>
      <c r="J76" s="1">
        <v>9.9565524634615571E-2</v>
      </c>
      <c r="K76" s="1">
        <v>2.7036799380103997E-2</v>
      </c>
      <c r="L76" s="1">
        <v>5.5970343611687944E-3</v>
      </c>
      <c r="M76" s="46">
        <v>1</v>
      </c>
      <c r="P76" s="27">
        <v>0.63064453649607155</v>
      </c>
      <c r="Q76" s="1">
        <v>0.29878582764633765</v>
      </c>
      <c r="R76" s="1">
        <v>7.0569635857590865E-2</v>
      </c>
      <c r="S76" s="1">
        <v>0</v>
      </c>
      <c r="T76" s="1">
        <v>0</v>
      </c>
      <c r="U76" s="46">
        <v>1</v>
      </c>
      <c r="V76" s="1">
        <v>0.62183412964648677</v>
      </c>
      <c r="W76" s="1">
        <v>0.26807683353462153</v>
      </c>
      <c r="X76" s="1">
        <v>9.1106331762992571E-2</v>
      </c>
      <c r="Y76" s="1">
        <v>1.8982705055898906E-2</v>
      </c>
      <c r="Z76" s="1">
        <v>0</v>
      </c>
      <c r="AA76" s="46">
        <v>1</v>
      </c>
    </row>
    <row r="77" spans="1:27" ht="13.5" thickBot="1" x14ac:dyDescent="0.25">
      <c r="A77" s="71" t="s">
        <v>225</v>
      </c>
      <c r="B77" s="36">
        <v>0.67239203442937445</v>
      </c>
      <c r="C77" s="28">
        <v>0.2481055513381408</v>
      </c>
      <c r="D77" s="28">
        <v>6.7320712221127996E-2</v>
      </c>
      <c r="E77" s="28">
        <v>1.0414719972981651E-2</v>
      </c>
      <c r="F77" s="28">
        <v>1.7669820383750042E-3</v>
      </c>
      <c r="G77" s="113">
        <v>0.99999999999999989</v>
      </c>
      <c r="H77" s="28">
        <v>0.58708274857732978</v>
      </c>
      <c r="I77" s="28">
        <v>0.27475135467103223</v>
      </c>
      <c r="J77" s="28">
        <v>9.4788474450097096E-2</v>
      </c>
      <c r="K77" s="28">
        <v>2.8596961901046592E-2</v>
      </c>
      <c r="L77" s="28">
        <v>1.4780460400494253E-2</v>
      </c>
      <c r="M77" s="113">
        <v>1</v>
      </c>
      <c r="O77" s="71" t="s">
        <v>225</v>
      </c>
      <c r="P77" s="36">
        <v>0.64841338400643822</v>
      </c>
      <c r="Q77" s="28">
        <v>0.27047303784711785</v>
      </c>
      <c r="R77" s="28">
        <v>6.9167409333994637E-2</v>
      </c>
      <c r="S77" s="28">
        <v>1.1848658705443217E-2</v>
      </c>
      <c r="T77" s="28">
        <v>9.7510107006175615E-5</v>
      </c>
      <c r="U77" s="113">
        <v>1.0000000000000002</v>
      </c>
      <c r="V77" s="28">
        <v>0.592331810556881</v>
      </c>
      <c r="W77" s="28">
        <v>0.27133972640890186</v>
      </c>
      <c r="X77" s="28">
        <v>9.3555595287814708E-2</v>
      </c>
      <c r="Y77" s="28">
        <v>3.2170623003116898E-2</v>
      </c>
      <c r="Z77" s="28">
        <v>1.060224474328548E-2</v>
      </c>
      <c r="AA77" s="113">
        <v>0.99999999999999989</v>
      </c>
    </row>
    <row r="78" spans="1:27" ht="13.5" thickBot="1" x14ac:dyDescent="0.25">
      <c r="A78" s="72" t="s">
        <v>226</v>
      </c>
      <c r="B78" s="33">
        <v>1.4834003527139733E-2</v>
      </c>
      <c r="C78" s="34">
        <v>1.1684274833084617E-2</v>
      </c>
      <c r="D78" s="34">
        <v>6.0486002138751488E-3</v>
      </c>
      <c r="E78" s="34">
        <v>1.7717128134320215E-3</v>
      </c>
      <c r="F78" s="34">
        <v>5.2852539871828599E-4</v>
      </c>
      <c r="G78" s="47"/>
      <c r="H78" s="34">
        <v>7.7265578470889938E-3</v>
      </c>
      <c r="I78" s="34">
        <v>7.9589662641582903E-3</v>
      </c>
      <c r="J78" s="34">
        <v>2.3782958740994203E-3</v>
      </c>
      <c r="K78" s="34">
        <v>1.2492728240699402E-3</v>
      </c>
      <c r="L78" s="34">
        <v>2.2236926925967297E-3</v>
      </c>
      <c r="M78" s="47"/>
      <c r="O78" s="72" t="s">
        <v>226</v>
      </c>
      <c r="P78" s="33">
        <v>7.2619494776480515E-3</v>
      </c>
      <c r="Q78" s="34">
        <v>8.1928149221753028E-3</v>
      </c>
      <c r="R78" s="34">
        <v>2.4206082397515475E-3</v>
      </c>
      <c r="S78" s="34">
        <v>3.7972541386792637E-3</v>
      </c>
      <c r="T78" s="34">
        <v>9.7510107006175655E-5</v>
      </c>
      <c r="U78" s="47"/>
      <c r="V78" s="34">
        <v>8.6514233465320063E-3</v>
      </c>
      <c r="W78" s="34">
        <v>6.4092480805148034E-3</v>
      </c>
      <c r="X78" s="34">
        <v>4.4882711210186416E-3</v>
      </c>
      <c r="Y78" s="34">
        <v>3.0209345173794807E-3</v>
      </c>
      <c r="Z78" s="34">
        <v>2.6168687728620006E-3</v>
      </c>
      <c r="AA78" s="47"/>
    </row>
    <row r="80" spans="1:27" x14ac:dyDescent="0.2"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</row>
    <row r="82" spans="2:17" ht="13.5" thickBot="1" x14ac:dyDescent="0.25">
      <c r="B82" s="20" t="s">
        <v>371</v>
      </c>
    </row>
    <row r="83" spans="2:17" x14ac:dyDescent="0.2">
      <c r="B83" s="54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6"/>
    </row>
    <row r="84" spans="2:17" x14ac:dyDescent="0.2">
      <c r="B84" s="57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9"/>
    </row>
    <row r="85" spans="2:17" x14ac:dyDescent="0.2">
      <c r="B85" s="57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9"/>
    </row>
    <row r="86" spans="2:17" x14ac:dyDescent="0.2">
      <c r="B86" s="57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9"/>
    </row>
    <row r="87" spans="2:17" x14ac:dyDescent="0.2">
      <c r="B87" s="57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</row>
    <row r="88" spans="2:17" x14ac:dyDescent="0.2">
      <c r="B88" s="57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9"/>
    </row>
    <row r="89" spans="2:17" x14ac:dyDescent="0.2">
      <c r="B89" s="57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9"/>
    </row>
    <row r="90" spans="2:17" x14ac:dyDescent="0.2">
      <c r="B90" s="57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9"/>
    </row>
    <row r="91" spans="2:17" x14ac:dyDescent="0.2">
      <c r="B91" s="57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9"/>
    </row>
    <row r="92" spans="2:17" x14ac:dyDescent="0.2">
      <c r="B92" s="57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9"/>
    </row>
    <row r="93" spans="2:17" x14ac:dyDescent="0.2">
      <c r="B93" s="57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</row>
    <row r="94" spans="2:17" x14ac:dyDescent="0.2">
      <c r="B94" s="57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9"/>
    </row>
    <row r="95" spans="2:17" x14ac:dyDescent="0.2">
      <c r="B95" s="57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9"/>
    </row>
    <row r="96" spans="2:17" x14ac:dyDescent="0.2">
      <c r="B96" s="57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9"/>
    </row>
    <row r="97" spans="2:27" x14ac:dyDescent="0.2">
      <c r="B97" s="57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9"/>
    </row>
    <row r="98" spans="2:27" x14ac:dyDescent="0.2">
      <c r="B98" s="57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9"/>
    </row>
    <row r="99" spans="2:27" x14ac:dyDescent="0.2">
      <c r="B99" s="57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9"/>
    </row>
    <row r="100" spans="2:27" x14ac:dyDescent="0.2">
      <c r="B100" s="57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9"/>
    </row>
    <row r="101" spans="2:27" x14ac:dyDescent="0.2">
      <c r="B101" s="57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9"/>
    </row>
    <row r="102" spans="2:27" x14ac:dyDescent="0.2">
      <c r="B102" s="57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9"/>
    </row>
    <row r="103" spans="2:27" x14ac:dyDescent="0.2">
      <c r="B103" s="57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9"/>
    </row>
    <row r="104" spans="2:27" x14ac:dyDescent="0.2">
      <c r="B104" s="57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9"/>
    </row>
    <row r="105" spans="2:27" x14ac:dyDescent="0.2">
      <c r="B105" s="57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9"/>
    </row>
    <row r="106" spans="2:27" ht="13.5" thickBot="1" x14ac:dyDescent="0.25">
      <c r="B106" s="60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2"/>
    </row>
    <row r="110" spans="2:27" ht="13.5" thickBot="1" x14ac:dyDescent="0.25">
      <c r="B110" s="20" t="s">
        <v>373</v>
      </c>
    </row>
    <row r="111" spans="2:27" ht="13.5" thickBot="1" x14ac:dyDescent="0.25">
      <c r="B111" s="173" t="s">
        <v>362</v>
      </c>
      <c r="C111" s="174"/>
      <c r="D111" s="174"/>
      <c r="E111" s="174"/>
      <c r="F111" s="174"/>
      <c r="G111" s="174"/>
      <c r="H111" s="174"/>
      <c r="I111" s="174"/>
      <c r="J111" s="174"/>
      <c r="K111" s="174"/>
      <c r="L111" s="174"/>
      <c r="M111" s="52"/>
      <c r="P111" s="173" t="s">
        <v>365</v>
      </c>
      <c r="Q111" s="174"/>
      <c r="R111" s="174"/>
      <c r="S111" s="174"/>
      <c r="T111" s="174"/>
      <c r="U111" s="174"/>
      <c r="V111" s="174"/>
      <c r="W111" s="174"/>
      <c r="X111" s="174"/>
      <c r="Y111" s="174"/>
      <c r="Z111" s="174"/>
      <c r="AA111" s="52"/>
    </row>
    <row r="112" spans="2:27" ht="13.5" thickBot="1" x14ac:dyDescent="0.25">
      <c r="B112" s="134" t="s">
        <v>266</v>
      </c>
      <c r="C112" s="135"/>
      <c r="D112" s="135"/>
      <c r="E112" s="135"/>
      <c r="F112" s="135"/>
      <c r="G112" s="136"/>
      <c r="H112" s="135" t="s">
        <v>372</v>
      </c>
      <c r="I112" s="135"/>
      <c r="J112" s="135"/>
      <c r="K112" s="135"/>
      <c r="L112" s="135"/>
      <c r="M112" s="136"/>
      <c r="P112" s="134" t="s">
        <v>266</v>
      </c>
      <c r="Q112" s="135"/>
      <c r="R112" s="135"/>
      <c r="S112" s="135"/>
      <c r="T112" s="135"/>
      <c r="U112" s="136"/>
      <c r="V112" s="135" t="s">
        <v>372</v>
      </c>
      <c r="W112" s="135"/>
      <c r="X112" s="135"/>
      <c r="Y112" s="135"/>
      <c r="Z112" s="135"/>
      <c r="AA112" s="136"/>
    </row>
    <row r="113" spans="1:27" ht="15" thickBot="1" x14ac:dyDescent="0.25">
      <c r="B113" s="36" t="s">
        <v>357</v>
      </c>
      <c r="C113" s="28" t="s">
        <v>358</v>
      </c>
      <c r="D113" s="28" t="s">
        <v>359</v>
      </c>
      <c r="E113" s="28" t="s">
        <v>360</v>
      </c>
      <c r="F113" s="28" t="s">
        <v>361</v>
      </c>
      <c r="G113" s="22" t="s">
        <v>364</v>
      </c>
      <c r="H113" s="28" t="s">
        <v>357</v>
      </c>
      <c r="I113" s="28" t="s">
        <v>358</v>
      </c>
      <c r="J113" s="28" t="s">
        <v>359</v>
      </c>
      <c r="K113" s="28" t="s">
        <v>360</v>
      </c>
      <c r="L113" s="28" t="s">
        <v>361</v>
      </c>
      <c r="M113" s="22" t="s">
        <v>364</v>
      </c>
      <c r="P113" s="36" t="s">
        <v>357</v>
      </c>
      <c r="Q113" s="28" t="s">
        <v>358</v>
      </c>
      <c r="R113" s="28" t="s">
        <v>359</v>
      </c>
      <c r="S113" s="28" t="s">
        <v>360</v>
      </c>
      <c r="T113" s="28" t="s">
        <v>361</v>
      </c>
      <c r="U113" s="22" t="s">
        <v>364</v>
      </c>
      <c r="V113" s="28" t="s">
        <v>357</v>
      </c>
      <c r="W113" s="28" t="s">
        <v>358</v>
      </c>
      <c r="X113" s="28" t="s">
        <v>359</v>
      </c>
      <c r="Y113" s="28" t="s">
        <v>360</v>
      </c>
      <c r="Z113" s="28" t="s">
        <v>361</v>
      </c>
      <c r="AA113" s="22" t="s">
        <v>364</v>
      </c>
    </row>
    <row r="114" spans="1:27" x14ac:dyDescent="0.2">
      <c r="B114" s="27">
        <v>0.68173976930159197</v>
      </c>
      <c r="C114" s="1">
        <v>0.25885828524294807</v>
      </c>
      <c r="D114" s="1">
        <v>5.9401945455459994E-2</v>
      </c>
      <c r="E114" s="1">
        <v>0</v>
      </c>
      <c r="F114" s="1">
        <v>0</v>
      </c>
      <c r="G114" s="46">
        <v>1</v>
      </c>
      <c r="H114" s="27">
        <v>0.29908988972524497</v>
      </c>
      <c r="I114" s="1">
        <v>0.23534846236641369</v>
      </c>
      <c r="J114" s="1">
        <v>0.23086838470548748</v>
      </c>
      <c r="K114" s="1">
        <v>0.18136520283180305</v>
      </c>
      <c r="L114" s="1">
        <v>5.3328060371050819E-2</v>
      </c>
      <c r="M114" s="46">
        <v>1</v>
      </c>
      <c r="P114" s="27">
        <v>0.6576346146288643</v>
      </c>
      <c r="Q114" s="1">
        <v>0.26892838566800731</v>
      </c>
      <c r="R114" s="1">
        <v>7.3436999703128447E-2</v>
      </c>
      <c r="S114" s="1">
        <v>0</v>
      </c>
      <c r="T114" s="1">
        <v>0</v>
      </c>
      <c r="U114" s="46">
        <v>1</v>
      </c>
      <c r="V114" s="1">
        <v>0.27037661803042895</v>
      </c>
      <c r="W114" s="1">
        <v>0.24327524071461501</v>
      </c>
      <c r="X114" s="1">
        <v>0.23061449999263373</v>
      </c>
      <c r="Y114" s="1">
        <v>0.18739013501398791</v>
      </c>
      <c r="Z114" s="1">
        <v>6.8343506248334213E-2</v>
      </c>
      <c r="AA114" s="46">
        <v>1</v>
      </c>
    </row>
    <row r="115" spans="1:27" x14ac:dyDescent="0.2">
      <c r="B115" s="27">
        <v>0.65699080112486286</v>
      </c>
      <c r="C115" s="1">
        <v>0.25341468199014316</v>
      </c>
      <c r="D115" s="1">
        <v>7.4220422297943123E-2</v>
      </c>
      <c r="E115" s="1">
        <v>1.5374094587050862E-2</v>
      </c>
      <c r="F115" s="1">
        <v>0</v>
      </c>
      <c r="G115" s="46">
        <v>1</v>
      </c>
      <c r="H115" s="27">
        <v>0.24676940401630992</v>
      </c>
      <c r="I115" s="1">
        <v>0.21262309241464145</v>
      </c>
      <c r="J115" s="1">
        <v>0.22366129630415105</v>
      </c>
      <c r="K115" s="1">
        <v>0.24550295332499161</v>
      </c>
      <c r="L115" s="1">
        <v>7.144325393990604E-2</v>
      </c>
      <c r="M115" s="46">
        <v>1</v>
      </c>
      <c r="P115" s="27">
        <v>0.653783073864877</v>
      </c>
      <c r="Q115" s="1">
        <v>0.2575594264273709</v>
      </c>
      <c r="R115" s="1">
        <v>7.3031903108447413E-2</v>
      </c>
      <c r="S115" s="1">
        <v>1.5625596599304788E-2</v>
      </c>
      <c r="T115" s="1">
        <v>0</v>
      </c>
      <c r="U115" s="46">
        <v>1</v>
      </c>
      <c r="V115" s="1">
        <v>0.27702865080335287</v>
      </c>
      <c r="W115" s="1">
        <v>0.22858880339580645</v>
      </c>
      <c r="X115" s="1">
        <v>0.20896210982372648</v>
      </c>
      <c r="Y115" s="1">
        <v>0.21121376651728774</v>
      </c>
      <c r="Z115" s="1">
        <v>7.4206669459826485E-2</v>
      </c>
      <c r="AA115" s="46">
        <v>1</v>
      </c>
    </row>
    <row r="116" spans="1:27" x14ac:dyDescent="0.2">
      <c r="B116" s="27">
        <v>0.65675789045247324</v>
      </c>
      <c r="C116" s="1">
        <v>0.26031075465140002</v>
      </c>
      <c r="D116" s="1">
        <v>6.9688438112516807E-2</v>
      </c>
      <c r="E116" s="1">
        <v>1.3242916783609813E-2</v>
      </c>
      <c r="F116" s="1">
        <v>0</v>
      </c>
      <c r="G116" s="46">
        <v>1</v>
      </c>
      <c r="H116" s="27">
        <v>0.26371273357847697</v>
      </c>
      <c r="I116" s="1">
        <v>0.23488704830291682</v>
      </c>
      <c r="J116" s="1">
        <v>0.24477265837774448</v>
      </c>
      <c r="K116" s="1">
        <v>0.19942437047079487</v>
      </c>
      <c r="L116" s="1">
        <v>5.7203189270066908E-2</v>
      </c>
      <c r="M116" s="46">
        <v>1</v>
      </c>
      <c r="P116" s="27">
        <v>0.6415648816144347</v>
      </c>
      <c r="Q116" s="1">
        <v>0.26795903253517478</v>
      </c>
      <c r="R116" s="1">
        <v>7.1747390214506004E-2</v>
      </c>
      <c r="S116" s="1">
        <v>1.8728695635884481E-2</v>
      </c>
      <c r="T116" s="1">
        <v>0</v>
      </c>
      <c r="U116" s="46">
        <v>1</v>
      </c>
      <c r="V116" s="1">
        <v>0.25395663300372018</v>
      </c>
      <c r="W116" s="1">
        <v>0.25019333088405749</v>
      </c>
      <c r="X116" s="1">
        <v>0.24288936820759496</v>
      </c>
      <c r="Y116" s="1">
        <v>0.18605147715211851</v>
      </c>
      <c r="Z116" s="1">
        <v>6.6909190752508799E-2</v>
      </c>
      <c r="AA116" s="46">
        <v>1</v>
      </c>
    </row>
    <row r="117" spans="1:27" x14ac:dyDescent="0.2">
      <c r="B117" s="27">
        <v>0.66448382052858657</v>
      </c>
      <c r="C117" s="1">
        <v>0.24799522923764483</v>
      </c>
      <c r="D117" s="1">
        <v>7.1945745307547243E-2</v>
      </c>
      <c r="E117" s="1">
        <v>1.5575204926221404E-2</v>
      </c>
      <c r="F117" s="1">
        <v>0</v>
      </c>
      <c r="G117" s="46">
        <v>1</v>
      </c>
      <c r="H117" s="27">
        <v>0.27394536272585146</v>
      </c>
      <c r="I117" s="1">
        <v>0.2673596914996525</v>
      </c>
      <c r="J117" s="1">
        <v>0.2315894646488556</v>
      </c>
      <c r="K117" s="1">
        <v>0.17001006310978153</v>
      </c>
      <c r="L117" s="1">
        <v>5.709541801585901E-2</v>
      </c>
      <c r="M117" s="46">
        <v>1</v>
      </c>
      <c r="P117" s="27">
        <v>0.65431312153983268</v>
      </c>
      <c r="Q117" s="1">
        <v>0.24801315534209334</v>
      </c>
      <c r="R117" s="1">
        <v>7.1475628814866632E-2</v>
      </c>
      <c r="S117" s="1">
        <v>2.6198094303207298E-2</v>
      </c>
      <c r="T117" s="1">
        <v>0</v>
      </c>
      <c r="U117" s="46">
        <v>1</v>
      </c>
      <c r="V117" s="1">
        <v>0.27707113537454259</v>
      </c>
      <c r="W117" s="1">
        <v>0.27046883453420473</v>
      </c>
      <c r="X117" s="1">
        <v>0.22421309071851131</v>
      </c>
      <c r="Y117" s="1">
        <v>0.16905807614123267</v>
      </c>
      <c r="Z117" s="1">
        <v>5.9188863231508834E-2</v>
      </c>
      <c r="AA117" s="46">
        <v>1</v>
      </c>
    </row>
    <row r="118" spans="1:27" ht="13.5" thickBot="1" x14ac:dyDescent="0.25">
      <c r="B118" s="27">
        <v>0.67267594007312548</v>
      </c>
      <c r="C118" s="1">
        <v>0.26183886737194362</v>
      </c>
      <c r="D118" s="1">
        <v>6.5485192554930835E-2</v>
      </c>
      <c r="E118" s="1">
        <v>0</v>
      </c>
      <c r="F118" s="1">
        <v>0</v>
      </c>
      <c r="G118" s="46">
        <v>1</v>
      </c>
      <c r="H118" s="27">
        <v>0.26947940413455007</v>
      </c>
      <c r="I118" s="1">
        <v>0.23762960411820047</v>
      </c>
      <c r="J118" s="1">
        <v>0.23215691361373381</v>
      </c>
      <c r="K118" s="1">
        <v>0.19697209959893194</v>
      </c>
      <c r="L118" s="1">
        <v>6.376197853458368E-2</v>
      </c>
      <c r="M118" s="46">
        <v>1</v>
      </c>
      <c r="P118" s="27">
        <v>0.65348417282691207</v>
      </c>
      <c r="Q118" s="1">
        <v>0.27155227554641242</v>
      </c>
      <c r="R118" s="1">
        <v>7.4963551626675534E-2</v>
      </c>
      <c r="S118" s="1">
        <v>0</v>
      </c>
      <c r="T118" s="1">
        <v>0</v>
      </c>
      <c r="U118" s="46">
        <v>1</v>
      </c>
      <c r="V118" s="1">
        <v>0.26280937896730977</v>
      </c>
      <c r="W118" s="1">
        <v>0.25419623269433478</v>
      </c>
      <c r="X118" s="1">
        <v>0.23909679823551933</v>
      </c>
      <c r="Y118" s="1">
        <v>0.1751181073768662</v>
      </c>
      <c r="Z118" s="1">
        <v>6.877948272597012E-2</v>
      </c>
      <c r="AA118" s="46">
        <v>1</v>
      </c>
    </row>
    <row r="119" spans="1:27" ht="13.5" thickBot="1" x14ac:dyDescent="0.25">
      <c r="A119" s="71" t="s">
        <v>225</v>
      </c>
      <c r="B119" s="36">
        <v>0.66652964429612804</v>
      </c>
      <c r="C119" s="28">
        <v>0.25648356369881598</v>
      </c>
      <c r="D119" s="28">
        <v>6.8148348745679599E-2</v>
      </c>
      <c r="E119" s="28">
        <v>8.8384432593764158E-3</v>
      </c>
      <c r="F119" s="28">
        <v>0</v>
      </c>
      <c r="G119" s="113">
        <v>1</v>
      </c>
      <c r="H119" s="28">
        <v>0.27059935883608671</v>
      </c>
      <c r="I119" s="28">
        <v>0.23756957974036497</v>
      </c>
      <c r="J119" s="28">
        <v>0.23260974352999447</v>
      </c>
      <c r="K119" s="28">
        <v>0.19865493786726057</v>
      </c>
      <c r="L119" s="28">
        <v>6.056638002629329E-2</v>
      </c>
      <c r="M119" s="113">
        <v>1</v>
      </c>
      <c r="O119" s="71" t="s">
        <v>225</v>
      </c>
      <c r="P119" s="36">
        <v>0.65215597289498406</v>
      </c>
      <c r="Q119" s="28">
        <v>0.26280245510381178</v>
      </c>
      <c r="R119" s="28">
        <v>7.2931094693524809E-2</v>
      </c>
      <c r="S119" s="28">
        <v>1.2110477307679312E-2</v>
      </c>
      <c r="T119" s="28">
        <v>0</v>
      </c>
      <c r="U119" s="113">
        <v>1</v>
      </c>
      <c r="V119" s="28">
        <v>0.26824848323587086</v>
      </c>
      <c r="W119" s="28">
        <v>0.24934448844460372</v>
      </c>
      <c r="X119" s="28">
        <v>0.22915517339559716</v>
      </c>
      <c r="Y119" s="28">
        <v>0.18576631244029859</v>
      </c>
      <c r="Z119" s="28">
        <v>6.7485542483629687E-2</v>
      </c>
      <c r="AA119" s="113">
        <v>1</v>
      </c>
    </row>
    <row r="120" spans="1:27" ht="13.5" thickBot="1" x14ac:dyDescent="0.25">
      <c r="A120" s="72" t="s">
        <v>226</v>
      </c>
      <c r="B120" s="33">
        <v>4.7947208030029659E-3</v>
      </c>
      <c r="C120" s="34">
        <v>2.5537798191861889E-3</v>
      </c>
      <c r="D120" s="34">
        <v>2.6196769318134936E-3</v>
      </c>
      <c r="E120" s="34">
        <v>3.6313512743668206E-3</v>
      </c>
      <c r="F120" s="34">
        <v>0</v>
      </c>
      <c r="G120" s="47"/>
      <c r="H120" s="34">
        <v>8.4836688556934117E-3</v>
      </c>
      <c r="I120" s="34">
        <v>8.7232761298465886E-3</v>
      </c>
      <c r="J120" s="34">
        <v>3.4080020527529724E-3</v>
      </c>
      <c r="K120" s="34">
        <v>1.2879488171050413E-2</v>
      </c>
      <c r="L120" s="34">
        <v>3.1958577622520322E-3</v>
      </c>
      <c r="M120" s="47"/>
      <c r="O120" s="72" t="s">
        <v>226</v>
      </c>
      <c r="P120" s="33">
        <v>2.7500144787120239E-3</v>
      </c>
      <c r="Q120" s="34">
        <v>4.3982349357707456E-3</v>
      </c>
      <c r="R120" s="34">
        <v>6.2914706619204364E-4</v>
      </c>
      <c r="S120" s="34">
        <v>5.2342389672543057E-3</v>
      </c>
      <c r="T120" s="34">
        <v>0</v>
      </c>
      <c r="U120" s="47"/>
      <c r="V120" s="34">
        <v>4.4345255060681838E-3</v>
      </c>
      <c r="W120" s="34">
        <v>6.8488399868806144E-3</v>
      </c>
      <c r="X120" s="34">
        <v>6.0074022809915332E-3</v>
      </c>
      <c r="Y120" s="34">
        <v>7.2209433904528468E-3</v>
      </c>
      <c r="Z120" s="34">
        <v>2.4161022218957642E-3</v>
      </c>
      <c r="AA120" s="47"/>
    </row>
    <row r="122" spans="1:27" ht="13.5" thickBot="1" x14ac:dyDescent="0.25"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</row>
    <row r="123" spans="1:27" ht="13.5" thickBot="1" x14ac:dyDescent="0.25">
      <c r="B123" s="173" t="s">
        <v>366</v>
      </c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52"/>
      <c r="P123" s="173" t="s">
        <v>367</v>
      </c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  <c r="AA123" s="52"/>
    </row>
    <row r="124" spans="1:27" ht="13.5" thickBot="1" x14ac:dyDescent="0.25">
      <c r="B124" s="134" t="s">
        <v>266</v>
      </c>
      <c r="C124" s="135"/>
      <c r="D124" s="135"/>
      <c r="E124" s="135"/>
      <c r="F124" s="135"/>
      <c r="G124" s="136"/>
      <c r="H124" s="135" t="s">
        <v>372</v>
      </c>
      <c r="I124" s="135"/>
      <c r="J124" s="135"/>
      <c r="K124" s="135"/>
      <c r="L124" s="135"/>
      <c r="M124" s="136"/>
      <c r="P124" s="134" t="s">
        <v>266</v>
      </c>
      <c r="Q124" s="135"/>
      <c r="R124" s="135"/>
      <c r="S124" s="135"/>
      <c r="T124" s="135"/>
      <c r="U124" s="136"/>
      <c r="V124" s="135" t="s">
        <v>372</v>
      </c>
      <c r="W124" s="135"/>
      <c r="X124" s="135"/>
      <c r="Y124" s="135"/>
      <c r="Z124" s="135"/>
      <c r="AA124" s="136"/>
    </row>
    <row r="125" spans="1:27" ht="15" thickBot="1" x14ac:dyDescent="0.25">
      <c r="B125" s="36" t="s">
        <v>357</v>
      </c>
      <c r="C125" s="28" t="s">
        <v>358</v>
      </c>
      <c r="D125" s="28" t="s">
        <v>359</v>
      </c>
      <c r="E125" s="28" t="s">
        <v>360</v>
      </c>
      <c r="F125" s="28" t="s">
        <v>361</v>
      </c>
      <c r="G125" s="22" t="s">
        <v>364</v>
      </c>
      <c r="H125" s="28" t="s">
        <v>357</v>
      </c>
      <c r="I125" s="28" t="s">
        <v>358</v>
      </c>
      <c r="J125" s="28" t="s">
        <v>359</v>
      </c>
      <c r="K125" s="28" t="s">
        <v>360</v>
      </c>
      <c r="L125" s="28" t="s">
        <v>361</v>
      </c>
      <c r="M125" s="22" t="s">
        <v>364</v>
      </c>
      <c r="P125" s="36" t="s">
        <v>357</v>
      </c>
      <c r="Q125" s="28" t="s">
        <v>358</v>
      </c>
      <c r="R125" s="28" t="s">
        <v>359</v>
      </c>
      <c r="S125" s="28" t="s">
        <v>360</v>
      </c>
      <c r="T125" s="28" t="s">
        <v>361</v>
      </c>
      <c r="U125" s="22" t="s">
        <v>364</v>
      </c>
      <c r="V125" s="28" t="s">
        <v>357</v>
      </c>
      <c r="W125" s="28" t="s">
        <v>358</v>
      </c>
      <c r="X125" s="28" t="s">
        <v>359</v>
      </c>
      <c r="Y125" s="28" t="s">
        <v>360</v>
      </c>
      <c r="Z125" s="28" t="s">
        <v>361</v>
      </c>
      <c r="AA125" s="22" t="s">
        <v>364</v>
      </c>
    </row>
    <row r="126" spans="1:27" x14ac:dyDescent="0.2">
      <c r="B126" s="27">
        <v>0.65331292518570017</v>
      </c>
      <c r="C126" s="1">
        <v>0.28450562108189159</v>
      </c>
      <c r="D126" s="1">
        <v>6.218145373240825E-2</v>
      </c>
      <c r="E126" s="1">
        <v>0</v>
      </c>
      <c r="F126" s="1">
        <v>0</v>
      </c>
      <c r="G126" s="46">
        <v>1</v>
      </c>
      <c r="H126" s="1">
        <v>0.33075712658260081</v>
      </c>
      <c r="I126" s="1">
        <v>0.2287815833199365</v>
      </c>
      <c r="J126" s="1">
        <v>0.22412465543051888</v>
      </c>
      <c r="K126" s="1">
        <v>0.16033611525265445</v>
      </c>
      <c r="L126" s="1">
        <v>5.6000519414289289E-2</v>
      </c>
      <c r="M126" s="46">
        <v>1</v>
      </c>
      <c r="P126" s="27">
        <v>0.64155687988784238</v>
      </c>
      <c r="Q126" s="1">
        <v>0.27325261395233102</v>
      </c>
      <c r="R126" s="1">
        <v>8.5190506159826609E-2</v>
      </c>
      <c r="S126" s="1">
        <v>0</v>
      </c>
      <c r="T126" s="1">
        <v>0</v>
      </c>
      <c r="U126" s="46">
        <v>1</v>
      </c>
      <c r="V126" s="1">
        <v>0.29372978619101264</v>
      </c>
      <c r="W126" s="1">
        <v>0.26658911267083257</v>
      </c>
      <c r="X126" s="1">
        <v>0.20860980635994616</v>
      </c>
      <c r="Y126" s="1">
        <v>0.16988126672798565</v>
      </c>
      <c r="Z126" s="1">
        <v>6.1190028050222993E-2</v>
      </c>
      <c r="AA126" s="46">
        <v>1</v>
      </c>
    </row>
    <row r="127" spans="1:27" x14ac:dyDescent="0.2">
      <c r="B127" s="27">
        <v>0.67049592375779876</v>
      </c>
      <c r="C127" s="1">
        <v>0.25146252407694514</v>
      </c>
      <c r="D127" s="1">
        <v>6.9014983210455461E-2</v>
      </c>
      <c r="E127" s="1">
        <v>9.026568954800647E-3</v>
      </c>
      <c r="F127" s="1">
        <v>0</v>
      </c>
      <c r="G127" s="46">
        <v>1</v>
      </c>
      <c r="H127" s="1">
        <v>0.25386132145568202</v>
      </c>
      <c r="I127" s="1">
        <v>0.25922347996875639</v>
      </c>
      <c r="J127" s="1">
        <v>0.20984536843135451</v>
      </c>
      <c r="K127" s="1">
        <v>0.18874405649068046</v>
      </c>
      <c r="L127" s="1">
        <v>8.8325773653526715E-2</v>
      </c>
      <c r="M127" s="46">
        <v>1</v>
      </c>
      <c r="P127" s="27">
        <v>0.64861417060058268</v>
      </c>
      <c r="Q127" s="1">
        <v>0.26691796817100089</v>
      </c>
      <c r="R127" s="1">
        <v>8.4467861228416388E-2</v>
      </c>
      <c r="S127" s="1">
        <v>0</v>
      </c>
      <c r="T127" s="1">
        <v>0</v>
      </c>
      <c r="U127" s="46">
        <v>1</v>
      </c>
      <c r="V127" s="1">
        <v>0.27515625997184379</v>
      </c>
      <c r="W127" s="1">
        <v>0.22623213517318855</v>
      </c>
      <c r="X127" s="1">
        <v>0.22601207846329971</v>
      </c>
      <c r="Y127" s="1">
        <v>0.21878467476096297</v>
      </c>
      <c r="Z127" s="1">
        <v>5.3814851630704916E-2</v>
      </c>
      <c r="AA127" s="46">
        <v>1</v>
      </c>
    </row>
    <row r="128" spans="1:27" x14ac:dyDescent="0.2">
      <c r="B128" s="27">
        <v>0.63185998220506823</v>
      </c>
      <c r="C128" s="1">
        <v>0.28602766262452417</v>
      </c>
      <c r="D128" s="1">
        <v>7.1728448926481295E-2</v>
      </c>
      <c r="E128" s="1">
        <v>1.0383906243926284E-2</v>
      </c>
      <c r="F128" s="1">
        <v>0</v>
      </c>
      <c r="G128" s="46">
        <v>1</v>
      </c>
      <c r="H128" s="1">
        <v>0.30471655176268508</v>
      </c>
      <c r="I128" s="1">
        <v>0.25505838435315303</v>
      </c>
      <c r="J128" s="1">
        <v>0.21262802540897116</v>
      </c>
      <c r="K128" s="1">
        <v>0.17591712879497087</v>
      </c>
      <c r="L128" s="1">
        <v>5.1679909680219877E-2</v>
      </c>
      <c r="M128" s="46">
        <v>1</v>
      </c>
      <c r="P128" s="27">
        <v>0.62805745940745294</v>
      </c>
      <c r="Q128" s="1">
        <v>0.29425157216131231</v>
      </c>
      <c r="R128" s="1">
        <v>7.7690968431234769E-2</v>
      </c>
      <c r="S128" s="1">
        <v>0</v>
      </c>
      <c r="T128" s="1">
        <v>0</v>
      </c>
      <c r="U128" s="46">
        <v>1</v>
      </c>
      <c r="V128" s="1">
        <v>0.28415063092981019</v>
      </c>
      <c r="W128" s="1">
        <v>0.23247306995924236</v>
      </c>
      <c r="X128" s="1">
        <v>0.22659799004306752</v>
      </c>
      <c r="Y128" s="1">
        <v>0.19226634015849381</v>
      </c>
      <c r="Z128" s="1">
        <v>6.4511968909386042E-2</v>
      </c>
      <c r="AA128" s="46">
        <v>1</v>
      </c>
    </row>
    <row r="129" spans="1:27" x14ac:dyDescent="0.2">
      <c r="B129" s="27">
        <v>0.65676148422255576</v>
      </c>
      <c r="C129" s="1">
        <v>0.26458012198627628</v>
      </c>
      <c r="D129" s="1">
        <v>7.1763051699124503E-2</v>
      </c>
      <c r="E129" s="1">
        <v>6.8953420920435876E-3</v>
      </c>
      <c r="F129" s="1">
        <v>0</v>
      </c>
      <c r="G129" s="46">
        <v>1</v>
      </c>
      <c r="H129" s="1">
        <v>0.27706951667099317</v>
      </c>
      <c r="I129" s="1">
        <v>0.27198206599068186</v>
      </c>
      <c r="J129" s="1">
        <v>0.22974227002886399</v>
      </c>
      <c r="K129" s="1">
        <v>0.16607174061084656</v>
      </c>
      <c r="L129" s="1">
        <v>5.5134406698614399E-2</v>
      </c>
      <c r="M129" s="46">
        <v>1</v>
      </c>
      <c r="P129" s="27">
        <v>0.64111922531126053</v>
      </c>
      <c r="Q129" s="1">
        <v>0.27339685951120629</v>
      </c>
      <c r="R129" s="1">
        <v>8.5483915177533093E-2</v>
      </c>
      <c r="S129" s="1">
        <v>0</v>
      </c>
      <c r="T129" s="1">
        <v>0</v>
      </c>
      <c r="U129" s="46">
        <v>1</v>
      </c>
      <c r="V129" s="1">
        <v>0.2941454594848204</v>
      </c>
      <c r="W129" s="1">
        <v>0.28486005170280304</v>
      </c>
      <c r="X129" s="1">
        <v>0.22548615632451821</v>
      </c>
      <c r="Y129" s="1">
        <v>0.15398621422277897</v>
      </c>
      <c r="Z129" s="1">
        <v>4.1522118265079351E-2</v>
      </c>
      <c r="AA129" s="46">
        <v>1</v>
      </c>
    </row>
    <row r="130" spans="1:27" ht="13.5" thickBot="1" x14ac:dyDescent="0.25">
      <c r="B130" s="27">
        <v>0.6734172386998557</v>
      </c>
      <c r="C130" s="1">
        <v>0.25744343230580291</v>
      </c>
      <c r="D130" s="1">
        <v>6.9139328994341373E-2</v>
      </c>
      <c r="E130" s="1">
        <v>0</v>
      </c>
      <c r="F130" s="1">
        <v>0</v>
      </c>
      <c r="G130" s="46">
        <v>1</v>
      </c>
      <c r="H130" s="1">
        <v>0.30939414297736156</v>
      </c>
      <c r="I130" s="1">
        <v>0.23757373290524936</v>
      </c>
      <c r="J130" s="1">
        <v>0.23628687910289337</v>
      </c>
      <c r="K130" s="1">
        <v>0.15710259314476346</v>
      </c>
      <c r="L130" s="1">
        <v>5.9642651869732256E-2</v>
      </c>
      <c r="M130" s="46">
        <v>1</v>
      </c>
      <c r="P130" s="27">
        <v>0.63457862314514502</v>
      </c>
      <c r="Q130" s="1">
        <v>0.3100351526770172</v>
      </c>
      <c r="R130" s="1">
        <v>5.5386224177837708E-2</v>
      </c>
      <c r="S130" s="1">
        <v>0</v>
      </c>
      <c r="T130" s="1">
        <v>0</v>
      </c>
      <c r="U130" s="46">
        <v>1</v>
      </c>
      <c r="V130" s="1">
        <v>0.30513375950021376</v>
      </c>
      <c r="W130" s="1">
        <v>0.25973789982062406</v>
      </c>
      <c r="X130" s="1">
        <v>0.20960086579585849</v>
      </c>
      <c r="Y130" s="1">
        <v>0.15720080251092955</v>
      </c>
      <c r="Z130" s="1">
        <v>6.8326672372374178E-2</v>
      </c>
      <c r="AA130" s="46">
        <v>1</v>
      </c>
    </row>
    <row r="131" spans="1:27" ht="13.5" thickBot="1" x14ac:dyDescent="0.25">
      <c r="A131" s="71" t="s">
        <v>225</v>
      </c>
      <c r="B131" s="36">
        <v>0.65716951081419572</v>
      </c>
      <c r="C131" s="28">
        <v>0.26880387241508802</v>
      </c>
      <c r="D131" s="28">
        <v>6.8765453312562175E-2</v>
      </c>
      <c r="E131" s="28">
        <v>5.2611634581541033E-3</v>
      </c>
      <c r="F131" s="28">
        <v>0</v>
      </c>
      <c r="G131" s="113">
        <v>1</v>
      </c>
      <c r="H131" s="28">
        <v>0.2951597318898645</v>
      </c>
      <c r="I131" s="28">
        <v>0.25052384930755545</v>
      </c>
      <c r="J131" s="28">
        <v>0.22252543968052038</v>
      </c>
      <c r="K131" s="28">
        <v>0.16963432685878319</v>
      </c>
      <c r="L131" s="28">
        <v>6.2156652263276511E-2</v>
      </c>
      <c r="M131" s="113">
        <v>1</v>
      </c>
      <c r="O131" s="71" t="s">
        <v>225</v>
      </c>
      <c r="P131" s="36">
        <v>0.63878527167045673</v>
      </c>
      <c r="Q131" s="28">
        <v>0.28357083329457355</v>
      </c>
      <c r="R131" s="28">
        <v>7.7643895034969726E-2</v>
      </c>
      <c r="S131" s="28">
        <v>0</v>
      </c>
      <c r="T131" s="28">
        <v>0</v>
      </c>
      <c r="U131" s="113">
        <v>1</v>
      </c>
      <c r="V131" s="28">
        <v>0.29046317921554016</v>
      </c>
      <c r="W131" s="28">
        <v>0.25397845386533813</v>
      </c>
      <c r="X131" s="28">
        <v>0.219261379397338</v>
      </c>
      <c r="Y131" s="28">
        <v>0.1784238596762302</v>
      </c>
      <c r="Z131" s="28">
        <v>5.7873127845553499E-2</v>
      </c>
      <c r="AA131" s="113">
        <v>1</v>
      </c>
    </row>
    <row r="132" spans="1:27" ht="13.5" thickBot="1" x14ac:dyDescent="0.25">
      <c r="A132" s="72" t="s">
        <v>226</v>
      </c>
      <c r="B132" s="33">
        <v>7.4067331537444022E-3</v>
      </c>
      <c r="C132" s="34">
        <v>7.0385576992750727E-3</v>
      </c>
      <c r="D132" s="34">
        <v>1.7509431424529548E-3</v>
      </c>
      <c r="E132" s="34">
        <v>2.2186819722264154E-3</v>
      </c>
      <c r="F132" s="34">
        <v>0</v>
      </c>
      <c r="G132" s="47"/>
      <c r="H132" s="34">
        <v>1.3405111646411463E-2</v>
      </c>
      <c r="I132" s="34">
        <v>7.7367056621365443E-3</v>
      </c>
      <c r="J132" s="34">
        <v>5.0137828154700071E-3</v>
      </c>
      <c r="K132" s="34">
        <v>5.748253980553614E-3</v>
      </c>
      <c r="L132" s="34">
        <v>6.6637645212477906E-3</v>
      </c>
      <c r="M132" s="47"/>
      <c r="O132" s="72" t="s">
        <v>226</v>
      </c>
      <c r="P132" s="33">
        <v>3.4822281204172547E-3</v>
      </c>
      <c r="Q132" s="34">
        <v>8.0676257129301109E-3</v>
      </c>
      <c r="R132" s="34">
        <v>5.7462592084066627E-3</v>
      </c>
      <c r="S132" s="34">
        <v>0</v>
      </c>
      <c r="T132" s="34">
        <v>0</v>
      </c>
      <c r="U132" s="47"/>
      <c r="V132" s="34">
        <v>5.0675727799189265E-3</v>
      </c>
      <c r="W132" s="34">
        <v>1.0904615435975411E-2</v>
      </c>
      <c r="X132" s="34">
        <v>4.1528735392173119E-3</v>
      </c>
      <c r="Y132" s="34">
        <v>1.2126834346265816E-2</v>
      </c>
      <c r="Z132" s="34">
        <v>4.7338026519361445E-3</v>
      </c>
      <c r="AA132" s="47"/>
    </row>
    <row r="134" spans="1:27" x14ac:dyDescent="0.2"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</row>
    <row r="135" spans="1:27" ht="13.5" thickBot="1" x14ac:dyDescent="0.25">
      <c r="B135" s="20" t="s">
        <v>374</v>
      </c>
    </row>
    <row r="136" spans="1:27" x14ac:dyDescent="0.2">
      <c r="B136" s="54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6"/>
    </row>
    <row r="137" spans="1:27" x14ac:dyDescent="0.2">
      <c r="B137" s="57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9"/>
    </row>
    <row r="138" spans="1:27" x14ac:dyDescent="0.2">
      <c r="B138" s="57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9"/>
    </row>
    <row r="139" spans="1:27" x14ac:dyDescent="0.2">
      <c r="B139" s="57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9"/>
    </row>
    <row r="140" spans="1:27" x14ac:dyDescent="0.2">
      <c r="B140" s="57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9"/>
    </row>
    <row r="141" spans="1:27" x14ac:dyDescent="0.2">
      <c r="B141" s="57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9"/>
    </row>
    <row r="142" spans="1:27" x14ac:dyDescent="0.2">
      <c r="B142" s="57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9"/>
    </row>
    <row r="143" spans="1:27" x14ac:dyDescent="0.2">
      <c r="B143" s="57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9"/>
    </row>
    <row r="144" spans="1:27" x14ac:dyDescent="0.2">
      <c r="B144" s="57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9"/>
    </row>
    <row r="145" spans="2:17" x14ac:dyDescent="0.2">
      <c r="B145" s="57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9"/>
    </row>
    <row r="146" spans="2:17" x14ac:dyDescent="0.2">
      <c r="B146" s="57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9"/>
    </row>
    <row r="147" spans="2:17" x14ac:dyDescent="0.2">
      <c r="B147" s="57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9"/>
    </row>
    <row r="148" spans="2:17" x14ac:dyDescent="0.2">
      <c r="B148" s="57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9"/>
    </row>
    <row r="149" spans="2:17" x14ac:dyDescent="0.2">
      <c r="B149" s="57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9"/>
    </row>
    <row r="150" spans="2:17" x14ac:dyDescent="0.2">
      <c r="B150" s="57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9"/>
    </row>
    <row r="151" spans="2:17" x14ac:dyDescent="0.2">
      <c r="B151" s="57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9"/>
    </row>
    <row r="152" spans="2:17" x14ac:dyDescent="0.2">
      <c r="B152" s="57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9"/>
    </row>
    <row r="153" spans="2:17" x14ac:dyDescent="0.2">
      <c r="B153" s="57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9"/>
    </row>
    <row r="154" spans="2:17" x14ac:dyDescent="0.2">
      <c r="B154" s="57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9"/>
    </row>
    <row r="155" spans="2:17" x14ac:dyDescent="0.2">
      <c r="B155" s="57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9"/>
    </row>
    <row r="156" spans="2:17" x14ac:dyDescent="0.2">
      <c r="B156" s="57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9"/>
    </row>
    <row r="157" spans="2:17" x14ac:dyDescent="0.2">
      <c r="B157" s="57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9"/>
    </row>
    <row r="158" spans="2:17" x14ac:dyDescent="0.2">
      <c r="B158" s="57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9"/>
    </row>
    <row r="159" spans="2:17" ht="13.5" thickBot="1" x14ac:dyDescent="0.25">
      <c r="B159" s="60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2"/>
    </row>
  </sheetData>
  <mergeCells count="36">
    <mergeCell ref="B123:L123"/>
    <mergeCell ref="P123:Z123"/>
    <mergeCell ref="B124:G124"/>
    <mergeCell ref="H124:M124"/>
    <mergeCell ref="P124:U124"/>
    <mergeCell ref="V124:AA124"/>
    <mergeCell ref="B111:L111"/>
    <mergeCell ref="P111:Z111"/>
    <mergeCell ref="B112:G112"/>
    <mergeCell ref="H112:M112"/>
    <mergeCell ref="P112:U112"/>
    <mergeCell ref="V112:AA112"/>
    <mergeCell ref="B68:L68"/>
    <mergeCell ref="P68:Z68"/>
    <mergeCell ref="B69:G69"/>
    <mergeCell ref="H69:M69"/>
    <mergeCell ref="P69:U69"/>
    <mergeCell ref="V69:AA69"/>
    <mergeCell ref="B55:L55"/>
    <mergeCell ref="B56:G56"/>
    <mergeCell ref="H56:M56"/>
    <mergeCell ref="P55:Z55"/>
    <mergeCell ref="P56:U56"/>
    <mergeCell ref="V56:AA56"/>
    <mergeCell ref="B15:L15"/>
    <mergeCell ref="B16:G16"/>
    <mergeCell ref="H16:M16"/>
    <mergeCell ref="P15:Z15"/>
    <mergeCell ref="P16:U16"/>
    <mergeCell ref="V16:AA16"/>
    <mergeCell ref="B3:L3"/>
    <mergeCell ref="B4:G4"/>
    <mergeCell ref="H4:M4"/>
    <mergeCell ref="P3:Z3"/>
    <mergeCell ref="P4:U4"/>
    <mergeCell ref="V4:AA4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364A-A22B-4887-B5E0-91F15C3326BF}">
  <dimension ref="A1:AH45"/>
  <sheetViews>
    <sheetView zoomScale="70" zoomScaleNormal="70" workbookViewId="0">
      <selection activeCell="Z49" sqref="Y49:Z49"/>
    </sheetView>
  </sheetViews>
  <sheetFormatPr defaultColWidth="8.625" defaultRowHeight="12.75" x14ac:dyDescent="0.2"/>
  <cols>
    <col min="1" max="16384" width="8.625" style="114"/>
  </cols>
  <sheetData>
    <row r="1" spans="1:34" ht="13.5" thickBot="1" x14ac:dyDescent="0.25">
      <c r="A1" s="68"/>
      <c r="B1" s="85" t="s">
        <v>375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</row>
    <row r="2" spans="1:34" x14ac:dyDescent="0.2">
      <c r="A2" s="68"/>
      <c r="B2" s="76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  <c r="R2" s="68"/>
      <c r="S2" s="76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8"/>
    </row>
    <row r="3" spans="1:34" x14ac:dyDescent="0.2">
      <c r="A3" s="68"/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1"/>
      <c r="R3" s="68"/>
      <c r="S3" s="79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1"/>
    </row>
    <row r="4" spans="1:34" x14ac:dyDescent="0.2">
      <c r="A4" s="68"/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  <c r="R4" s="68"/>
      <c r="S4" s="79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1"/>
    </row>
    <row r="5" spans="1:34" x14ac:dyDescent="0.2">
      <c r="A5" s="68"/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1"/>
      <c r="R5" s="68"/>
      <c r="S5" s="79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1"/>
    </row>
    <row r="6" spans="1:34" x14ac:dyDescent="0.2">
      <c r="A6" s="68"/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1"/>
      <c r="R6" s="68"/>
      <c r="S6" s="79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1"/>
    </row>
    <row r="7" spans="1:34" x14ac:dyDescent="0.2">
      <c r="A7" s="68"/>
      <c r="B7" s="79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1"/>
      <c r="R7" s="68"/>
      <c r="S7" s="79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1"/>
    </row>
    <row r="8" spans="1:34" x14ac:dyDescent="0.2">
      <c r="A8" s="68"/>
      <c r="B8" s="79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1"/>
      <c r="R8" s="68"/>
      <c r="S8" s="79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1"/>
    </row>
    <row r="9" spans="1:34" x14ac:dyDescent="0.2">
      <c r="A9" s="68"/>
      <c r="B9" s="79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  <c r="R9" s="68"/>
      <c r="S9" s="79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1"/>
    </row>
    <row r="10" spans="1:34" x14ac:dyDescent="0.2">
      <c r="A10" s="68"/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1"/>
      <c r="R10" s="68"/>
      <c r="S10" s="79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1"/>
    </row>
    <row r="11" spans="1:34" x14ac:dyDescent="0.2">
      <c r="A11" s="68"/>
      <c r="B11" s="79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1"/>
      <c r="R11" s="68"/>
      <c r="S11" s="79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1"/>
    </row>
    <row r="12" spans="1:34" x14ac:dyDescent="0.2">
      <c r="A12" s="68"/>
      <c r="B12" s="79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  <c r="R12" s="68"/>
      <c r="S12" s="79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1"/>
    </row>
    <row r="13" spans="1:34" x14ac:dyDescent="0.2">
      <c r="A13" s="68"/>
      <c r="B13" s="79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1"/>
      <c r="R13" s="68"/>
      <c r="S13" s="79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1"/>
    </row>
    <row r="14" spans="1:34" x14ac:dyDescent="0.2">
      <c r="A14" s="68"/>
      <c r="B14" s="79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1"/>
      <c r="R14" s="68"/>
      <c r="S14" s="79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1"/>
    </row>
    <row r="15" spans="1:34" x14ac:dyDescent="0.2">
      <c r="A15" s="68"/>
      <c r="B15" s="79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1"/>
      <c r="R15" s="68"/>
      <c r="S15" s="79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1"/>
    </row>
    <row r="16" spans="1:34" x14ac:dyDescent="0.2">
      <c r="A16" s="68"/>
      <c r="B16" s="79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1"/>
      <c r="R16" s="68"/>
      <c r="S16" s="79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1"/>
    </row>
    <row r="17" spans="1:34" x14ac:dyDescent="0.2">
      <c r="A17" s="68"/>
      <c r="B17" s="79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1"/>
      <c r="R17" s="68"/>
      <c r="S17" s="79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1"/>
    </row>
    <row r="18" spans="1:34" x14ac:dyDescent="0.2">
      <c r="A18" s="68"/>
      <c r="B18" s="79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1"/>
      <c r="R18" s="68"/>
      <c r="S18" s="79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1"/>
    </row>
    <row r="19" spans="1:34" x14ac:dyDescent="0.2">
      <c r="A19" s="68"/>
      <c r="B19" s="79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1"/>
      <c r="R19" s="68"/>
      <c r="S19" s="79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1"/>
    </row>
    <row r="20" spans="1:34" x14ac:dyDescent="0.2">
      <c r="A20" s="68"/>
      <c r="B20" s="79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1"/>
      <c r="R20" s="68"/>
      <c r="S20" s="79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1"/>
    </row>
    <row r="21" spans="1:34" x14ac:dyDescent="0.2">
      <c r="A21" s="68"/>
      <c r="B21" s="79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1"/>
      <c r="R21" s="68"/>
      <c r="S21" s="79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1"/>
    </row>
    <row r="22" spans="1:34" ht="13.5" thickBot="1" x14ac:dyDescent="0.25">
      <c r="A22" s="68"/>
      <c r="B22" s="82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4"/>
      <c r="R22" s="68"/>
      <c r="S22" s="82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4"/>
    </row>
    <row r="23" spans="1:34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1:34" ht="13.5" thickBot="1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</row>
    <row r="25" spans="1:34" x14ac:dyDescent="0.2">
      <c r="A25" s="68"/>
      <c r="B25" s="76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8"/>
      <c r="R25" s="68"/>
      <c r="S25" s="76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8"/>
    </row>
    <row r="26" spans="1:34" x14ac:dyDescent="0.2">
      <c r="A26" s="68"/>
      <c r="B26" s="79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1"/>
      <c r="R26" s="68"/>
      <c r="S26" s="79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1"/>
    </row>
    <row r="27" spans="1:34" x14ac:dyDescent="0.2">
      <c r="A27" s="68"/>
      <c r="B27" s="79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1"/>
      <c r="R27" s="68"/>
      <c r="S27" s="79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1"/>
    </row>
    <row r="28" spans="1:34" x14ac:dyDescent="0.2">
      <c r="A28" s="68"/>
      <c r="B28" s="79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  <c r="R28" s="68"/>
      <c r="S28" s="79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1"/>
    </row>
    <row r="29" spans="1:34" x14ac:dyDescent="0.2">
      <c r="A29" s="68"/>
      <c r="B29" s="79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1"/>
      <c r="R29" s="68"/>
      <c r="S29" s="79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1"/>
    </row>
    <row r="30" spans="1:34" x14ac:dyDescent="0.2">
      <c r="A30" s="68"/>
      <c r="B30" s="79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1"/>
      <c r="R30" s="68"/>
      <c r="S30" s="79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1"/>
    </row>
    <row r="31" spans="1:34" x14ac:dyDescent="0.2">
      <c r="A31" s="68"/>
      <c r="B31" s="79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1"/>
      <c r="R31" s="68"/>
      <c r="S31" s="79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1"/>
    </row>
    <row r="32" spans="1:34" x14ac:dyDescent="0.2">
      <c r="A32" s="68"/>
      <c r="B32" s="79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1"/>
      <c r="R32" s="68"/>
      <c r="S32" s="79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1"/>
    </row>
    <row r="33" spans="1:34" x14ac:dyDescent="0.2">
      <c r="A33" s="68"/>
      <c r="B33" s="79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1"/>
      <c r="R33" s="68"/>
      <c r="S33" s="79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1"/>
    </row>
    <row r="34" spans="1:34" x14ac:dyDescent="0.2">
      <c r="A34" s="68"/>
      <c r="B34" s="79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1"/>
      <c r="R34" s="68"/>
      <c r="S34" s="79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1"/>
    </row>
    <row r="35" spans="1:34" x14ac:dyDescent="0.2">
      <c r="A35" s="68"/>
      <c r="B35" s="79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1"/>
      <c r="R35" s="68"/>
      <c r="S35" s="7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1"/>
    </row>
    <row r="36" spans="1:34" x14ac:dyDescent="0.2">
      <c r="A36" s="68"/>
      <c r="B36" s="79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1"/>
      <c r="R36" s="68"/>
      <c r="S36" s="79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1"/>
    </row>
    <row r="37" spans="1:34" x14ac:dyDescent="0.2">
      <c r="A37" s="68"/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1"/>
      <c r="R37" s="68"/>
      <c r="S37" s="79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1"/>
    </row>
    <row r="38" spans="1:34" x14ac:dyDescent="0.2">
      <c r="A38" s="68"/>
      <c r="B38" s="79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1"/>
      <c r="R38" s="68"/>
      <c r="S38" s="79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1"/>
    </row>
    <row r="39" spans="1:34" x14ac:dyDescent="0.2">
      <c r="A39" s="68"/>
      <c r="B39" s="79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1"/>
      <c r="R39" s="68"/>
      <c r="S39" s="79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1"/>
    </row>
    <row r="40" spans="1:34" x14ac:dyDescent="0.2">
      <c r="A40" s="68"/>
      <c r="B40" s="79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1"/>
      <c r="R40" s="68"/>
      <c r="S40" s="79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1"/>
    </row>
    <row r="41" spans="1:34" x14ac:dyDescent="0.2">
      <c r="A41" s="68"/>
      <c r="B41" s="79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1"/>
      <c r="R41" s="68"/>
      <c r="S41" s="79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1"/>
    </row>
    <row r="42" spans="1:34" x14ac:dyDescent="0.2">
      <c r="A42" s="68"/>
      <c r="B42" s="7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1"/>
      <c r="R42" s="68"/>
      <c r="S42" s="79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1"/>
    </row>
    <row r="43" spans="1:34" x14ac:dyDescent="0.2">
      <c r="A43" s="68"/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1"/>
      <c r="R43" s="68"/>
      <c r="S43" s="79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1"/>
    </row>
    <row r="44" spans="1:34" x14ac:dyDescent="0.2">
      <c r="A44" s="68"/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1"/>
      <c r="R44" s="68"/>
      <c r="S44" s="79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1"/>
    </row>
    <row r="45" spans="1:34" ht="13.5" thickBot="1" x14ac:dyDescent="0.25">
      <c r="A45" s="68"/>
      <c r="B45" s="82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4"/>
      <c r="R45" s="68"/>
      <c r="S45" s="82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</sheetData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BC6F-2754-472C-864E-5D024DBD39A3}">
  <dimension ref="A1:AA10"/>
  <sheetViews>
    <sheetView workbookViewId="0">
      <selection activeCell="J15" sqref="J15"/>
    </sheetView>
  </sheetViews>
  <sheetFormatPr defaultRowHeight="14.25" x14ac:dyDescent="0.2"/>
  <sheetData>
    <row r="1" spans="1:27" ht="15" thickBot="1" x14ac:dyDescent="0.25">
      <c r="A1" s="1"/>
      <c r="B1" s="20" t="s">
        <v>378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thickBot="1" x14ac:dyDescent="0.25">
      <c r="A2" s="1"/>
      <c r="B2" s="173" t="s">
        <v>376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52"/>
      <c r="N2" s="1"/>
      <c r="O2" s="1"/>
      <c r="P2" s="173" t="s">
        <v>377</v>
      </c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52"/>
    </row>
    <row r="3" spans="1:27" ht="15" thickBot="1" x14ac:dyDescent="0.25">
      <c r="A3" s="1"/>
      <c r="B3" s="134" t="s">
        <v>266</v>
      </c>
      <c r="C3" s="135"/>
      <c r="D3" s="135"/>
      <c r="E3" s="135"/>
      <c r="F3" s="135"/>
      <c r="G3" s="136"/>
      <c r="H3" s="135" t="s">
        <v>363</v>
      </c>
      <c r="I3" s="135"/>
      <c r="J3" s="135"/>
      <c r="K3" s="135"/>
      <c r="L3" s="135"/>
      <c r="M3" s="136"/>
      <c r="N3" s="1"/>
      <c r="O3" s="1"/>
      <c r="P3" s="134" t="s">
        <v>266</v>
      </c>
      <c r="Q3" s="135"/>
      <c r="R3" s="135"/>
      <c r="S3" s="135"/>
      <c r="T3" s="135"/>
      <c r="U3" s="136"/>
      <c r="V3" s="135" t="s">
        <v>363</v>
      </c>
      <c r="W3" s="135"/>
      <c r="X3" s="135"/>
      <c r="Y3" s="135"/>
      <c r="Z3" s="135"/>
      <c r="AA3" s="136"/>
    </row>
    <row r="4" spans="1:27" ht="15" thickBot="1" x14ac:dyDescent="0.25">
      <c r="A4" s="1"/>
      <c r="B4" s="36" t="s">
        <v>357</v>
      </c>
      <c r="C4" s="28" t="s">
        <v>358</v>
      </c>
      <c r="D4" s="28" t="s">
        <v>359</v>
      </c>
      <c r="E4" s="28" t="s">
        <v>360</v>
      </c>
      <c r="F4" s="28" t="s">
        <v>361</v>
      </c>
      <c r="G4" s="22" t="s">
        <v>364</v>
      </c>
      <c r="H4" s="28" t="s">
        <v>357</v>
      </c>
      <c r="I4" s="28" t="s">
        <v>358</v>
      </c>
      <c r="J4" s="28" t="s">
        <v>359</v>
      </c>
      <c r="K4" s="28" t="s">
        <v>360</v>
      </c>
      <c r="L4" s="28" t="s">
        <v>361</v>
      </c>
      <c r="M4" s="22" t="s">
        <v>364</v>
      </c>
      <c r="N4" s="1"/>
      <c r="O4" s="1"/>
      <c r="P4" s="36" t="s">
        <v>357</v>
      </c>
      <c r="Q4" s="28" t="s">
        <v>358</v>
      </c>
      <c r="R4" s="28" t="s">
        <v>359</v>
      </c>
      <c r="S4" s="28" t="s">
        <v>360</v>
      </c>
      <c r="T4" s="28" t="s">
        <v>361</v>
      </c>
      <c r="U4" s="22" t="s">
        <v>364</v>
      </c>
      <c r="V4" s="28" t="s">
        <v>357</v>
      </c>
      <c r="W4" s="28" t="s">
        <v>358</v>
      </c>
      <c r="X4" s="28" t="s">
        <v>359</v>
      </c>
      <c r="Y4" s="28" t="s">
        <v>360</v>
      </c>
      <c r="Z4" s="28" t="s">
        <v>361</v>
      </c>
      <c r="AA4" s="22" t="s">
        <v>364</v>
      </c>
    </row>
    <row r="5" spans="1:27" x14ac:dyDescent="0.2">
      <c r="A5" s="1"/>
      <c r="B5" s="27">
        <v>0.69919649058684596</v>
      </c>
      <c r="C5" s="1">
        <v>0.23038936340894375</v>
      </c>
      <c r="D5" s="1">
        <v>5.777374567519445E-2</v>
      </c>
      <c r="E5" s="1">
        <v>1.1957711424870848E-2</v>
      </c>
      <c r="F5" s="1">
        <v>6.826889041450765E-4</v>
      </c>
      <c r="G5" s="46">
        <v>1</v>
      </c>
      <c r="H5" s="1">
        <v>0.5149920671899062</v>
      </c>
      <c r="I5" s="1">
        <v>0.24276485820814497</v>
      </c>
      <c r="J5" s="1">
        <v>0.14739151149347057</v>
      </c>
      <c r="K5" s="1">
        <v>7.3066208391833878E-2</v>
      </c>
      <c r="L5" s="1">
        <v>2.1785354716644379E-2</v>
      </c>
      <c r="M5" s="46">
        <v>1</v>
      </c>
      <c r="N5" s="1"/>
      <c r="O5" s="1"/>
      <c r="P5" s="27">
        <v>0.68055164946453617</v>
      </c>
      <c r="Q5" s="1">
        <v>0.2448539393397331</v>
      </c>
      <c r="R5" s="1">
        <v>6.127063748038572E-2</v>
      </c>
      <c r="S5" s="1">
        <v>1.1230827534455699E-2</v>
      </c>
      <c r="T5" s="1">
        <v>2.0929461808892932E-3</v>
      </c>
      <c r="U5" s="46">
        <v>1</v>
      </c>
      <c r="V5" s="1">
        <v>0.46127686067554929</v>
      </c>
      <c r="W5" s="1">
        <v>0.29811336604321004</v>
      </c>
      <c r="X5" s="1">
        <v>0.1795936891016249</v>
      </c>
      <c r="Y5" s="1">
        <v>4.9640560662441345E-2</v>
      </c>
      <c r="Z5" s="1">
        <v>1.1375523517174364E-2</v>
      </c>
      <c r="AA5" s="46">
        <v>1</v>
      </c>
    </row>
    <row r="6" spans="1:27" x14ac:dyDescent="0.2">
      <c r="A6" s="1"/>
      <c r="B6" s="27">
        <v>0.69492791183260805</v>
      </c>
      <c r="C6" s="1">
        <v>0.23039026982879729</v>
      </c>
      <c r="D6" s="1">
        <v>6.1671005701561261E-2</v>
      </c>
      <c r="E6" s="1">
        <v>1.1294820436650629E-2</v>
      </c>
      <c r="F6" s="1">
        <v>1.7159922003826785E-3</v>
      </c>
      <c r="G6" s="46">
        <v>1</v>
      </c>
      <c r="H6" s="1">
        <v>0.49677404422396843</v>
      </c>
      <c r="I6" s="1">
        <v>0.2435130961558592</v>
      </c>
      <c r="J6" s="1">
        <v>0.15230030283330226</v>
      </c>
      <c r="K6" s="1">
        <v>8.3004528275726477E-2</v>
      </c>
      <c r="L6" s="1">
        <v>2.440802851114373E-2</v>
      </c>
      <c r="M6" s="46">
        <v>1</v>
      </c>
      <c r="N6" s="1"/>
      <c r="O6" s="1"/>
      <c r="P6" s="27">
        <v>0.68139968178281851</v>
      </c>
      <c r="Q6" s="1">
        <v>0.2429040848044601</v>
      </c>
      <c r="R6" s="1">
        <v>6.1797783120170348E-2</v>
      </c>
      <c r="S6" s="1">
        <v>1.2139673095645407E-2</v>
      </c>
      <c r="T6" s="1">
        <v>1.7587771969057506E-3</v>
      </c>
      <c r="U6" s="46">
        <v>1</v>
      </c>
      <c r="V6" s="1">
        <v>0.39735026774401755</v>
      </c>
      <c r="W6" s="1">
        <v>0.30605332532097296</v>
      </c>
      <c r="X6" s="1">
        <v>0.22426976777618468</v>
      </c>
      <c r="Y6" s="1">
        <v>5.8246345071458684E-2</v>
      </c>
      <c r="Z6" s="1">
        <v>1.4080294087366047E-2</v>
      </c>
      <c r="AA6" s="46">
        <v>1</v>
      </c>
    </row>
    <row r="7" spans="1:27" x14ac:dyDescent="0.2">
      <c r="A7" s="1"/>
      <c r="B7" s="27">
        <v>0.69771516037014103</v>
      </c>
      <c r="C7" s="1">
        <v>0.22822804925755805</v>
      </c>
      <c r="D7" s="1">
        <v>6.0779660669651028E-2</v>
      </c>
      <c r="E7" s="1">
        <v>1.1673420782114521E-2</v>
      </c>
      <c r="F7" s="1">
        <v>1.6037089205352662E-3</v>
      </c>
      <c r="G7" s="46">
        <v>1</v>
      </c>
      <c r="H7" s="1">
        <v>0.63680057743484364</v>
      </c>
      <c r="I7" s="1">
        <v>0.23202130283260308</v>
      </c>
      <c r="J7" s="1">
        <v>8.8100026117982552E-2</v>
      </c>
      <c r="K7" s="1">
        <v>3.4248254778042199E-2</v>
      </c>
      <c r="L7" s="1">
        <v>8.8298388365284849E-3</v>
      </c>
      <c r="M7" s="46">
        <v>1</v>
      </c>
      <c r="N7" s="1"/>
      <c r="O7" s="1"/>
      <c r="P7" s="27">
        <v>0.68112546943401986</v>
      </c>
      <c r="Q7" s="1">
        <v>0.24217453155200516</v>
      </c>
      <c r="R7" s="1">
        <v>6.2447288593675106E-2</v>
      </c>
      <c r="S7" s="1">
        <v>1.2558948211392654E-2</v>
      </c>
      <c r="T7" s="1">
        <v>1.6937622089072055E-3</v>
      </c>
      <c r="U7" s="46">
        <v>1</v>
      </c>
      <c r="V7" s="1">
        <v>0.554690928897832</v>
      </c>
      <c r="W7" s="1">
        <v>0.27531099929414365</v>
      </c>
      <c r="X7" s="1">
        <v>0.1290430927802689</v>
      </c>
      <c r="Y7" s="1">
        <v>3.3630412460785832E-2</v>
      </c>
      <c r="Z7" s="1">
        <v>7.3245665669695184E-3</v>
      </c>
      <c r="AA7" s="46">
        <v>1</v>
      </c>
    </row>
    <row r="8" spans="1:27" ht="15" thickBot="1" x14ac:dyDescent="0.25">
      <c r="A8" s="1"/>
      <c r="B8" s="27">
        <v>0.69508504110140168</v>
      </c>
      <c r="C8" s="1">
        <v>0.23085838243622411</v>
      </c>
      <c r="D8" s="1">
        <v>6.2938013436827603E-2</v>
      </c>
      <c r="E8" s="1">
        <v>1.1118563025546519E-2</v>
      </c>
      <c r="F8" s="1">
        <v>0</v>
      </c>
      <c r="G8" s="46">
        <v>1</v>
      </c>
      <c r="H8" s="1">
        <v>0.66338620671737614</v>
      </c>
      <c r="I8" s="1">
        <v>0.2359605356923837</v>
      </c>
      <c r="J8" s="1">
        <v>7.3730961071597378E-2</v>
      </c>
      <c r="K8" s="1">
        <v>2.2267253018683049E-2</v>
      </c>
      <c r="L8" s="1">
        <v>4.655043499959534E-3</v>
      </c>
      <c r="M8" s="46">
        <v>1</v>
      </c>
      <c r="N8" s="1"/>
      <c r="O8" s="1"/>
      <c r="P8" s="27">
        <v>0.67770105750348864</v>
      </c>
      <c r="Q8" s="1">
        <v>0.24842576992444179</v>
      </c>
      <c r="R8" s="1">
        <v>6.0878596583684171E-2</v>
      </c>
      <c r="S8" s="1">
        <v>1.1306743874830258E-2</v>
      </c>
      <c r="T8" s="1">
        <v>1.6878321135551206E-3</v>
      </c>
      <c r="U8" s="46">
        <v>1</v>
      </c>
      <c r="V8" s="1">
        <v>0.58393972734812982</v>
      </c>
      <c r="W8" s="1">
        <v>0.26778504184818186</v>
      </c>
      <c r="X8" s="1">
        <v>0.11479347243401265</v>
      </c>
      <c r="Y8" s="1">
        <v>2.7220804743950971E-2</v>
      </c>
      <c r="Z8" s="1">
        <v>6.2609536257245725E-3</v>
      </c>
      <c r="AA8" s="46">
        <v>1</v>
      </c>
    </row>
    <row r="9" spans="1:27" ht="15" thickBot="1" x14ac:dyDescent="0.25">
      <c r="A9" s="71" t="s">
        <v>225</v>
      </c>
      <c r="B9" s="36">
        <v>0.69673115097274907</v>
      </c>
      <c r="C9" s="28">
        <v>0.22996651623288081</v>
      </c>
      <c r="D9" s="28">
        <v>6.0790606370808589E-2</v>
      </c>
      <c r="E9" s="28">
        <v>1.1511128917295631E-2</v>
      </c>
      <c r="F9" s="28">
        <v>1.0005975062657552E-3</v>
      </c>
      <c r="G9" s="113">
        <v>1</v>
      </c>
      <c r="H9" s="28">
        <v>0.5779882238915236</v>
      </c>
      <c r="I9" s="28">
        <v>0.23856494822224775</v>
      </c>
      <c r="J9" s="28">
        <v>0.11538070037908819</v>
      </c>
      <c r="K9" s="28">
        <v>5.3146561116071397E-2</v>
      </c>
      <c r="L9" s="28">
        <v>1.4919566391069033E-2</v>
      </c>
      <c r="M9" s="113">
        <v>1</v>
      </c>
      <c r="N9" s="1"/>
      <c r="O9" s="71" t="s">
        <v>225</v>
      </c>
      <c r="P9" s="36">
        <v>0.68019446454621579</v>
      </c>
      <c r="Q9" s="28">
        <v>0.24458958140516004</v>
      </c>
      <c r="R9" s="28">
        <v>6.1598576444478831E-2</v>
      </c>
      <c r="S9" s="28">
        <v>1.1809048179081004E-2</v>
      </c>
      <c r="T9" s="28">
        <v>1.8083294250643425E-3</v>
      </c>
      <c r="U9" s="113">
        <v>1</v>
      </c>
      <c r="V9" s="28">
        <v>0.4993144461663821</v>
      </c>
      <c r="W9" s="28">
        <v>0.28681568312662709</v>
      </c>
      <c r="X9" s="28">
        <v>0.16192500552302277</v>
      </c>
      <c r="Y9" s="28">
        <v>4.2184530734659206E-2</v>
      </c>
      <c r="Z9" s="28">
        <v>9.760334449308624E-3</v>
      </c>
      <c r="AA9" s="113">
        <v>1</v>
      </c>
    </row>
    <row r="10" spans="1:27" ht="15" thickBot="1" x14ac:dyDescent="0.25">
      <c r="A10" s="72" t="s">
        <v>226</v>
      </c>
      <c r="B10" s="33">
        <v>1.0411341176842911E-3</v>
      </c>
      <c r="C10" s="34">
        <v>5.899194573068449E-4</v>
      </c>
      <c r="D10" s="34">
        <v>1.0987882854116089E-3</v>
      </c>
      <c r="E10" s="34">
        <v>1.8856296994688667E-4</v>
      </c>
      <c r="F10" s="34">
        <v>4.0597559401606771E-4</v>
      </c>
      <c r="G10" s="47"/>
      <c r="H10" s="34">
        <v>4.2146537163288651E-2</v>
      </c>
      <c r="I10" s="34">
        <v>2.7647433797984644E-3</v>
      </c>
      <c r="J10" s="34">
        <v>2.0138447983273952E-2</v>
      </c>
      <c r="K10" s="34">
        <v>1.4716680449740421E-2</v>
      </c>
      <c r="L10" s="34">
        <v>4.8271383396924052E-3</v>
      </c>
      <c r="M10" s="47"/>
      <c r="N10" s="1"/>
      <c r="O10" s="72" t="s">
        <v>226</v>
      </c>
      <c r="P10" s="33">
        <v>8.4970477398114963E-4</v>
      </c>
      <c r="Q10" s="34">
        <v>1.3982009886885391E-3</v>
      </c>
      <c r="R10" s="34">
        <v>3.3984194561023341E-4</v>
      </c>
      <c r="S10" s="34">
        <v>3.2381986014011461E-4</v>
      </c>
      <c r="T10" s="34">
        <v>9.6223424950627005E-5</v>
      </c>
      <c r="U10" s="47"/>
      <c r="V10" s="34">
        <v>4.2887007207036733E-2</v>
      </c>
      <c r="W10" s="34">
        <v>9.0932556236091623E-3</v>
      </c>
      <c r="X10" s="34">
        <v>2.5002755442728352E-2</v>
      </c>
      <c r="Y10" s="34">
        <v>7.1336076487883088E-3</v>
      </c>
      <c r="Z10" s="34">
        <v>1.8131353673609351E-3</v>
      </c>
      <c r="AA10" s="47"/>
    </row>
  </sheetData>
  <mergeCells count="6">
    <mergeCell ref="B2:L2"/>
    <mergeCell ref="P2:Z2"/>
    <mergeCell ref="B3:G3"/>
    <mergeCell ref="H3:M3"/>
    <mergeCell ref="P3:U3"/>
    <mergeCell ref="V3:AA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B341B-BE6F-4814-AD05-5599E40CA545}">
  <dimension ref="A1:L36"/>
  <sheetViews>
    <sheetView zoomScaleNormal="100" workbookViewId="0">
      <selection activeCell="G34" sqref="A1:XFD1048576"/>
    </sheetView>
  </sheetViews>
  <sheetFormatPr defaultColWidth="8.625" defaultRowHeight="12.75" x14ac:dyDescent="0.2"/>
  <cols>
    <col min="1" max="1" width="16.875" style="1" bestFit="1" customWidth="1"/>
    <col min="2" max="4" width="18.625" style="1" customWidth="1"/>
    <col min="5" max="5" width="8.625" style="1"/>
    <col min="6" max="7" width="18.625" style="1" customWidth="1"/>
    <col min="8" max="10" width="8.625" style="1"/>
    <col min="11" max="11" width="18.625" style="1" customWidth="1"/>
    <col min="12" max="12" width="30.875" style="1" bestFit="1" customWidth="1"/>
    <col min="13" max="16384" width="8.625" style="1"/>
  </cols>
  <sheetData>
    <row r="1" spans="1:12" x14ac:dyDescent="0.2">
      <c r="B1" s="20" t="s">
        <v>381</v>
      </c>
    </row>
    <row r="2" spans="1:12" ht="13.5" thickBot="1" x14ac:dyDescent="0.25">
      <c r="B2" s="20" t="s">
        <v>380</v>
      </c>
      <c r="K2" s="20" t="s">
        <v>386</v>
      </c>
    </row>
    <row r="3" spans="1:12" ht="13.5" thickBot="1" x14ac:dyDescent="0.25">
      <c r="B3" s="158" t="s">
        <v>379</v>
      </c>
      <c r="C3" s="160"/>
      <c r="F3" s="158" t="s">
        <v>379</v>
      </c>
      <c r="G3" s="160"/>
      <c r="K3" s="158" t="s">
        <v>379</v>
      </c>
      <c r="L3" s="160"/>
    </row>
    <row r="4" spans="1:12" ht="13.5" thickBot="1" x14ac:dyDescent="0.25">
      <c r="B4" s="22" t="s">
        <v>317</v>
      </c>
      <c r="C4" s="4" t="s">
        <v>318</v>
      </c>
      <c r="F4" s="22" t="s">
        <v>317</v>
      </c>
      <c r="G4" s="4" t="s">
        <v>321</v>
      </c>
      <c r="K4" s="22" t="s">
        <v>330</v>
      </c>
      <c r="L4" s="4" t="s">
        <v>382</v>
      </c>
    </row>
    <row r="5" spans="1:12" x14ac:dyDescent="0.2">
      <c r="B5" s="37">
        <v>9.2999999999999999E-2</v>
      </c>
      <c r="C5" s="39">
        <v>8.5999999999999993E-2</v>
      </c>
      <c r="F5" s="37">
        <v>7.6999999999999999E-2</v>
      </c>
      <c r="G5" s="39">
        <v>6.8000000000000005E-2</v>
      </c>
      <c r="K5" s="37">
        <v>0.124</v>
      </c>
      <c r="L5" s="39">
        <v>0.14399999999999999</v>
      </c>
    </row>
    <row r="6" spans="1:12" x14ac:dyDescent="0.2">
      <c r="B6" s="23">
        <v>3.7999999999999999E-2</v>
      </c>
      <c r="C6" s="25">
        <v>9.1999999999999998E-2</v>
      </c>
      <c r="F6" s="23">
        <v>3.4000000000000002E-2</v>
      </c>
      <c r="G6" s="25">
        <v>9.8000000000000004E-2</v>
      </c>
      <c r="K6" s="23">
        <v>9.6000000000000002E-2</v>
      </c>
      <c r="L6" s="25">
        <v>0.44500000000000001</v>
      </c>
    </row>
    <row r="7" spans="1:12" x14ac:dyDescent="0.2">
      <c r="B7" s="23">
        <v>2.8000000000000001E-2</v>
      </c>
      <c r="C7" s="25">
        <v>0.14799999999999999</v>
      </c>
      <c r="F7" s="23">
        <v>1.7999999999999999E-2</v>
      </c>
      <c r="G7" s="25">
        <v>5.2999999999999999E-2</v>
      </c>
      <c r="K7" s="23">
        <v>0.36</v>
      </c>
      <c r="L7" s="25">
        <v>0.26200000000000001</v>
      </c>
    </row>
    <row r="8" spans="1:12" x14ac:dyDescent="0.2">
      <c r="B8" s="23">
        <v>1.2E-2</v>
      </c>
      <c r="C8" s="25">
        <v>5.5E-2</v>
      </c>
      <c r="F8" s="23">
        <v>4.1000000000000002E-2</v>
      </c>
      <c r="G8" s="25">
        <v>2.9000000000000001E-2</v>
      </c>
      <c r="K8" s="23">
        <v>0.26800000000000002</v>
      </c>
      <c r="L8" s="25">
        <v>0.109</v>
      </c>
    </row>
    <row r="9" spans="1:12" x14ac:dyDescent="0.2">
      <c r="B9" s="23">
        <v>2.5000000000000001E-2</v>
      </c>
      <c r="C9" s="26">
        <v>0.11799999999999999</v>
      </c>
      <c r="F9" s="23">
        <v>5.0999999999999997E-2</v>
      </c>
      <c r="G9" s="26">
        <v>4.4999999999999998E-2</v>
      </c>
      <c r="K9" s="23">
        <v>0.08</v>
      </c>
      <c r="L9" s="26">
        <v>0.123</v>
      </c>
    </row>
    <row r="10" spans="1:12" x14ac:dyDescent="0.2">
      <c r="B10" s="23">
        <v>1.0999999999999999E-2</v>
      </c>
      <c r="C10" s="25">
        <v>1.2999999999999999E-2</v>
      </c>
      <c r="F10" s="23">
        <v>3.3000000000000002E-2</v>
      </c>
      <c r="G10" s="25">
        <v>6.7000000000000004E-2</v>
      </c>
      <c r="K10" s="23">
        <v>0.27500000000000002</v>
      </c>
      <c r="L10" s="25">
        <v>8.7999999999999995E-2</v>
      </c>
    </row>
    <row r="11" spans="1:12" x14ac:dyDescent="0.2">
      <c r="B11" s="23">
        <v>3.5000000000000003E-2</v>
      </c>
      <c r="C11" s="25">
        <v>7.3999999999999996E-2</v>
      </c>
      <c r="F11" s="23">
        <v>0.114</v>
      </c>
      <c r="G11" s="25">
        <v>6.6000000000000003E-2</v>
      </c>
      <c r="K11" s="23">
        <v>0.20799999999999999</v>
      </c>
      <c r="L11" s="25">
        <v>0.17199999999999999</v>
      </c>
    </row>
    <row r="12" spans="1:12" ht="13.5" thickBot="1" x14ac:dyDescent="0.25">
      <c r="B12" s="23">
        <v>8.2000000000000003E-2</v>
      </c>
      <c r="C12" s="25">
        <v>6.3E-2</v>
      </c>
      <c r="F12" s="23">
        <v>8.1000000000000003E-2</v>
      </c>
      <c r="G12" s="25">
        <v>3.1E-2</v>
      </c>
      <c r="K12" s="23">
        <v>0.156</v>
      </c>
      <c r="L12" s="25">
        <v>0.12</v>
      </c>
    </row>
    <row r="13" spans="1:12" ht="13.5" thickBot="1" x14ac:dyDescent="0.25">
      <c r="B13" s="23">
        <v>0.13500000000000001</v>
      </c>
      <c r="C13" s="25">
        <v>8.7999999999999995E-2</v>
      </c>
      <c r="F13" s="23">
        <v>5.0999999999999997E-2</v>
      </c>
      <c r="G13" s="25">
        <v>3.4000000000000002E-2</v>
      </c>
      <c r="J13" s="71" t="s">
        <v>225</v>
      </c>
      <c r="K13" s="30">
        <v>0.19587499999999997</v>
      </c>
      <c r="L13" s="29">
        <v>0.18287500000000001</v>
      </c>
    </row>
    <row r="14" spans="1:12" ht="13.5" thickBot="1" x14ac:dyDescent="0.25">
      <c r="B14" s="23">
        <v>6.0999999999999999E-2</v>
      </c>
      <c r="C14" s="25">
        <v>8.8999999999999996E-2</v>
      </c>
      <c r="F14" s="23">
        <v>0.111</v>
      </c>
      <c r="G14" s="25">
        <v>2.9000000000000001E-2</v>
      </c>
      <c r="J14" s="72" t="s">
        <v>226</v>
      </c>
      <c r="K14" s="30">
        <v>3.5026743609093108E-2</v>
      </c>
      <c r="L14" s="32">
        <v>4.1960201168998894E-2</v>
      </c>
    </row>
    <row r="15" spans="1:12" ht="13.5" thickBot="1" x14ac:dyDescent="0.25">
      <c r="A15" s="71" t="s">
        <v>225</v>
      </c>
      <c r="B15" s="30">
        <v>5.2000000000000005E-2</v>
      </c>
      <c r="C15" s="29">
        <v>8.2599999999999979E-2</v>
      </c>
      <c r="E15" s="71" t="s">
        <v>225</v>
      </c>
      <c r="F15" s="30">
        <v>6.1100000000000002E-2</v>
      </c>
      <c r="G15" s="29">
        <v>5.2000000000000005E-2</v>
      </c>
      <c r="J15" s="71" t="s">
        <v>322</v>
      </c>
      <c r="K15" s="146">
        <v>0.81540000000000001</v>
      </c>
      <c r="L15" s="147"/>
    </row>
    <row r="16" spans="1:12" ht="13.5" thickBot="1" x14ac:dyDescent="0.25">
      <c r="A16" s="72" t="s">
        <v>226</v>
      </c>
      <c r="B16" s="30">
        <v>1.2746241276025914E-2</v>
      </c>
      <c r="C16" s="32">
        <v>1.1433090376427361E-2</v>
      </c>
      <c r="E16" s="72" t="s">
        <v>226</v>
      </c>
      <c r="F16" s="30">
        <v>1.0502327784300436E-2</v>
      </c>
      <c r="G16" s="32">
        <v>7.2003086353603259E-3</v>
      </c>
    </row>
    <row r="17" spans="1:12" ht="13.5" thickBot="1" x14ac:dyDescent="0.25">
      <c r="A17" s="71" t="s">
        <v>322</v>
      </c>
      <c r="B17" s="146">
        <v>9.0800000000000006E-2</v>
      </c>
      <c r="C17" s="147"/>
      <c r="E17" s="71" t="s">
        <v>322</v>
      </c>
      <c r="F17" s="146">
        <v>0.48399999999999999</v>
      </c>
      <c r="G17" s="147"/>
    </row>
    <row r="21" spans="1:12" ht="13.5" thickBot="1" x14ac:dyDescent="0.25">
      <c r="B21" s="20" t="s">
        <v>385</v>
      </c>
      <c r="K21" s="20" t="s">
        <v>387</v>
      </c>
    </row>
    <row r="22" spans="1:12" ht="13.5" thickBot="1" x14ac:dyDescent="0.25">
      <c r="B22" s="175" t="s">
        <v>384</v>
      </c>
      <c r="C22" s="176"/>
      <c r="D22" s="177"/>
      <c r="K22" s="158" t="s">
        <v>383</v>
      </c>
      <c r="L22" s="160"/>
    </row>
    <row r="23" spans="1:12" ht="13.5" thickBot="1" x14ac:dyDescent="0.25">
      <c r="B23" s="22" t="s">
        <v>317</v>
      </c>
      <c r="C23" s="4" t="s">
        <v>318</v>
      </c>
      <c r="D23" s="4" t="s">
        <v>321</v>
      </c>
      <c r="K23" s="22" t="s">
        <v>330</v>
      </c>
      <c r="L23" s="4" t="s">
        <v>382</v>
      </c>
    </row>
    <row r="24" spans="1:12" x14ac:dyDescent="0.2">
      <c r="B24" s="23">
        <v>31</v>
      </c>
      <c r="C24" s="24">
        <v>22.1</v>
      </c>
      <c r="D24" s="25">
        <v>28.299999999999997</v>
      </c>
      <c r="K24" s="23">
        <v>23.099999999999998</v>
      </c>
      <c r="L24" s="25">
        <v>31.9</v>
      </c>
    </row>
    <row r="25" spans="1:12" x14ac:dyDescent="0.2">
      <c r="B25" s="23">
        <v>29.7</v>
      </c>
      <c r="C25" s="24">
        <v>30.8</v>
      </c>
      <c r="D25" s="25">
        <v>38.299999999999997</v>
      </c>
      <c r="K25" s="23">
        <v>30.8</v>
      </c>
      <c r="L25" s="25">
        <v>57.8</v>
      </c>
    </row>
    <row r="26" spans="1:12" x14ac:dyDescent="0.2">
      <c r="B26" s="23">
        <v>27.599999999999998</v>
      </c>
      <c r="C26" s="24">
        <v>24.2</v>
      </c>
      <c r="D26" s="25">
        <v>26.700000000000003</v>
      </c>
      <c r="K26" s="23">
        <v>37.199999999999996</v>
      </c>
      <c r="L26" s="25">
        <v>25.1</v>
      </c>
    </row>
    <row r="27" spans="1:12" x14ac:dyDescent="0.2">
      <c r="B27" s="23">
        <v>24.2</v>
      </c>
      <c r="C27" s="24">
        <v>27.400000000000002</v>
      </c>
      <c r="D27" s="25">
        <v>23.099999999999998</v>
      </c>
      <c r="K27" s="23">
        <v>53.8</v>
      </c>
      <c r="L27" s="25">
        <v>29.6</v>
      </c>
    </row>
    <row r="28" spans="1:12" x14ac:dyDescent="0.2">
      <c r="B28" s="23">
        <v>30.900000000000002</v>
      </c>
      <c r="C28" s="24">
        <v>23.099999999999998</v>
      </c>
      <c r="D28" s="25">
        <v>38.6</v>
      </c>
      <c r="K28" s="23">
        <v>29.6</v>
      </c>
      <c r="L28" s="25">
        <v>39</v>
      </c>
    </row>
    <row r="29" spans="1:12" x14ac:dyDescent="0.2">
      <c r="B29" s="23">
        <v>27.400000000000002</v>
      </c>
      <c r="C29" s="24">
        <v>26</v>
      </c>
      <c r="D29" s="25">
        <v>21.1</v>
      </c>
      <c r="K29" s="23">
        <v>47.199999999999996</v>
      </c>
      <c r="L29" s="25">
        <v>20.6</v>
      </c>
    </row>
    <row r="30" spans="1:12" x14ac:dyDescent="0.2">
      <c r="B30" s="23">
        <v>35.4</v>
      </c>
      <c r="C30" s="24">
        <v>36.299999999999997</v>
      </c>
      <c r="D30" s="25">
        <v>32.200000000000003</v>
      </c>
      <c r="K30" s="23">
        <v>23.599999999999998</v>
      </c>
      <c r="L30" s="25">
        <v>18.100000000000001</v>
      </c>
    </row>
    <row r="31" spans="1:12" ht="13.5" thickBot="1" x14ac:dyDescent="0.25">
      <c r="B31" s="23">
        <v>23.3</v>
      </c>
      <c r="C31" s="24">
        <v>35.200000000000003</v>
      </c>
      <c r="D31" s="25">
        <v>24.8</v>
      </c>
      <c r="K31" s="23">
        <v>31.7</v>
      </c>
      <c r="L31" s="25">
        <v>46</v>
      </c>
    </row>
    <row r="32" spans="1:12" ht="13.5" thickBot="1" x14ac:dyDescent="0.25">
      <c r="B32" s="23">
        <v>21.4</v>
      </c>
      <c r="C32" s="24">
        <v>22.5</v>
      </c>
      <c r="D32" s="25">
        <v>26.3</v>
      </c>
      <c r="J32" s="71" t="s">
        <v>225</v>
      </c>
      <c r="K32" s="30">
        <v>34.624999999999993</v>
      </c>
      <c r="L32" s="29">
        <v>33.512499999999996</v>
      </c>
    </row>
    <row r="33" spans="1:12" ht="13.5" thickBot="1" x14ac:dyDescent="0.25">
      <c r="B33" s="23">
        <v>28.8</v>
      </c>
      <c r="C33" s="24">
        <v>39.4</v>
      </c>
      <c r="D33" s="25">
        <v>36.4</v>
      </c>
      <c r="J33" s="72" t="s">
        <v>226</v>
      </c>
      <c r="K33" s="30">
        <v>3.8620289819138947</v>
      </c>
      <c r="L33" s="32">
        <v>4.7601184521576201</v>
      </c>
    </row>
    <row r="34" spans="1:12" ht="13.5" thickBot="1" x14ac:dyDescent="0.25">
      <c r="A34" s="71" t="s">
        <v>225</v>
      </c>
      <c r="B34" s="30">
        <v>27.970000000000006</v>
      </c>
      <c r="C34" s="28">
        <v>28.7</v>
      </c>
      <c r="D34" s="29">
        <v>29.580000000000002</v>
      </c>
      <c r="J34" s="71" t="s">
        <v>322</v>
      </c>
      <c r="K34" s="146">
        <v>0.85860000000000003</v>
      </c>
      <c r="L34" s="147"/>
    </row>
    <row r="35" spans="1:12" ht="13.5" thickBot="1" x14ac:dyDescent="0.25">
      <c r="A35" s="72" t="s">
        <v>226</v>
      </c>
      <c r="B35" s="30">
        <v>1.3178307090737229</v>
      </c>
      <c r="C35" s="31">
        <v>2.004162335407655</v>
      </c>
      <c r="D35" s="29">
        <v>2.0226934737841202</v>
      </c>
    </row>
    <row r="36" spans="1:12" ht="13.5" thickBot="1" x14ac:dyDescent="0.25">
      <c r="A36" s="71" t="s">
        <v>388</v>
      </c>
      <c r="B36" s="45"/>
      <c r="C36" s="40">
        <v>0.76439999999999997</v>
      </c>
      <c r="D36" s="35">
        <v>0.51329999999999998</v>
      </c>
    </row>
  </sheetData>
  <mergeCells count="9">
    <mergeCell ref="B22:D22"/>
    <mergeCell ref="K22:L22"/>
    <mergeCell ref="K34:L34"/>
    <mergeCell ref="B3:C3"/>
    <mergeCell ref="F3:G3"/>
    <mergeCell ref="K3:L3"/>
    <mergeCell ref="B17:C17"/>
    <mergeCell ref="F17:G17"/>
    <mergeCell ref="K15:L15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34ED2-0BA7-4BAC-9A61-D427E0367873}">
  <dimension ref="A1:Y29"/>
  <sheetViews>
    <sheetView zoomScaleNormal="100" workbookViewId="0">
      <selection activeCell="S34" sqref="S34"/>
    </sheetView>
  </sheetViews>
  <sheetFormatPr defaultRowHeight="14.25" x14ac:dyDescent="0.2"/>
  <cols>
    <col min="25" max="25" width="11.25" bestFit="1" customWidth="1"/>
  </cols>
  <sheetData>
    <row r="1" spans="1:25" ht="15" thickBot="1" x14ac:dyDescent="0.25">
      <c r="B1" s="20" t="s">
        <v>389</v>
      </c>
    </row>
    <row r="2" spans="1:25" ht="15" thickBot="1" x14ac:dyDescent="0.25">
      <c r="A2" s="1"/>
      <c r="B2" s="134" t="s">
        <v>390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6"/>
    </row>
    <row r="3" spans="1:25" ht="15" thickBot="1" x14ac:dyDescent="0.25">
      <c r="A3" s="1"/>
      <c r="B3" s="41" t="s">
        <v>229</v>
      </c>
      <c r="C3" s="41" t="s">
        <v>230</v>
      </c>
      <c r="D3" s="41" t="s">
        <v>231</v>
      </c>
      <c r="E3" s="41" t="s">
        <v>232</v>
      </c>
      <c r="F3" s="41" t="s">
        <v>233</v>
      </c>
      <c r="G3" s="41" t="s">
        <v>234</v>
      </c>
      <c r="H3" s="41" t="s">
        <v>235</v>
      </c>
      <c r="I3" s="41" t="s">
        <v>236</v>
      </c>
      <c r="J3" s="41" t="s">
        <v>237</v>
      </c>
      <c r="K3" s="41" t="s">
        <v>238</v>
      </c>
      <c r="L3" s="41" t="s">
        <v>239</v>
      </c>
      <c r="M3" s="41" t="s">
        <v>240</v>
      </c>
      <c r="N3" s="41" t="s">
        <v>241</v>
      </c>
      <c r="O3" s="41" t="s">
        <v>242</v>
      </c>
      <c r="P3" s="41" t="s">
        <v>243</v>
      </c>
      <c r="Q3" s="41" t="s">
        <v>244</v>
      </c>
      <c r="R3" s="41" t="s">
        <v>245</v>
      </c>
      <c r="S3" s="41" t="s">
        <v>246</v>
      </c>
      <c r="T3" s="41" t="s">
        <v>247</v>
      </c>
      <c r="U3" s="41" t="s">
        <v>248</v>
      </c>
      <c r="V3" s="41" t="s">
        <v>249</v>
      </c>
      <c r="W3" s="41" t="s">
        <v>250</v>
      </c>
      <c r="X3" s="41" t="s">
        <v>251</v>
      </c>
      <c r="Y3" s="41" t="s">
        <v>252</v>
      </c>
    </row>
    <row r="4" spans="1:25" x14ac:dyDescent="0.2">
      <c r="A4" s="1"/>
      <c r="B4" s="37">
        <v>118.93</v>
      </c>
      <c r="C4" s="38">
        <v>1273.99</v>
      </c>
      <c r="D4" s="38">
        <v>45.01</v>
      </c>
      <c r="E4" s="38">
        <v>1013.54</v>
      </c>
      <c r="F4" s="38">
        <v>1810.53</v>
      </c>
      <c r="G4" s="38">
        <v>9.8800000000000008</v>
      </c>
      <c r="H4" s="38">
        <v>64.5</v>
      </c>
      <c r="I4" s="38">
        <v>296.39999999999998</v>
      </c>
      <c r="J4" s="38">
        <v>893.6</v>
      </c>
      <c r="K4" s="38">
        <v>77.12</v>
      </c>
      <c r="L4" s="38">
        <v>15.09</v>
      </c>
      <c r="M4" s="38">
        <v>32.659999999999997</v>
      </c>
      <c r="N4" s="38">
        <v>10.7</v>
      </c>
      <c r="O4" s="38">
        <v>0.37</v>
      </c>
      <c r="P4" s="38">
        <v>13.91</v>
      </c>
      <c r="Q4" s="38">
        <v>20.13</v>
      </c>
      <c r="R4" s="38">
        <v>46.66</v>
      </c>
      <c r="S4" s="38">
        <v>25.98</v>
      </c>
      <c r="T4" s="38">
        <v>95.78</v>
      </c>
      <c r="U4" s="38">
        <v>-7.68</v>
      </c>
      <c r="V4" s="38">
        <v>52.51</v>
      </c>
      <c r="W4" s="38">
        <v>73</v>
      </c>
      <c r="X4" s="38">
        <v>25.25</v>
      </c>
      <c r="Y4" s="39">
        <v>2.93</v>
      </c>
    </row>
    <row r="5" spans="1:25" x14ac:dyDescent="0.2">
      <c r="A5" s="1"/>
      <c r="B5" s="23">
        <v>111.24</v>
      </c>
      <c r="C5" s="24">
        <v>1301.43</v>
      </c>
      <c r="D5" s="24">
        <v>-4.3899999999999997</v>
      </c>
      <c r="E5" s="24">
        <v>964.13</v>
      </c>
      <c r="F5" s="24">
        <v>1827</v>
      </c>
      <c r="G5" s="24">
        <v>18.3</v>
      </c>
      <c r="H5" s="24">
        <v>40.340000000000003</v>
      </c>
      <c r="I5" s="24">
        <v>283.23</v>
      </c>
      <c r="J5" s="24">
        <v>844.2</v>
      </c>
      <c r="K5" s="24">
        <v>3.57</v>
      </c>
      <c r="L5" s="24">
        <v>-11.25</v>
      </c>
      <c r="M5" s="24">
        <v>41.44</v>
      </c>
      <c r="N5" s="24">
        <v>-10.15</v>
      </c>
      <c r="O5" s="24">
        <v>9.15</v>
      </c>
      <c r="P5" s="24">
        <v>0.73</v>
      </c>
      <c r="Q5" s="24">
        <v>-9.51</v>
      </c>
      <c r="R5" s="24">
        <v>37.049999999999997</v>
      </c>
      <c r="S5" s="24">
        <v>6.59</v>
      </c>
      <c r="T5" s="24">
        <v>124.32</v>
      </c>
      <c r="U5" s="24">
        <v>36.229999999999997</v>
      </c>
      <c r="V5" s="24">
        <v>-11.71</v>
      </c>
      <c r="W5" s="24">
        <v>36.78</v>
      </c>
      <c r="X5" s="24">
        <v>-1.1000000000000001</v>
      </c>
      <c r="Y5" s="25">
        <v>6.22</v>
      </c>
    </row>
    <row r="6" spans="1:25" x14ac:dyDescent="0.2">
      <c r="A6" s="1"/>
      <c r="B6" s="23">
        <v>146.37</v>
      </c>
      <c r="C6" s="24">
        <v>1175.18</v>
      </c>
      <c r="D6" s="24">
        <v>15.37</v>
      </c>
      <c r="E6" s="24">
        <v>984.99</v>
      </c>
      <c r="F6" s="24">
        <v>1817.12</v>
      </c>
      <c r="G6" s="24">
        <v>-3.66</v>
      </c>
      <c r="H6" s="24">
        <v>60.1</v>
      </c>
      <c r="I6" s="24">
        <v>273.35000000000002</v>
      </c>
      <c r="J6" s="24">
        <v>775.04</v>
      </c>
      <c r="K6" s="24">
        <v>49.68</v>
      </c>
      <c r="L6" s="24">
        <v>-3.57</v>
      </c>
      <c r="M6" s="24">
        <v>31.56</v>
      </c>
      <c r="N6" s="24">
        <v>-3.57</v>
      </c>
      <c r="O6" s="24">
        <v>0.38</v>
      </c>
      <c r="P6" s="24">
        <v>6.22</v>
      </c>
      <c r="Q6" s="24">
        <v>3.66</v>
      </c>
      <c r="R6" s="24">
        <v>7.41</v>
      </c>
      <c r="S6" s="24">
        <v>-5.12</v>
      </c>
      <c r="T6" s="24">
        <v>114.44</v>
      </c>
      <c r="U6" s="24">
        <v>2.2000000000000002</v>
      </c>
      <c r="V6" s="24">
        <v>-10.61</v>
      </c>
      <c r="W6" s="24">
        <v>58.73</v>
      </c>
      <c r="X6" s="24">
        <v>12.08</v>
      </c>
      <c r="Y6" s="25">
        <v>0.73</v>
      </c>
    </row>
    <row r="7" spans="1:25" ht="15" thickBot="1" x14ac:dyDescent="0.25">
      <c r="A7" s="1"/>
      <c r="B7" s="45">
        <v>163.94</v>
      </c>
      <c r="C7" s="40">
        <v>1221.29</v>
      </c>
      <c r="D7" s="40">
        <v>28.54</v>
      </c>
      <c r="E7" s="40">
        <v>937.79</v>
      </c>
      <c r="F7" s="40">
        <v>1816.02</v>
      </c>
      <c r="G7" s="40">
        <v>4.03</v>
      </c>
      <c r="H7" s="40">
        <v>52.42</v>
      </c>
      <c r="I7" s="40">
        <v>263.47000000000003</v>
      </c>
      <c r="J7" s="40">
        <v>806.88</v>
      </c>
      <c r="K7" s="40">
        <v>2.4700000000000002</v>
      </c>
      <c r="L7" s="40">
        <v>82.43</v>
      </c>
      <c r="M7" s="40">
        <v>42.54</v>
      </c>
      <c r="N7" s="40">
        <v>22.78</v>
      </c>
      <c r="O7" s="40">
        <v>8.0500000000000007</v>
      </c>
      <c r="P7" s="40">
        <v>1.83</v>
      </c>
      <c r="Q7" s="40">
        <v>-5.67</v>
      </c>
      <c r="R7" s="40">
        <v>7.4</v>
      </c>
      <c r="S7" s="40">
        <v>-1.1000000000000001</v>
      </c>
      <c r="T7" s="40">
        <v>115.54</v>
      </c>
      <c r="U7" s="40">
        <v>-14.27</v>
      </c>
      <c r="V7" s="40">
        <v>38.79</v>
      </c>
      <c r="W7" s="40">
        <v>-11.53</v>
      </c>
      <c r="X7" s="40">
        <v>7.68</v>
      </c>
      <c r="Y7" s="44">
        <v>23.79</v>
      </c>
    </row>
    <row r="8" spans="1:25" ht="15" thickBot="1" x14ac:dyDescent="0.25">
      <c r="A8" s="19" t="s">
        <v>225</v>
      </c>
      <c r="B8" s="33">
        <v>135.12</v>
      </c>
      <c r="C8" s="34">
        <v>1242.97</v>
      </c>
      <c r="D8" s="34">
        <v>21.13</v>
      </c>
      <c r="E8" s="34">
        <v>975.11</v>
      </c>
      <c r="F8" s="34">
        <v>1817.67</v>
      </c>
      <c r="G8" s="34">
        <v>7.14</v>
      </c>
      <c r="H8" s="34">
        <v>54.34</v>
      </c>
      <c r="I8" s="34">
        <v>279.11</v>
      </c>
      <c r="J8" s="34">
        <v>829.93</v>
      </c>
      <c r="K8" s="34">
        <v>33.21</v>
      </c>
      <c r="L8" s="34">
        <v>20.68</v>
      </c>
      <c r="M8" s="34">
        <v>37.049999999999997</v>
      </c>
      <c r="N8" s="34">
        <v>4.9400000000000004</v>
      </c>
      <c r="O8" s="34">
        <v>4.49</v>
      </c>
      <c r="P8" s="34">
        <v>5.67</v>
      </c>
      <c r="Q8" s="34">
        <v>2.15</v>
      </c>
      <c r="R8" s="34">
        <v>24.63</v>
      </c>
      <c r="S8" s="34">
        <v>6.59</v>
      </c>
      <c r="T8" s="34">
        <v>112.52</v>
      </c>
      <c r="U8" s="34">
        <v>4.12</v>
      </c>
      <c r="V8" s="34">
        <v>17.25</v>
      </c>
      <c r="W8" s="34">
        <v>39.25</v>
      </c>
      <c r="X8" s="34">
        <v>10.98</v>
      </c>
      <c r="Y8" s="35">
        <v>8.42</v>
      </c>
    </row>
    <row r="9" spans="1:25" ht="15" thickBot="1" x14ac:dyDescent="0.25">
      <c r="A9" s="21" t="s">
        <v>226</v>
      </c>
      <c r="B9" s="34">
        <v>12.21</v>
      </c>
      <c r="C9" s="34">
        <v>28.06</v>
      </c>
      <c r="D9" s="34">
        <v>10.45</v>
      </c>
      <c r="E9" s="34">
        <v>16.04</v>
      </c>
      <c r="F9" s="34">
        <v>3.43</v>
      </c>
      <c r="G9" s="34">
        <v>4.6399999999999997</v>
      </c>
      <c r="H9" s="34">
        <v>5.29</v>
      </c>
      <c r="I9" s="34">
        <v>7.03</v>
      </c>
      <c r="J9" s="34">
        <v>25.5</v>
      </c>
      <c r="K9" s="34">
        <v>18.309999999999999</v>
      </c>
      <c r="L9" s="34">
        <v>21.31</v>
      </c>
      <c r="M9" s="34">
        <v>2.87</v>
      </c>
      <c r="N9" s="34">
        <v>7.37</v>
      </c>
      <c r="O9" s="34">
        <v>2.38</v>
      </c>
      <c r="P9" s="34">
        <v>2.99</v>
      </c>
      <c r="Q9" s="34">
        <v>6.6</v>
      </c>
      <c r="R9" s="34">
        <v>10.14</v>
      </c>
      <c r="S9" s="34">
        <v>6.91</v>
      </c>
      <c r="T9" s="34">
        <v>6</v>
      </c>
      <c r="U9" s="34">
        <v>11.23</v>
      </c>
      <c r="V9" s="34">
        <v>16.64</v>
      </c>
      <c r="W9" s="34">
        <v>18.489999999999998</v>
      </c>
      <c r="X9" s="34">
        <v>5.49</v>
      </c>
      <c r="Y9" s="35">
        <v>5.25</v>
      </c>
    </row>
    <row r="11" spans="1:25" ht="15" thickBot="1" x14ac:dyDescent="0.25"/>
    <row r="12" spans="1:25" ht="15" thickBot="1" x14ac:dyDescent="0.25">
      <c r="A12" s="1"/>
      <c r="B12" s="134" t="s">
        <v>391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6"/>
    </row>
    <row r="13" spans="1:25" ht="15" thickBot="1" x14ac:dyDescent="0.25">
      <c r="A13" s="1"/>
      <c r="B13" s="115" t="s">
        <v>229</v>
      </c>
      <c r="C13" s="115" t="s">
        <v>230</v>
      </c>
      <c r="D13" s="115" t="s">
        <v>231</v>
      </c>
      <c r="E13" s="115" t="s">
        <v>232</v>
      </c>
      <c r="F13" s="115" t="s">
        <v>233</v>
      </c>
      <c r="G13" s="115" t="s">
        <v>234</v>
      </c>
      <c r="H13" s="115" t="s">
        <v>235</v>
      </c>
      <c r="I13" s="115" t="s">
        <v>236</v>
      </c>
      <c r="J13" s="115" t="s">
        <v>237</v>
      </c>
      <c r="K13" s="115" t="s">
        <v>238</v>
      </c>
      <c r="L13" s="115" t="s">
        <v>239</v>
      </c>
      <c r="M13" s="115" t="s">
        <v>240</v>
      </c>
      <c r="N13" s="115" t="s">
        <v>241</v>
      </c>
      <c r="O13" s="115" t="s">
        <v>242</v>
      </c>
      <c r="P13" s="115" t="s">
        <v>243</v>
      </c>
      <c r="Q13" s="115" t="s">
        <v>244</v>
      </c>
      <c r="R13" s="115" t="s">
        <v>245</v>
      </c>
      <c r="S13" s="115" t="s">
        <v>246</v>
      </c>
      <c r="T13" s="115" t="s">
        <v>247</v>
      </c>
      <c r="U13" s="115" t="s">
        <v>248</v>
      </c>
      <c r="V13" s="115" t="s">
        <v>249</v>
      </c>
      <c r="W13" s="115" t="s">
        <v>250</v>
      </c>
      <c r="X13" s="115" t="s">
        <v>251</v>
      </c>
      <c r="Y13" s="115" t="s">
        <v>252</v>
      </c>
    </row>
    <row r="14" spans="1:25" x14ac:dyDescent="0.2">
      <c r="A14" s="1"/>
      <c r="B14" s="37">
        <v>147.88</v>
      </c>
      <c r="C14" s="38">
        <v>1419.67</v>
      </c>
      <c r="D14" s="38">
        <v>236.61</v>
      </c>
      <c r="E14" s="38">
        <v>1316.15</v>
      </c>
      <c r="F14" s="38">
        <v>2168.1799999999998</v>
      </c>
      <c r="G14" s="38">
        <v>3.41</v>
      </c>
      <c r="H14" s="38">
        <v>54.6</v>
      </c>
      <c r="I14" s="38">
        <v>584.70000000000005</v>
      </c>
      <c r="J14" s="38">
        <v>1336.63</v>
      </c>
      <c r="K14" s="38">
        <v>133.47</v>
      </c>
      <c r="L14" s="38">
        <v>73.94</v>
      </c>
      <c r="M14" s="38">
        <v>27.3</v>
      </c>
      <c r="N14" s="38">
        <v>17.440000000000001</v>
      </c>
      <c r="O14" s="38">
        <v>21.23</v>
      </c>
      <c r="P14" s="38">
        <v>48.54</v>
      </c>
      <c r="Q14" s="38">
        <v>62.19</v>
      </c>
      <c r="R14" s="38">
        <v>-10.62</v>
      </c>
      <c r="S14" s="38">
        <v>25.03</v>
      </c>
      <c r="T14" s="38">
        <v>169.5</v>
      </c>
      <c r="U14" s="38">
        <v>177.46</v>
      </c>
      <c r="V14" s="38">
        <v>3.03</v>
      </c>
      <c r="W14" s="38">
        <v>-36.4</v>
      </c>
      <c r="X14" s="38">
        <v>112.62</v>
      </c>
      <c r="Y14" s="39">
        <v>31.85</v>
      </c>
    </row>
    <row r="15" spans="1:25" x14ac:dyDescent="0.2">
      <c r="A15" s="1"/>
      <c r="B15" s="23">
        <v>116.03</v>
      </c>
      <c r="C15" s="24">
        <v>1305.92</v>
      </c>
      <c r="D15" s="24">
        <v>-18.2</v>
      </c>
      <c r="E15" s="24">
        <v>1152.3499999999999</v>
      </c>
      <c r="F15" s="24">
        <v>2159.08</v>
      </c>
      <c r="G15" s="24">
        <v>48.91</v>
      </c>
      <c r="H15" s="24">
        <v>459.57</v>
      </c>
      <c r="I15" s="24">
        <v>448.2</v>
      </c>
      <c r="J15" s="24">
        <v>1259.28</v>
      </c>
      <c r="K15" s="24">
        <v>6.07</v>
      </c>
      <c r="L15" s="24">
        <v>46.64</v>
      </c>
      <c r="M15" s="24">
        <v>232.06</v>
      </c>
      <c r="N15" s="24">
        <v>-12.13</v>
      </c>
      <c r="O15" s="24">
        <v>-6.07</v>
      </c>
      <c r="P15" s="24">
        <v>75.84</v>
      </c>
      <c r="Q15" s="24">
        <v>43.99</v>
      </c>
      <c r="R15" s="24">
        <v>-1.52</v>
      </c>
      <c r="S15" s="24">
        <v>47.78</v>
      </c>
      <c r="T15" s="24">
        <v>164.95</v>
      </c>
      <c r="U15" s="24">
        <v>18.2</v>
      </c>
      <c r="V15" s="24">
        <v>21.23</v>
      </c>
      <c r="W15" s="24">
        <v>204.76</v>
      </c>
      <c r="X15" s="24">
        <v>121.72</v>
      </c>
      <c r="Y15" s="25">
        <v>-4.55</v>
      </c>
    </row>
    <row r="16" spans="1:25" x14ac:dyDescent="0.2">
      <c r="A16" s="1"/>
      <c r="B16" s="23">
        <v>120.58</v>
      </c>
      <c r="C16" s="24">
        <v>1328.67</v>
      </c>
      <c r="D16" s="24">
        <v>-13.65</v>
      </c>
      <c r="E16" s="24">
        <v>1170.55</v>
      </c>
      <c r="F16" s="24">
        <v>2154.5300000000002</v>
      </c>
      <c r="G16" s="24">
        <v>17.059999999999999</v>
      </c>
      <c r="H16" s="24">
        <v>59.15</v>
      </c>
      <c r="I16" s="24">
        <v>389.04</v>
      </c>
      <c r="J16" s="24">
        <v>1332.08</v>
      </c>
      <c r="K16" s="24">
        <v>310.93</v>
      </c>
      <c r="L16" s="24">
        <v>69.39</v>
      </c>
      <c r="M16" s="24">
        <v>18.2</v>
      </c>
      <c r="N16" s="24">
        <v>24.27</v>
      </c>
      <c r="O16" s="24">
        <v>30.33</v>
      </c>
      <c r="P16" s="24">
        <v>39.44</v>
      </c>
      <c r="Q16" s="24">
        <v>30.33</v>
      </c>
      <c r="R16" s="24">
        <v>25.78</v>
      </c>
      <c r="S16" s="24">
        <v>70.53</v>
      </c>
      <c r="T16" s="24">
        <v>174.05</v>
      </c>
      <c r="U16" s="24">
        <v>36.4</v>
      </c>
      <c r="V16" s="24">
        <v>12.13</v>
      </c>
      <c r="W16" s="24">
        <v>45.5</v>
      </c>
      <c r="X16" s="24">
        <v>189.97</v>
      </c>
      <c r="Y16" s="25">
        <v>-22.75</v>
      </c>
    </row>
    <row r="17" spans="1:25" ht="15" thickBot="1" x14ac:dyDescent="0.25">
      <c r="A17" s="1"/>
      <c r="B17" s="45">
        <v>166.08</v>
      </c>
      <c r="C17" s="40">
        <v>1315.02</v>
      </c>
      <c r="D17" s="40">
        <v>45.5</v>
      </c>
      <c r="E17" s="40">
        <v>1184.2</v>
      </c>
      <c r="F17" s="40">
        <v>2131.7800000000002</v>
      </c>
      <c r="G17" s="40">
        <v>58.02</v>
      </c>
      <c r="H17" s="40">
        <v>36.4</v>
      </c>
      <c r="I17" s="40"/>
      <c r="J17" s="40">
        <v>1382.13</v>
      </c>
      <c r="K17" s="40">
        <v>33.369999999999997</v>
      </c>
      <c r="L17" s="40">
        <v>174.05</v>
      </c>
      <c r="M17" s="40">
        <v>127.41</v>
      </c>
      <c r="N17" s="40"/>
      <c r="O17" s="40"/>
      <c r="P17" s="40"/>
      <c r="Q17" s="40"/>
      <c r="R17" s="116"/>
      <c r="S17" s="40"/>
      <c r="T17" s="40">
        <v>201.35</v>
      </c>
      <c r="U17" s="116"/>
      <c r="V17" s="116"/>
      <c r="W17" s="116"/>
      <c r="X17" s="40">
        <v>185.42</v>
      </c>
      <c r="Y17" s="117"/>
    </row>
    <row r="18" spans="1:25" ht="15" thickBot="1" x14ac:dyDescent="0.25">
      <c r="A18" s="19" t="s">
        <v>225</v>
      </c>
      <c r="B18" s="33">
        <v>137.63999999999999</v>
      </c>
      <c r="C18" s="34">
        <v>1342.32</v>
      </c>
      <c r="D18" s="34">
        <v>62.57</v>
      </c>
      <c r="E18" s="34">
        <v>1205.81</v>
      </c>
      <c r="F18" s="34">
        <v>2153.39</v>
      </c>
      <c r="G18" s="34">
        <v>31.85</v>
      </c>
      <c r="H18" s="34">
        <v>152.43</v>
      </c>
      <c r="I18" s="34">
        <v>473.98</v>
      </c>
      <c r="J18" s="34">
        <v>1327.53</v>
      </c>
      <c r="K18" s="34">
        <v>120.96</v>
      </c>
      <c r="L18" s="34">
        <v>91.01</v>
      </c>
      <c r="M18" s="34">
        <v>101.24</v>
      </c>
      <c r="N18" s="34">
        <v>9.86</v>
      </c>
      <c r="O18" s="34">
        <v>15.16</v>
      </c>
      <c r="P18" s="34">
        <v>54.61</v>
      </c>
      <c r="Q18" s="34">
        <v>45.5</v>
      </c>
      <c r="R18" s="34">
        <v>4.55</v>
      </c>
      <c r="S18" s="34">
        <v>47.78</v>
      </c>
      <c r="T18" s="34">
        <v>177.46</v>
      </c>
      <c r="U18" s="34">
        <v>77.349999999999994</v>
      </c>
      <c r="V18" s="34">
        <v>12.13</v>
      </c>
      <c r="W18" s="34">
        <v>71.290000000000006</v>
      </c>
      <c r="X18" s="34">
        <v>152.43</v>
      </c>
      <c r="Y18" s="35">
        <v>1.52</v>
      </c>
    </row>
    <row r="19" spans="1:25" ht="15" thickBot="1" x14ac:dyDescent="0.25">
      <c r="A19" s="21" t="s">
        <v>226</v>
      </c>
      <c r="B19" s="34">
        <v>11.8</v>
      </c>
      <c r="C19" s="34">
        <v>26.2</v>
      </c>
      <c r="D19" s="34">
        <v>59.8</v>
      </c>
      <c r="E19" s="34">
        <v>37.35</v>
      </c>
      <c r="F19" s="34">
        <v>7.74</v>
      </c>
      <c r="G19" s="34">
        <v>12.92</v>
      </c>
      <c r="H19" s="34">
        <v>102.5</v>
      </c>
      <c r="I19" s="34">
        <v>57.93</v>
      </c>
      <c r="J19" s="34">
        <v>25.4</v>
      </c>
      <c r="K19" s="34">
        <v>68.989999999999995</v>
      </c>
      <c r="L19" s="34">
        <v>28.32</v>
      </c>
      <c r="M19" s="34">
        <v>50.13</v>
      </c>
      <c r="N19" s="34">
        <v>11.17</v>
      </c>
      <c r="O19" s="34">
        <v>10.94</v>
      </c>
      <c r="P19" s="34">
        <v>10.94</v>
      </c>
      <c r="Q19" s="34">
        <v>9.23</v>
      </c>
      <c r="R19" s="34">
        <v>10.94</v>
      </c>
      <c r="S19" s="34">
        <v>13.13</v>
      </c>
      <c r="T19" s="34">
        <v>8.18</v>
      </c>
      <c r="U19" s="34">
        <v>50.33</v>
      </c>
      <c r="V19" s="34">
        <v>5.25</v>
      </c>
      <c r="W19" s="34">
        <v>70.8</v>
      </c>
      <c r="X19" s="34">
        <v>20.46</v>
      </c>
      <c r="Y19" s="35">
        <v>16.05</v>
      </c>
    </row>
    <row r="21" spans="1:25" ht="15" thickBot="1" x14ac:dyDescent="0.25"/>
    <row r="22" spans="1:25" ht="15" thickBot="1" x14ac:dyDescent="0.25">
      <c r="A22" s="1"/>
      <c r="B22" s="134" t="s">
        <v>392</v>
      </c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6"/>
    </row>
    <row r="23" spans="1:25" ht="15" thickBot="1" x14ac:dyDescent="0.25">
      <c r="A23" s="1"/>
      <c r="B23" s="41" t="s">
        <v>229</v>
      </c>
      <c r="C23" s="41" t="s">
        <v>230</v>
      </c>
      <c r="D23" s="41" t="s">
        <v>231</v>
      </c>
      <c r="E23" s="41" t="s">
        <v>232</v>
      </c>
      <c r="F23" s="41" t="s">
        <v>233</v>
      </c>
      <c r="G23" s="41" t="s">
        <v>234</v>
      </c>
      <c r="H23" s="41" t="s">
        <v>235</v>
      </c>
      <c r="I23" s="41" t="s">
        <v>236</v>
      </c>
      <c r="J23" s="41" t="s">
        <v>237</v>
      </c>
      <c r="K23" s="41" t="s">
        <v>238</v>
      </c>
      <c r="L23" s="41" t="s">
        <v>239</v>
      </c>
      <c r="M23" s="41" t="s">
        <v>240</v>
      </c>
      <c r="N23" s="41" t="s">
        <v>241</v>
      </c>
      <c r="O23" s="41" t="s">
        <v>242</v>
      </c>
      <c r="P23" s="41" t="s">
        <v>243</v>
      </c>
      <c r="Q23" s="41" t="s">
        <v>244</v>
      </c>
      <c r="R23" s="41" t="s">
        <v>245</v>
      </c>
      <c r="S23" s="41" t="s">
        <v>246</v>
      </c>
      <c r="T23" s="41" t="s">
        <v>247</v>
      </c>
      <c r="U23" s="41" t="s">
        <v>248</v>
      </c>
      <c r="V23" s="41" t="s">
        <v>249</v>
      </c>
      <c r="W23" s="41" t="s">
        <v>250</v>
      </c>
      <c r="X23" s="41" t="s">
        <v>251</v>
      </c>
      <c r="Y23" s="41" t="s">
        <v>252</v>
      </c>
    </row>
    <row r="24" spans="1:25" x14ac:dyDescent="0.2">
      <c r="A24" s="1"/>
      <c r="B24" s="37">
        <v>34.06</v>
      </c>
      <c r="C24" s="38">
        <v>147.5</v>
      </c>
      <c r="D24" s="38">
        <v>85.87</v>
      </c>
      <c r="E24" s="38">
        <v>60.9</v>
      </c>
      <c r="F24" s="38">
        <v>229.33</v>
      </c>
      <c r="G24" s="38">
        <v>17.32</v>
      </c>
      <c r="H24" s="38">
        <v>183.44</v>
      </c>
      <c r="I24" s="38">
        <v>12.84</v>
      </c>
      <c r="J24" s="38">
        <v>43.87</v>
      </c>
      <c r="K24" s="38">
        <v>21.36</v>
      </c>
      <c r="L24" s="38">
        <v>16.16</v>
      </c>
      <c r="M24" s="38">
        <v>13.57</v>
      </c>
      <c r="N24" s="38">
        <v>13.09</v>
      </c>
      <c r="O24" s="38">
        <v>19.34</v>
      </c>
      <c r="P24" s="38">
        <v>19.2</v>
      </c>
      <c r="Q24" s="38">
        <v>14.58</v>
      </c>
      <c r="R24" s="38">
        <v>34.93</v>
      </c>
      <c r="S24" s="38">
        <v>4.34</v>
      </c>
      <c r="T24" s="38">
        <v>13.13</v>
      </c>
      <c r="U24" s="38">
        <v>7.22</v>
      </c>
      <c r="V24" s="38">
        <v>5.2</v>
      </c>
      <c r="W24" s="38">
        <v>6.35</v>
      </c>
      <c r="X24" s="38">
        <v>21.65</v>
      </c>
      <c r="Y24" s="39">
        <v>6.54</v>
      </c>
    </row>
    <row r="25" spans="1:25" x14ac:dyDescent="0.2">
      <c r="A25" s="1"/>
      <c r="B25" s="23">
        <v>52.53</v>
      </c>
      <c r="C25" s="24">
        <v>145.77000000000001</v>
      </c>
      <c r="D25" s="24">
        <v>82.41</v>
      </c>
      <c r="E25" s="24">
        <v>80.53</v>
      </c>
      <c r="F25" s="24">
        <v>224.13</v>
      </c>
      <c r="G25" s="24">
        <v>8.08</v>
      </c>
      <c r="H25" s="24">
        <v>180.55</v>
      </c>
      <c r="I25" s="24">
        <v>13.42</v>
      </c>
      <c r="J25" s="24">
        <v>50.8</v>
      </c>
      <c r="K25" s="24">
        <v>13.28</v>
      </c>
      <c r="L25" s="24">
        <v>8.08</v>
      </c>
      <c r="M25" s="24">
        <v>20.49</v>
      </c>
      <c r="N25" s="24">
        <v>32.14</v>
      </c>
      <c r="O25" s="24">
        <v>9.5299999999999994</v>
      </c>
      <c r="P25" s="24">
        <v>27.85</v>
      </c>
      <c r="Q25" s="24">
        <v>9.3800000000000008</v>
      </c>
      <c r="R25" s="24">
        <v>3.75</v>
      </c>
      <c r="S25" s="24">
        <v>4.33</v>
      </c>
      <c r="T25" s="24">
        <v>14.29</v>
      </c>
      <c r="U25" s="24">
        <v>1.44</v>
      </c>
      <c r="V25" s="24">
        <v>1.73</v>
      </c>
      <c r="W25" s="24">
        <v>0</v>
      </c>
      <c r="X25" s="24">
        <v>-1.44</v>
      </c>
      <c r="Y25" s="25">
        <v>0.77</v>
      </c>
    </row>
    <row r="26" spans="1:25" x14ac:dyDescent="0.2">
      <c r="A26" s="1"/>
      <c r="B26" s="23">
        <v>38.1</v>
      </c>
      <c r="C26" s="24">
        <v>139.99</v>
      </c>
      <c r="D26" s="24">
        <v>81.25</v>
      </c>
      <c r="E26" s="24">
        <v>65.52</v>
      </c>
      <c r="F26" s="24">
        <v>222.98</v>
      </c>
      <c r="G26" s="24">
        <v>10.97</v>
      </c>
      <c r="H26" s="24">
        <v>179.97</v>
      </c>
      <c r="I26" s="24">
        <v>11.11</v>
      </c>
      <c r="J26" s="24">
        <v>49.65</v>
      </c>
      <c r="K26" s="24">
        <v>10.39</v>
      </c>
      <c r="L26" s="24">
        <v>16.739999999999998</v>
      </c>
      <c r="M26" s="24">
        <v>23.96</v>
      </c>
      <c r="N26" s="24">
        <v>30.4</v>
      </c>
      <c r="O26" s="24">
        <v>12.99</v>
      </c>
      <c r="P26" s="24">
        <v>-1.59</v>
      </c>
      <c r="Q26" s="24">
        <v>6.49</v>
      </c>
      <c r="R26" s="24">
        <v>-0.87</v>
      </c>
      <c r="S26" s="24">
        <v>3.18</v>
      </c>
      <c r="T26" s="24">
        <v>7.94</v>
      </c>
      <c r="U26" s="24">
        <v>2.02</v>
      </c>
      <c r="V26" s="24">
        <v>0</v>
      </c>
      <c r="W26" s="24">
        <v>-2.89</v>
      </c>
      <c r="X26" s="24">
        <v>1.44</v>
      </c>
      <c r="Y26" s="25">
        <v>3.08</v>
      </c>
    </row>
    <row r="27" spans="1:25" ht="15" thickBot="1" x14ac:dyDescent="0.25">
      <c r="A27" s="1"/>
      <c r="B27" s="45">
        <v>41.57</v>
      </c>
      <c r="C27" s="40">
        <v>142.30000000000001</v>
      </c>
      <c r="D27" s="40">
        <v>77.209999999999994</v>
      </c>
      <c r="E27" s="40">
        <v>60.89</v>
      </c>
      <c r="F27" s="40">
        <v>228.18</v>
      </c>
      <c r="G27" s="40">
        <v>4.62</v>
      </c>
      <c r="H27" s="40">
        <v>179.98</v>
      </c>
      <c r="I27" s="40">
        <v>17.46</v>
      </c>
      <c r="J27" s="40">
        <v>51.96</v>
      </c>
      <c r="K27" s="40">
        <v>12.7</v>
      </c>
      <c r="L27" s="40">
        <v>13.86</v>
      </c>
      <c r="M27" s="40">
        <v>21.07</v>
      </c>
      <c r="N27" s="40">
        <v>15.39</v>
      </c>
      <c r="O27" s="40">
        <v>15.3</v>
      </c>
      <c r="P27" s="40">
        <v>4.1900000000000004</v>
      </c>
      <c r="Q27" s="40">
        <v>6.5</v>
      </c>
      <c r="R27" s="40">
        <v>2.02</v>
      </c>
      <c r="S27" s="40">
        <v>3.75</v>
      </c>
      <c r="T27" s="40">
        <v>9.67</v>
      </c>
      <c r="U27" s="40">
        <v>3.18</v>
      </c>
      <c r="V27" s="40">
        <v>6.93</v>
      </c>
      <c r="W27" s="40">
        <v>0.57999999999999996</v>
      </c>
      <c r="X27" s="40">
        <v>0.28999999999999998</v>
      </c>
      <c r="Y27" s="44">
        <v>-10.199999999999999</v>
      </c>
    </row>
    <row r="28" spans="1:25" ht="15" thickBot="1" x14ac:dyDescent="0.25">
      <c r="A28" s="19" t="s">
        <v>225</v>
      </c>
      <c r="B28" s="33">
        <v>41.57</v>
      </c>
      <c r="C28" s="34">
        <v>143.88999999999999</v>
      </c>
      <c r="D28" s="34">
        <v>81.69</v>
      </c>
      <c r="E28" s="34">
        <v>66.959999999999994</v>
      </c>
      <c r="F28" s="34">
        <v>226.16</v>
      </c>
      <c r="G28" s="34">
        <v>10.25</v>
      </c>
      <c r="H28" s="34">
        <v>180.99</v>
      </c>
      <c r="I28" s="34">
        <v>13.71</v>
      </c>
      <c r="J28" s="34">
        <v>49.07</v>
      </c>
      <c r="K28" s="34">
        <v>14.43</v>
      </c>
      <c r="L28" s="34">
        <v>13.71</v>
      </c>
      <c r="M28" s="34">
        <v>19.77</v>
      </c>
      <c r="N28" s="34">
        <v>22.76</v>
      </c>
      <c r="O28" s="34">
        <v>14.29</v>
      </c>
      <c r="P28" s="34">
        <v>12.41</v>
      </c>
      <c r="Q28" s="34">
        <v>9.24</v>
      </c>
      <c r="R28" s="34">
        <v>9.9600000000000009</v>
      </c>
      <c r="S28" s="34">
        <v>3.9</v>
      </c>
      <c r="T28" s="34">
        <v>11.26</v>
      </c>
      <c r="U28" s="34">
        <v>3.47</v>
      </c>
      <c r="V28" s="34">
        <v>3.47</v>
      </c>
      <c r="W28" s="34">
        <v>1.01</v>
      </c>
      <c r="X28" s="34">
        <v>5.49</v>
      </c>
      <c r="Y28" s="35">
        <v>0.05</v>
      </c>
    </row>
    <row r="29" spans="1:25" ht="15" thickBot="1" x14ac:dyDescent="0.25">
      <c r="A29" s="21" t="s">
        <v>226</v>
      </c>
      <c r="B29" s="34">
        <v>3.96</v>
      </c>
      <c r="C29" s="34">
        <v>1.69</v>
      </c>
      <c r="D29" s="34">
        <v>1.79</v>
      </c>
      <c r="E29" s="34">
        <v>4.6500000000000004</v>
      </c>
      <c r="F29" s="34">
        <v>1.54</v>
      </c>
      <c r="G29" s="34">
        <v>2.69</v>
      </c>
      <c r="H29" s="34">
        <v>0.83</v>
      </c>
      <c r="I29" s="34">
        <v>1.34</v>
      </c>
      <c r="J29" s="34">
        <v>1.8</v>
      </c>
      <c r="K29" s="34">
        <v>2.39</v>
      </c>
      <c r="L29" s="34">
        <v>1.98</v>
      </c>
      <c r="M29" s="34">
        <v>2.2000000000000002</v>
      </c>
      <c r="N29" s="34">
        <v>4.95</v>
      </c>
      <c r="O29" s="34">
        <v>2.06</v>
      </c>
      <c r="P29" s="34">
        <v>6.76</v>
      </c>
      <c r="Q29" s="34">
        <v>1.91</v>
      </c>
      <c r="R29" s="34">
        <v>8.3800000000000008</v>
      </c>
      <c r="S29" s="34">
        <v>0.28000000000000003</v>
      </c>
      <c r="T29" s="34">
        <v>1.48</v>
      </c>
      <c r="U29" s="34">
        <v>1.3</v>
      </c>
      <c r="V29" s="34">
        <v>1.58</v>
      </c>
      <c r="W29" s="34">
        <v>1.93</v>
      </c>
      <c r="X29" s="34">
        <v>5.42</v>
      </c>
      <c r="Y29" s="35">
        <v>3.62</v>
      </c>
    </row>
  </sheetData>
  <mergeCells count="3">
    <mergeCell ref="B2:Y2"/>
    <mergeCell ref="B12:Y12"/>
    <mergeCell ref="B22:Y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2</vt:lpstr>
      <vt:lpstr>Figure 3</vt:lpstr>
      <vt:lpstr>Figure 4</vt:lpstr>
      <vt:lpstr>Figure 5</vt:lpstr>
      <vt:lpstr>Figure S1</vt:lpstr>
      <vt:lpstr>Figure S3</vt:lpstr>
      <vt:lpstr>Figure S4</vt:lpstr>
      <vt:lpstr>Figure S5</vt:lpstr>
      <vt:lpstr>Figure S8</vt:lpstr>
      <vt:lpstr>Figure S9</vt:lpstr>
      <vt:lpstr>Figure S10</vt:lpstr>
      <vt:lpstr>Figure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王健菁</dc:creator>
  <cp:lastModifiedBy>Jianjing Wang</cp:lastModifiedBy>
  <dcterms:created xsi:type="dcterms:W3CDTF">2015-06-05T18:19:34Z</dcterms:created>
  <dcterms:modified xsi:type="dcterms:W3CDTF">2026-07-08T11:07:29Z</dcterms:modified>
</cp:coreProperties>
</file>