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oogle_drive_data\Projects\PZ-UBP\data\biochem\"/>
    </mc:Choice>
  </mc:AlternateContent>
  <xr:revisionPtr revIDLastSave="0" documentId="13_ncr:1_{D03F15E7-9A88-4C77-891D-7437719D9DB9}" xr6:coauthVersionLast="47" xr6:coauthVersionMax="47" xr10:uidLastSave="{00000000-0000-0000-0000-000000000000}"/>
  <bookViews>
    <workbookView xWindow="-120" yWindow="-120" windowWidth="38640" windowHeight="21120" activeTab="4" xr2:uid="{490DCDAD-9A8A-4544-A8C1-FF8B7C0C0CAF}"/>
  </bookViews>
  <sheets>
    <sheet name="Figure_1B (Figure_S1 Bar plot)" sheetId="15" r:id="rId1"/>
    <sheet name="Figure_2 (Figure_S4AB Bar plot)" sheetId="17" r:id="rId2"/>
    <sheet name="Figure_S2 (k_obs)" sheetId="14" r:id="rId3"/>
    <sheet name="Figure_S4C" sheetId="19" r:id="rId4"/>
    <sheet name="Figure_S5" sheetId="18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4" l="1"/>
  <c r="M8" i="14"/>
  <c r="N7" i="14"/>
  <c r="M7" i="14"/>
  <c r="G63" i="17"/>
  <c r="F63" i="17"/>
  <c r="G62" i="17"/>
  <c r="F62" i="17"/>
  <c r="G61" i="17"/>
  <c r="F61" i="17"/>
  <c r="G60" i="17"/>
  <c r="F60" i="17"/>
  <c r="G59" i="17"/>
  <c r="F59" i="17"/>
  <c r="G58" i="17"/>
  <c r="F58" i="17"/>
  <c r="G57" i="17"/>
  <c r="F57" i="17"/>
  <c r="G56" i="17"/>
  <c r="F56" i="17"/>
  <c r="G52" i="17"/>
  <c r="F52" i="17"/>
  <c r="G51" i="17"/>
  <c r="F51" i="17"/>
  <c r="G50" i="17"/>
  <c r="F50" i="17"/>
  <c r="G49" i="17"/>
  <c r="F49" i="17"/>
  <c r="G48" i="17"/>
  <c r="F48" i="17"/>
  <c r="G47" i="17"/>
  <c r="F47" i="17"/>
  <c r="G46" i="17"/>
  <c r="F46" i="17"/>
  <c r="G45" i="17"/>
  <c r="F45" i="17"/>
  <c r="F86" i="15"/>
  <c r="E86" i="15"/>
  <c r="F85" i="15"/>
  <c r="E85" i="15"/>
  <c r="F84" i="15"/>
  <c r="E84" i="15"/>
  <c r="F83" i="15"/>
  <c r="E83" i="15"/>
  <c r="F82" i="15"/>
  <c r="E82" i="15"/>
  <c r="F81" i="15"/>
  <c r="E81" i="15"/>
  <c r="F80" i="15"/>
  <c r="E80" i="15"/>
  <c r="F79" i="15"/>
  <c r="E79" i="15"/>
  <c r="F75" i="15"/>
  <c r="E75" i="15"/>
  <c r="F74" i="15"/>
  <c r="E74" i="15"/>
  <c r="F73" i="15"/>
  <c r="E73" i="15"/>
  <c r="F72" i="15"/>
  <c r="E72" i="15"/>
  <c r="F71" i="15"/>
  <c r="E71" i="15"/>
  <c r="F70" i="15"/>
  <c r="E70" i="15"/>
  <c r="F69" i="15"/>
  <c r="E69" i="15"/>
  <c r="F68" i="15"/>
  <c r="E68" i="15"/>
  <c r="F64" i="15"/>
  <c r="E64" i="15"/>
  <c r="F63" i="15"/>
  <c r="E63" i="15"/>
  <c r="F62" i="15"/>
  <c r="E62" i="15"/>
  <c r="F61" i="15"/>
  <c r="E61" i="15"/>
  <c r="F60" i="15"/>
  <c r="E60" i="15"/>
  <c r="F59" i="15"/>
  <c r="E59" i="15"/>
  <c r="F58" i="15"/>
  <c r="E58" i="15"/>
  <c r="F57" i="15"/>
  <c r="E57" i="15"/>
  <c r="F53" i="15"/>
  <c r="E53" i="15"/>
  <c r="F52" i="15"/>
  <c r="E52" i="15"/>
  <c r="F51" i="15"/>
  <c r="E51" i="15"/>
  <c r="F50" i="15"/>
  <c r="E50" i="15"/>
  <c r="F49" i="15"/>
  <c r="E49" i="15"/>
  <c r="F48" i="15"/>
  <c r="E48" i="15"/>
  <c r="F47" i="15"/>
  <c r="E47" i="15"/>
  <c r="F46" i="15"/>
  <c r="E46" i="15"/>
  <c r="N6" i="14"/>
  <c r="M6" i="14"/>
  <c r="N5" i="14"/>
  <c r="M5" i="14"/>
  <c r="N4" i="14"/>
  <c r="M4" i="14"/>
  <c r="N3" i="14"/>
  <c r="M3" i="14"/>
</calcChain>
</file>

<file path=xl/sharedStrings.xml><?xml version="1.0" encoding="utf-8"?>
<sst xmlns="http://schemas.openxmlformats.org/spreadsheetml/2006/main" count="571" uniqueCount="101">
  <si>
    <t>0.1 μM</t>
    <phoneticPr fontId="1" type="noConversion"/>
  </si>
  <si>
    <t>1 μM</t>
    <phoneticPr fontId="1" type="noConversion"/>
  </si>
  <si>
    <t>Time (s)</t>
    <phoneticPr fontId="1" type="noConversion"/>
  </si>
  <si>
    <t>PTP</t>
    <phoneticPr fontId="1" type="noConversion"/>
  </si>
  <si>
    <t>scaffold</t>
    <phoneticPr fontId="1" type="noConversion"/>
  </si>
  <si>
    <t>dB</t>
    <phoneticPr fontId="1" type="noConversion"/>
  </si>
  <si>
    <t>dS</t>
    <phoneticPr fontId="1" type="noConversion"/>
  </si>
  <si>
    <t>dZ</t>
    <phoneticPr fontId="1" type="noConversion"/>
  </si>
  <si>
    <t>ZTP</t>
    <phoneticPr fontId="1" type="noConversion"/>
  </si>
  <si>
    <t>STP</t>
    <phoneticPr fontId="1" type="noConversion"/>
  </si>
  <si>
    <t>BTP</t>
    <phoneticPr fontId="1" type="noConversion"/>
  </si>
  <si>
    <t>ATP</t>
    <phoneticPr fontId="1" type="noConversion"/>
  </si>
  <si>
    <t>GTP</t>
    <phoneticPr fontId="1" type="noConversion"/>
  </si>
  <si>
    <t>CTP</t>
    <phoneticPr fontId="1" type="noConversion"/>
  </si>
  <si>
    <t>UTP</t>
    <phoneticPr fontId="1" type="noConversion"/>
  </si>
  <si>
    <t>dP</t>
    <phoneticPr fontId="1" type="noConversion"/>
  </si>
  <si>
    <t>dZ*</t>
    <phoneticPr fontId="1" type="noConversion"/>
  </si>
  <si>
    <t>Figure 1B</t>
    <phoneticPr fontId="1" type="noConversion"/>
  </si>
  <si>
    <t>dP-scaffold</t>
    <phoneticPr fontId="1" type="noConversion"/>
  </si>
  <si>
    <t>dZ-scaffold</t>
    <phoneticPr fontId="1" type="noConversion"/>
  </si>
  <si>
    <t>dB-scaffold</t>
    <phoneticPr fontId="1" type="noConversion"/>
  </si>
  <si>
    <t>dS-scaffold</t>
    <phoneticPr fontId="1" type="noConversion"/>
  </si>
  <si>
    <t>Figure 2B</t>
    <phoneticPr fontId="1" type="noConversion"/>
  </si>
  <si>
    <t>Figure 2C</t>
    <phoneticPr fontId="1" type="noConversion"/>
  </si>
  <si>
    <t>ZTP vs Z*TP</t>
    <phoneticPr fontId="1" type="noConversion"/>
  </si>
  <si>
    <t>dZ-scaffold vs  dZ*-scaffold</t>
    <phoneticPr fontId="1" type="noConversion"/>
  </si>
  <si>
    <t>dZ-scaffold vs  dZ*-scaffold (repeat)</t>
    <phoneticPr fontId="1" type="noConversion"/>
  </si>
  <si>
    <t>Figure 2B (repeat)</t>
    <phoneticPr fontId="1" type="noConversion"/>
  </si>
  <si>
    <t>dP-scaffold (repeat)</t>
    <phoneticPr fontId="1" type="noConversion"/>
  </si>
  <si>
    <t>dS-scaffold (repeat)</t>
    <phoneticPr fontId="1" type="noConversion"/>
  </si>
  <si>
    <t>dB-scaffold (repeat)</t>
    <phoneticPr fontId="1" type="noConversion"/>
  </si>
  <si>
    <t>dZ-scaffold (repeat)</t>
    <phoneticPr fontId="1" type="noConversion"/>
  </si>
  <si>
    <t>Figure S4C</t>
    <phoneticPr fontId="1" type="noConversion"/>
  </si>
  <si>
    <t>Figure S5A</t>
    <phoneticPr fontId="1" type="noConversion"/>
  </si>
  <si>
    <t>Figure S5B</t>
    <phoneticPr fontId="1" type="noConversion"/>
  </si>
  <si>
    <t>chase NTP</t>
    <phoneticPr fontId="1" type="noConversion"/>
  </si>
  <si>
    <t>chase UTP</t>
    <phoneticPr fontId="1" type="noConversion"/>
  </si>
  <si>
    <t>chase NTP (repeat)</t>
    <phoneticPr fontId="1" type="noConversion"/>
  </si>
  <si>
    <t>chase UTP (repeat)</t>
    <phoneticPr fontId="1" type="noConversion"/>
  </si>
  <si>
    <t>dZ*-scaffold</t>
    <phoneticPr fontId="1" type="noConversion"/>
  </si>
  <si>
    <t>ZTP vs Z*TP (repeat)</t>
    <phoneticPr fontId="1" type="noConversion"/>
  </si>
  <si>
    <t>dZ:PTP</t>
    <phoneticPr fontId="1" type="noConversion"/>
  </si>
  <si>
    <t>dZ:GTP</t>
    <phoneticPr fontId="1" type="noConversion"/>
  </si>
  <si>
    <t>dZ*:PTP</t>
    <phoneticPr fontId="1" type="noConversion"/>
  </si>
  <si>
    <t>dP:ZTP</t>
    <phoneticPr fontId="1" type="noConversion"/>
  </si>
  <si>
    <t>dP:Z*TP</t>
    <phoneticPr fontId="1" type="noConversion"/>
  </si>
  <si>
    <t>dG:ZTP</t>
    <phoneticPr fontId="1" type="noConversion"/>
  </si>
  <si>
    <t>dG:Z*TP</t>
    <phoneticPr fontId="1" type="noConversion"/>
  </si>
  <si>
    <t>dZ:NTP (AGCUPZBS)</t>
    <phoneticPr fontId="1" type="noConversion"/>
  </si>
  <si>
    <t>dZ*:NTP (AGCUPZBS)</t>
    <phoneticPr fontId="1" type="noConversion"/>
  </si>
  <si>
    <t>dS:BTP</t>
    <phoneticPr fontId="1" type="noConversion"/>
  </si>
  <si>
    <t>dS:ZTP</t>
    <phoneticPr fontId="1" type="noConversion"/>
  </si>
  <si>
    <t>dS:Z*TP</t>
    <phoneticPr fontId="1" type="noConversion"/>
  </si>
  <si>
    <t>Substrate</t>
    <phoneticPr fontId="1" type="noConversion"/>
  </si>
  <si>
    <t>Incorporation_1</t>
    <phoneticPr fontId="1" type="noConversion"/>
  </si>
  <si>
    <t>Incorporation_2</t>
    <phoneticPr fontId="1" type="noConversion"/>
  </si>
  <si>
    <t>mean_Incorporation</t>
    <phoneticPr fontId="1" type="noConversion"/>
  </si>
  <si>
    <t>STDEV</t>
    <phoneticPr fontId="1" type="noConversion"/>
  </si>
  <si>
    <t>Incorporation_3</t>
  </si>
  <si>
    <t>NA</t>
  </si>
  <si>
    <t>Fig-S2A</t>
    <phoneticPr fontId="1" type="noConversion"/>
  </si>
  <si>
    <t>Scaffold</t>
    <phoneticPr fontId="1" type="noConversion"/>
  </si>
  <si>
    <t>Concentration</t>
    <phoneticPr fontId="1" type="noConversion"/>
  </si>
  <si>
    <t>Incorporation_1 (%)</t>
    <phoneticPr fontId="1" type="noConversion"/>
  </si>
  <si>
    <t>Incorporation_2 (%)</t>
    <phoneticPr fontId="1" type="noConversion"/>
  </si>
  <si>
    <t>Scaffold:Substrate</t>
    <phoneticPr fontId="1" type="noConversion"/>
  </si>
  <si>
    <t>k_obs_1</t>
    <phoneticPr fontId="1" type="noConversion"/>
  </si>
  <si>
    <t>k_obs_2</t>
    <phoneticPr fontId="1" type="noConversion"/>
  </si>
  <si>
    <t>mean_k_obs</t>
    <phoneticPr fontId="1" type="noConversion"/>
  </si>
  <si>
    <t>dG:CTP</t>
    <phoneticPr fontId="1" type="noConversion"/>
  </si>
  <si>
    <t>Fig-S2B</t>
    <phoneticPr fontId="1" type="noConversion"/>
  </si>
  <si>
    <t>dG</t>
    <phoneticPr fontId="1" type="noConversion"/>
  </si>
  <si>
    <t>Fig-S2C_1</t>
    <phoneticPr fontId="1" type="noConversion"/>
  </si>
  <si>
    <t>PTP</t>
  </si>
  <si>
    <t>Fig-S2C_2</t>
    <phoneticPr fontId="1" type="noConversion"/>
  </si>
  <si>
    <t>Fig-S2E</t>
    <phoneticPr fontId="1" type="noConversion"/>
  </si>
  <si>
    <t>Fig-S2F</t>
    <phoneticPr fontId="1" type="noConversion"/>
  </si>
  <si>
    <t>Z*TP</t>
    <phoneticPr fontId="1" type="noConversion"/>
  </si>
  <si>
    <t>Z*OHTP</t>
    <phoneticPr fontId="1" type="noConversion"/>
  </si>
  <si>
    <t>NA</t>
    <phoneticPr fontId="1" type="noConversion"/>
  </si>
  <si>
    <t>FigS4A for Figure 2B (dZ)</t>
    <phoneticPr fontId="1" type="noConversion"/>
  </si>
  <si>
    <t>FigS4A for Figure 2B (dZ*)</t>
    <phoneticPr fontId="1" type="noConversion"/>
  </si>
  <si>
    <t>FigS1A for Figure 1B (dP)</t>
    <phoneticPr fontId="1" type="noConversion"/>
  </si>
  <si>
    <t>FigS1B for Figure 1B (dZ)</t>
    <phoneticPr fontId="1" type="noConversion"/>
  </si>
  <si>
    <t>FigS1C for Figure 1B (dB)</t>
    <phoneticPr fontId="1" type="noConversion"/>
  </si>
  <si>
    <t>FigS1D for Figure 1B (dS)</t>
    <phoneticPr fontId="1" type="noConversion"/>
  </si>
  <si>
    <t>Figure S2A</t>
    <phoneticPr fontId="1" type="noConversion"/>
  </si>
  <si>
    <t>Figure S2B</t>
    <phoneticPr fontId="1" type="noConversion"/>
  </si>
  <si>
    <t>Figure S2C</t>
    <phoneticPr fontId="1" type="noConversion"/>
  </si>
  <si>
    <t>Figure S2E</t>
    <phoneticPr fontId="1" type="noConversion"/>
  </si>
  <si>
    <t>Figure S2F</t>
    <phoneticPr fontId="1" type="noConversion"/>
  </si>
  <si>
    <r>
      <t>dP:ZTP (0.1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</t>
    </r>
    <phoneticPr fontId="1" type="noConversion"/>
  </si>
  <si>
    <r>
      <t>dG:CTP (0.1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</t>
    </r>
    <phoneticPr fontId="1" type="noConversion"/>
  </si>
  <si>
    <r>
      <t>dZ:PTP (0.1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</t>
    </r>
    <r>
      <rPr>
        <b/>
        <sz val="8"/>
        <color theme="1"/>
        <rFont val="等线"/>
        <family val="2"/>
        <charset val="134"/>
      </rPr>
      <t xml:space="preserve"> and dZ*:PTP (0.1 μM)</t>
    </r>
    <phoneticPr fontId="1" type="noConversion"/>
  </si>
  <si>
    <r>
      <t>dP:ZTP (1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</t>
    </r>
    <phoneticPr fontId="1" type="noConversion"/>
  </si>
  <si>
    <r>
      <t>dP:Z*TP (1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</t>
    </r>
    <phoneticPr fontId="1" type="noConversion"/>
  </si>
  <si>
    <r>
      <t>dP:ZTP (0.1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 (repeat)</t>
    </r>
    <phoneticPr fontId="1" type="noConversion"/>
  </si>
  <si>
    <r>
      <t>dG:CTP (0.1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 (repeat)</t>
    </r>
    <phoneticPr fontId="1" type="noConversion"/>
  </si>
  <si>
    <r>
      <t>dZ:PTP (0.1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</t>
    </r>
    <r>
      <rPr>
        <b/>
        <sz val="8"/>
        <color theme="1"/>
        <rFont val="等线"/>
        <family val="2"/>
        <charset val="134"/>
      </rPr>
      <t xml:space="preserve"> and dZ*:PTP (0.1 μM)</t>
    </r>
    <r>
      <rPr>
        <b/>
        <sz val="8"/>
        <color theme="1"/>
        <rFont val="Arial"/>
        <family val="2"/>
      </rPr>
      <t xml:space="preserve"> (repeat)</t>
    </r>
    <phoneticPr fontId="1" type="noConversion"/>
  </si>
  <si>
    <r>
      <t>dP:ZTP (1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 (repeat)</t>
    </r>
    <phoneticPr fontId="1" type="noConversion"/>
  </si>
  <si>
    <r>
      <t>dP:Z*TP (1 μ</t>
    </r>
    <r>
      <rPr>
        <b/>
        <sz val="8"/>
        <color theme="1"/>
        <rFont val="等线"/>
        <family val="2"/>
        <charset val="134"/>
      </rPr>
      <t>M</t>
    </r>
    <r>
      <rPr>
        <b/>
        <sz val="8"/>
        <color theme="1"/>
        <rFont val="Arial"/>
        <family val="2"/>
      </rPr>
      <t>) (repeat)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</si>
</sst>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00_ "/>
  </numFmts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等线"/>
      <family val="3"/>
      <charset val="134"/>
      <scheme val="minor"/>
    </font>
    <font>
      <b/>
      <sz val="8"/>
      <color theme="1"/>
      <name val="等线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0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4" fillId="0" borderId="0" xfId="0" applyFont="1">
      <alignment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>
      <alignment vertical="center"/>
    </xf>
    <xf numFmtId="4" fontId="0" fillId="0" borderId="0" xfId="0" applyNumberFormat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6" fillId="0" borderId="0" xfId="0" applyFont="1">
      <alignment vertical="center"/>
    </xf>
    <xf numFmtId="10" fontId="2" fillId="0" borderId="0" xfId="0" applyNumberFormat="1" applyFont="1">
      <alignment vertical="center"/>
    </xf>
    <xf numFmtId="0" fontId="2" fillId="2" borderId="0" xfId="0" applyFont="1" applyFill="1">
      <alignment vertical="center"/>
    </xf>
    <xf numFmtId="176" fontId="2" fillId="0" borderId="0" xfId="0" applyNumberFormat="1" applyFont="1">
      <alignment vertical="center"/>
    </xf>
    <xf numFmtId="0" fontId="2" fillId="0" borderId="9" xfId="0" applyFont="1" applyBorder="1">
      <alignment vertical="center"/>
    </xf>
    <xf numFmtId="177" fontId="2" fillId="0" borderId="9" xfId="0" applyNumberFormat="1" applyFont="1" applyBorder="1">
      <alignment vertical="center"/>
    </xf>
    <xf numFmtId="0" fontId="3" fillId="0" borderId="10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86385664056144"/>
          <c:y val="5.0925925925925923E-2"/>
          <c:w val="0.71538453919675138"/>
          <c:h val="0.839297535724701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[1]k_obs!$M$2</c:f>
              <c:strCache>
                <c:ptCount val="1"/>
                <c:pt idx="0">
                  <c:v>mean_k_obs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[1]k_obs!$N$3:$N$6</c:f>
                <c:numCache>
                  <c:formatCode>General</c:formatCode>
                  <c:ptCount val="4"/>
                  <c:pt idx="0">
                    <c:v>2.1729391385862495E-2</c:v>
                  </c:pt>
                  <c:pt idx="1">
                    <c:v>7.8913116780418721E-2</c:v>
                  </c:pt>
                  <c:pt idx="2">
                    <c:v>2.1955665555842274E-2</c:v>
                  </c:pt>
                  <c:pt idx="3">
                    <c:v>1.7380684681565336E-2</c:v>
                  </c:pt>
                </c:numCache>
              </c:numRef>
            </c:plus>
            <c:minus>
              <c:numRef>
                <c:f>[1]k_obs!$N$3:$N$6</c:f>
                <c:numCache>
                  <c:formatCode>General</c:formatCode>
                  <c:ptCount val="4"/>
                  <c:pt idx="0">
                    <c:v>2.1729391385862495E-2</c:v>
                  </c:pt>
                  <c:pt idx="1">
                    <c:v>7.8913116780418721E-2</c:v>
                  </c:pt>
                  <c:pt idx="2">
                    <c:v>2.1955665555842274E-2</c:v>
                  </c:pt>
                  <c:pt idx="3">
                    <c:v>1.7380684681565336E-2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[1]k_obs!$I$3:$I$6</c:f>
              <c:strCache>
                <c:ptCount val="4"/>
                <c:pt idx="0">
                  <c:v>dP:ZTP</c:v>
                </c:pt>
                <c:pt idx="1">
                  <c:v>dG:CTP</c:v>
                </c:pt>
                <c:pt idx="2">
                  <c:v>dZ:PTP</c:v>
                </c:pt>
                <c:pt idx="3">
                  <c:v>dZ*:PTP</c:v>
                </c:pt>
              </c:strCache>
            </c:strRef>
          </c:cat>
          <c:val>
            <c:numRef>
              <c:f>[1]k_obs!$M$3:$M$6</c:f>
              <c:numCache>
                <c:formatCode>General</c:formatCode>
                <c:ptCount val="4"/>
                <c:pt idx="0">
                  <c:v>9.7835000000000005E-2</c:v>
                </c:pt>
                <c:pt idx="1">
                  <c:v>0.1918</c:v>
                </c:pt>
                <c:pt idx="2">
                  <c:v>8.7075E-2</c:v>
                </c:pt>
                <c:pt idx="3">
                  <c:v>5.2270000000000004E-2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02-4D38-BA17-FEEB3B3004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8"/>
        <c:overlap val="-27"/>
        <c:axId val="137737231"/>
        <c:axId val="137737711"/>
      </c:barChart>
      <c:catAx>
        <c:axId val="137737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737711"/>
        <c:crosses val="autoZero"/>
        <c:auto val="1"/>
        <c:lblAlgn val="ctr"/>
        <c:lblOffset val="100"/>
        <c:noMultiLvlLbl val="0"/>
      </c:catAx>
      <c:valAx>
        <c:axId val="13773771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zh-CN"/>
          </a:p>
        </c:txPr>
        <c:crossAx val="1377372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tiff"/><Relationship Id="rId3" Type="http://schemas.openxmlformats.org/officeDocument/2006/relationships/image" Target="../media/image3.tiff"/><Relationship Id="rId7" Type="http://schemas.openxmlformats.org/officeDocument/2006/relationships/image" Target="../media/image7.tiff"/><Relationship Id="rId2" Type="http://schemas.openxmlformats.org/officeDocument/2006/relationships/image" Target="../media/image2.tiff"/><Relationship Id="rId1" Type="http://schemas.openxmlformats.org/officeDocument/2006/relationships/image" Target="../media/image1.tiff"/><Relationship Id="rId6" Type="http://schemas.openxmlformats.org/officeDocument/2006/relationships/image" Target="../media/image6.tiff"/><Relationship Id="rId5" Type="http://schemas.openxmlformats.org/officeDocument/2006/relationships/image" Target="../media/image5.tiff"/><Relationship Id="rId4" Type="http://schemas.openxmlformats.org/officeDocument/2006/relationships/image" Target="../media/image4.tif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tiff"/><Relationship Id="rId7" Type="http://schemas.openxmlformats.org/officeDocument/2006/relationships/image" Target="../media/image15.tiff"/><Relationship Id="rId2" Type="http://schemas.openxmlformats.org/officeDocument/2006/relationships/image" Target="../media/image10.tiff"/><Relationship Id="rId1" Type="http://schemas.openxmlformats.org/officeDocument/2006/relationships/image" Target="../media/image9.tiff"/><Relationship Id="rId6" Type="http://schemas.openxmlformats.org/officeDocument/2006/relationships/image" Target="../media/image14.tiff"/><Relationship Id="rId5" Type="http://schemas.openxmlformats.org/officeDocument/2006/relationships/image" Target="../media/image13.tiff"/><Relationship Id="rId4" Type="http://schemas.openxmlformats.org/officeDocument/2006/relationships/image" Target="../media/image12.tiff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tiff"/><Relationship Id="rId3" Type="http://schemas.openxmlformats.org/officeDocument/2006/relationships/image" Target="../media/image17.tiff"/><Relationship Id="rId7" Type="http://schemas.openxmlformats.org/officeDocument/2006/relationships/image" Target="../media/image21.tiff"/><Relationship Id="rId2" Type="http://schemas.openxmlformats.org/officeDocument/2006/relationships/image" Target="../media/image16.tiff"/><Relationship Id="rId1" Type="http://schemas.openxmlformats.org/officeDocument/2006/relationships/chart" Target="../charts/chart1.xml"/><Relationship Id="rId6" Type="http://schemas.openxmlformats.org/officeDocument/2006/relationships/image" Target="../media/image20.tiff"/><Relationship Id="rId11" Type="http://schemas.openxmlformats.org/officeDocument/2006/relationships/image" Target="../media/image25.tiff"/><Relationship Id="rId5" Type="http://schemas.openxmlformats.org/officeDocument/2006/relationships/image" Target="../media/image19.tiff"/><Relationship Id="rId10" Type="http://schemas.openxmlformats.org/officeDocument/2006/relationships/image" Target="../media/image24.tiff"/><Relationship Id="rId4" Type="http://schemas.openxmlformats.org/officeDocument/2006/relationships/image" Target="../media/image18.tiff"/><Relationship Id="rId9" Type="http://schemas.openxmlformats.org/officeDocument/2006/relationships/image" Target="../media/image23.tif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tiff"/><Relationship Id="rId1" Type="http://schemas.openxmlformats.org/officeDocument/2006/relationships/image" Target="../media/image26.tif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eg"/><Relationship Id="rId2" Type="http://schemas.openxmlformats.org/officeDocument/2006/relationships/image" Target="../media/image29.jpeg"/><Relationship Id="rId1" Type="http://schemas.openxmlformats.org/officeDocument/2006/relationships/image" Target="../media/image28.tiff"/><Relationship Id="rId4" Type="http://schemas.openxmlformats.org/officeDocument/2006/relationships/image" Target="../media/image3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</xdr:row>
      <xdr:rowOff>42825</xdr:rowOff>
    </xdr:from>
    <xdr:to>
      <xdr:col>33</xdr:col>
      <xdr:colOff>209100</xdr:colOff>
      <xdr:row>19</xdr:row>
      <xdr:rowOff>123462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EFAFCB3D-4EB4-480E-8D00-73D073C1C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49450" y="757200"/>
          <a:ext cx="3600000" cy="2976237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28</xdr:col>
      <xdr:colOff>38100</xdr:colOff>
      <xdr:row>23</xdr:row>
      <xdr:rowOff>49875</xdr:rowOff>
    </xdr:from>
    <xdr:to>
      <xdr:col>33</xdr:col>
      <xdr:colOff>209100</xdr:colOff>
      <xdr:row>39</xdr:row>
      <xdr:rowOff>127914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72C9AE1A-4DAC-47CE-930F-45B69FE26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49450" y="4355175"/>
          <a:ext cx="3600000" cy="297363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23775</xdr:colOff>
      <xdr:row>3</xdr:row>
      <xdr:rowOff>42825</xdr:rowOff>
    </xdr:from>
    <xdr:to>
      <xdr:col>6</xdr:col>
      <xdr:colOff>194775</xdr:colOff>
      <xdr:row>19</xdr:row>
      <xdr:rowOff>99390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280F4BE-A3C5-4CA7-BABC-CFB92B20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575" y="757200"/>
          <a:ext cx="3600000" cy="295216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23775</xdr:colOff>
      <xdr:row>23</xdr:row>
      <xdr:rowOff>49875</xdr:rowOff>
    </xdr:from>
    <xdr:to>
      <xdr:col>6</xdr:col>
      <xdr:colOff>194775</xdr:colOff>
      <xdr:row>39</xdr:row>
      <xdr:rowOff>140948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6DFAE936-45C2-49AE-8303-D28E98120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575" y="4355175"/>
          <a:ext cx="3600000" cy="298667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19</xdr:col>
      <xdr:colOff>33325</xdr:colOff>
      <xdr:row>3</xdr:row>
      <xdr:rowOff>42825</xdr:rowOff>
    </xdr:from>
    <xdr:to>
      <xdr:col>24</xdr:col>
      <xdr:colOff>204326</xdr:colOff>
      <xdr:row>19</xdr:row>
      <xdr:rowOff>175490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D9A7FE68-C462-4547-BCAC-F19BD70AD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5475" y="757200"/>
          <a:ext cx="3600000" cy="302826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19</xdr:col>
      <xdr:colOff>33325</xdr:colOff>
      <xdr:row>23</xdr:row>
      <xdr:rowOff>49875</xdr:rowOff>
    </xdr:from>
    <xdr:to>
      <xdr:col>24</xdr:col>
      <xdr:colOff>204326</xdr:colOff>
      <xdr:row>39</xdr:row>
      <xdr:rowOff>106440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B2E9094-0A9B-4EF9-AE80-9FE2F83B9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5475" y="4355175"/>
          <a:ext cx="3600000" cy="295216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10</xdr:col>
      <xdr:colOff>28550</xdr:colOff>
      <xdr:row>3</xdr:row>
      <xdr:rowOff>42825</xdr:rowOff>
    </xdr:from>
    <xdr:to>
      <xdr:col>15</xdr:col>
      <xdr:colOff>199549</xdr:colOff>
      <xdr:row>19</xdr:row>
      <xdr:rowOff>117407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E3E486AB-7215-4282-8B22-1283E589B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50" y="757200"/>
          <a:ext cx="3600000" cy="297018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10</xdr:col>
      <xdr:colOff>28550</xdr:colOff>
      <xdr:row>23</xdr:row>
      <xdr:rowOff>49875</xdr:rowOff>
    </xdr:from>
    <xdr:to>
      <xdr:col>15</xdr:col>
      <xdr:colOff>199549</xdr:colOff>
      <xdr:row>39</xdr:row>
      <xdr:rowOff>147070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D9BD11BC-8752-4572-BA13-1A980F48A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5850" y="4355175"/>
          <a:ext cx="3600000" cy="299279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3</xdr:row>
      <xdr:rowOff>28575</xdr:rowOff>
    </xdr:from>
    <xdr:to>
      <xdr:col>3</xdr:col>
      <xdr:colOff>671175</xdr:colOff>
      <xdr:row>20</xdr:row>
      <xdr:rowOff>47999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D4F1DA37-07B5-43A9-977B-579EA2053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6" y="9039225"/>
          <a:ext cx="2014199" cy="309599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10</xdr:col>
      <xdr:colOff>16651</xdr:colOff>
      <xdr:row>3</xdr:row>
      <xdr:rowOff>26175</xdr:rowOff>
    </xdr:from>
    <xdr:to>
      <xdr:col>13</xdr:col>
      <xdr:colOff>279888</xdr:colOff>
      <xdr:row>20</xdr:row>
      <xdr:rowOff>45599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C8E26F2-D2E4-458B-8A2C-EFF3434CF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3951" y="9036825"/>
          <a:ext cx="2320637" cy="309599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10</xdr:col>
      <xdr:colOff>42826</xdr:colOff>
      <xdr:row>23</xdr:row>
      <xdr:rowOff>42825</xdr:rowOff>
    </xdr:from>
    <xdr:to>
      <xdr:col>13</xdr:col>
      <xdr:colOff>243903</xdr:colOff>
      <xdr:row>40</xdr:row>
      <xdr:rowOff>62250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BFAD7155-A870-4055-BA35-38F05CC1F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0126" y="12682500"/>
          <a:ext cx="2258477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15</xdr:col>
      <xdr:colOff>30901</xdr:colOff>
      <xdr:row>3</xdr:row>
      <xdr:rowOff>21375</xdr:rowOff>
    </xdr:from>
    <xdr:to>
      <xdr:col>18</xdr:col>
      <xdr:colOff>218892</xdr:colOff>
      <xdr:row>20</xdr:row>
      <xdr:rowOff>40799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05DADF7-0C6A-4D18-A2A5-5197173F1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1401" y="9032025"/>
          <a:ext cx="2245391" cy="309599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15</xdr:col>
      <xdr:colOff>47551</xdr:colOff>
      <xdr:row>23</xdr:row>
      <xdr:rowOff>38025</xdr:rowOff>
    </xdr:from>
    <xdr:to>
      <xdr:col>18</xdr:col>
      <xdr:colOff>352228</xdr:colOff>
      <xdr:row>40</xdr:row>
      <xdr:rowOff>57450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4E9628D-43BD-4110-A083-E79EA3E5E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8051" y="12677700"/>
          <a:ext cx="2362077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28575</xdr:colOff>
      <xdr:row>23</xdr:row>
      <xdr:rowOff>38100</xdr:rowOff>
    </xdr:from>
    <xdr:to>
      <xdr:col>3</xdr:col>
      <xdr:colOff>584211</xdr:colOff>
      <xdr:row>39</xdr:row>
      <xdr:rowOff>116100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E72459F8-FC09-49B4-AC78-A2116E0D5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2677775"/>
          <a:ext cx="1927236" cy="29736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5</xdr:col>
      <xdr:colOff>212481</xdr:colOff>
      <xdr:row>23</xdr:row>
      <xdr:rowOff>43962</xdr:rowOff>
    </xdr:from>
    <xdr:to>
      <xdr:col>8</xdr:col>
      <xdr:colOff>142753</xdr:colOff>
      <xdr:row>39</xdr:row>
      <xdr:rowOff>122793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5784A2B5-671D-41E1-A571-C2F62AB3C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5181" y="12683637"/>
          <a:ext cx="1987672" cy="297443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390525</xdr:colOff>
      <xdr:row>0</xdr:row>
      <xdr:rowOff>161925</xdr:rowOff>
    </xdr:from>
    <xdr:to>
      <xdr:col>19</xdr:col>
      <xdr:colOff>495300</xdr:colOff>
      <xdr:row>17</xdr:row>
      <xdr:rowOff>152400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4B35AF3E-B80A-4F6F-A05C-A76BDED619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26100</xdr:colOff>
      <xdr:row>23</xdr:row>
      <xdr:rowOff>35625</xdr:rowOff>
    </xdr:from>
    <xdr:to>
      <xdr:col>10</xdr:col>
      <xdr:colOff>233306</xdr:colOff>
      <xdr:row>40</xdr:row>
      <xdr:rowOff>45525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1961B3F4-709A-4344-8FF6-3B1DF79E6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00" y="16904400"/>
          <a:ext cx="1426406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9</xdr:col>
      <xdr:colOff>23700</xdr:colOff>
      <xdr:row>43</xdr:row>
      <xdr:rowOff>47625</xdr:rowOff>
    </xdr:from>
    <xdr:to>
      <xdr:col>10</xdr:col>
      <xdr:colOff>214831</xdr:colOff>
      <xdr:row>60</xdr:row>
      <xdr:rowOff>57525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C6BB72AF-99CC-4221-8D6F-8C52D29DC2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746"/>
        <a:stretch>
          <a:fillRect/>
        </a:stretch>
      </xdr:blipFill>
      <xdr:spPr>
        <a:xfrm>
          <a:off x="709500" y="20497800"/>
          <a:ext cx="1410331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12</xdr:col>
      <xdr:colOff>30825</xdr:colOff>
      <xdr:row>23</xdr:row>
      <xdr:rowOff>11775</xdr:rowOff>
    </xdr:from>
    <xdr:to>
      <xdr:col>13</xdr:col>
      <xdr:colOff>77708</xdr:colOff>
      <xdr:row>40</xdr:row>
      <xdr:rowOff>21675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C0A7C3C5-D97F-4B65-A49A-F4B3AE272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3575" y="16880550"/>
          <a:ext cx="1408958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12</xdr:col>
      <xdr:colOff>18901</xdr:colOff>
      <xdr:row>43</xdr:row>
      <xdr:rowOff>9375</xdr:rowOff>
    </xdr:from>
    <xdr:to>
      <xdr:col>13</xdr:col>
      <xdr:colOff>81051</xdr:colOff>
      <xdr:row>60</xdr:row>
      <xdr:rowOff>19275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4A5ACB65-F81E-408B-A0F4-8CD9D8B78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651" y="20459550"/>
          <a:ext cx="1424225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15</xdr:col>
      <xdr:colOff>45076</xdr:colOff>
      <xdr:row>43</xdr:row>
      <xdr:rowOff>35550</xdr:rowOff>
    </xdr:from>
    <xdr:to>
      <xdr:col>19</xdr:col>
      <xdr:colOff>76171</xdr:colOff>
      <xdr:row>60</xdr:row>
      <xdr:rowOff>45450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612A63B3-147A-4EA0-B824-B8C036F81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2376" y="20485725"/>
          <a:ext cx="2774295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15</xdr:col>
      <xdr:colOff>52200</xdr:colOff>
      <xdr:row>23</xdr:row>
      <xdr:rowOff>42675</xdr:rowOff>
    </xdr:from>
    <xdr:to>
      <xdr:col>19</xdr:col>
      <xdr:colOff>93110</xdr:colOff>
      <xdr:row>40</xdr:row>
      <xdr:rowOff>52575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E2DEFEFF-86C9-4184-921A-A0C98D620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9500" y="16911450"/>
          <a:ext cx="2784110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21</xdr:col>
      <xdr:colOff>40275</xdr:colOff>
      <xdr:row>43</xdr:row>
      <xdr:rowOff>21225</xdr:rowOff>
    </xdr:from>
    <xdr:to>
      <xdr:col>23</xdr:col>
      <xdr:colOff>384071</xdr:colOff>
      <xdr:row>60</xdr:row>
      <xdr:rowOff>31125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F1D97E5E-F90E-4249-BBCD-901148A4C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80650" y="7869825"/>
          <a:ext cx="1715396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25</xdr:col>
      <xdr:colOff>9300</xdr:colOff>
      <xdr:row>43</xdr:row>
      <xdr:rowOff>56925</xdr:rowOff>
    </xdr:from>
    <xdr:to>
      <xdr:col>26</xdr:col>
      <xdr:colOff>462008</xdr:colOff>
      <xdr:row>60</xdr:row>
      <xdr:rowOff>66825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A4DD226E-A0CA-4427-911B-E33B86651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7450" y="20507100"/>
          <a:ext cx="1138508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25</xdr:col>
      <xdr:colOff>16650</xdr:colOff>
      <xdr:row>23</xdr:row>
      <xdr:rowOff>26175</xdr:rowOff>
    </xdr:from>
    <xdr:to>
      <xdr:col>26</xdr:col>
      <xdr:colOff>461724</xdr:colOff>
      <xdr:row>40</xdr:row>
      <xdr:rowOff>36075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D7098B10-21F6-4FC9-A516-D21F38F76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4800" y="16894950"/>
          <a:ext cx="1130874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21</xdr:col>
      <xdr:colOff>1</xdr:colOff>
      <xdr:row>23</xdr:row>
      <xdr:rowOff>0</xdr:rowOff>
    </xdr:from>
    <xdr:to>
      <xdr:col>23</xdr:col>
      <xdr:colOff>255464</xdr:colOff>
      <xdr:row>40</xdr:row>
      <xdr:rowOff>9900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26912CBA-6F24-1BA0-3D55-CD9D6C45E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376" y="4210050"/>
          <a:ext cx="1627063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8291</xdr:colOff>
      <xdr:row>3</xdr:row>
      <xdr:rowOff>18548</xdr:rowOff>
    </xdr:from>
    <xdr:to>
      <xdr:col>9</xdr:col>
      <xdr:colOff>440895</xdr:colOff>
      <xdr:row>20</xdr:row>
      <xdr:rowOff>37973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9692C225-D6DE-47F3-9CBF-9CF98DBDC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9666" y="24916898"/>
          <a:ext cx="1804204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6190</xdr:colOff>
      <xdr:row>3</xdr:row>
      <xdr:rowOff>25973</xdr:rowOff>
    </xdr:from>
    <xdr:to>
      <xdr:col>3</xdr:col>
      <xdr:colOff>503257</xdr:colOff>
      <xdr:row>20</xdr:row>
      <xdr:rowOff>45398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3D4EB85-A3D0-43C5-92AB-3AC89706C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990" y="24924323"/>
          <a:ext cx="1868667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16425</xdr:colOff>
      <xdr:row>3</xdr:row>
      <xdr:rowOff>35475</xdr:rowOff>
    </xdr:from>
    <xdr:to>
      <xdr:col>3</xdr:col>
      <xdr:colOff>58145</xdr:colOff>
      <xdr:row>20</xdr:row>
      <xdr:rowOff>54900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3DF6E90-D3C7-4B28-B121-90BBB6EAE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225" y="29458200"/>
          <a:ext cx="1413320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33075</xdr:colOff>
      <xdr:row>24</xdr:row>
      <xdr:rowOff>52125</xdr:rowOff>
    </xdr:from>
    <xdr:to>
      <xdr:col>3</xdr:col>
      <xdr:colOff>78067</xdr:colOff>
      <xdr:row>41</xdr:row>
      <xdr:rowOff>71551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ACC7CCBC-9CDA-4E3A-A64C-2F3DCAC97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875" y="33294375"/>
          <a:ext cx="1416592" cy="309600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2100</xdr:colOff>
      <xdr:row>24</xdr:row>
      <xdr:rowOff>30675</xdr:rowOff>
    </xdr:from>
    <xdr:to>
      <xdr:col>9</xdr:col>
      <xdr:colOff>64680</xdr:colOff>
      <xdr:row>41</xdr:row>
      <xdr:rowOff>50101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B23FC535-A5B5-48A8-9FA5-C433DAA99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4850" y="33272925"/>
          <a:ext cx="2119980" cy="309600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6</xdr:col>
      <xdr:colOff>28275</xdr:colOff>
      <xdr:row>3</xdr:row>
      <xdr:rowOff>18750</xdr:rowOff>
    </xdr:from>
    <xdr:to>
      <xdr:col>8</xdr:col>
      <xdr:colOff>633823</xdr:colOff>
      <xdr:row>20</xdr:row>
      <xdr:rowOff>38175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E41C9270-C5C0-42F8-A2C2-1B500CB34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025" y="29441475"/>
          <a:ext cx="1977148" cy="309600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google_drive_data\Projects\PZ-UBP\data\biochem\k_obs\k_obs_volume_intensity.xlsx" TargetMode="External"/><Relationship Id="rId1" Type="http://schemas.openxmlformats.org/officeDocument/2006/relationships/externalLinkPath" Target="k_obs/k_obs_volume_intensit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ld"/>
      <sheetName val="calculation"/>
      <sheetName val="k_obs"/>
    </sheetNames>
    <sheetDataSet>
      <sheetData sheetId="0"/>
      <sheetData sheetId="1"/>
      <sheetData sheetId="2">
        <row r="2">
          <cell r="M2" t="str">
            <v>mean_k_obs</v>
          </cell>
        </row>
        <row r="3">
          <cell r="I3" t="str">
            <v>dP:ZTP</v>
          </cell>
          <cell r="M3">
            <v>9.7835000000000005E-2</v>
          </cell>
          <cell r="N3">
            <v>2.1729391385862495E-2</v>
          </cell>
        </row>
        <row r="4">
          <cell r="I4" t="str">
            <v>dG:CTP</v>
          </cell>
          <cell r="M4">
            <v>0.1918</v>
          </cell>
          <cell r="N4">
            <v>7.8913116780418721E-2</v>
          </cell>
        </row>
        <row r="5">
          <cell r="I5" t="str">
            <v>dZ:PTP</v>
          </cell>
          <cell r="M5">
            <v>8.7075E-2</v>
          </cell>
          <cell r="N5">
            <v>2.1955665555842274E-2</v>
          </cell>
        </row>
        <row r="6">
          <cell r="I6" t="str">
            <v>dZ*:PTP</v>
          </cell>
          <cell r="M6">
            <v>5.2270000000000004E-2</v>
          </cell>
          <cell r="N6">
            <v>1.7380684681565336E-2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95D47-6F83-4E3D-AB78-ACD9C9CF5C38}">
  <dimension ref="A1:AK86"/>
  <sheetViews>
    <sheetView zoomScale="70" zoomScaleNormal="70" workbookViewId="0">
      <selection activeCell="AO33" sqref="AO33"/>
    </sheetView>
  </sheetViews>
  <sheetFormatPr defaultRowHeight="14.25" x14ac:dyDescent="0.2"/>
  <sheetData>
    <row r="1" spans="1:37" ht="15" x14ac:dyDescent="0.2">
      <c r="A1" s="3"/>
      <c r="B1" s="4" t="s">
        <v>17</v>
      </c>
      <c r="C1" s="5"/>
      <c r="D1" s="5"/>
      <c r="E1" s="5"/>
      <c r="F1" s="5"/>
      <c r="G1" s="5"/>
      <c r="H1" s="5"/>
      <c r="I1" s="5"/>
      <c r="J1" s="5"/>
      <c r="K1" s="4" t="s">
        <v>17</v>
      </c>
      <c r="L1" s="5"/>
      <c r="M1" s="5"/>
      <c r="N1" s="5"/>
      <c r="O1" s="5"/>
      <c r="P1" s="5"/>
      <c r="Q1" s="5"/>
      <c r="R1" s="5"/>
      <c r="S1" s="5"/>
      <c r="T1" s="4" t="s">
        <v>17</v>
      </c>
      <c r="U1" s="4"/>
      <c r="V1" s="4"/>
      <c r="W1" s="4"/>
      <c r="X1" s="4"/>
      <c r="Y1" s="4"/>
      <c r="Z1" s="5"/>
      <c r="AA1" s="5"/>
      <c r="AB1" s="5"/>
      <c r="AC1" s="4" t="s">
        <v>17</v>
      </c>
      <c r="AD1" s="4"/>
      <c r="AE1" s="4"/>
      <c r="AF1" s="4"/>
      <c r="AG1" s="4"/>
      <c r="AH1" s="4"/>
      <c r="AI1" s="5"/>
      <c r="AJ1" s="5"/>
      <c r="AK1" s="6"/>
    </row>
    <row r="2" spans="1:37" ht="15" x14ac:dyDescent="0.2">
      <c r="A2" s="7"/>
      <c r="B2" s="8" t="s">
        <v>18</v>
      </c>
      <c r="C2" s="2"/>
      <c r="D2" s="2"/>
      <c r="E2" s="2"/>
      <c r="F2" s="2"/>
      <c r="G2" s="2"/>
      <c r="H2" s="2"/>
      <c r="I2" s="2"/>
      <c r="J2" s="2"/>
      <c r="K2" s="8" t="s">
        <v>19</v>
      </c>
      <c r="L2" s="2"/>
      <c r="M2" s="2"/>
      <c r="N2" s="2"/>
      <c r="O2" s="2"/>
      <c r="P2" s="2"/>
      <c r="Q2" s="2"/>
      <c r="R2" s="2"/>
      <c r="S2" s="2"/>
      <c r="T2" s="8" t="s">
        <v>20</v>
      </c>
      <c r="U2" s="8"/>
      <c r="V2" s="8"/>
      <c r="W2" s="8"/>
      <c r="X2" s="8"/>
      <c r="Y2" s="8"/>
      <c r="Z2" s="2"/>
      <c r="AA2" s="2"/>
      <c r="AB2" s="2"/>
      <c r="AC2" s="8" t="s">
        <v>21</v>
      </c>
      <c r="AD2" s="8"/>
      <c r="AE2" s="8"/>
      <c r="AF2" s="8"/>
      <c r="AG2" s="8"/>
      <c r="AH2" s="8"/>
      <c r="AI2" s="2"/>
      <c r="AJ2" s="2"/>
      <c r="AK2" s="9"/>
    </row>
    <row r="3" spans="1:37" x14ac:dyDescent="0.2">
      <c r="A3" s="18"/>
      <c r="B3" s="13" t="s">
        <v>3</v>
      </c>
      <c r="C3" s="13" t="s">
        <v>8</v>
      </c>
      <c r="D3" s="13" t="s">
        <v>10</v>
      </c>
      <c r="E3" s="13" t="s">
        <v>9</v>
      </c>
      <c r="F3" s="13" t="s">
        <v>11</v>
      </c>
      <c r="G3" s="13" t="s">
        <v>12</v>
      </c>
      <c r="H3" s="13" t="s">
        <v>13</v>
      </c>
      <c r="I3" s="13" t="s">
        <v>14</v>
      </c>
      <c r="J3" s="13"/>
      <c r="K3" s="13" t="s">
        <v>3</v>
      </c>
      <c r="L3" s="13" t="s">
        <v>8</v>
      </c>
      <c r="M3" s="13" t="s">
        <v>10</v>
      </c>
      <c r="N3" s="13" t="s">
        <v>9</v>
      </c>
      <c r="O3" s="13" t="s">
        <v>11</v>
      </c>
      <c r="P3" s="13" t="s">
        <v>12</v>
      </c>
      <c r="Q3" s="13" t="s">
        <v>13</v>
      </c>
      <c r="R3" s="13" t="s">
        <v>14</v>
      </c>
      <c r="S3" s="13"/>
      <c r="T3" s="13" t="s">
        <v>3</v>
      </c>
      <c r="U3" s="13" t="s">
        <v>8</v>
      </c>
      <c r="V3" s="13" t="s">
        <v>10</v>
      </c>
      <c r="W3" s="13" t="s">
        <v>9</v>
      </c>
      <c r="X3" s="13" t="s">
        <v>11</v>
      </c>
      <c r="Y3" s="13" t="s">
        <v>12</v>
      </c>
      <c r="Z3" s="13" t="s">
        <v>13</v>
      </c>
      <c r="AA3" s="13" t="s">
        <v>14</v>
      </c>
      <c r="AB3" s="13"/>
      <c r="AC3" s="13" t="s">
        <v>3</v>
      </c>
      <c r="AD3" s="13" t="s">
        <v>8</v>
      </c>
      <c r="AE3" s="13" t="s">
        <v>10</v>
      </c>
      <c r="AF3" s="13" t="s">
        <v>9</v>
      </c>
      <c r="AG3" s="13" t="s">
        <v>11</v>
      </c>
      <c r="AH3" s="13" t="s">
        <v>12</v>
      </c>
      <c r="AI3" s="13" t="s">
        <v>13</v>
      </c>
      <c r="AJ3" s="13" t="s">
        <v>14</v>
      </c>
      <c r="AK3" s="19"/>
    </row>
    <row r="4" spans="1:37" x14ac:dyDescent="0.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9"/>
    </row>
    <row r="5" spans="1:37" x14ac:dyDescent="0.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9"/>
    </row>
    <row r="6" spans="1:37" x14ac:dyDescent="0.2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9"/>
    </row>
    <row r="7" spans="1:37" x14ac:dyDescent="0.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9"/>
    </row>
    <row r="8" spans="1:37" x14ac:dyDescent="0.2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9"/>
    </row>
    <row r="9" spans="1:37" x14ac:dyDescent="0.2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9"/>
    </row>
    <row r="10" spans="1:37" x14ac:dyDescent="0.2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9"/>
    </row>
    <row r="11" spans="1:37" x14ac:dyDescent="0.2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9"/>
    </row>
    <row r="12" spans="1:37" x14ac:dyDescent="0.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9"/>
    </row>
    <row r="13" spans="1:37" x14ac:dyDescent="0.2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9"/>
    </row>
    <row r="14" spans="1:37" x14ac:dyDescent="0.2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9"/>
    </row>
    <row r="15" spans="1:37" x14ac:dyDescent="0.2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9"/>
    </row>
    <row r="16" spans="1:37" x14ac:dyDescent="0.2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9"/>
    </row>
    <row r="17" spans="1:37" x14ac:dyDescent="0.2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9"/>
    </row>
    <row r="18" spans="1:37" x14ac:dyDescent="0.2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9"/>
    </row>
    <row r="19" spans="1:37" x14ac:dyDescent="0.2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9"/>
    </row>
    <row r="20" spans="1:37" x14ac:dyDescent="0.2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9"/>
    </row>
    <row r="21" spans="1:37" x14ac:dyDescent="0.2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9"/>
    </row>
    <row r="22" spans="1:37" ht="15" x14ac:dyDescent="0.2">
      <c r="A22" s="7"/>
      <c r="B22" s="8" t="s">
        <v>28</v>
      </c>
      <c r="C22" s="2"/>
      <c r="D22" s="2"/>
      <c r="E22" s="2"/>
      <c r="F22" s="2"/>
      <c r="G22" s="2"/>
      <c r="H22" s="2"/>
      <c r="I22" s="2"/>
      <c r="J22" s="2"/>
      <c r="K22" s="8" t="s">
        <v>31</v>
      </c>
      <c r="L22" s="2"/>
      <c r="M22" s="2"/>
      <c r="N22" s="2"/>
      <c r="O22" s="2"/>
      <c r="P22" s="2"/>
      <c r="Q22" s="2"/>
      <c r="R22" s="2"/>
      <c r="S22" s="2"/>
      <c r="T22" s="8" t="s">
        <v>30</v>
      </c>
      <c r="U22" s="8"/>
      <c r="V22" s="8"/>
      <c r="W22" s="8"/>
      <c r="X22" s="8"/>
      <c r="Y22" s="8"/>
      <c r="Z22" s="2"/>
      <c r="AA22" s="2"/>
      <c r="AB22" s="2"/>
      <c r="AC22" s="8" t="s">
        <v>29</v>
      </c>
      <c r="AD22" s="8"/>
      <c r="AE22" s="8"/>
      <c r="AF22" s="8"/>
      <c r="AG22" s="8"/>
      <c r="AH22" s="8"/>
      <c r="AI22" s="2"/>
      <c r="AJ22" s="2"/>
      <c r="AK22" s="9"/>
    </row>
    <row r="23" spans="1:37" x14ac:dyDescent="0.2">
      <c r="A23" s="18"/>
      <c r="B23" s="13" t="s">
        <v>3</v>
      </c>
      <c r="C23" s="13" t="s">
        <v>8</v>
      </c>
      <c r="D23" s="13" t="s">
        <v>10</v>
      </c>
      <c r="E23" s="13" t="s">
        <v>9</v>
      </c>
      <c r="F23" s="13" t="s">
        <v>11</v>
      </c>
      <c r="G23" s="13" t="s">
        <v>12</v>
      </c>
      <c r="H23" s="13" t="s">
        <v>13</v>
      </c>
      <c r="I23" s="13" t="s">
        <v>14</v>
      </c>
      <c r="J23" s="13"/>
      <c r="K23" s="13" t="s">
        <v>3</v>
      </c>
      <c r="L23" s="13" t="s">
        <v>8</v>
      </c>
      <c r="M23" s="13" t="s">
        <v>10</v>
      </c>
      <c r="N23" s="13" t="s">
        <v>9</v>
      </c>
      <c r="O23" s="13" t="s">
        <v>11</v>
      </c>
      <c r="P23" s="13" t="s">
        <v>12</v>
      </c>
      <c r="Q23" s="13" t="s">
        <v>13</v>
      </c>
      <c r="R23" s="13" t="s">
        <v>14</v>
      </c>
      <c r="S23" s="13"/>
      <c r="T23" s="13" t="s">
        <v>3</v>
      </c>
      <c r="U23" s="13" t="s">
        <v>8</v>
      </c>
      <c r="V23" s="13" t="s">
        <v>10</v>
      </c>
      <c r="W23" s="13" t="s">
        <v>9</v>
      </c>
      <c r="X23" s="13" t="s">
        <v>11</v>
      </c>
      <c r="Y23" s="13" t="s">
        <v>12</v>
      </c>
      <c r="Z23" s="13" t="s">
        <v>13</v>
      </c>
      <c r="AA23" s="13" t="s">
        <v>14</v>
      </c>
      <c r="AB23" s="13"/>
      <c r="AC23" s="13" t="s">
        <v>3</v>
      </c>
      <c r="AD23" s="13" t="s">
        <v>8</v>
      </c>
      <c r="AE23" s="13" t="s">
        <v>10</v>
      </c>
      <c r="AF23" s="13" t="s">
        <v>9</v>
      </c>
      <c r="AG23" s="13" t="s">
        <v>11</v>
      </c>
      <c r="AH23" s="13" t="s">
        <v>12</v>
      </c>
      <c r="AI23" s="13" t="s">
        <v>13</v>
      </c>
      <c r="AJ23" s="13" t="s">
        <v>14</v>
      </c>
      <c r="AK23" s="19"/>
    </row>
    <row r="24" spans="1:37" x14ac:dyDescent="0.2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9"/>
    </row>
    <row r="25" spans="1:37" x14ac:dyDescent="0.2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9"/>
    </row>
    <row r="26" spans="1:37" x14ac:dyDescent="0.2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9"/>
    </row>
    <row r="27" spans="1:37" x14ac:dyDescent="0.2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9"/>
    </row>
    <row r="28" spans="1:37" x14ac:dyDescent="0.2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9"/>
    </row>
    <row r="29" spans="1:37" x14ac:dyDescent="0.2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9"/>
    </row>
    <row r="30" spans="1:37" x14ac:dyDescent="0.2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9"/>
    </row>
    <row r="31" spans="1:37" x14ac:dyDescent="0.2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9"/>
    </row>
    <row r="32" spans="1:37" x14ac:dyDescent="0.2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9"/>
    </row>
    <row r="33" spans="1:37" x14ac:dyDescent="0.2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9"/>
    </row>
    <row r="34" spans="1:37" x14ac:dyDescent="0.2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9"/>
    </row>
    <row r="35" spans="1:37" x14ac:dyDescent="0.2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9"/>
    </row>
    <row r="36" spans="1:37" x14ac:dyDescent="0.2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9"/>
    </row>
    <row r="37" spans="1:37" x14ac:dyDescent="0.2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9"/>
    </row>
    <row r="38" spans="1:37" x14ac:dyDescent="0.2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9"/>
    </row>
    <row r="39" spans="1:37" x14ac:dyDescent="0.2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9"/>
    </row>
    <row r="40" spans="1:37" x14ac:dyDescent="0.2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9"/>
    </row>
    <row r="41" spans="1:37" x14ac:dyDescent="0.2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9"/>
    </row>
    <row r="42" spans="1:37" ht="15" thickBot="1" x14ac:dyDescent="0.25">
      <c r="A42" s="10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2"/>
    </row>
    <row r="44" spans="1:37" x14ac:dyDescent="0.2">
      <c r="A44" s="22" t="s">
        <v>82</v>
      </c>
      <c r="C44" s="1"/>
      <c r="D44" s="1"/>
    </row>
    <row r="45" spans="1:37" x14ac:dyDescent="0.2">
      <c r="A45" t="s">
        <v>4</v>
      </c>
      <c r="B45" t="s">
        <v>53</v>
      </c>
      <c r="C45" s="1" t="s">
        <v>54</v>
      </c>
      <c r="D45" s="1" t="s">
        <v>55</v>
      </c>
      <c r="E45" t="s">
        <v>56</v>
      </c>
      <c r="F45" t="s">
        <v>57</v>
      </c>
    </row>
    <row r="46" spans="1:37" x14ac:dyDescent="0.2">
      <c r="A46" t="s">
        <v>15</v>
      </c>
      <c r="B46" t="s">
        <v>3</v>
      </c>
      <c r="C46" s="1">
        <v>2.2947028502525127E-2</v>
      </c>
      <c r="D46" s="1">
        <v>1.5771755083910783E-2</v>
      </c>
      <c r="E46" s="1">
        <f>AVERAGE(C46:D46)</f>
        <v>1.9359391793217953E-2</v>
      </c>
      <c r="F46" s="1">
        <f>STDEV(C46:D46)</f>
        <v>5.0736844911698021E-3</v>
      </c>
    </row>
    <row r="47" spans="1:37" x14ac:dyDescent="0.2">
      <c r="A47" t="s">
        <v>15</v>
      </c>
      <c r="B47" t="s">
        <v>8</v>
      </c>
      <c r="C47" s="1">
        <v>0.78259725677563841</v>
      </c>
      <c r="D47" s="1">
        <v>0.76423090435231655</v>
      </c>
      <c r="E47" s="1">
        <f t="shared" ref="E47:E86" si="0">AVERAGE(C47:D47)</f>
        <v>0.77341408056397754</v>
      </c>
      <c r="F47" s="1">
        <f t="shared" ref="F47:F86" si="1">STDEV(C47:D47)</f>
        <v>1.2986972344192861E-2</v>
      </c>
    </row>
    <row r="48" spans="1:37" x14ac:dyDescent="0.2">
      <c r="A48" t="s">
        <v>15</v>
      </c>
      <c r="B48" t="s">
        <v>10</v>
      </c>
      <c r="C48" s="1">
        <v>4.4784367136211416E-2</v>
      </c>
      <c r="D48" s="1">
        <v>5.3008493179253512E-2</v>
      </c>
      <c r="E48" s="1">
        <f t="shared" si="0"/>
        <v>4.8896430157732464E-2</v>
      </c>
      <c r="F48" s="1">
        <f t="shared" si="1"/>
        <v>5.8153352943679541E-3</v>
      </c>
    </row>
    <row r="49" spans="1:6" x14ac:dyDescent="0.2">
      <c r="A49" t="s">
        <v>15</v>
      </c>
      <c r="B49" t="s">
        <v>9</v>
      </c>
      <c r="C49" s="1">
        <v>2.5606633220380599E-2</v>
      </c>
      <c r="D49" s="1">
        <v>2.6247510937537515E-2</v>
      </c>
      <c r="E49" s="1">
        <f t="shared" si="0"/>
        <v>2.5927072078959057E-2</v>
      </c>
      <c r="F49" s="1">
        <f t="shared" si="1"/>
        <v>4.5316897971300896E-4</v>
      </c>
    </row>
    <row r="50" spans="1:6" x14ac:dyDescent="0.2">
      <c r="A50" t="s">
        <v>15</v>
      </c>
      <c r="B50" t="s">
        <v>11</v>
      </c>
      <c r="C50" s="1">
        <v>1.6971306197090152E-2</v>
      </c>
      <c r="D50" s="1">
        <v>1.8082243155190057E-2</v>
      </c>
      <c r="E50" s="1">
        <f t="shared" si="0"/>
        <v>1.7526774676140104E-2</v>
      </c>
      <c r="F50" s="1">
        <f t="shared" si="1"/>
        <v>7.8555105654319808E-4</v>
      </c>
    </row>
    <row r="51" spans="1:6" x14ac:dyDescent="0.2">
      <c r="A51" t="s">
        <v>15</v>
      </c>
      <c r="B51" t="s">
        <v>12</v>
      </c>
      <c r="C51" s="1">
        <v>1.7314859457681044E-2</v>
      </c>
      <c r="D51" s="1">
        <v>1.6929453773144931E-2</v>
      </c>
      <c r="E51" s="1">
        <f t="shared" si="0"/>
        <v>1.7122156615412987E-2</v>
      </c>
      <c r="F51" s="1">
        <f t="shared" si="1"/>
        <v>2.7252297304332926E-4</v>
      </c>
    </row>
    <row r="52" spans="1:6" x14ac:dyDescent="0.2">
      <c r="A52" t="s">
        <v>15</v>
      </c>
      <c r="B52" t="s">
        <v>13</v>
      </c>
      <c r="C52" s="1">
        <v>0.3890759099226585</v>
      </c>
      <c r="D52" s="1">
        <v>0.1759551301783023</v>
      </c>
      <c r="E52" s="1">
        <f t="shared" si="0"/>
        <v>0.28251552005048042</v>
      </c>
      <c r="F52" s="1">
        <f t="shared" si="1"/>
        <v>0.15069914856899885</v>
      </c>
    </row>
    <row r="53" spans="1:6" x14ac:dyDescent="0.2">
      <c r="A53" t="s">
        <v>15</v>
      </c>
      <c r="B53" t="s">
        <v>14</v>
      </c>
      <c r="C53" s="1">
        <v>0.11314823672433415</v>
      </c>
      <c r="D53" s="1">
        <v>0.10578154193905738</v>
      </c>
      <c r="E53" s="1">
        <f t="shared" si="0"/>
        <v>0.10946488933169576</v>
      </c>
      <c r="F53" s="1">
        <f t="shared" si="1"/>
        <v>5.2090398376007799E-3</v>
      </c>
    </row>
    <row r="54" spans="1:6" x14ac:dyDescent="0.2">
      <c r="C54" s="1"/>
      <c r="D54" s="1"/>
      <c r="E54" s="1"/>
      <c r="F54" s="1"/>
    </row>
    <row r="55" spans="1:6" x14ac:dyDescent="0.2">
      <c r="A55" s="22" t="s">
        <v>83</v>
      </c>
      <c r="C55" s="1"/>
      <c r="D55" s="1"/>
    </row>
    <row r="56" spans="1:6" x14ac:dyDescent="0.2">
      <c r="A56" t="s">
        <v>4</v>
      </c>
      <c r="B56" t="s">
        <v>53</v>
      </c>
      <c r="C56" s="1" t="s">
        <v>54</v>
      </c>
      <c r="D56" s="1" t="s">
        <v>55</v>
      </c>
      <c r="E56" t="s">
        <v>56</v>
      </c>
      <c r="F56" t="s">
        <v>57</v>
      </c>
    </row>
    <row r="57" spans="1:6" x14ac:dyDescent="0.2">
      <c r="A57" t="s">
        <v>7</v>
      </c>
      <c r="B57" t="s">
        <v>3</v>
      </c>
      <c r="C57" s="1">
        <v>0.69757107120029871</v>
      </c>
      <c r="D57" s="1">
        <v>0.96610107039979287</v>
      </c>
      <c r="E57" s="1">
        <f t="shared" si="0"/>
        <v>0.83183607080004585</v>
      </c>
      <c r="F57" s="1">
        <f t="shared" si="1"/>
        <v>0.18987938338598015</v>
      </c>
    </row>
    <row r="58" spans="1:6" x14ac:dyDescent="0.2">
      <c r="A58" t="s">
        <v>7</v>
      </c>
      <c r="B58" t="s">
        <v>8</v>
      </c>
      <c r="C58" s="1">
        <v>1.7693866349365997E-2</v>
      </c>
      <c r="D58" s="1">
        <v>1.4949564021544863E-2</v>
      </c>
      <c r="E58" s="1">
        <f t="shared" si="0"/>
        <v>1.6321715185455429E-2</v>
      </c>
      <c r="F58" s="1">
        <f t="shared" si="1"/>
        <v>1.9405147856283514E-3</v>
      </c>
    </row>
    <row r="59" spans="1:6" x14ac:dyDescent="0.2">
      <c r="A59" t="s">
        <v>7</v>
      </c>
      <c r="B59" t="s">
        <v>10</v>
      </c>
      <c r="C59" s="1">
        <v>4.5515573881029031E-2</v>
      </c>
      <c r="D59" s="1">
        <v>1.2776805474277227E-2</v>
      </c>
      <c r="E59" s="1">
        <f t="shared" si="0"/>
        <v>2.9146189677653131E-2</v>
      </c>
      <c r="F59" s="1">
        <f t="shared" si="1"/>
        <v>2.3149805148110093E-2</v>
      </c>
    </row>
    <row r="60" spans="1:6" x14ac:dyDescent="0.2">
      <c r="A60" t="s">
        <v>7</v>
      </c>
      <c r="B60" t="s">
        <v>9</v>
      </c>
      <c r="C60" s="1">
        <v>2.5512407977270689E-2</v>
      </c>
      <c r="D60" s="1">
        <v>9.3349366095866141E-3</v>
      </c>
      <c r="E60" s="1">
        <f t="shared" si="0"/>
        <v>1.7423672293428651E-2</v>
      </c>
      <c r="F60" s="1">
        <f t="shared" si="1"/>
        <v>1.1439199706540622E-2</v>
      </c>
    </row>
    <row r="61" spans="1:6" x14ac:dyDescent="0.2">
      <c r="A61" t="s">
        <v>7</v>
      </c>
      <c r="B61" t="s">
        <v>11</v>
      </c>
      <c r="C61" s="1">
        <v>0.15318157812769906</v>
      </c>
      <c r="D61" s="1">
        <v>0.28363946920929078</v>
      </c>
      <c r="E61" s="1">
        <f t="shared" si="0"/>
        <v>0.21841052366849492</v>
      </c>
      <c r="F61" s="1">
        <f t="shared" si="1"/>
        <v>9.2247659443089533E-2</v>
      </c>
    </row>
    <row r="62" spans="1:6" x14ac:dyDescent="0.2">
      <c r="A62" t="s">
        <v>7</v>
      </c>
      <c r="B62" t="s">
        <v>12</v>
      </c>
      <c r="C62" s="1">
        <v>0.534062307008353</v>
      </c>
      <c r="D62" s="1">
        <v>0.82819214835267441</v>
      </c>
      <c r="E62" s="1">
        <f t="shared" si="0"/>
        <v>0.6811272276805137</v>
      </c>
      <c r="F62" s="1">
        <f t="shared" si="1"/>
        <v>0.20798120536389308</v>
      </c>
    </row>
    <row r="63" spans="1:6" x14ac:dyDescent="0.2">
      <c r="A63" t="s">
        <v>7</v>
      </c>
      <c r="B63" t="s">
        <v>13</v>
      </c>
      <c r="C63" s="1">
        <v>2.7655868896110145E-2</v>
      </c>
      <c r="D63" s="1">
        <v>6.600719688733489E-2</v>
      </c>
      <c r="E63" s="1">
        <f t="shared" si="0"/>
        <v>4.6831532891722517E-2</v>
      </c>
      <c r="F63" s="1">
        <f t="shared" si="1"/>
        <v>2.7118484090104485E-2</v>
      </c>
    </row>
    <row r="64" spans="1:6" x14ac:dyDescent="0.2">
      <c r="A64" t="s">
        <v>7</v>
      </c>
      <c r="B64" t="s">
        <v>14</v>
      </c>
      <c r="C64" s="1">
        <v>3.5956685574729925E-2</v>
      </c>
      <c r="D64" s="1">
        <v>2.7186723300191153E-2</v>
      </c>
      <c r="E64" s="1">
        <f t="shared" si="0"/>
        <v>3.1571704437460539E-2</v>
      </c>
      <c r="F64" s="1">
        <f t="shared" si="1"/>
        <v>6.2012997950765857E-3</v>
      </c>
    </row>
    <row r="65" spans="1:6" x14ac:dyDescent="0.2">
      <c r="C65" s="1"/>
      <c r="D65" s="1"/>
      <c r="E65" s="1"/>
      <c r="F65" s="1"/>
    </row>
    <row r="66" spans="1:6" x14ac:dyDescent="0.2">
      <c r="A66" s="22" t="s">
        <v>84</v>
      </c>
      <c r="C66" s="1"/>
      <c r="D66" s="1"/>
    </row>
    <row r="67" spans="1:6" x14ac:dyDescent="0.2">
      <c r="A67" t="s">
        <v>4</v>
      </c>
      <c r="B67" t="s">
        <v>53</v>
      </c>
      <c r="C67" s="1" t="s">
        <v>54</v>
      </c>
      <c r="D67" s="1" t="s">
        <v>55</v>
      </c>
      <c r="E67" t="s">
        <v>56</v>
      </c>
      <c r="F67" t="s">
        <v>57</v>
      </c>
    </row>
    <row r="68" spans="1:6" x14ac:dyDescent="0.2">
      <c r="A68" t="s">
        <v>5</v>
      </c>
      <c r="B68" t="s">
        <v>3</v>
      </c>
      <c r="C68" s="1">
        <v>7.0705736996530414E-3</v>
      </c>
      <c r="D68" s="1">
        <v>2.0230955950902213E-2</v>
      </c>
      <c r="E68" s="1">
        <f t="shared" si="0"/>
        <v>1.3650764825277627E-2</v>
      </c>
      <c r="F68" s="1">
        <f t="shared" si="1"/>
        <v>9.3057955328653703E-3</v>
      </c>
    </row>
    <row r="69" spans="1:6" x14ac:dyDescent="0.2">
      <c r="A69" t="s">
        <v>5</v>
      </c>
      <c r="B69" t="s">
        <v>8</v>
      </c>
      <c r="C69" s="1">
        <v>0.12478736061763417</v>
      </c>
      <c r="D69" s="1">
        <v>0.11817936872388722</v>
      </c>
      <c r="E69" s="1">
        <f t="shared" si="0"/>
        <v>0.12148336467076069</v>
      </c>
      <c r="F69" s="1">
        <f t="shared" si="1"/>
        <v>4.6725558780942008E-3</v>
      </c>
    </row>
    <row r="70" spans="1:6" x14ac:dyDescent="0.2">
      <c r="A70" t="s">
        <v>5</v>
      </c>
      <c r="B70" t="s">
        <v>10</v>
      </c>
      <c r="C70" s="1">
        <v>1.8268176903374542E-2</v>
      </c>
      <c r="D70" s="1">
        <v>3.3506829853517023E-2</v>
      </c>
      <c r="E70" s="1">
        <f t="shared" si="0"/>
        <v>2.5887503378445781E-2</v>
      </c>
      <c r="F70" s="1">
        <f t="shared" si="1"/>
        <v>1.0775354837194134E-2</v>
      </c>
    </row>
    <row r="71" spans="1:6" x14ac:dyDescent="0.2">
      <c r="A71" t="s">
        <v>5</v>
      </c>
      <c r="B71" t="s">
        <v>9</v>
      </c>
      <c r="C71" s="1">
        <v>0.37187370741228226</v>
      </c>
      <c r="D71" s="1">
        <v>0.41500578077361899</v>
      </c>
      <c r="E71" s="1">
        <f t="shared" si="0"/>
        <v>0.39343974409295063</v>
      </c>
      <c r="F71" s="1">
        <f t="shared" si="1"/>
        <v>3.0498981560436848E-2</v>
      </c>
    </row>
    <row r="72" spans="1:6" x14ac:dyDescent="0.2">
      <c r="A72" t="s">
        <v>5</v>
      </c>
      <c r="B72" t="s">
        <v>11</v>
      </c>
      <c r="C72" s="1">
        <v>1.9595455230989246E-2</v>
      </c>
      <c r="D72" s="1">
        <v>9.6350263905814457E-2</v>
      </c>
      <c r="E72" s="1">
        <f t="shared" si="0"/>
        <v>5.7972859568401855E-2</v>
      </c>
      <c r="F72" s="1">
        <f t="shared" si="1"/>
        <v>5.427384570264495E-2</v>
      </c>
    </row>
    <row r="73" spans="1:6" x14ac:dyDescent="0.2">
      <c r="A73" t="s">
        <v>5</v>
      </c>
      <c r="B73" t="s">
        <v>12</v>
      </c>
      <c r="C73" s="1">
        <v>1.1385019466547268E-2</v>
      </c>
      <c r="D73" s="1">
        <v>2.0534421326279584E-2</v>
      </c>
      <c r="E73" s="1">
        <f t="shared" si="0"/>
        <v>1.5959720396413427E-2</v>
      </c>
      <c r="F73" s="1">
        <f t="shared" si="1"/>
        <v>6.4696040988175248E-3</v>
      </c>
    </row>
    <row r="74" spans="1:6" x14ac:dyDescent="0.2">
      <c r="A74" t="s">
        <v>5</v>
      </c>
      <c r="B74" t="s">
        <v>13</v>
      </c>
      <c r="C74" s="1">
        <v>1.3464146576607593E-2</v>
      </c>
      <c r="D74" s="1">
        <v>2.1376021610715012E-2</v>
      </c>
      <c r="E74" s="1">
        <f t="shared" si="0"/>
        <v>1.7420084093661303E-2</v>
      </c>
      <c r="F74" s="1">
        <f t="shared" si="1"/>
        <v>5.5945404885178992E-3</v>
      </c>
    </row>
    <row r="75" spans="1:6" x14ac:dyDescent="0.2">
      <c r="A75" t="s">
        <v>5</v>
      </c>
      <c r="B75" t="s">
        <v>14</v>
      </c>
      <c r="C75" s="1">
        <v>0.66064187761904314</v>
      </c>
      <c r="D75" s="1">
        <v>0.80154720254606227</v>
      </c>
      <c r="E75" s="1">
        <f t="shared" si="0"/>
        <v>0.7310945400825527</v>
      </c>
      <c r="F75" s="1">
        <f t="shared" si="1"/>
        <v>9.9635110761189097E-2</v>
      </c>
    </row>
    <row r="76" spans="1:6" x14ac:dyDescent="0.2">
      <c r="C76" s="1"/>
      <c r="D76" s="1"/>
      <c r="E76" s="1"/>
      <c r="F76" s="1"/>
    </row>
    <row r="77" spans="1:6" x14ac:dyDescent="0.2">
      <c r="A77" s="22" t="s">
        <v>85</v>
      </c>
      <c r="C77" s="1"/>
      <c r="D77" s="1"/>
    </row>
    <row r="78" spans="1:6" x14ac:dyDescent="0.2">
      <c r="A78" t="s">
        <v>4</v>
      </c>
      <c r="B78" t="s">
        <v>53</v>
      </c>
      <c r="C78" s="1" t="s">
        <v>54</v>
      </c>
      <c r="D78" s="1" t="s">
        <v>55</v>
      </c>
      <c r="E78" t="s">
        <v>56</v>
      </c>
      <c r="F78" t="s">
        <v>57</v>
      </c>
    </row>
    <row r="79" spans="1:6" x14ac:dyDescent="0.2">
      <c r="A79" t="s">
        <v>6</v>
      </c>
      <c r="B79" t="s">
        <v>3</v>
      </c>
      <c r="C79" s="1">
        <v>3.9805002428502387E-3</v>
      </c>
      <c r="D79" s="1">
        <v>8.3716939388078816E-3</v>
      </c>
      <c r="E79" s="1">
        <f t="shared" si="0"/>
        <v>6.1760970908290597E-3</v>
      </c>
      <c r="F79" s="1">
        <f t="shared" si="1"/>
        <v>3.1050428399152694E-3</v>
      </c>
    </row>
    <row r="80" spans="1:6" x14ac:dyDescent="0.2">
      <c r="A80" t="s">
        <v>6</v>
      </c>
      <c r="B80" t="s">
        <v>8</v>
      </c>
      <c r="C80" s="1">
        <v>0.33027760770429959</v>
      </c>
      <c r="D80" s="1">
        <v>0.43930860991518306</v>
      </c>
      <c r="E80" s="1">
        <f t="shared" si="0"/>
        <v>0.38479310880974132</v>
      </c>
      <c r="F80" s="1">
        <f t="shared" si="1"/>
        <v>7.7096561022881274E-2</v>
      </c>
    </row>
    <row r="81" spans="1:6" x14ac:dyDescent="0.2">
      <c r="A81" t="s">
        <v>6</v>
      </c>
      <c r="B81" t="s">
        <v>10</v>
      </c>
      <c r="C81" s="1">
        <v>0.52465248681980425</v>
      </c>
      <c r="D81" s="1">
        <v>0.75775053968929873</v>
      </c>
      <c r="E81" s="1">
        <f t="shared" si="0"/>
        <v>0.64120151325455144</v>
      </c>
      <c r="F81" s="1">
        <f t="shared" si="1"/>
        <v>0.16482521386540031</v>
      </c>
    </row>
    <row r="82" spans="1:6" x14ac:dyDescent="0.2">
      <c r="A82" t="s">
        <v>6</v>
      </c>
      <c r="B82" t="s">
        <v>9</v>
      </c>
      <c r="C82" s="1">
        <v>1.1449123504822573E-2</v>
      </c>
      <c r="D82" s="1">
        <v>1.4916190042342679E-2</v>
      </c>
      <c r="E82" s="1">
        <f t="shared" si="0"/>
        <v>1.3182656773582626E-2</v>
      </c>
      <c r="F82" s="1">
        <f t="shared" si="1"/>
        <v>2.4515862595054306E-3</v>
      </c>
    </row>
    <row r="83" spans="1:6" x14ac:dyDescent="0.2">
      <c r="A83" t="s">
        <v>6</v>
      </c>
      <c r="B83" t="s">
        <v>11</v>
      </c>
      <c r="C83" s="1">
        <v>2.0190644038279804E-2</v>
      </c>
      <c r="D83" s="1">
        <v>2.662883114187975E-2</v>
      </c>
      <c r="E83" s="1">
        <f t="shared" si="0"/>
        <v>2.3409737590079777E-2</v>
      </c>
      <c r="F83" s="1">
        <f t="shared" si="1"/>
        <v>4.552485759503299E-3</v>
      </c>
    </row>
    <row r="84" spans="1:6" x14ac:dyDescent="0.2">
      <c r="A84" t="s">
        <v>6</v>
      </c>
      <c r="B84" t="s">
        <v>12</v>
      </c>
      <c r="C84" s="1">
        <v>1.087345453402392E-2</v>
      </c>
      <c r="D84" s="1">
        <v>1.4844898244588933E-2</v>
      </c>
      <c r="E84" s="1">
        <f t="shared" si="0"/>
        <v>1.2859176389306427E-2</v>
      </c>
      <c r="F84" s="1">
        <f t="shared" si="1"/>
        <v>2.8082347788411849E-3</v>
      </c>
    </row>
    <row r="85" spans="1:6" x14ac:dyDescent="0.2">
      <c r="A85" t="s">
        <v>6</v>
      </c>
      <c r="B85" t="s">
        <v>13</v>
      </c>
      <c r="C85" s="1">
        <v>1.1152386565214346E-2</v>
      </c>
      <c r="D85" s="1">
        <v>9.6289031974253168E-3</v>
      </c>
      <c r="E85" s="1">
        <f t="shared" si="0"/>
        <v>1.0390644881319831E-2</v>
      </c>
      <c r="F85" s="1">
        <f t="shared" si="1"/>
        <v>1.0772654203885417E-3</v>
      </c>
    </row>
    <row r="86" spans="1:6" x14ac:dyDescent="0.2">
      <c r="A86" t="s">
        <v>6</v>
      </c>
      <c r="B86" t="s">
        <v>14</v>
      </c>
      <c r="C86" s="1">
        <v>1.3614037828510171E-2</v>
      </c>
      <c r="D86" s="1">
        <v>1.5027637560361622E-2</v>
      </c>
      <c r="E86" s="1">
        <f t="shared" si="0"/>
        <v>1.4320837694435897E-2</v>
      </c>
      <c r="F86" s="1">
        <f t="shared" si="1"/>
        <v>9.9956595627564613E-4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ED66-1B58-4C4C-B921-7F85FC708A4B}">
  <dimension ref="A1:T63"/>
  <sheetViews>
    <sheetView workbookViewId="0">
      <selection activeCell="W18" sqref="W18"/>
    </sheetView>
  </sheetViews>
  <sheetFormatPr defaultRowHeight="14.25" x14ac:dyDescent="0.2"/>
  <sheetData>
    <row r="1" spans="1:20" ht="15" x14ac:dyDescent="0.2">
      <c r="A1" s="3"/>
      <c r="B1" s="4" t="s">
        <v>22</v>
      </c>
      <c r="C1" s="5"/>
      <c r="D1" s="5"/>
      <c r="E1" s="5"/>
      <c r="F1" s="5"/>
      <c r="G1" s="5"/>
      <c r="H1" s="5"/>
      <c r="I1" s="5"/>
      <c r="J1" s="5"/>
      <c r="K1" s="4" t="s">
        <v>23</v>
      </c>
      <c r="L1" s="5"/>
      <c r="M1" s="5"/>
      <c r="N1" s="5"/>
      <c r="O1" s="5"/>
      <c r="P1" s="5"/>
      <c r="Q1" s="5"/>
      <c r="R1" s="5"/>
      <c r="S1" s="5"/>
      <c r="T1" s="6"/>
    </row>
    <row r="2" spans="1:20" ht="15" x14ac:dyDescent="0.2">
      <c r="A2" s="7"/>
      <c r="B2" s="8" t="s">
        <v>19</v>
      </c>
      <c r="C2" s="2"/>
      <c r="D2" s="8" t="s">
        <v>39</v>
      </c>
      <c r="E2" s="2"/>
      <c r="F2" s="2"/>
      <c r="G2" s="2"/>
      <c r="H2" s="2"/>
      <c r="I2" s="2"/>
      <c r="J2" s="2"/>
      <c r="K2" s="8" t="s">
        <v>25</v>
      </c>
      <c r="L2" s="2"/>
      <c r="M2" s="2"/>
      <c r="N2" s="2"/>
      <c r="O2" s="8"/>
      <c r="P2" s="8" t="s">
        <v>24</v>
      </c>
      <c r="Q2" s="8"/>
      <c r="R2" s="8"/>
      <c r="S2" s="2"/>
      <c r="T2" s="9"/>
    </row>
    <row r="3" spans="1:20" x14ac:dyDescent="0.2">
      <c r="A3" s="14"/>
      <c r="B3" s="13" t="s">
        <v>48</v>
      </c>
      <c r="C3" s="15"/>
      <c r="D3" s="13" t="s">
        <v>49</v>
      </c>
      <c r="E3" s="15"/>
      <c r="F3" s="15"/>
      <c r="G3" s="15"/>
      <c r="H3" s="15"/>
      <c r="I3" s="15"/>
      <c r="J3" s="15"/>
      <c r="K3" s="13" t="s">
        <v>41</v>
      </c>
      <c r="L3" s="13" t="s">
        <v>42</v>
      </c>
      <c r="M3" s="13" t="s">
        <v>43</v>
      </c>
      <c r="N3" s="13" t="s">
        <v>41</v>
      </c>
      <c r="O3" s="13"/>
      <c r="P3" s="13" t="s">
        <v>44</v>
      </c>
      <c r="Q3" s="13" t="s">
        <v>45</v>
      </c>
      <c r="R3" s="13" t="s">
        <v>46</v>
      </c>
      <c r="S3" s="13" t="s">
        <v>47</v>
      </c>
      <c r="T3" s="16"/>
    </row>
    <row r="4" spans="1:20" x14ac:dyDescent="0.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9"/>
    </row>
    <row r="5" spans="1:20" x14ac:dyDescent="0.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9"/>
    </row>
    <row r="6" spans="1:20" x14ac:dyDescent="0.2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9"/>
    </row>
    <row r="7" spans="1:20" x14ac:dyDescent="0.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9"/>
    </row>
    <row r="8" spans="1:20" x14ac:dyDescent="0.2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9"/>
    </row>
    <row r="9" spans="1:20" x14ac:dyDescent="0.2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9"/>
    </row>
    <row r="10" spans="1:20" x14ac:dyDescent="0.2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9"/>
    </row>
    <row r="11" spans="1:20" x14ac:dyDescent="0.2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9"/>
    </row>
    <row r="12" spans="1:20" x14ac:dyDescent="0.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9"/>
    </row>
    <row r="13" spans="1:20" x14ac:dyDescent="0.2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9"/>
    </row>
    <row r="14" spans="1:20" x14ac:dyDescent="0.2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9"/>
    </row>
    <row r="15" spans="1:20" x14ac:dyDescent="0.2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9"/>
    </row>
    <row r="16" spans="1:20" x14ac:dyDescent="0.2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9"/>
    </row>
    <row r="17" spans="1:20" x14ac:dyDescent="0.2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9"/>
    </row>
    <row r="18" spans="1:20" x14ac:dyDescent="0.2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9"/>
    </row>
    <row r="19" spans="1:20" x14ac:dyDescent="0.2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9"/>
    </row>
    <row r="20" spans="1:20" x14ac:dyDescent="0.2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9"/>
    </row>
    <row r="21" spans="1:20" x14ac:dyDescent="0.2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9"/>
    </row>
    <row r="22" spans="1:20" x14ac:dyDescent="0.2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9"/>
    </row>
    <row r="23" spans="1:20" ht="15" x14ac:dyDescent="0.2">
      <c r="A23" s="7"/>
      <c r="B23" s="8" t="s">
        <v>27</v>
      </c>
      <c r="C23" s="2"/>
      <c r="D23" s="2"/>
      <c r="E23" s="2"/>
      <c r="F23" s="2"/>
      <c r="G23" s="8" t="s">
        <v>27</v>
      </c>
      <c r="H23" s="2"/>
      <c r="I23" s="2"/>
      <c r="J23" s="2"/>
      <c r="K23" s="8" t="s">
        <v>26</v>
      </c>
      <c r="L23" s="2"/>
      <c r="M23" s="2"/>
      <c r="N23" s="2"/>
      <c r="O23" s="8"/>
      <c r="P23" s="8" t="s">
        <v>40</v>
      </c>
      <c r="Q23" s="8"/>
      <c r="R23" s="8"/>
      <c r="S23" s="2"/>
      <c r="T23" s="9"/>
    </row>
    <row r="24" spans="1:20" x14ac:dyDescent="0.2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9"/>
    </row>
    <row r="25" spans="1:20" x14ac:dyDescent="0.2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9"/>
    </row>
    <row r="26" spans="1:20" x14ac:dyDescent="0.2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9"/>
    </row>
    <row r="27" spans="1:20" x14ac:dyDescent="0.2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9"/>
    </row>
    <row r="28" spans="1:20" x14ac:dyDescent="0.2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9"/>
    </row>
    <row r="29" spans="1:20" x14ac:dyDescent="0.2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9"/>
    </row>
    <row r="30" spans="1:20" x14ac:dyDescent="0.2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9"/>
    </row>
    <row r="31" spans="1:20" x14ac:dyDescent="0.2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9"/>
    </row>
    <row r="32" spans="1:20" x14ac:dyDescent="0.2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9"/>
    </row>
    <row r="33" spans="1:20" x14ac:dyDescent="0.2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9"/>
    </row>
    <row r="34" spans="1:20" x14ac:dyDescent="0.2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9"/>
    </row>
    <row r="35" spans="1:20" x14ac:dyDescent="0.2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9"/>
    </row>
    <row r="36" spans="1:20" x14ac:dyDescent="0.2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9"/>
    </row>
    <row r="37" spans="1:20" x14ac:dyDescent="0.2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9"/>
    </row>
    <row r="38" spans="1:20" x14ac:dyDescent="0.2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9"/>
    </row>
    <row r="39" spans="1:20" x14ac:dyDescent="0.2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9"/>
    </row>
    <row r="40" spans="1:20" x14ac:dyDescent="0.2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9"/>
    </row>
    <row r="41" spans="1:20" ht="15" thickBot="1" x14ac:dyDescent="0.25">
      <c r="A41" s="10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</row>
    <row r="43" spans="1:20" x14ac:dyDescent="0.2">
      <c r="A43" s="22" t="s">
        <v>80</v>
      </c>
      <c r="C43" s="1"/>
      <c r="D43" s="1"/>
      <c r="G43" s="17"/>
    </row>
    <row r="44" spans="1:20" x14ac:dyDescent="0.2">
      <c r="A44" t="s">
        <v>4</v>
      </c>
      <c r="B44" t="s">
        <v>53</v>
      </c>
      <c r="C44" s="1" t="s">
        <v>54</v>
      </c>
      <c r="D44" s="1" t="s">
        <v>55</v>
      </c>
      <c r="E44" s="1" t="s">
        <v>58</v>
      </c>
      <c r="F44" t="s">
        <v>56</v>
      </c>
      <c r="G44" t="s">
        <v>57</v>
      </c>
    </row>
    <row r="45" spans="1:20" x14ac:dyDescent="0.2">
      <c r="A45" t="s">
        <v>7</v>
      </c>
      <c r="B45" t="s">
        <v>11</v>
      </c>
      <c r="C45" s="1">
        <v>6.4236633489211159E-2</v>
      </c>
      <c r="D45" s="1">
        <v>9.6220748140983359E-2</v>
      </c>
      <c r="E45" s="1">
        <v>2.5910962111830971E-2</v>
      </c>
      <c r="F45" s="1">
        <f>AVERAGE(C45:E45)</f>
        <v>6.2122781247341829E-2</v>
      </c>
      <c r="G45" s="1">
        <f>STDEV(C45:E45)</f>
        <v>3.5202525212570189E-2</v>
      </c>
    </row>
    <row r="46" spans="1:20" x14ac:dyDescent="0.2">
      <c r="A46" t="s">
        <v>7</v>
      </c>
      <c r="B46" t="s">
        <v>12</v>
      </c>
      <c r="C46" s="1">
        <v>0.44450924813116754</v>
      </c>
      <c r="D46" s="1">
        <v>0.35524451465193552</v>
      </c>
      <c r="E46" s="1">
        <v>0.15612217651865135</v>
      </c>
      <c r="F46" s="1">
        <f t="shared" ref="F46:F63" si="0">AVERAGE(C46:E46)</f>
        <v>0.31862531310058478</v>
      </c>
      <c r="G46" s="1">
        <f t="shared" ref="G46:G63" si="1">STDEV(C46:E46)</f>
        <v>0.14763976500253737</v>
      </c>
    </row>
    <row r="47" spans="1:20" x14ac:dyDescent="0.2">
      <c r="A47" t="s">
        <v>7</v>
      </c>
      <c r="B47" t="s">
        <v>13</v>
      </c>
      <c r="C47" s="1">
        <v>3.9128349742570068E-2</v>
      </c>
      <c r="D47" s="1">
        <v>2.9601672064008322E-2</v>
      </c>
      <c r="E47" s="1">
        <v>1.6108235774510371E-2</v>
      </c>
      <c r="F47" s="1">
        <f t="shared" si="0"/>
        <v>2.8279419193696254E-2</v>
      </c>
      <c r="G47" s="1">
        <f t="shared" si="1"/>
        <v>1.1566878414913891E-2</v>
      </c>
    </row>
    <row r="48" spans="1:20" x14ac:dyDescent="0.2">
      <c r="A48" t="s">
        <v>7</v>
      </c>
      <c r="B48" t="s">
        <v>14</v>
      </c>
      <c r="C48" s="1">
        <v>0.11577335016259993</v>
      </c>
      <c r="D48" s="1">
        <v>0.11069730898988717</v>
      </c>
      <c r="E48" s="1">
        <v>4.0274653829187046E-2</v>
      </c>
      <c r="F48" s="1">
        <f t="shared" si="0"/>
        <v>8.8915104327224714E-2</v>
      </c>
      <c r="G48" s="1">
        <f t="shared" si="1"/>
        <v>4.2200256124647013E-2</v>
      </c>
    </row>
    <row r="49" spans="1:7" x14ac:dyDescent="0.2">
      <c r="A49" t="s">
        <v>7</v>
      </c>
      <c r="B49" t="s">
        <v>3</v>
      </c>
      <c r="C49" s="1">
        <v>0.69281229013451973</v>
      </c>
      <c r="D49" s="1">
        <v>0.68181044667208379</v>
      </c>
      <c r="E49" s="1">
        <v>0.59143950874883688</v>
      </c>
      <c r="F49" s="1">
        <f t="shared" si="0"/>
        <v>0.65535408185181343</v>
      </c>
      <c r="G49" s="1">
        <f t="shared" si="1"/>
        <v>5.5624316904522873E-2</v>
      </c>
    </row>
    <row r="50" spans="1:7" x14ac:dyDescent="0.2">
      <c r="A50" t="s">
        <v>7</v>
      </c>
      <c r="B50" t="s">
        <v>8</v>
      </c>
      <c r="C50" s="1">
        <v>1.3310273762046188E-2</v>
      </c>
      <c r="D50" s="1">
        <v>3.4653026771563455E-2</v>
      </c>
      <c r="E50" s="1">
        <v>1.6782449607482319E-2</v>
      </c>
      <c r="F50" s="1">
        <f t="shared" si="0"/>
        <v>2.158191671369732E-2</v>
      </c>
      <c r="G50" s="1">
        <f t="shared" si="1"/>
        <v>1.1452267892607317E-2</v>
      </c>
    </row>
    <row r="51" spans="1:7" x14ac:dyDescent="0.2">
      <c r="A51" t="s">
        <v>7</v>
      </c>
      <c r="B51" t="s">
        <v>10</v>
      </c>
      <c r="C51" s="1">
        <v>2.7882704259831748E-3</v>
      </c>
      <c r="D51" s="1">
        <v>1.5375313289424208E-2</v>
      </c>
      <c r="E51" s="1">
        <v>6.7391773143273825E-3</v>
      </c>
      <c r="F51" s="1">
        <f t="shared" si="0"/>
        <v>8.3009203432449219E-3</v>
      </c>
      <c r="G51" s="1">
        <f t="shared" si="1"/>
        <v>6.4372115840482412E-3</v>
      </c>
    </row>
    <row r="52" spans="1:7" x14ac:dyDescent="0.2">
      <c r="A52" t="s">
        <v>7</v>
      </c>
      <c r="B52" t="s">
        <v>9</v>
      </c>
      <c r="C52" s="1">
        <v>4.8092080830153261E-3</v>
      </c>
      <c r="D52" s="1">
        <v>1.3820366066176759E-2</v>
      </c>
      <c r="E52" s="1">
        <v>7.0447443815772059E-3</v>
      </c>
      <c r="F52" s="1">
        <f t="shared" si="0"/>
        <v>8.5581061769230971E-3</v>
      </c>
      <c r="G52" s="1">
        <f t="shared" si="1"/>
        <v>4.6923277796934552E-3</v>
      </c>
    </row>
    <row r="53" spans="1:7" x14ac:dyDescent="0.2">
      <c r="C53" s="1"/>
      <c r="D53" s="1"/>
      <c r="E53" s="1"/>
      <c r="F53" s="1"/>
      <c r="G53" s="1"/>
    </row>
    <row r="54" spans="1:7" x14ac:dyDescent="0.2">
      <c r="A54" s="22" t="s">
        <v>81</v>
      </c>
      <c r="C54" s="1"/>
      <c r="D54" s="1"/>
      <c r="G54" s="17"/>
    </row>
    <row r="55" spans="1:7" x14ac:dyDescent="0.2">
      <c r="A55" t="s">
        <v>4</v>
      </c>
      <c r="B55" t="s">
        <v>53</v>
      </c>
      <c r="C55" s="1" t="s">
        <v>54</v>
      </c>
      <c r="D55" s="1" t="s">
        <v>55</v>
      </c>
      <c r="E55" s="1" t="s">
        <v>58</v>
      </c>
      <c r="F55" t="s">
        <v>56</v>
      </c>
      <c r="G55" t="s">
        <v>57</v>
      </c>
    </row>
    <row r="56" spans="1:7" x14ac:dyDescent="0.2">
      <c r="A56" t="s">
        <v>16</v>
      </c>
      <c r="B56" t="s">
        <v>11</v>
      </c>
      <c r="C56" s="1">
        <v>8.0784855356745733E-2</v>
      </c>
      <c r="D56" s="1">
        <v>0.11664918848953243</v>
      </c>
      <c r="E56" s="1">
        <v>9.2288683675085581E-2</v>
      </c>
      <c r="F56" s="1">
        <f t="shared" si="0"/>
        <v>9.6574242507121252E-2</v>
      </c>
      <c r="G56" s="1">
        <f t="shared" si="1"/>
        <v>1.8312212008438702E-2</v>
      </c>
    </row>
    <row r="57" spans="1:7" x14ac:dyDescent="0.2">
      <c r="A57" t="s">
        <v>16</v>
      </c>
      <c r="B57" t="s">
        <v>12</v>
      </c>
      <c r="C57" s="1">
        <v>9.8592120468181665E-3</v>
      </c>
      <c r="D57" s="1">
        <v>1.9010379872292926E-2</v>
      </c>
      <c r="E57" s="1">
        <v>1.2937911041394412E-2</v>
      </c>
      <c r="F57" s="1">
        <f t="shared" si="0"/>
        <v>1.3935834320168502E-2</v>
      </c>
      <c r="G57" s="1">
        <f t="shared" si="1"/>
        <v>4.6564854015921199E-3</v>
      </c>
    </row>
    <row r="58" spans="1:7" x14ac:dyDescent="0.2">
      <c r="A58" t="s">
        <v>16</v>
      </c>
      <c r="B58" t="s">
        <v>13</v>
      </c>
      <c r="C58" s="1">
        <v>1.0045768367100472E-2</v>
      </c>
      <c r="D58" s="1">
        <v>8.5408444388920257E-3</v>
      </c>
      <c r="E58" s="1">
        <v>1.0847270894465688E-2</v>
      </c>
      <c r="F58" s="1">
        <f t="shared" si="0"/>
        <v>9.8112945668193952E-3</v>
      </c>
      <c r="G58" s="1">
        <f t="shared" si="1"/>
        <v>1.1709544060321945E-3</v>
      </c>
    </row>
    <row r="59" spans="1:7" x14ac:dyDescent="0.2">
      <c r="A59" t="s">
        <v>16</v>
      </c>
      <c r="B59" t="s">
        <v>14</v>
      </c>
      <c r="C59" s="1">
        <v>3.8609079218960507E-2</v>
      </c>
      <c r="D59" s="1">
        <v>3.3916720702692915E-2</v>
      </c>
      <c r="E59" s="1">
        <v>6.673830132351366E-2</v>
      </c>
      <c r="F59" s="1">
        <f t="shared" si="0"/>
        <v>4.6421367081722363E-2</v>
      </c>
      <c r="G59" s="1">
        <f t="shared" si="1"/>
        <v>1.7750716037677201E-2</v>
      </c>
    </row>
    <row r="60" spans="1:7" x14ac:dyDescent="0.2">
      <c r="A60" t="s">
        <v>16</v>
      </c>
      <c r="B60" t="s">
        <v>3</v>
      </c>
      <c r="C60" s="1">
        <v>0.55517739050912152</v>
      </c>
      <c r="D60" s="1">
        <v>0.55094948715297098</v>
      </c>
      <c r="E60" s="1">
        <v>0.54188078236687187</v>
      </c>
      <c r="F60" s="1">
        <f t="shared" si="0"/>
        <v>0.54933588667632149</v>
      </c>
      <c r="G60" s="1">
        <f t="shared" si="1"/>
        <v>6.7935798292076887E-3</v>
      </c>
    </row>
    <row r="61" spans="1:7" x14ac:dyDescent="0.2">
      <c r="A61" t="s">
        <v>16</v>
      </c>
      <c r="B61" t="s">
        <v>8</v>
      </c>
      <c r="C61" s="1">
        <v>2.3462653365666997E-2</v>
      </c>
      <c r="D61" s="1" t="s">
        <v>59</v>
      </c>
      <c r="E61" s="1">
        <v>3.690941473949283E-2</v>
      </c>
      <c r="F61" s="1">
        <f t="shared" si="0"/>
        <v>3.0186034052579913E-2</v>
      </c>
      <c r="G61" s="1">
        <f t="shared" si="1"/>
        <v>9.5082961524295857E-3</v>
      </c>
    </row>
    <row r="62" spans="1:7" x14ac:dyDescent="0.2">
      <c r="A62" t="s">
        <v>16</v>
      </c>
      <c r="B62" t="s">
        <v>10</v>
      </c>
      <c r="C62" s="1">
        <v>1.5465591288837399E-2</v>
      </c>
      <c r="D62" s="1">
        <v>2.2592703689160221E-2</v>
      </c>
      <c r="E62" s="1">
        <v>1.4256325096068778E-2</v>
      </c>
      <c r="F62" s="1">
        <f t="shared" si="0"/>
        <v>1.7438206691355467E-2</v>
      </c>
      <c r="G62" s="1">
        <f t="shared" si="1"/>
        <v>4.5046876314043119E-3</v>
      </c>
    </row>
    <row r="63" spans="1:7" x14ac:dyDescent="0.2">
      <c r="A63" t="s">
        <v>16</v>
      </c>
      <c r="B63" t="s">
        <v>9</v>
      </c>
      <c r="C63" s="1">
        <v>7.4019188883757137E-3</v>
      </c>
      <c r="D63" s="1">
        <v>1.2816894362012277E-2</v>
      </c>
      <c r="E63" s="1">
        <v>1.2104998635993458E-2</v>
      </c>
      <c r="F63" s="1">
        <f t="shared" si="0"/>
        <v>1.0774603962127149E-2</v>
      </c>
      <c r="G63" s="1">
        <f t="shared" si="1"/>
        <v>2.9424398611034111E-3</v>
      </c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F3B8-1361-47C8-8397-DFD16F866B79}">
  <dimension ref="A1:AB91"/>
  <sheetViews>
    <sheetView topLeftCell="C18" workbookViewId="0">
      <selection activeCell="X16" sqref="X16"/>
    </sheetView>
  </sheetViews>
  <sheetFormatPr defaultRowHeight="14.25" x14ac:dyDescent="0.2"/>
  <cols>
    <col min="1" max="1" width="10.875" style="2" customWidth="1"/>
    <col min="2" max="2" width="10.75" style="2" customWidth="1"/>
    <col min="3" max="3" width="17.25" style="2" customWidth="1"/>
    <col min="4" max="4" width="9" style="2"/>
    <col min="5" max="5" width="18.375" style="23" customWidth="1"/>
    <col min="6" max="6" width="21.5" style="23" customWidth="1"/>
    <col min="7" max="7" width="1.625" style="24" customWidth="1"/>
    <col min="8" max="8" width="9" style="2"/>
    <col min="9" max="9" width="17.125" style="2" customWidth="1"/>
    <col min="10" max="10" width="16" style="2" customWidth="1"/>
    <col min="11" max="12" width="9" style="2"/>
    <col min="13" max="13" width="17.875" style="2" customWidth="1"/>
    <col min="14" max="16384" width="9" style="2"/>
  </cols>
  <sheetData>
    <row r="1" spans="1:14" ht="15" x14ac:dyDescent="0.2">
      <c r="A1" s="8" t="s">
        <v>60</v>
      </c>
    </row>
    <row r="2" spans="1:14" ht="15" x14ac:dyDescent="0.2">
      <c r="A2" s="2" t="s">
        <v>61</v>
      </c>
      <c r="B2" s="2" t="s">
        <v>53</v>
      </c>
      <c r="C2" s="2" t="s">
        <v>62</v>
      </c>
      <c r="D2" s="2" t="s">
        <v>2</v>
      </c>
      <c r="E2" s="23" t="s">
        <v>63</v>
      </c>
      <c r="F2" s="23" t="s">
        <v>64</v>
      </c>
      <c r="I2" s="28" t="s">
        <v>65</v>
      </c>
      <c r="J2" s="28" t="s">
        <v>62</v>
      </c>
      <c r="K2" s="28" t="s">
        <v>66</v>
      </c>
      <c r="L2" s="28" t="s">
        <v>67</v>
      </c>
      <c r="M2" s="28" t="s">
        <v>68</v>
      </c>
      <c r="N2" s="28" t="s">
        <v>57</v>
      </c>
    </row>
    <row r="3" spans="1:14" x14ac:dyDescent="0.2">
      <c r="A3" s="2" t="s">
        <v>15</v>
      </c>
      <c r="B3" s="2" t="s">
        <v>8</v>
      </c>
      <c r="C3" s="2" t="s">
        <v>0</v>
      </c>
      <c r="D3" s="2">
        <v>5</v>
      </c>
      <c r="E3" s="23">
        <v>0.46240899786830347</v>
      </c>
      <c r="F3" s="23">
        <v>0.46586396517197631</v>
      </c>
      <c r="I3" s="2" t="s">
        <v>44</v>
      </c>
      <c r="J3" s="2" t="s">
        <v>0</v>
      </c>
      <c r="K3" s="25">
        <v>0.1132</v>
      </c>
      <c r="L3" s="25">
        <v>8.2470000000000002E-2</v>
      </c>
      <c r="M3" s="25">
        <f t="shared" ref="M3:M8" si="0">AVERAGE(K3:L3)</f>
        <v>9.7835000000000005E-2</v>
      </c>
      <c r="N3" s="25">
        <f t="shared" ref="N3:N8" si="1">STDEV(K3:L3)</f>
        <v>2.1729391385862495E-2</v>
      </c>
    </row>
    <row r="4" spans="1:14" x14ac:dyDescent="0.2">
      <c r="A4" s="2" t="s">
        <v>15</v>
      </c>
      <c r="B4" s="2" t="s">
        <v>8</v>
      </c>
      <c r="C4" s="2" t="s">
        <v>0</v>
      </c>
      <c r="D4" s="2">
        <v>10</v>
      </c>
      <c r="E4" s="23">
        <v>0.58577144142137016</v>
      </c>
      <c r="F4" s="23">
        <v>0.51924953619531145</v>
      </c>
      <c r="I4" s="2" t="s">
        <v>69</v>
      </c>
      <c r="J4" s="2" t="s">
        <v>0</v>
      </c>
      <c r="K4" s="25">
        <v>0.24759999999999999</v>
      </c>
      <c r="L4" s="25">
        <v>0.13600000000000001</v>
      </c>
      <c r="M4" s="25">
        <f t="shared" si="0"/>
        <v>0.1918</v>
      </c>
      <c r="N4" s="25">
        <f t="shared" si="1"/>
        <v>7.8913116780418721E-2</v>
      </c>
    </row>
    <row r="5" spans="1:14" x14ac:dyDescent="0.2">
      <c r="A5" s="2" t="s">
        <v>15</v>
      </c>
      <c r="B5" s="2" t="s">
        <v>8</v>
      </c>
      <c r="C5" s="2" t="s">
        <v>0</v>
      </c>
      <c r="D5" s="2">
        <v>15</v>
      </c>
      <c r="E5" s="23">
        <v>0.70985847827043291</v>
      </c>
      <c r="F5" s="23">
        <v>0.60793765925290333</v>
      </c>
      <c r="I5" s="2" t="s">
        <v>41</v>
      </c>
      <c r="J5" s="2" t="s">
        <v>0</v>
      </c>
      <c r="K5" s="25">
        <v>7.1550000000000002E-2</v>
      </c>
      <c r="L5" s="25">
        <v>0.1026</v>
      </c>
      <c r="M5" s="25">
        <f t="shared" si="0"/>
        <v>8.7075E-2</v>
      </c>
      <c r="N5" s="25">
        <f t="shared" si="1"/>
        <v>2.1955665555842274E-2</v>
      </c>
    </row>
    <row r="6" spans="1:14" x14ac:dyDescent="0.2">
      <c r="A6" s="2" t="s">
        <v>15</v>
      </c>
      <c r="B6" s="2" t="s">
        <v>8</v>
      </c>
      <c r="C6" s="2" t="s">
        <v>0</v>
      </c>
      <c r="D6" s="2">
        <v>30</v>
      </c>
      <c r="E6" s="23">
        <v>0.76541225619609266</v>
      </c>
      <c r="F6" s="23">
        <v>0.70753045138250226</v>
      </c>
      <c r="I6" s="2" t="s">
        <v>43</v>
      </c>
      <c r="J6" s="2" t="s">
        <v>0</v>
      </c>
      <c r="K6" s="25">
        <v>3.9980000000000002E-2</v>
      </c>
      <c r="L6" s="25">
        <v>6.4560000000000006E-2</v>
      </c>
      <c r="M6" s="25">
        <f t="shared" si="0"/>
        <v>5.2270000000000004E-2</v>
      </c>
      <c r="N6" s="25">
        <f t="shared" si="1"/>
        <v>1.7380684681565336E-2</v>
      </c>
    </row>
    <row r="7" spans="1:14" x14ac:dyDescent="0.2">
      <c r="A7" s="2" t="s">
        <v>15</v>
      </c>
      <c r="B7" s="2" t="s">
        <v>8</v>
      </c>
      <c r="C7" s="2" t="s">
        <v>0</v>
      </c>
      <c r="D7" s="2">
        <v>45</v>
      </c>
      <c r="E7" s="23">
        <v>0.8246366579852098</v>
      </c>
      <c r="F7" s="23">
        <v>0.81055018222086184</v>
      </c>
      <c r="I7" s="2" t="s">
        <v>44</v>
      </c>
      <c r="J7" s="2" t="s">
        <v>1</v>
      </c>
      <c r="K7" s="25">
        <v>0.3</v>
      </c>
      <c r="L7" s="25">
        <v>0.26960000000000001</v>
      </c>
      <c r="M7" s="25">
        <f t="shared" si="0"/>
        <v>0.2848</v>
      </c>
      <c r="N7" s="25">
        <f t="shared" si="1"/>
        <v>2.1496046148071032E-2</v>
      </c>
    </row>
    <row r="8" spans="1:14" x14ac:dyDescent="0.2">
      <c r="A8" s="2" t="s">
        <v>15</v>
      </c>
      <c r="B8" s="2" t="s">
        <v>8</v>
      </c>
      <c r="C8" s="2" t="s">
        <v>0</v>
      </c>
      <c r="D8" s="2">
        <v>60</v>
      </c>
      <c r="E8" s="23">
        <v>0.84212678695181475</v>
      </c>
      <c r="F8" s="23">
        <v>0.84420501294939143</v>
      </c>
      <c r="I8" s="26" t="s">
        <v>45</v>
      </c>
      <c r="J8" s="26" t="s">
        <v>1</v>
      </c>
      <c r="K8" s="27">
        <v>1.181E-3</v>
      </c>
      <c r="L8" s="27">
        <v>1.3799999999999999E-3</v>
      </c>
      <c r="M8" s="27">
        <f t="shared" si="0"/>
        <v>1.2805E-3</v>
      </c>
      <c r="N8" s="27">
        <f t="shared" si="1"/>
        <v>1.4071424945612292E-4</v>
      </c>
    </row>
    <row r="9" spans="1:14" x14ac:dyDescent="0.2">
      <c r="A9" s="2" t="s">
        <v>15</v>
      </c>
      <c r="B9" s="2" t="s">
        <v>8</v>
      </c>
      <c r="C9" s="2" t="s">
        <v>0</v>
      </c>
      <c r="D9" s="2">
        <v>90</v>
      </c>
      <c r="E9" s="23">
        <v>0.88793965230129956</v>
      </c>
      <c r="F9" s="23">
        <v>0.90872246023282877</v>
      </c>
    </row>
    <row r="10" spans="1:14" x14ac:dyDescent="0.2">
      <c r="A10" s="2" t="s">
        <v>15</v>
      </c>
      <c r="B10" s="2" t="s">
        <v>8</v>
      </c>
      <c r="C10" s="2" t="s">
        <v>0</v>
      </c>
      <c r="D10" s="2">
        <v>120</v>
      </c>
      <c r="E10" s="23">
        <v>0.89142349288610556</v>
      </c>
      <c r="F10" s="23">
        <v>0.91643974210994028</v>
      </c>
    </row>
    <row r="11" spans="1:14" x14ac:dyDescent="0.2">
      <c r="A11" s="2" t="s">
        <v>15</v>
      </c>
      <c r="B11" s="2" t="s">
        <v>8</v>
      </c>
      <c r="C11" s="2" t="s">
        <v>0</v>
      </c>
      <c r="D11" s="2">
        <v>300</v>
      </c>
      <c r="E11" s="23">
        <v>0.90540103783696035</v>
      </c>
      <c r="F11" s="23">
        <v>0.94144788323262041</v>
      </c>
    </row>
    <row r="12" spans="1:14" x14ac:dyDescent="0.2">
      <c r="A12" s="2" t="s">
        <v>15</v>
      </c>
      <c r="B12" s="2" t="s">
        <v>8</v>
      </c>
      <c r="C12" s="2" t="s">
        <v>0</v>
      </c>
      <c r="D12" s="2">
        <v>600</v>
      </c>
      <c r="E12" s="23">
        <v>0.95945974392986977</v>
      </c>
      <c r="F12" s="23">
        <v>0.97337320075833234</v>
      </c>
    </row>
    <row r="13" spans="1:14" x14ac:dyDescent="0.2">
      <c r="A13" s="2" t="s">
        <v>15</v>
      </c>
      <c r="B13" s="2" t="s">
        <v>8</v>
      </c>
      <c r="C13" s="2" t="s">
        <v>0</v>
      </c>
      <c r="D13" s="2">
        <v>1800</v>
      </c>
      <c r="E13" s="23">
        <v>1</v>
      </c>
      <c r="F13" s="23">
        <v>1</v>
      </c>
    </row>
    <row r="15" spans="1:14" ht="15" x14ac:dyDescent="0.2">
      <c r="A15" s="8" t="s">
        <v>70</v>
      </c>
    </row>
    <row r="16" spans="1:14" x14ac:dyDescent="0.2">
      <c r="A16" s="2" t="s">
        <v>61</v>
      </c>
      <c r="B16" s="2" t="s">
        <v>53</v>
      </c>
      <c r="C16" s="2" t="s">
        <v>62</v>
      </c>
      <c r="D16" s="2" t="s">
        <v>2</v>
      </c>
      <c r="E16" s="23" t="s">
        <v>63</v>
      </c>
      <c r="F16" s="23" t="s">
        <v>64</v>
      </c>
    </row>
    <row r="17" spans="1:28" x14ac:dyDescent="0.2">
      <c r="A17" s="2" t="s">
        <v>71</v>
      </c>
      <c r="B17" s="2" t="s">
        <v>13</v>
      </c>
      <c r="C17" s="2" t="s">
        <v>0</v>
      </c>
      <c r="D17" s="2">
        <v>5</v>
      </c>
      <c r="E17" s="23">
        <v>0.67563233724034166</v>
      </c>
      <c r="F17" s="23">
        <v>0.54237643763723242</v>
      </c>
    </row>
    <row r="18" spans="1:28" x14ac:dyDescent="0.2">
      <c r="A18" s="2" t="s">
        <v>71</v>
      </c>
      <c r="B18" s="2" t="s">
        <v>13</v>
      </c>
      <c r="C18" s="2" t="s">
        <v>0</v>
      </c>
      <c r="D18" s="2">
        <v>10</v>
      </c>
      <c r="E18" s="23">
        <v>0.77713960076426458</v>
      </c>
      <c r="F18" s="23">
        <v>0.66939927410369082</v>
      </c>
    </row>
    <row r="19" spans="1:28" x14ac:dyDescent="0.2">
      <c r="A19" s="2" t="s">
        <v>71</v>
      </c>
      <c r="B19" s="2" t="s">
        <v>13</v>
      </c>
      <c r="C19" s="2" t="s">
        <v>0</v>
      </c>
      <c r="D19" s="2">
        <v>15</v>
      </c>
      <c r="E19" s="23">
        <v>0.82084397471735937</v>
      </c>
      <c r="F19" s="23">
        <v>0.68052288130674188</v>
      </c>
    </row>
    <row r="20" spans="1:28" x14ac:dyDescent="0.2">
      <c r="A20" s="2" t="s">
        <v>71</v>
      </c>
      <c r="B20" s="2" t="s">
        <v>13</v>
      </c>
      <c r="C20" s="2" t="s">
        <v>0</v>
      </c>
      <c r="D20" s="2">
        <v>30</v>
      </c>
      <c r="E20" s="23">
        <v>0.8240372682849465</v>
      </c>
      <c r="F20" s="23">
        <v>0.79536850689452576</v>
      </c>
    </row>
    <row r="21" spans="1:28" ht="15" thickBot="1" x14ac:dyDescent="0.25">
      <c r="A21" s="2" t="s">
        <v>71</v>
      </c>
      <c r="B21" s="2" t="s">
        <v>13</v>
      </c>
      <c r="C21" s="2" t="s">
        <v>0</v>
      </c>
      <c r="D21" s="2">
        <v>45</v>
      </c>
      <c r="E21" s="23">
        <v>0.85979533228232741</v>
      </c>
      <c r="F21" s="23">
        <v>0.8502029663692936</v>
      </c>
    </row>
    <row r="22" spans="1:28" ht="15" x14ac:dyDescent="0.2">
      <c r="A22" s="2" t="s">
        <v>71</v>
      </c>
      <c r="B22" s="2" t="s">
        <v>13</v>
      </c>
      <c r="C22" s="2" t="s">
        <v>0</v>
      </c>
      <c r="D22" s="2">
        <v>60</v>
      </c>
      <c r="E22" s="23">
        <v>0.8679514548505578</v>
      </c>
      <c r="F22" s="23">
        <v>0.86396492451061702</v>
      </c>
      <c r="I22" s="3"/>
      <c r="J22" s="4" t="s">
        <v>86</v>
      </c>
      <c r="K22" s="5"/>
      <c r="L22" s="4"/>
      <c r="M22" s="4" t="s">
        <v>87</v>
      </c>
      <c r="N22" s="4"/>
      <c r="O22" s="5"/>
      <c r="P22" s="4" t="s">
        <v>88</v>
      </c>
      <c r="Q22" s="5"/>
      <c r="R22" s="5"/>
      <c r="S22" s="5"/>
      <c r="T22" s="5"/>
      <c r="U22" s="5"/>
      <c r="V22" s="4" t="s">
        <v>89</v>
      </c>
      <c r="W22" s="5"/>
      <c r="X22" s="5"/>
      <c r="Y22" s="5"/>
      <c r="Z22" s="4" t="s">
        <v>90</v>
      </c>
      <c r="AA22" s="5"/>
      <c r="AB22" s="6"/>
    </row>
    <row r="23" spans="1:28" x14ac:dyDescent="0.2">
      <c r="A23" s="2" t="s">
        <v>71</v>
      </c>
      <c r="B23" s="2" t="s">
        <v>13</v>
      </c>
      <c r="C23" s="2" t="s">
        <v>0</v>
      </c>
      <c r="D23" s="2">
        <v>90</v>
      </c>
      <c r="E23" s="23">
        <v>0.89193767208434016</v>
      </c>
      <c r="F23" s="23">
        <v>0.89647818053346384</v>
      </c>
      <c r="I23" s="14"/>
      <c r="J23" s="13" t="s">
        <v>91</v>
      </c>
      <c r="K23" s="15"/>
      <c r="L23" s="13"/>
      <c r="M23" s="13" t="s">
        <v>92</v>
      </c>
      <c r="N23" s="13"/>
      <c r="O23" s="15"/>
      <c r="P23" s="13" t="s">
        <v>93</v>
      </c>
      <c r="Q23" s="15"/>
      <c r="R23" s="15"/>
      <c r="S23" s="15"/>
      <c r="T23" s="15"/>
      <c r="U23" s="15"/>
      <c r="V23" s="13" t="s">
        <v>94</v>
      </c>
      <c r="W23" s="15"/>
      <c r="X23" s="15"/>
      <c r="Y23" s="15"/>
      <c r="Z23" s="13" t="s">
        <v>95</v>
      </c>
      <c r="AA23" s="15"/>
      <c r="AB23" s="16"/>
    </row>
    <row r="24" spans="1:28" x14ac:dyDescent="0.2">
      <c r="A24" s="2" t="s">
        <v>71</v>
      </c>
      <c r="B24" s="2" t="s">
        <v>13</v>
      </c>
      <c r="C24" s="2" t="s">
        <v>0</v>
      </c>
      <c r="D24" s="2">
        <v>120</v>
      </c>
      <c r="E24" s="23">
        <v>0.89826290953588939</v>
      </c>
      <c r="F24" s="23">
        <v>0.9087127806877523</v>
      </c>
      <c r="I24" s="7"/>
      <c r="AB24" s="9"/>
    </row>
    <row r="25" spans="1:28" x14ac:dyDescent="0.2">
      <c r="A25" s="2" t="s">
        <v>71</v>
      </c>
      <c r="B25" s="2" t="s">
        <v>13</v>
      </c>
      <c r="C25" s="2" t="s">
        <v>0</v>
      </c>
      <c r="D25" s="2">
        <v>300</v>
      </c>
      <c r="E25" s="23">
        <v>0.93695019474478414</v>
      </c>
      <c r="F25" s="23">
        <v>0.94008417831075386</v>
      </c>
      <c r="I25" s="7"/>
      <c r="AB25" s="9"/>
    </row>
    <row r="26" spans="1:28" x14ac:dyDescent="0.2">
      <c r="A26" s="2" t="s">
        <v>71</v>
      </c>
      <c r="B26" s="2" t="s">
        <v>13</v>
      </c>
      <c r="C26" s="2" t="s">
        <v>0</v>
      </c>
      <c r="D26" s="2">
        <v>600</v>
      </c>
      <c r="E26" s="23">
        <v>0.95057347969078376</v>
      </c>
      <c r="F26" s="23">
        <v>0.96495987407535133</v>
      </c>
      <c r="I26" s="7"/>
      <c r="AB26" s="9"/>
    </row>
    <row r="27" spans="1:28" x14ac:dyDescent="0.2">
      <c r="A27" s="2" t="s">
        <v>71</v>
      </c>
      <c r="B27" s="2" t="s">
        <v>13</v>
      </c>
      <c r="C27" s="2" t="s">
        <v>0</v>
      </c>
      <c r="D27" s="2">
        <v>1800</v>
      </c>
      <c r="E27" s="23">
        <v>1</v>
      </c>
      <c r="F27" s="23">
        <v>1</v>
      </c>
      <c r="I27" s="7"/>
      <c r="AB27" s="9"/>
    </row>
    <row r="28" spans="1:28" x14ac:dyDescent="0.2">
      <c r="I28" s="7"/>
      <c r="AB28" s="9"/>
    </row>
    <row r="29" spans="1:28" ht="15" x14ac:dyDescent="0.2">
      <c r="A29" s="8" t="s">
        <v>72</v>
      </c>
      <c r="I29" s="7"/>
      <c r="AB29" s="9"/>
    </row>
    <row r="30" spans="1:28" x14ac:dyDescent="0.2">
      <c r="A30" s="2" t="s">
        <v>61</v>
      </c>
      <c r="B30" s="2" t="s">
        <v>53</v>
      </c>
      <c r="C30" s="2" t="s">
        <v>62</v>
      </c>
      <c r="D30" s="2" t="s">
        <v>2</v>
      </c>
      <c r="E30" s="23" t="s">
        <v>63</v>
      </c>
      <c r="F30" s="23" t="s">
        <v>64</v>
      </c>
      <c r="I30" s="7"/>
      <c r="AB30" s="9"/>
    </row>
    <row r="31" spans="1:28" x14ac:dyDescent="0.2">
      <c r="A31" s="2" t="s">
        <v>7</v>
      </c>
      <c r="B31" s="2" t="s">
        <v>73</v>
      </c>
      <c r="C31" s="2" t="s">
        <v>0</v>
      </c>
      <c r="D31" s="2">
        <v>5</v>
      </c>
      <c r="E31" s="23">
        <v>0.32911312910745782</v>
      </c>
      <c r="F31" s="23">
        <v>0.39318466986904616</v>
      </c>
      <c r="I31" s="7"/>
      <c r="AB31" s="9"/>
    </row>
    <row r="32" spans="1:28" x14ac:dyDescent="0.2">
      <c r="A32" s="2" t="s">
        <v>7</v>
      </c>
      <c r="B32" s="2" t="s">
        <v>73</v>
      </c>
      <c r="C32" s="2" t="s">
        <v>0</v>
      </c>
      <c r="D32" s="2">
        <v>10</v>
      </c>
      <c r="E32" s="23">
        <v>0.47817672598195576</v>
      </c>
      <c r="F32" s="23">
        <v>0.57559639897746773</v>
      </c>
      <c r="I32" s="7"/>
      <c r="AB32" s="9"/>
    </row>
    <row r="33" spans="1:28" x14ac:dyDescent="0.2">
      <c r="A33" s="2" t="s">
        <v>7</v>
      </c>
      <c r="B33" s="2" t="s">
        <v>73</v>
      </c>
      <c r="C33" s="2" t="s">
        <v>0</v>
      </c>
      <c r="D33" s="2">
        <v>15</v>
      </c>
      <c r="E33" s="23">
        <v>0.55922287448843855</v>
      </c>
      <c r="F33" s="23">
        <v>0.64282541951366567</v>
      </c>
      <c r="I33" s="7"/>
      <c r="AB33" s="9"/>
    </row>
    <row r="34" spans="1:28" x14ac:dyDescent="0.2">
      <c r="A34" s="2" t="s">
        <v>7</v>
      </c>
      <c r="B34" s="2" t="s">
        <v>73</v>
      </c>
      <c r="C34" s="2" t="s">
        <v>0</v>
      </c>
      <c r="D34" s="2">
        <v>30</v>
      </c>
      <c r="E34" s="23">
        <v>0.67121468338813506</v>
      </c>
      <c r="F34" s="23">
        <v>0.7388437166538373</v>
      </c>
      <c r="I34" s="7"/>
      <c r="AB34" s="9"/>
    </row>
    <row r="35" spans="1:28" x14ac:dyDescent="0.2">
      <c r="A35" s="2" t="s">
        <v>7</v>
      </c>
      <c r="B35" s="2" t="s">
        <v>73</v>
      </c>
      <c r="C35" s="2" t="s">
        <v>0</v>
      </c>
      <c r="D35" s="2">
        <v>45</v>
      </c>
      <c r="E35" s="23">
        <v>0.73612137329006511</v>
      </c>
      <c r="F35" s="23">
        <v>0.78906234472909853</v>
      </c>
      <c r="I35" s="7"/>
      <c r="AB35" s="9"/>
    </row>
    <row r="36" spans="1:28" x14ac:dyDescent="0.2">
      <c r="A36" s="2" t="s">
        <v>7</v>
      </c>
      <c r="B36" s="2" t="s">
        <v>73</v>
      </c>
      <c r="C36" s="2" t="s">
        <v>0</v>
      </c>
      <c r="D36" s="2">
        <v>60</v>
      </c>
      <c r="E36" s="23">
        <v>0.76019181702435035</v>
      </c>
      <c r="F36" s="23">
        <v>0.77997359029780233</v>
      </c>
      <c r="I36" s="7"/>
      <c r="AB36" s="9"/>
    </row>
    <row r="37" spans="1:28" x14ac:dyDescent="0.2">
      <c r="A37" s="2" t="s">
        <v>7</v>
      </c>
      <c r="B37" s="2" t="s">
        <v>73</v>
      </c>
      <c r="C37" s="2" t="s">
        <v>0</v>
      </c>
      <c r="D37" s="2">
        <v>90</v>
      </c>
      <c r="E37" s="23">
        <v>0.80163755130288028</v>
      </c>
      <c r="F37" s="23">
        <v>0.78926105430048032</v>
      </c>
      <c r="I37" s="7"/>
      <c r="AB37" s="9"/>
    </row>
    <row r="38" spans="1:28" x14ac:dyDescent="0.2">
      <c r="A38" s="2" t="s">
        <v>7</v>
      </c>
      <c r="B38" s="2" t="s">
        <v>73</v>
      </c>
      <c r="C38" s="2" t="s">
        <v>0</v>
      </c>
      <c r="D38" s="2">
        <v>120</v>
      </c>
      <c r="E38" s="23">
        <v>0.82459064393672576</v>
      </c>
      <c r="F38" s="23">
        <v>0.83002977351994534</v>
      </c>
      <c r="I38" s="7"/>
      <c r="AB38" s="9"/>
    </row>
    <row r="39" spans="1:28" x14ac:dyDescent="0.2">
      <c r="A39" s="2" t="s">
        <v>7</v>
      </c>
      <c r="B39" s="2" t="s">
        <v>73</v>
      </c>
      <c r="C39" s="2" t="s">
        <v>0</v>
      </c>
      <c r="D39" s="2">
        <v>300</v>
      </c>
      <c r="E39" s="23">
        <v>0.87962804358642233</v>
      </c>
      <c r="F39" s="23">
        <v>0.90252377016090879</v>
      </c>
      <c r="I39" s="7"/>
      <c r="AB39" s="9"/>
    </row>
    <row r="40" spans="1:28" x14ac:dyDescent="0.2">
      <c r="A40" s="2" t="s">
        <v>7</v>
      </c>
      <c r="B40" s="2" t="s">
        <v>73</v>
      </c>
      <c r="C40" s="2" t="s">
        <v>0</v>
      </c>
      <c r="D40" s="2">
        <v>600</v>
      </c>
      <c r="E40" s="23">
        <v>0.90640223017425747</v>
      </c>
      <c r="F40" s="23">
        <v>0.95544435085009349</v>
      </c>
      <c r="I40" s="7"/>
      <c r="AB40" s="9"/>
    </row>
    <row r="41" spans="1:28" x14ac:dyDescent="0.2">
      <c r="A41" s="2" t="s">
        <v>7</v>
      </c>
      <c r="B41" s="2" t="s">
        <v>73</v>
      </c>
      <c r="C41" s="2" t="s">
        <v>0</v>
      </c>
      <c r="D41" s="2">
        <v>1800</v>
      </c>
      <c r="E41" s="23">
        <v>1</v>
      </c>
      <c r="F41" s="23">
        <v>1</v>
      </c>
      <c r="I41" s="7"/>
      <c r="AB41" s="9"/>
    </row>
    <row r="42" spans="1:28" x14ac:dyDescent="0.2">
      <c r="I42" s="7"/>
      <c r="AB42" s="9"/>
    </row>
    <row r="43" spans="1:28" ht="15" x14ac:dyDescent="0.2">
      <c r="A43" s="8" t="s">
        <v>74</v>
      </c>
      <c r="I43" s="14"/>
      <c r="J43" s="13" t="s">
        <v>96</v>
      </c>
      <c r="K43" s="15"/>
      <c r="L43" s="13"/>
      <c r="M43" s="13" t="s">
        <v>97</v>
      </c>
      <c r="N43" s="13"/>
      <c r="O43" s="15"/>
      <c r="P43" s="13" t="s">
        <v>98</v>
      </c>
      <c r="Q43" s="15"/>
      <c r="R43" s="15"/>
      <c r="S43" s="15"/>
      <c r="T43" s="15"/>
      <c r="U43" s="15"/>
      <c r="V43" s="13" t="s">
        <v>99</v>
      </c>
      <c r="W43" s="15"/>
      <c r="X43" s="15"/>
      <c r="Y43" s="15"/>
      <c r="Z43" s="13" t="s">
        <v>100</v>
      </c>
      <c r="AA43" s="15"/>
      <c r="AB43" s="16"/>
    </row>
    <row r="44" spans="1:28" x14ac:dyDescent="0.2">
      <c r="A44" s="2" t="s">
        <v>61</v>
      </c>
      <c r="B44" s="2" t="s">
        <v>53</v>
      </c>
      <c r="C44" s="2" t="s">
        <v>62</v>
      </c>
      <c r="D44" s="2" t="s">
        <v>2</v>
      </c>
      <c r="E44" s="23" t="s">
        <v>63</v>
      </c>
      <c r="F44" s="23" t="s">
        <v>64</v>
      </c>
      <c r="I44" s="7"/>
      <c r="AB44" s="9"/>
    </row>
    <row r="45" spans="1:28" x14ac:dyDescent="0.2">
      <c r="A45" s="2" t="s">
        <v>16</v>
      </c>
      <c r="B45" s="2" t="s">
        <v>73</v>
      </c>
      <c r="C45" s="2" t="s">
        <v>0</v>
      </c>
      <c r="D45" s="2">
        <v>5</v>
      </c>
      <c r="E45" s="23">
        <v>0.26549969123243145</v>
      </c>
      <c r="F45" s="23">
        <v>0.30731129224757153</v>
      </c>
      <c r="I45" s="7"/>
      <c r="AB45" s="9"/>
    </row>
    <row r="46" spans="1:28" x14ac:dyDescent="0.2">
      <c r="A46" s="2" t="s">
        <v>16</v>
      </c>
      <c r="B46" s="2" t="s">
        <v>73</v>
      </c>
      <c r="C46" s="2" t="s">
        <v>0</v>
      </c>
      <c r="D46" s="2">
        <v>10</v>
      </c>
      <c r="E46" s="23">
        <v>0.30522016352484954</v>
      </c>
      <c r="F46" s="23">
        <v>0.45373030044083756</v>
      </c>
      <c r="I46" s="7"/>
      <c r="AB46" s="9"/>
    </row>
    <row r="47" spans="1:28" x14ac:dyDescent="0.2">
      <c r="A47" s="2" t="s">
        <v>16</v>
      </c>
      <c r="B47" s="2" t="s">
        <v>73</v>
      </c>
      <c r="C47" s="2" t="s">
        <v>0</v>
      </c>
      <c r="D47" s="2">
        <v>15</v>
      </c>
      <c r="E47" s="23">
        <v>0.50668288224600344</v>
      </c>
      <c r="F47" s="23">
        <v>0.56810597759665782</v>
      </c>
      <c r="I47" s="7"/>
      <c r="AB47" s="9"/>
    </row>
    <row r="48" spans="1:28" x14ac:dyDescent="0.2">
      <c r="A48" s="2" t="s">
        <v>16</v>
      </c>
      <c r="B48" s="2" t="s">
        <v>73</v>
      </c>
      <c r="C48" s="2" t="s">
        <v>0</v>
      </c>
      <c r="D48" s="2">
        <v>30</v>
      </c>
      <c r="E48" s="23">
        <v>0.61863299702176</v>
      </c>
      <c r="F48" s="23">
        <v>0.6354594380363614</v>
      </c>
      <c r="I48" s="7"/>
      <c r="AB48" s="9"/>
    </row>
    <row r="49" spans="1:28" x14ac:dyDescent="0.2">
      <c r="A49" s="2" t="s">
        <v>16</v>
      </c>
      <c r="B49" s="2" t="s">
        <v>73</v>
      </c>
      <c r="C49" s="2" t="s">
        <v>0</v>
      </c>
      <c r="D49" s="2">
        <v>45</v>
      </c>
      <c r="E49" s="23">
        <v>0.72980324999181467</v>
      </c>
      <c r="F49" s="23">
        <v>0.68934307024674546</v>
      </c>
      <c r="I49" s="7"/>
      <c r="AB49" s="9"/>
    </row>
    <row r="50" spans="1:28" x14ac:dyDescent="0.2">
      <c r="A50" s="2" t="s">
        <v>16</v>
      </c>
      <c r="B50" s="2" t="s">
        <v>73</v>
      </c>
      <c r="C50" s="2" t="s">
        <v>0</v>
      </c>
      <c r="D50" s="2">
        <v>60</v>
      </c>
      <c r="E50" s="23">
        <v>0.78360041238610079</v>
      </c>
      <c r="F50" s="23">
        <v>0.7182347239926814</v>
      </c>
      <c r="I50" s="7"/>
      <c r="AB50" s="9"/>
    </row>
    <row r="51" spans="1:28" x14ac:dyDescent="0.2">
      <c r="A51" s="2" t="s">
        <v>16</v>
      </c>
      <c r="B51" s="2" t="s">
        <v>73</v>
      </c>
      <c r="C51" s="2" t="s">
        <v>0</v>
      </c>
      <c r="D51" s="2">
        <v>90</v>
      </c>
      <c r="E51" s="23">
        <v>0.83242750840227486</v>
      </c>
      <c r="F51" s="23">
        <v>0.76593791798576683</v>
      </c>
      <c r="I51" s="7"/>
      <c r="AB51" s="9"/>
    </row>
    <row r="52" spans="1:28" x14ac:dyDescent="0.2">
      <c r="A52" s="2" t="s">
        <v>16</v>
      </c>
      <c r="B52" s="2" t="s">
        <v>73</v>
      </c>
      <c r="C52" s="2" t="s">
        <v>0</v>
      </c>
      <c r="D52" s="2">
        <v>120</v>
      </c>
      <c r="E52" s="23">
        <v>0.88148592099512657</v>
      </c>
      <c r="F52" s="23">
        <v>0.80818551550035178</v>
      </c>
      <c r="I52" s="7"/>
      <c r="AB52" s="9"/>
    </row>
    <row r="53" spans="1:28" x14ac:dyDescent="0.2">
      <c r="A53" s="2" t="s">
        <v>16</v>
      </c>
      <c r="B53" s="2" t="s">
        <v>73</v>
      </c>
      <c r="C53" s="2" t="s">
        <v>0</v>
      </c>
      <c r="D53" s="2">
        <v>300</v>
      </c>
      <c r="E53" s="23">
        <v>0.95266098824304712</v>
      </c>
      <c r="F53" s="23">
        <v>0.8933528153320861</v>
      </c>
      <c r="I53" s="7"/>
      <c r="AB53" s="9"/>
    </row>
    <row r="54" spans="1:28" x14ac:dyDescent="0.2">
      <c r="A54" s="2" t="s">
        <v>16</v>
      </c>
      <c r="B54" s="2" t="s">
        <v>73</v>
      </c>
      <c r="C54" s="2" t="s">
        <v>0</v>
      </c>
      <c r="D54" s="2">
        <v>600</v>
      </c>
      <c r="E54" s="23">
        <v>0.98838565161058789</v>
      </c>
      <c r="F54" s="23">
        <v>0.95777021832753984</v>
      </c>
      <c r="I54" s="7"/>
      <c r="AB54" s="9"/>
    </row>
    <row r="55" spans="1:28" x14ac:dyDescent="0.2">
      <c r="A55" s="2" t="s">
        <v>16</v>
      </c>
      <c r="B55" s="2" t="s">
        <v>73</v>
      </c>
      <c r="C55" s="2" t="s">
        <v>0</v>
      </c>
      <c r="D55" s="2">
        <v>1800</v>
      </c>
      <c r="E55" s="23">
        <v>1</v>
      </c>
      <c r="F55" s="23">
        <v>1</v>
      </c>
      <c r="I55" s="7"/>
      <c r="AB55" s="9"/>
    </row>
    <row r="56" spans="1:28" x14ac:dyDescent="0.2">
      <c r="I56" s="7"/>
      <c r="AB56" s="9"/>
    </row>
    <row r="57" spans="1:28" ht="15" x14ac:dyDescent="0.2">
      <c r="A57" s="8" t="s">
        <v>75</v>
      </c>
      <c r="I57" s="7"/>
      <c r="AB57" s="9"/>
    </row>
    <row r="58" spans="1:28" x14ac:dyDescent="0.2">
      <c r="A58" s="2" t="s">
        <v>61</v>
      </c>
      <c r="B58" s="2" t="s">
        <v>53</v>
      </c>
      <c r="C58" s="2" t="s">
        <v>62</v>
      </c>
      <c r="D58" s="2" t="s">
        <v>2</v>
      </c>
      <c r="E58" s="23" t="s">
        <v>63</v>
      </c>
      <c r="F58" s="23" t="s">
        <v>64</v>
      </c>
      <c r="I58" s="7"/>
      <c r="AB58" s="9"/>
    </row>
    <row r="59" spans="1:28" x14ac:dyDescent="0.2">
      <c r="A59" s="2" t="s">
        <v>15</v>
      </c>
      <c r="B59" s="2" t="s">
        <v>8</v>
      </c>
      <c r="C59" s="2" t="s">
        <v>1</v>
      </c>
      <c r="D59" s="2">
        <v>5</v>
      </c>
      <c r="E59" s="23">
        <v>0.73452067135786325</v>
      </c>
      <c r="F59" s="1">
        <v>0.71107749518207786</v>
      </c>
      <c r="I59" s="7"/>
      <c r="AB59" s="9"/>
    </row>
    <row r="60" spans="1:28" x14ac:dyDescent="0.2">
      <c r="A60" s="2" t="s">
        <v>15</v>
      </c>
      <c r="B60" s="2" t="s">
        <v>8</v>
      </c>
      <c r="C60" s="2" t="s">
        <v>1</v>
      </c>
      <c r="D60" s="2">
        <v>15</v>
      </c>
      <c r="E60" s="23">
        <v>0.84832447266517175</v>
      </c>
      <c r="F60" s="1">
        <v>0.83538842061960605</v>
      </c>
      <c r="I60" s="7"/>
      <c r="AB60" s="9"/>
    </row>
    <row r="61" spans="1:28" ht="15" thickBot="1" x14ac:dyDescent="0.25">
      <c r="A61" s="2" t="s">
        <v>15</v>
      </c>
      <c r="B61" s="2" t="s">
        <v>8</v>
      </c>
      <c r="C61" s="2" t="s">
        <v>1</v>
      </c>
      <c r="D61" s="2">
        <v>25</v>
      </c>
      <c r="E61" s="23">
        <v>0.86565097470933894</v>
      </c>
      <c r="F61" s="1">
        <v>0.87608927170413164</v>
      </c>
      <c r="I61" s="10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2"/>
    </row>
    <row r="62" spans="1:28" x14ac:dyDescent="0.2">
      <c r="A62" s="2" t="s">
        <v>15</v>
      </c>
      <c r="B62" s="2" t="s">
        <v>8</v>
      </c>
      <c r="C62" s="2" t="s">
        <v>1</v>
      </c>
      <c r="D62" s="2">
        <v>40</v>
      </c>
      <c r="E62" s="23">
        <v>0.8910676913184028</v>
      </c>
      <c r="F62" s="1">
        <v>0.90190930034156025</v>
      </c>
    </row>
    <row r="63" spans="1:28" x14ac:dyDescent="0.2">
      <c r="A63" s="2" t="s">
        <v>15</v>
      </c>
      <c r="B63" s="2" t="s">
        <v>8</v>
      </c>
      <c r="C63" s="2" t="s">
        <v>1</v>
      </c>
      <c r="D63" s="2">
        <v>60</v>
      </c>
      <c r="E63" s="23">
        <v>0.90984707809331633</v>
      </c>
      <c r="F63" s="1">
        <v>0.9186004349211303</v>
      </c>
    </row>
    <row r="64" spans="1:28" x14ac:dyDescent="0.2">
      <c r="A64" s="2" t="s">
        <v>15</v>
      </c>
      <c r="B64" s="2" t="s">
        <v>8</v>
      </c>
      <c r="C64" s="2" t="s">
        <v>1</v>
      </c>
      <c r="D64" s="2">
        <v>90</v>
      </c>
      <c r="E64" s="23">
        <v>0.92205098566373611</v>
      </c>
      <c r="F64" s="1">
        <v>0.93500717123830379</v>
      </c>
    </row>
    <row r="65" spans="1:6" x14ac:dyDescent="0.2">
      <c r="A65" s="2" t="s">
        <v>15</v>
      </c>
      <c r="B65" s="2" t="s">
        <v>8</v>
      </c>
      <c r="C65" s="2" t="s">
        <v>1</v>
      </c>
      <c r="D65" s="2">
        <v>120</v>
      </c>
      <c r="E65" s="23">
        <v>0.93155898554497873</v>
      </c>
      <c r="F65" s="1">
        <v>0.93602469697924195</v>
      </c>
    </row>
    <row r="66" spans="1:6" x14ac:dyDescent="0.2">
      <c r="A66" s="2" t="s">
        <v>15</v>
      </c>
      <c r="B66" s="2" t="s">
        <v>8</v>
      </c>
      <c r="C66" s="2" t="s">
        <v>1</v>
      </c>
      <c r="D66" s="2">
        <v>240</v>
      </c>
      <c r="E66" s="23">
        <v>0.9474531359698688</v>
      </c>
      <c r="F66" s="1">
        <v>0.96065131663843195</v>
      </c>
    </row>
    <row r="67" spans="1:6" x14ac:dyDescent="0.2">
      <c r="A67" s="2" t="s">
        <v>15</v>
      </c>
      <c r="B67" s="2" t="s">
        <v>8</v>
      </c>
      <c r="C67" s="2" t="s">
        <v>1</v>
      </c>
      <c r="D67" s="2">
        <v>480</v>
      </c>
      <c r="E67" s="23">
        <v>0.96879300395918055</v>
      </c>
      <c r="F67" s="1">
        <v>0.97220660753457733</v>
      </c>
    </row>
    <row r="68" spans="1:6" x14ac:dyDescent="0.2">
      <c r="A68" s="2" t="s">
        <v>15</v>
      </c>
      <c r="B68" s="2" t="s">
        <v>8</v>
      </c>
      <c r="C68" s="2" t="s">
        <v>1</v>
      </c>
      <c r="D68" s="2">
        <v>900</v>
      </c>
      <c r="E68" s="23">
        <v>1.0006270836673092</v>
      </c>
      <c r="F68" s="1">
        <v>0.9896773041376129</v>
      </c>
    </row>
    <row r="69" spans="1:6" x14ac:dyDescent="0.2">
      <c r="A69" s="2" t="s">
        <v>15</v>
      </c>
      <c r="B69" s="2" t="s">
        <v>8</v>
      </c>
      <c r="C69" s="2" t="s">
        <v>1</v>
      </c>
      <c r="D69" s="2">
        <v>1800</v>
      </c>
      <c r="E69" s="23">
        <v>1</v>
      </c>
      <c r="F69" s="1">
        <v>1</v>
      </c>
    </row>
    <row r="71" spans="1:6" ht="15" x14ac:dyDescent="0.2">
      <c r="A71" s="8" t="s">
        <v>76</v>
      </c>
    </row>
    <row r="72" spans="1:6" x14ac:dyDescent="0.2">
      <c r="A72" s="2" t="s">
        <v>61</v>
      </c>
      <c r="B72" s="2" t="s">
        <v>53</v>
      </c>
      <c r="C72" s="2" t="s">
        <v>62</v>
      </c>
      <c r="D72" s="2" t="s">
        <v>2</v>
      </c>
      <c r="E72" s="23" t="s">
        <v>63</v>
      </c>
      <c r="F72" s="23" t="s">
        <v>64</v>
      </c>
    </row>
    <row r="73" spans="1:6" x14ac:dyDescent="0.2">
      <c r="A73" s="2" t="s">
        <v>15</v>
      </c>
      <c r="B73" s="2" t="s">
        <v>77</v>
      </c>
      <c r="C73" s="2" t="s">
        <v>1</v>
      </c>
      <c r="D73" s="2">
        <v>120</v>
      </c>
      <c r="E73" s="23">
        <v>0.12371361741980968</v>
      </c>
      <c r="F73" s="23">
        <v>0.19426989806782702</v>
      </c>
    </row>
    <row r="74" spans="1:6" x14ac:dyDescent="0.2">
      <c r="A74" s="2" t="s">
        <v>15</v>
      </c>
      <c r="B74" s="2" t="s">
        <v>77</v>
      </c>
      <c r="C74" s="2" t="s">
        <v>1</v>
      </c>
      <c r="D74" s="2">
        <v>240</v>
      </c>
      <c r="E74" s="23">
        <v>0.23788819667226524</v>
      </c>
      <c r="F74" s="23">
        <v>0.30681881597037869</v>
      </c>
    </row>
    <row r="75" spans="1:6" x14ac:dyDescent="0.2">
      <c r="A75" s="2" t="s">
        <v>15</v>
      </c>
      <c r="B75" s="2" t="s">
        <v>77</v>
      </c>
      <c r="C75" s="2" t="s">
        <v>1</v>
      </c>
      <c r="D75" s="2">
        <v>480</v>
      </c>
      <c r="E75" s="23">
        <v>0.44717815893105989</v>
      </c>
      <c r="F75" s="23">
        <v>0.48503095328118401</v>
      </c>
    </row>
    <row r="76" spans="1:6" x14ac:dyDescent="0.2">
      <c r="A76" s="2" t="s">
        <v>15</v>
      </c>
      <c r="B76" s="2" t="s">
        <v>77</v>
      </c>
      <c r="C76" s="2" t="s">
        <v>1</v>
      </c>
      <c r="D76" s="2">
        <v>900</v>
      </c>
      <c r="E76" s="23">
        <v>0.64865414578477676</v>
      </c>
      <c r="F76" s="23">
        <v>0.66331378467410318</v>
      </c>
    </row>
    <row r="77" spans="1:6" x14ac:dyDescent="0.2">
      <c r="A77" s="2" t="s">
        <v>15</v>
      </c>
      <c r="B77" s="2" t="s">
        <v>77</v>
      </c>
      <c r="C77" s="2" t="s">
        <v>1</v>
      </c>
      <c r="D77" s="2">
        <v>1800</v>
      </c>
      <c r="E77" s="23">
        <v>0.84023020376164714</v>
      </c>
      <c r="F77" s="23">
        <v>0.82674734622037871</v>
      </c>
    </row>
    <row r="78" spans="1:6" x14ac:dyDescent="0.2">
      <c r="A78" s="2" t="s">
        <v>15</v>
      </c>
      <c r="B78" s="2" t="s">
        <v>77</v>
      </c>
      <c r="C78" s="2" t="s">
        <v>1</v>
      </c>
      <c r="D78" s="2">
        <v>3600</v>
      </c>
      <c r="E78" s="23">
        <v>0.95344997865378145</v>
      </c>
      <c r="F78" s="23">
        <v>0.94700034947449518</v>
      </c>
    </row>
    <row r="79" spans="1:6" x14ac:dyDescent="0.2">
      <c r="A79" s="2" t="s">
        <v>15</v>
      </c>
      <c r="B79" s="2" t="s">
        <v>77</v>
      </c>
      <c r="C79" s="2" t="s">
        <v>1</v>
      </c>
      <c r="D79" s="2">
        <v>7200</v>
      </c>
      <c r="E79" s="23">
        <v>0.99179120398274478</v>
      </c>
      <c r="F79" s="23">
        <v>0.98626891602716582</v>
      </c>
    </row>
    <row r="80" spans="1:6" x14ac:dyDescent="0.2">
      <c r="A80" s="2" t="s">
        <v>15</v>
      </c>
      <c r="B80" s="2" t="s">
        <v>77</v>
      </c>
      <c r="C80" s="2" t="s">
        <v>1</v>
      </c>
      <c r="D80" s="2">
        <v>10800</v>
      </c>
      <c r="E80" s="23">
        <v>1</v>
      </c>
      <c r="F80" s="23">
        <v>1</v>
      </c>
    </row>
    <row r="82" spans="1:6" ht="15" x14ac:dyDescent="0.2">
      <c r="A82" s="8" t="s">
        <v>76</v>
      </c>
    </row>
    <row r="83" spans="1:6" x14ac:dyDescent="0.2">
      <c r="A83" s="2" t="s">
        <v>61</v>
      </c>
      <c r="B83" s="2" t="s">
        <v>53</v>
      </c>
      <c r="C83" s="2" t="s">
        <v>62</v>
      </c>
      <c r="D83" s="2" t="s">
        <v>2</v>
      </c>
      <c r="E83" s="23" t="s">
        <v>63</v>
      </c>
      <c r="F83" s="23" t="s">
        <v>64</v>
      </c>
    </row>
    <row r="84" spans="1:6" x14ac:dyDescent="0.2">
      <c r="A84" s="2" t="s">
        <v>15</v>
      </c>
      <c r="B84" s="2" t="s">
        <v>78</v>
      </c>
      <c r="C84" s="2" t="s">
        <v>1</v>
      </c>
      <c r="D84" s="2">
        <v>120</v>
      </c>
      <c r="E84" s="23">
        <v>0.15382930194028929</v>
      </c>
      <c r="F84" s="23" t="s">
        <v>79</v>
      </c>
    </row>
    <row r="85" spans="1:6" x14ac:dyDescent="0.2">
      <c r="A85" s="2" t="s">
        <v>15</v>
      </c>
      <c r="B85" s="2" t="s">
        <v>78</v>
      </c>
      <c r="C85" s="2" t="s">
        <v>1</v>
      </c>
      <c r="D85" s="2">
        <v>240</v>
      </c>
      <c r="E85" s="23">
        <v>0.25037318018761018</v>
      </c>
      <c r="F85" s="23" t="s">
        <v>79</v>
      </c>
    </row>
    <row r="86" spans="1:6" x14ac:dyDescent="0.2">
      <c r="A86" s="2" t="s">
        <v>15</v>
      </c>
      <c r="B86" s="2" t="s">
        <v>78</v>
      </c>
      <c r="C86" s="2" t="s">
        <v>1</v>
      </c>
      <c r="D86" s="2">
        <v>480</v>
      </c>
      <c r="E86" s="23">
        <v>0.40991750808807603</v>
      </c>
      <c r="F86" s="23" t="s">
        <v>79</v>
      </c>
    </row>
    <row r="87" spans="1:6" x14ac:dyDescent="0.2">
      <c r="A87" s="2" t="s">
        <v>15</v>
      </c>
      <c r="B87" s="2" t="s">
        <v>78</v>
      </c>
      <c r="C87" s="2" t="s">
        <v>1</v>
      </c>
      <c r="D87" s="2">
        <v>900</v>
      </c>
      <c r="E87" s="23">
        <v>0.59854499447124176</v>
      </c>
      <c r="F87" s="23" t="s">
        <v>79</v>
      </c>
    </row>
    <row r="88" spans="1:6" x14ac:dyDescent="0.2">
      <c r="A88" s="2" t="s">
        <v>15</v>
      </c>
      <c r="B88" s="2" t="s">
        <v>78</v>
      </c>
      <c r="C88" s="2" t="s">
        <v>1</v>
      </c>
      <c r="D88" s="2">
        <v>1800</v>
      </c>
      <c r="E88" s="23">
        <v>0.77402497244146307</v>
      </c>
      <c r="F88" s="23" t="s">
        <v>79</v>
      </c>
    </row>
    <row r="89" spans="1:6" x14ac:dyDescent="0.2">
      <c r="A89" s="2" t="s">
        <v>15</v>
      </c>
      <c r="B89" s="2" t="s">
        <v>78</v>
      </c>
      <c r="C89" s="2" t="s">
        <v>1</v>
      </c>
      <c r="D89" s="2">
        <v>3600</v>
      </c>
      <c r="E89" s="23">
        <v>0.92831047680858636</v>
      </c>
      <c r="F89" s="23" t="s">
        <v>79</v>
      </c>
    </row>
    <row r="90" spans="1:6" x14ac:dyDescent="0.2">
      <c r="A90" s="2" t="s">
        <v>15</v>
      </c>
      <c r="B90" s="2" t="s">
        <v>78</v>
      </c>
      <c r="C90" s="2" t="s">
        <v>1</v>
      </c>
      <c r="D90" s="2">
        <v>7200</v>
      </c>
      <c r="E90" s="23">
        <v>0.98249874109365798</v>
      </c>
      <c r="F90" s="23" t="s">
        <v>79</v>
      </c>
    </row>
    <row r="91" spans="1:6" x14ac:dyDescent="0.2">
      <c r="A91" s="2" t="s">
        <v>15</v>
      </c>
      <c r="B91" s="2" t="s">
        <v>78</v>
      </c>
      <c r="C91" s="2" t="s">
        <v>1</v>
      </c>
      <c r="D91" s="2">
        <v>10800</v>
      </c>
      <c r="E91" s="23">
        <v>1</v>
      </c>
      <c r="F91" s="23" t="s">
        <v>79</v>
      </c>
    </row>
  </sheetData>
  <phoneticPr fontId="1" type="noConversion"/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BB2B1-ACDF-4F11-A3C6-F74F169D2A70}">
  <dimension ref="A1:L21"/>
  <sheetViews>
    <sheetView workbookViewId="0">
      <selection activeCell="J30" sqref="J30"/>
    </sheetView>
  </sheetViews>
  <sheetFormatPr defaultRowHeight="14.25" x14ac:dyDescent="0.2"/>
  <sheetData>
    <row r="1" spans="1:12" ht="15" x14ac:dyDescent="0.2">
      <c r="A1" s="3"/>
      <c r="B1" s="4" t="s">
        <v>32</v>
      </c>
      <c r="C1" s="5"/>
      <c r="D1" s="5"/>
      <c r="E1" s="5"/>
      <c r="F1" s="5"/>
      <c r="G1" s="5"/>
      <c r="H1" s="4" t="s">
        <v>32</v>
      </c>
      <c r="I1" s="5"/>
      <c r="J1" s="4"/>
      <c r="K1" s="5"/>
      <c r="L1" s="6"/>
    </row>
    <row r="2" spans="1:12" ht="15" x14ac:dyDescent="0.2">
      <c r="A2" s="7"/>
      <c r="B2" s="8" t="s">
        <v>21</v>
      </c>
      <c r="C2" s="2"/>
      <c r="D2" s="2"/>
      <c r="E2" s="2"/>
      <c r="F2" s="2"/>
      <c r="G2" s="2"/>
      <c r="H2" s="8" t="s">
        <v>29</v>
      </c>
      <c r="I2" s="2"/>
      <c r="J2" s="8"/>
      <c r="K2" s="2"/>
      <c r="L2" s="9"/>
    </row>
    <row r="3" spans="1:12" x14ac:dyDescent="0.2">
      <c r="A3" s="18"/>
      <c r="B3" s="13" t="s">
        <v>50</v>
      </c>
      <c r="C3" s="13" t="s">
        <v>51</v>
      </c>
      <c r="D3" s="13" t="s">
        <v>52</v>
      </c>
      <c r="E3" s="13"/>
      <c r="F3" s="13"/>
      <c r="G3" s="13"/>
      <c r="H3" s="13" t="s">
        <v>50</v>
      </c>
      <c r="I3" s="13" t="s">
        <v>51</v>
      </c>
      <c r="J3" s="13" t="s">
        <v>52</v>
      </c>
      <c r="K3" s="13"/>
      <c r="L3" s="19"/>
    </row>
    <row r="4" spans="1:12" x14ac:dyDescent="0.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9"/>
    </row>
    <row r="5" spans="1:12" x14ac:dyDescent="0.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9"/>
    </row>
    <row r="6" spans="1:12" x14ac:dyDescent="0.2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9"/>
    </row>
    <row r="7" spans="1:12" x14ac:dyDescent="0.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9"/>
    </row>
    <row r="8" spans="1:12" x14ac:dyDescent="0.2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9"/>
    </row>
    <row r="9" spans="1:12" x14ac:dyDescent="0.2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9"/>
    </row>
    <row r="10" spans="1:12" x14ac:dyDescent="0.2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9"/>
    </row>
    <row r="11" spans="1:12" x14ac:dyDescent="0.2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9"/>
    </row>
    <row r="12" spans="1:12" x14ac:dyDescent="0.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9"/>
    </row>
    <row r="13" spans="1:12" x14ac:dyDescent="0.2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9"/>
    </row>
    <row r="14" spans="1:12" x14ac:dyDescent="0.2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9"/>
    </row>
    <row r="15" spans="1:12" x14ac:dyDescent="0.2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9"/>
    </row>
    <row r="16" spans="1:12" x14ac:dyDescent="0.2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9"/>
    </row>
    <row r="17" spans="1:12" x14ac:dyDescent="0.2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9"/>
    </row>
    <row r="18" spans="1:12" x14ac:dyDescent="0.2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9"/>
    </row>
    <row r="19" spans="1:12" x14ac:dyDescent="0.2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9"/>
    </row>
    <row r="20" spans="1:12" x14ac:dyDescent="0.2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9"/>
    </row>
    <row r="21" spans="1:12" ht="15" thickBot="1" x14ac:dyDescent="0.25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07050-3CDA-431F-B1AE-D510B489EA8C}">
  <dimension ref="A1:L42"/>
  <sheetViews>
    <sheetView tabSelected="1" workbookViewId="0">
      <selection activeCell="R32" sqref="R32"/>
    </sheetView>
  </sheetViews>
  <sheetFormatPr defaultRowHeight="14.25" x14ac:dyDescent="0.2"/>
  <sheetData>
    <row r="1" spans="1:12" ht="15" x14ac:dyDescent="0.2">
      <c r="A1" s="3"/>
      <c r="B1" s="4" t="s">
        <v>33</v>
      </c>
      <c r="C1" s="5"/>
      <c r="D1" s="5"/>
      <c r="E1" s="5"/>
      <c r="F1" s="5"/>
      <c r="G1" s="4" t="s">
        <v>34</v>
      </c>
      <c r="H1" s="5"/>
      <c r="I1" s="5"/>
      <c r="J1" s="4"/>
      <c r="K1" s="5"/>
      <c r="L1" s="6"/>
    </row>
    <row r="2" spans="1:12" ht="15" x14ac:dyDescent="0.2">
      <c r="A2" s="7"/>
      <c r="B2" s="8" t="s">
        <v>35</v>
      </c>
      <c r="C2" s="2"/>
      <c r="D2" s="2"/>
      <c r="E2" s="2"/>
      <c r="F2" s="2"/>
      <c r="G2" s="8" t="s">
        <v>36</v>
      </c>
      <c r="H2" s="2"/>
      <c r="I2" s="2"/>
      <c r="J2" s="8"/>
      <c r="K2" s="2"/>
      <c r="L2" s="9"/>
    </row>
    <row r="3" spans="1:12" x14ac:dyDescent="0.2">
      <c r="A3" s="18"/>
      <c r="B3" s="13" t="s">
        <v>41</v>
      </c>
      <c r="C3" s="13" t="s">
        <v>44</v>
      </c>
      <c r="D3" s="13" t="s">
        <v>43</v>
      </c>
      <c r="E3" s="13" t="s">
        <v>45</v>
      </c>
      <c r="F3" s="13"/>
      <c r="G3" s="13" t="s">
        <v>41</v>
      </c>
      <c r="H3" s="13" t="s">
        <v>44</v>
      </c>
      <c r="I3" s="13" t="s">
        <v>43</v>
      </c>
      <c r="J3" s="13" t="s">
        <v>45</v>
      </c>
      <c r="K3" s="13"/>
      <c r="L3" s="19"/>
    </row>
    <row r="4" spans="1:12" x14ac:dyDescent="0.2">
      <c r="A4" s="7"/>
      <c r="B4" s="2"/>
      <c r="C4" s="2"/>
      <c r="D4" s="2"/>
      <c r="E4" s="2"/>
      <c r="F4" s="2"/>
      <c r="G4" s="2"/>
      <c r="H4" s="2"/>
      <c r="I4" s="2"/>
      <c r="J4" s="2"/>
      <c r="K4" s="2"/>
      <c r="L4" s="9"/>
    </row>
    <row r="5" spans="1:12" x14ac:dyDescent="0.2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9"/>
    </row>
    <row r="6" spans="1:12" x14ac:dyDescent="0.2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9"/>
    </row>
    <row r="7" spans="1:12" x14ac:dyDescent="0.2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9"/>
    </row>
    <row r="8" spans="1:12" x14ac:dyDescent="0.2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9"/>
    </row>
    <row r="9" spans="1:12" x14ac:dyDescent="0.2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9"/>
    </row>
    <row r="10" spans="1:12" x14ac:dyDescent="0.2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9"/>
    </row>
    <row r="11" spans="1:12" x14ac:dyDescent="0.2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9"/>
    </row>
    <row r="12" spans="1:12" x14ac:dyDescent="0.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9"/>
    </row>
    <row r="13" spans="1:12" x14ac:dyDescent="0.2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9"/>
    </row>
    <row r="14" spans="1:12" x14ac:dyDescent="0.2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9"/>
    </row>
    <row r="15" spans="1:12" x14ac:dyDescent="0.2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9"/>
    </row>
    <row r="16" spans="1:12" x14ac:dyDescent="0.2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9"/>
    </row>
    <row r="17" spans="1:12" x14ac:dyDescent="0.2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9"/>
    </row>
    <row r="18" spans="1:12" x14ac:dyDescent="0.2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9"/>
    </row>
    <row r="19" spans="1:12" x14ac:dyDescent="0.2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9"/>
    </row>
    <row r="20" spans="1:12" x14ac:dyDescent="0.2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9"/>
    </row>
    <row r="21" spans="1:12" x14ac:dyDescent="0.2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9"/>
    </row>
    <row r="22" spans="1:12" x14ac:dyDescent="0.2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9"/>
    </row>
    <row r="23" spans="1:12" ht="15" x14ac:dyDescent="0.2">
      <c r="A23" s="7"/>
      <c r="B23" s="8" t="s">
        <v>37</v>
      </c>
      <c r="C23" s="2"/>
      <c r="D23" s="2"/>
      <c r="E23" s="2"/>
      <c r="F23" s="2"/>
      <c r="G23" s="8" t="s">
        <v>38</v>
      </c>
      <c r="H23" s="2"/>
      <c r="I23" s="2"/>
      <c r="J23" s="8"/>
      <c r="K23" s="2"/>
      <c r="L23" s="9"/>
    </row>
    <row r="24" spans="1:12" ht="15" x14ac:dyDescent="0.2">
      <c r="A24" s="20"/>
      <c r="B24" s="13" t="s">
        <v>41</v>
      </c>
      <c r="C24" s="13" t="s">
        <v>44</v>
      </c>
      <c r="D24" s="13" t="s">
        <v>43</v>
      </c>
      <c r="E24" s="13" t="s">
        <v>45</v>
      </c>
      <c r="F24" s="8"/>
      <c r="G24" s="13" t="s">
        <v>41</v>
      </c>
      <c r="H24" s="13" t="s">
        <v>45</v>
      </c>
      <c r="I24" s="13" t="s">
        <v>44</v>
      </c>
      <c r="J24" s="13"/>
      <c r="K24" s="8"/>
      <c r="L24" s="21"/>
    </row>
    <row r="25" spans="1:12" x14ac:dyDescent="0.2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9"/>
    </row>
    <row r="26" spans="1:12" x14ac:dyDescent="0.2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9"/>
    </row>
    <row r="27" spans="1:12" x14ac:dyDescent="0.2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9"/>
    </row>
    <row r="28" spans="1:12" x14ac:dyDescent="0.2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9"/>
    </row>
    <row r="29" spans="1:12" x14ac:dyDescent="0.2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9"/>
    </row>
    <row r="30" spans="1:12" x14ac:dyDescent="0.2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9"/>
    </row>
    <row r="31" spans="1:12" x14ac:dyDescent="0.2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9"/>
    </row>
    <row r="32" spans="1:12" x14ac:dyDescent="0.2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9"/>
    </row>
    <row r="33" spans="1:12" x14ac:dyDescent="0.2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9"/>
    </row>
    <row r="34" spans="1:12" x14ac:dyDescent="0.2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9"/>
    </row>
    <row r="35" spans="1:12" x14ac:dyDescent="0.2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9"/>
    </row>
    <row r="36" spans="1:12" x14ac:dyDescent="0.2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9"/>
    </row>
    <row r="37" spans="1:12" x14ac:dyDescent="0.2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9"/>
    </row>
    <row r="38" spans="1:12" x14ac:dyDescent="0.2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9"/>
    </row>
    <row r="39" spans="1:12" x14ac:dyDescent="0.2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9"/>
    </row>
    <row r="40" spans="1:12" x14ac:dyDescent="0.2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9"/>
    </row>
    <row r="41" spans="1:12" x14ac:dyDescent="0.2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9"/>
    </row>
    <row r="42" spans="1:12" ht="15" thickBot="1" x14ac:dyDescent="0.25">
      <c r="A42" s="10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Figure_1B (Figure_S1 Bar plot)</vt:lpstr>
      <vt:lpstr>Figure_2 (Figure_S4AB Bar plot)</vt:lpstr>
      <vt:lpstr>Figure_S2 (k_obs)</vt:lpstr>
      <vt:lpstr>Figure_S4C</vt:lpstr>
      <vt:lpstr>Figure_S5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Li, Qingrong</dc:creator>
  <cp:lastModifiedBy>Li, Qingrong</cp:lastModifiedBy>
  <dcterms:created xsi:type="dcterms:W3CDTF">2026-05-17T05:04:45Z</dcterms:created>
  <dcterms:modified xsi:type="dcterms:W3CDTF">2026-06-01T18:41:34Z</dcterms:modified>
</cp:coreProperties>
</file>