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mke/Desktop/2020YTAMADPU/ALS/ALSNatComm/ALSNatCommFF/YTAMALSNCommFF final submission files/"/>
    </mc:Choice>
  </mc:AlternateContent>
  <xr:revisionPtr revIDLastSave="0" documentId="8_{EEE0E0DC-2FEA-BF44-A376-9661A3FE52E4}" xr6:coauthVersionLast="47" xr6:coauthVersionMax="47" xr10:uidLastSave="{00000000-0000-0000-0000-000000000000}"/>
  <bookViews>
    <workbookView xWindow="6720" yWindow="1720" windowWidth="30240" windowHeight="17900" activeTab="7" xr2:uid="{B63F7FA2-ECEA-CA43-B1AD-6E06170C196E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Supp Fig 1" sheetId="6" r:id="rId6"/>
    <sheet name="Supp Fig 2 " sheetId="7" r:id="rId7"/>
    <sheet name="Supp Fig 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7" i="7" l="1"/>
  <c r="C207" i="7"/>
  <c r="D206" i="7"/>
  <c r="C206" i="7"/>
  <c r="D205" i="7"/>
  <c r="C205" i="7"/>
  <c r="D204" i="7"/>
  <c r="C204" i="7"/>
  <c r="D203" i="7"/>
  <c r="C203" i="7"/>
  <c r="D202" i="7"/>
  <c r="C202" i="7"/>
  <c r="D201" i="7"/>
  <c r="C201" i="7"/>
  <c r="D200" i="7"/>
  <c r="C200" i="7"/>
  <c r="C34" i="7"/>
  <c r="C33" i="7"/>
  <c r="C32" i="7"/>
  <c r="C31" i="7"/>
  <c r="C30" i="7"/>
  <c r="C29" i="7"/>
  <c r="C28" i="7"/>
  <c r="C27" i="7"/>
  <c r="C23" i="7"/>
  <c r="C22" i="7"/>
  <c r="C21" i="7"/>
  <c r="C20" i="7"/>
  <c r="C19" i="7"/>
  <c r="C18" i="7"/>
  <c r="C17" i="7"/>
  <c r="C16" i="7"/>
</calcChain>
</file>

<file path=xl/sharedStrings.xml><?xml version="1.0" encoding="utf-8"?>
<sst xmlns="http://schemas.openxmlformats.org/spreadsheetml/2006/main" count="644" uniqueCount="164">
  <si>
    <t>Fig 1b (left) Human ALS MER MFI</t>
  </si>
  <si>
    <t>Plotted</t>
  </si>
  <si>
    <t>Sample</t>
  </si>
  <si>
    <t>Average</t>
  </si>
  <si>
    <t xml:space="preserve">Normalized to  to ctrl (average of control MFI = 1) </t>
  </si>
  <si>
    <t>MER MFI in IBA1+ cells  per image</t>
  </si>
  <si>
    <t xml:space="preserve">ALS sample1 </t>
  </si>
  <si>
    <t xml:space="preserve">ALS sample2 </t>
  </si>
  <si>
    <t xml:space="preserve">ALS sample 3 </t>
  </si>
  <si>
    <t>ALS samlpe 4</t>
  </si>
  <si>
    <t>ALS sample 5</t>
  </si>
  <si>
    <t>ALS sample 6</t>
  </si>
  <si>
    <t>Ctrl sample 1</t>
  </si>
  <si>
    <t>Ctrl sample 2</t>
  </si>
  <si>
    <t>Ctrl sample 3</t>
  </si>
  <si>
    <t xml:space="preserve">Fig 1b (right) </t>
  </si>
  <si>
    <t>Human ALS AXL MFI</t>
  </si>
  <si>
    <t>AXL MFI in IBA1+ cells  per image</t>
  </si>
  <si>
    <t xml:space="preserve">Fig 1e (left) </t>
  </si>
  <si>
    <t xml:space="preserve">Mer relative MFI (difference between Mer absolute MFI and isotype control) normalized to WT (mean of WT expression =1) </t>
  </si>
  <si>
    <t>WT</t>
  </si>
  <si>
    <r>
      <t>SOD1</t>
    </r>
    <r>
      <rPr>
        <vertAlign val="superscript"/>
        <sz val="12"/>
        <rFont val="Arial"/>
        <family val="2"/>
      </rPr>
      <t>G93A</t>
    </r>
  </si>
  <si>
    <t xml:space="preserve">Fig 1e (right) </t>
  </si>
  <si>
    <t xml:space="preserve">Axl relative MFI (difference between Axl absolute MFI and isotype control) normalized to WT (mean of WT expression =1) </t>
  </si>
  <si>
    <t>Fig 1g</t>
  </si>
  <si>
    <t xml:space="preserve">GAS6 RNAscope mRNA intensity (a.u.) in labeled nuclei in lumbar spinal cord quantified by QuPath </t>
  </si>
  <si>
    <t>CHAT motor neuron</t>
  </si>
  <si>
    <t xml:space="preserve">Average </t>
  </si>
  <si>
    <t xml:space="preserve">GAS6 MFI per cell </t>
  </si>
  <si>
    <t>ALS sample 1</t>
  </si>
  <si>
    <t>ALS sample 2</t>
  </si>
  <si>
    <t>ALS sample 3</t>
  </si>
  <si>
    <t>IBA1 microglia</t>
  </si>
  <si>
    <t>Other</t>
  </si>
  <si>
    <t>Fig 2a</t>
  </si>
  <si>
    <t xml:space="preserve">Fig 2b </t>
  </si>
  <si>
    <t>Fig 2c</t>
  </si>
  <si>
    <t>Fig 2d</t>
  </si>
  <si>
    <t xml:space="preserve">SOD1 </t>
  </si>
  <si>
    <r>
      <t>SOD1 </t>
    </r>
    <r>
      <rPr>
        <i/>
        <sz val="12"/>
        <rFont val="Arial"/>
        <family val="2"/>
      </rPr>
      <t>Axl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>Mertk</t>
    </r>
    <r>
      <rPr>
        <i/>
        <vertAlign val="superscript"/>
        <sz val="12"/>
        <rFont val="Arial"/>
        <family val="2"/>
      </rPr>
      <t>-/-</t>
    </r>
  </si>
  <si>
    <t>SOD1</t>
  </si>
  <si>
    <t xml:space="preserve">Individual mouse Days to reach clinical score 1  </t>
  </si>
  <si>
    <t xml:space="preserve">Individual mouse Days to reach clinical score 2 </t>
  </si>
  <si>
    <t>Individual mouse Days to reach clinical score 3</t>
  </si>
  <si>
    <t>Individual mouse Days to reach clinical end point</t>
  </si>
  <si>
    <t xml:space="preserve">% population at clinical end point (study terminated on day 168) </t>
  </si>
  <si>
    <r>
      <t xml:space="preserve">SOD1-tg Cx3cr1CreER </t>
    </r>
    <r>
      <rPr>
        <i/>
        <sz val="11"/>
        <rFont val="Arial"/>
        <family val="2"/>
      </rPr>
      <t>Axl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f/f</t>
    </r>
    <r>
      <rPr>
        <sz val="11"/>
        <rFont val="Arial"/>
        <family val="2"/>
      </rPr>
      <t xml:space="preserve"> mice </t>
    </r>
  </si>
  <si>
    <t>Postnatal day</t>
  </si>
  <si>
    <t>Corn oil (n=7)</t>
  </si>
  <si>
    <t xml:space="preserve">Tamoxifen (n=5) </t>
  </si>
  <si>
    <t xml:space="preserve">Fig  3c (upper panel) </t>
  </si>
  <si>
    <t>Quadricep NMJ type quantification in mice of the following genotypes at day 160 measured by overlap % of synaptophysin and alpha bungarotoxin</t>
  </si>
  <si>
    <t>Genotype</t>
  </si>
  <si>
    <t>Fraction of empty NMJ (E) average per animal</t>
  </si>
  <si>
    <t>Fraction of partial NMJ (P) average per animal</t>
  </si>
  <si>
    <t>Fraction of complete NMJ (C) average per animal</t>
  </si>
  <si>
    <r>
      <t>SOD1 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</si>
  <si>
    <t>WT </t>
  </si>
  <si>
    <t xml:space="preserve">Fig  3c (lower panel) </t>
  </si>
  <si>
    <t xml:space="preserve">Extensor digitorum lugus (EDL) NMJ type quantification mice of the following genotypes at day 160  </t>
  </si>
  <si>
    <t>SOD1 </t>
  </si>
  <si>
    <r>
      <t>SOD1</t>
    </r>
    <r>
      <rPr>
        <i/>
        <sz val="11"/>
        <rFont val="Arial"/>
        <family val="2"/>
      </rPr>
      <t> 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</si>
  <si>
    <t xml:space="preserve">Fig 4d </t>
  </si>
  <si>
    <t xml:space="preserve">Quadricep NMJ quantification in SOD1-tg Cx3cr1CreER Axlf/fMertkf/f mice at day 160  </t>
  </si>
  <si>
    <t>Treatment</t>
  </si>
  <si>
    <t>Corn oil</t>
  </si>
  <si>
    <t>Tamoxifen</t>
  </si>
  <si>
    <t>Fig 3e (left panel)</t>
  </si>
  <si>
    <t>Quadricep fiber diameter (µm) per animal</t>
  </si>
  <si>
    <t xml:space="preserve">Sample genotype </t>
  </si>
  <si>
    <t xml:space="preserve">average muscle diameter per image (µm) </t>
  </si>
  <si>
    <t>Mouse 1</t>
  </si>
  <si>
    <t>Mouse 2</t>
  </si>
  <si>
    <t>Mouse 3</t>
  </si>
  <si>
    <t>Mouse 4</t>
  </si>
  <si>
    <t>Mouse 5</t>
  </si>
  <si>
    <t>Fig 3e (right panel)</t>
  </si>
  <si>
    <t xml:space="preserve">laminin MFI per quadricep cross section </t>
  </si>
  <si>
    <t xml:space="preserve">Fig 2e. ChAT+ cell number in lateral motor column per lumbar ventral horn </t>
  </si>
  <si>
    <t>Number of cells per lumbar sc ventral horn image</t>
  </si>
  <si>
    <t>SOD1 (80d)</t>
  </si>
  <si>
    <t xml:space="preserve">Mouse 5 </t>
  </si>
  <si>
    <r>
      <t>SOD1 </t>
    </r>
    <r>
      <rPr>
        <i/>
        <sz val="11"/>
        <rFont val="Arial"/>
        <family val="2"/>
      </rP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(80d)</t>
    </r>
  </si>
  <si>
    <t>SOD1 (160d)</t>
  </si>
  <si>
    <r>
      <t xml:space="preserve">SOD1 </t>
    </r>
    <r>
      <rPr>
        <i/>
        <sz val="11"/>
        <rFont val="Arial"/>
        <family val="2"/>
      </rP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(160d) </t>
    </r>
  </si>
  <si>
    <t>WT (160d)</t>
  </si>
  <si>
    <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(160d)</t>
    </r>
  </si>
  <si>
    <t xml:space="preserve">Fig 4b. </t>
  </si>
  <si>
    <r>
      <t>ChAT+ cell number per lumbar sc ventral horn in  SOD1 Cx3cr1CreER </t>
    </r>
    <r>
      <rPr>
        <i/>
        <sz val="11"/>
        <color theme="1"/>
        <rFont val="Aptos Narrow"/>
        <scheme val="minor"/>
      </rPr>
      <t xml:space="preserve">Axlf/fMertkf/f </t>
    </r>
    <r>
      <rPr>
        <sz val="11"/>
        <color theme="1"/>
        <rFont val="Aptos Narrow"/>
        <family val="2"/>
        <scheme val="minor"/>
      </rPr>
      <t xml:space="preserve">mice at day 160 </t>
    </r>
  </si>
  <si>
    <t xml:space="preserve">Tamoxifen </t>
  </si>
  <si>
    <t xml:space="preserve">Corn oil </t>
  </si>
  <si>
    <t xml:space="preserve">ChAT+NeuN+ cell number per lumbar ventral horn </t>
  </si>
  <si>
    <t xml:space="preserve">ChAT+ NeuN+ MMP9+ cell number per lumbar ventral horn </t>
  </si>
  <si>
    <t>Fib 5b</t>
  </si>
  <si>
    <t>Per mouse</t>
  </si>
  <si>
    <t>Per microglia</t>
  </si>
  <si>
    <t xml:space="preserve">ChAT pixel intensity inside of CD68 lysosome in Iba1+ microglia normalized to SOD1 </t>
  </si>
  <si>
    <t>Mouse 1</t>
  </si>
  <si>
    <t>Mouse 2</t>
  </si>
  <si>
    <t>Mouse 3</t>
  </si>
  <si>
    <r>
      <t>SOD1 </t>
    </r>
    <r>
      <rPr>
        <i/>
        <sz val="11"/>
        <rFont val="Arial"/>
        <family val="2"/>
      </rP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</si>
  <si>
    <t>Fig 4a</t>
  </si>
  <si>
    <t xml:space="preserve"> </t>
  </si>
  <si>
    <t xml:space="preserve">Gated and analyzed on flowJo </t>
  </si>
  <si>
    <t xml:space="preserve">Supp Fig 1f (left) </t>
  </si>
  <si>
    <t xml:space="preserve">Day </t>
  </si>
  <si>
    <t xml:space="preserve">Average number of Cx3cr1+ microglia per lumbar sc section (L3-5) in SOD1 Cx3cr1-GFP mice based on Cx3cr1-GFP expression </t>
  </si>
  <si>
    <t xml:space="preserve">Supp Fig 1f (right) </t>
  </si>
  <si>
    <t>Average GFP+ area percentage of lumbar sc cross-section per SOD1 Cx3cr1-GFP mouse at the corresponding postnatal age</t>
  </si>
  <si>
    <t xml:space="preserve">Supp Fig 2a. </t>
  </si>
  <si>
    <t xml:space="preserve">Quantification of ChAT+ NeuN+ MMP9+ cell number per lumbar ventral horn </t>
  </si>
  <si>
    <r>
      <t>SOD1 </t>
    </r>
    <r>
      <rPr>
        <i/>
        <sz val="11"/>
        <rFont val="Arial"/>
        <family val="2"/>
      </rP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(160d) </t>
    </r>
  </si>
  <si>
    <t xml:space="preserve">Quantification of ChAT+NeuN+ cell number per lumbar ventral horn </t>
  </si>
  <si>
    <t xml:space="preserve">Quantification of ChAT+ cell number per lumbar ventral horn (re-presented in Fig 2e) </t>
  </si>
  <si>
    <t xml:space="preserve">Supp Fig 2b </t>
  </si>
  <si>
    <t>Iba1 area (% ventral horn)</t>
  </si>
  <si>
    <t xml:space="preserve">Supp Fig 2c </t>
  </si>
  <si>
    <t xml:space="preserve">CD68 area (% ventral horn) </t>
  </si>
  <si>
    <r>
      <t>SOD1 Axl</t>
    </r>
    <r>
      <rPr>
        <vertAlign val="superscript"/>
        <sz val="11"/>
        <rFont val="Arial"/>
        <family val="2"/>
      </rPr>
      <t>-/-</t>
    </r>
    <r>
      <rPr>
        <sz val="11"/>
        <rFont val="Arial"/>
        <family val="2"/>
      </rPr>
      <t>Mertk</t>
    </r>
    <r>
      <rPr>
        <vertAlign val="superscript"/>
        <sz val="11"/>
        <rFont val="Arial"/>
        <family val="2"/>
      </rPr>
      <t>-/-</t>
    </r>
  </si>
  <si>
    <t>Axl-/- Mertk-/-</t>
  </si>
  <si>
    <t>Supp Fig 2d</t>
  </si>
  <si>
    <r>
      <t xml:space="preserve">80 day cytokine panel qPCR measurment (normalized to </t>
    </r>
    <r>
      <rPr>
        <i/>
        <sz val="11"/>
        <color theme="1"/>
        <rFont val="Aptos Narrow"/>
        <scheme val="minor"/>
      </rPr>
      <t>Gapdh</t>
    </r>
    <r>
      <rPr>
        <sz val="11"/>
        <color theme="1"/>
        <rFont val="Aptos Narrow"/>
        <scheme val="minor"/>
      </rPr>
      <t>)</t>
    </r>
    <r>
      <rPr>
        <sz val="11"/>
        <color theme="1"/>
        <rFont val="Aptos Narrow"/>
        <family val="2"/>
        <scheme val="minor"/>
      </rPr>
      <t xml:space="preserve"> </t>
    </r>
  </si>
  <si>
    <r>
      <t>Axl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>Mertk</t>
    </r>
    <r>
      <rPr>
        <i/>
        <vertAlign val="superscript"/>
        <sz val="11"/>
        <rFont val="Arial"/>
        <family val="2"/>
      </rPr>
      <t>-/-</t>
    </r>
  </si>
  <si>
    <t>SOD1-tg</t>
  </si>
  <si>
    <t>IL-1β</t>
  </si>
  <si>
    <t>IL-6</t>
  </si>
  <si>
    <t>TNF-α</t>
  </si>
  <si>
    <t>IFN-α</t>
  </si>
  <si>
    <t>IFN-γ</t>
  </si>
  <si>
    <t>IL-4</t>
  </si>
  <si>
    <t xml:space="preserve">120 day cytokine panel qPCR measurment (normalized to Gapdh) </t>
  </si>
  <si>
    <t>INOS</t>
  </si>
  <si>
    <t>TGFb</t>
  </si>
  <si>
    <t>Cox2</t>
  </si>
  <si>
    <t>IL10</t>
  </si>
  <si>
    <t xml:space="preserve">160 day cytokine panel qPCR measurment (normalized to Gapdh) </t>
  </si>
  <si>
    <t>Supp Fig 2f (Left panel)</t>
  </si>
  <si>
    <t>mutant SOD1 (first, normalized to Gapdh; second, normalized to 160d SOD1 of the respective experiment)  (~17kD)</t>
  </si>
  <si>
    <r>
      <t>SOD1 </t>
    </r>
    <r>
      <rPr>
        <i/>
        <sz val="9"/>
        <rFont val="Arial"/>
        <family val="2"/>
      </rPr>
      <t>Axl</t>
    </r>
    <r>
      <rPr>
        <i/>
        <vertAlign val="superscript"/>
        <sz val="9"/>
        <rFont val="Arial"/>
        <family val="2"/>
      </rPr>
      <t>-/-</t>
    </r>
    <r>
      <rPr>
        <i/>
        <sz val="9"/>
        <rFont val="Arial"/>
        <family val="2"/>
      </rPr>
      <t>Mertk</t>
    </r>
    <r>
      <rPr>
        <i/>
        <vertAlign val="superscript"/>
        <sz val="9"/>
        <rFont val="Arial"/>
        <family val="2"/>
      </rPr>
      <t>-/-</t>
    </r>
  </si>
  <si>
    <t>Exp 1</t>
  </si>
  <si>
    <t>Exp 2</t>
  </si>
  <si>
    <t>Exp 3</t>
  </si>
  <si>
    <t>Exp 4</t>
  </si>
  <si>
    <t>Exp 5</t>
  </si>
  <si>
    <t>80d</t>
  </si>
  <si>
    <t>120d</t>
  </si>
  <si>
    <t>160d</t>
  </si>
  <si>
    <t>Supp Fig 2f (right panel)</t>
  </si>
  <si>
    <t xml:space="preserve">High molecular weight mutant SOD1 (first, normalized to Gapdh; second, normalized to 160d SOD1 of the respective experiment)  (~35kD) </t>
  </si>
  <si>
    <t xml:space="preserve">Supp Fig 2h (left panel) </t>
  </si>
  <si>
    <r>
      <t xml:space="preserve">Immunostaining analysis of astrocyte numbers in lumbar sc ventral horn at day 160 in SOD1 wild type and </t>
    </r>
    <r>
      <rPr>
        <i/>
        <sz val="12"/>
        <color theme="1"/>
        <rFont val="Aptos Narrow"/>
        <scheme val="minor"/>
      </rPr>
      <t>Axl-/-Mertk-/-</t>
    </r>
    <r>
      <rPr>
        <sz val="12"/>
        <color theme="1"/>
        <rFont val="Aptos Narrow"/>
        <scheme val="minor"/>
      </rPr>
      <t xml:space="preserve"> mice, by counting GFAP+ cells per region of interest area</t>
    </r>
  </si>
  <si>
    <t xml:space="preserve">GFAP cell # /area (um^2) per image  </t>
  </si>
  <si>
    <t>Sample genotype</t>
  </si>
  <si>
    <t>SD</t>
  </si>
  <si>
    <t>SOD1 WT</t>
  </si>
  <si>
    <r>
      <t xml:space="preserve">SOD1 </t>
    </r>
    <r>
      <rPr>
        <i/>
        <sz val="12"/>
        <color theme="1"/>
        <rFont val="Aptos Narrow"/>
        <scheme val="minor"/>
      </rPr>
      <t>Axl-/-Mertk-/-</t>
    </r>
  </si>
  <si>
    <t xml:space="preserve">Supp Fig 2h (right panels) </t>
  </si>
  <si>
    <r>
      <t xml:space="preserve">Immunostaining analysis of GFAP and Aldh1l1 mean fluorescence intensity (MFI) in lumbar sc ventral horn at day 160 in SOD1 wild type and </t>
    </r>
    <r>
      <rPr>
        <i/>
        <sz val="12"/>
        <color theme="1"/>
        <rFont val="Aptos Narrow"/>
        <scheme val="minor"/>
      </rPr>
      <t>Axl-/-Mertk-/-</t>
    </r>
    <r>
      <rPr>
        <sz val="12"/>
        <color theme="1"/>
        <rFont val="Aptos Narrow"/>
        <scheme val="minor"/>
      </rPr>
      <t xml:space="preserve"> mice</t>
    </r>
  </si>
  <si>
    <t xml:space="preserve">GFAP MFI per image  </t>
  </si>
  <si>
    <t xml:space="preserve">Aldh1l1 MFI per image  </t>
  </si>
  <si>
    <t>Supp Fig 4a</t>
  </si>
  <si>
    <t xml:space="preserve">ChAT pixel intensity inside of CD68 lysosome Corrected to Mg volume in Individual microglia normalized to SOD1 </t>
  </si>
  <si>
    <t>Supp Fig 4b</t>
  </si>
  <si>
    <t xml:space="preserve">CD68/Iba1 volume ratio in Individual microglia normalized to SOD1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</si>
</sst>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vertAlign val="superscript"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i/>
      <sz val="11"/>
      <color rgb="FF0000FF"/>
      <name val="Arial"/>
      <family val="2"/>
    </font>
    <font>
      <b/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sz val="11"/>
      <color theme="1"/>
      <name val="Aptos Narrow"/>
      <scheme val="minor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9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1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1" xfId="0" applyFont="1" applyBorder="1"/>
    <xf numFmtId="0" fontId="26" fillId="0" borderId="0" xfId="0" applyFont="1"/>
    <xf numFmtId="0" fontId="2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304800</xdr:colOff>
      <xdr:row>32</xdr:row>
      <xdr:rowOff>163210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E8599-B2BF-3143-BBB2-9E8F7134A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6665610"/>
        </a:xfrm>
        <a:prstGeom prst="rect">
          <a:avLst/>
        </a:prstGeom>
      </xdr:spPr>
    </xdr:pic>
    <xdr:clientData/>
  </xdr:twoCellAnchor>
  <xdr:twoCellAnchor editAs="oneCell">
    <xdr:from>
      <xdr:col>9</xdr:col>
      <xdr:colOff>287866</xdr:colOff>
      <xdr:row>0</xdr:row>
      <xdr:rowOff>33867</xdr:rowOff>
    </xdr:from>
    <xdr:to>
      <xdr:col>18</xdr:col>
      <xdr:colOff>592666</xdr:colOff>
      <xdr:row>30</xdr:row>
      <xdr:rowOff>99345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7970B5-88E7-2045-A217-DC65DF03F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7366" y="33867"/>
          <a:ext cx="7734300" cy="6161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697926</xdr:colOff>
      <xdr:row>153</xdr:row>
      <xdr:rowOff>111786</xdr:rowOff>
    </xdr:from>
    <xdr:ext cx="5676214" cy="3156465"/>
    <xdr:pic>
      <xdr:nvPicPr>
        <xdr:cNvPr id="2" name="Picture 1">
          <a:extLst>
            <a:ext uri="{FF2B5EF4-FFF2-40B4-BE49-F238E27FC236}">
              <a16:creationId xmlns:a16="http://schemas.microsoft.com/office/drawing/2014/main" id="{D3F857F3-88A7-3341-A691-6ED0B5E8F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926" y="30960086"/>
          <a:ext cx="5676214" cy="3156465"/>
        </a:xfrm>
        <a:prstGeom prst="rect">
          <a:avLst/>
        </a:prstGeom>
      </xdr:spPr>
    </xdr:pic>
    <xdr:clientData/>
  </xdr:oneCellAnchor>
  <xdr:oneCellAnchor>
    <xdr:from>
      <xdr:col>0</xdr:col>
      <xdr:colOff>640720</xdr:colOff>
      <xdr:row>138</xdr:row>
      <xdr:rowOff>43136</xdr:rowOff>
    </xdr:from>
    <xdr:ext cx="5777143" cy="3027748"/>
    <xdr:pic>
      <xdr:nvPicPr>
        <xdr:cNvPr id="3" name="Picture 2">
          <a:extLst>
            <a:ext uri="{FF2B5EF4-FFF2-40B4-BE49-F238E27FC236}">
              <a16:creationId xmlns:a16="http://schemas.microsoft.com/office/drawing/2014/main" id="{8E9EA47D-038E-CA42-AE4E-1485F423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720" y="27843436"/>
          <a:ext cx="5777143" cy="3027748"/>
        </a:xfrm>
        <a:prstGeom prst="rect">
          <a:avLst/>
        </a:prstGeom>
      </xdr:spPr>
    </xdr:pic>
    <xdr:clientData/>
  </xdr:oneCellAnchor>
  <xdr:oneCellAnchor>
    <xdr:from>
      <xdr:col>8</xdr:col>
      <xdr:colOff>297477</xdr:colOff>
      <xdr:row>119</xdr:row>
      <xdr:rowOff>91531</xdr:rowOff>
    </xdr:from>
    <xdr:ext cx="6304806" cy="3575973"/>
    <xdr:pic>
      <xdr:nvPicPr>
        <xdr:cNvPr id="4" name="Picture 3">
          <a:extLst>
            <a:ext uri="{FF2B5EF4-FFF2-40B4-BE49-F238E27FC236}">
              <a16:creationId xmlns:a16="http://schemas.microsoft.com/office/drawing/2014/main" id="{9280EB0F-F0BA-0641-8974-C2524AFE6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1477" y="24031031"/>
          <a:ext cx="6304806" cy="3575973"/>
        </a:xfrm>
        <a:prstGeom prst="rect">
          <a:avLst/>
        </a:prstGeom>
      </xdr:spPr>
    </xdr:pic>
    <xdr:clientData/>
  </xdr:oneCellAnchor>
  <xdr:oneCellAnchor>
    <xdr:from>
      <xdr:col>0</xdr:col>
      <xdr:colOff>766576</xdr:colOff>
      <xdr:row>118</xdr:row>
      <xdr:rowOff>194505</xdr:rowOff>
    </xdr:from>
    <xdr:ext cx="5314744" cy="3910913"/>
    <xdr:pic>
      <xdr:nvPicPr>
        <xdr:cNvPr id="5" name="Picture 4">
          <a:extLst>
            <a:ext uri="{FF2B5EF4-FFF2-40B4-BE49-F238E27FC236}">
              <a16:creationId xmlns:a16="http://schemas.microsoft.com/office/drawing/2014/main" id="{4C9A00A1-20A1-914D-946F-8E71200D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576" y="23930805"/>
          <a:ext cx="5314744" cy="3910913"/>
        </a:xfrm>
        <a:prstGeom prst="rect">
          <a:avLst/>
        </a:prstGeom>
      </xdr:spPr>
    </xdr:pic>
    <xdr:clientData/>
  </xdr:oneCellAnchor>
  <xdr:oneCellAnchor>
    <xdr:from>
      <xdr:col>8</xdr:col>
      <xdr:colOff>183063</xdr:colOff>
      <xdr:row>138</xdr:row>
      <xdr:rowOff>205945</xdr:rowOff>
    </xdr:from>
    <xdr:ext cx="6409992" cy="3159670"/>
    <xdr:pic>
      <xdr:nvPicPr>
        <xdr:cNvPr id="6" name="Picture 5">
          <a:extLst>
            <a:ext uri="{FF2B5EF4-FFF2-40B4-BE49-F238E27FC236}">
              <a16:creationId xmlns:a16="http://schemas.microsoft.com/office/drawing/2014/main" id="{3A7B92B5-CD6D-8943-8148-4292A9C1C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7063" y="28006245"/>
          <a:ext cx="6409992" cy="31596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3FF6-A80F-7D43-9BD7-D50743AF9ACC}">
  <dimension ref="A1:ST67"/>
  <sheetViews>
    <sheetView workbookViewId="0">
      <selection activeCell="D26" sqref="D26"/>
    </sheetView>
  </sheetViews>
  <sheetFormatPr baseColWidth="10" defaultRowHeight="16" x14ac:dyDescent="0.2"/>
  <cols>
    <col min="1" max="1" width="20" style="3" customWidth="1"/>
  </cols>
  <sheetData>
    <row r="1" spans="1:12" x14ac:dyDescent="0.2">
      <c r="A1" s="1" t="s">
        <v>0</v>
      </c>
      <c r="C1" s="2" t="s">
        <v>1</v>
      </c>
    </row>
    <row r="2" spans="1:12" x14ac:dyDescent="0.2">
      <c r="A2" s="3" t="s">
        <v>2</v>
      </c>
      <c r="B2" t="s">
        <v>3</v>
      </c>
      <c r="C2" t="s">
        <v>4</v>
      </c>
      <c r="D2" s="36" t="s">
        <v>5</v>
      </c>
      <c r="E2" s="36"/>
      <c r="F2" s="36"/>
      <c r="G2" s="36"/>
      <c r="H2" s="36"/>
      <c r="I2" s="36"/>
      <c r="J2" s="36"/>
      <c r="K2" s="36"/>
    </row>
    <row r="3" spans="1:12" x14ac:dyDescent="0.2">
      <c r="A3" t="s">
        <v>6</v>
      </c>
      <c r="B3">
        <v>18.259348689307352</v>
      </c>
      <c r="C3">
        <v>0.93640810656764539</v>
      </c>
      <c r="D3">
        <v>13.70138397372398</v>
      </c>
      <c r="E3">
        <v>13.550719788676798</v>
      </c>
      <c r="F3">
        <v>11.246353681387243</v>
      </c>
      <c r="G3">
        <v>18.539764437677174</v>
      </c>
      <c r="H3">
        <v>27.938793206836134</v>
      </c>
      <c r="I3">
        <v>22.67866471852982</v>
      </c>
      <c r="J3">
        <v>20.159761018320303</v>
      </c>
    </row>
    <row r="4" spans="1:12" x14ac:dyDescent="0.2">
      <c r="A4" t="s">
        <v>7</v>
      </c>
      <c r="B4">
        <v>96.226053878773342</v>
      </c>
      <c r="C4">
        <v>4.9348341196783663</v>
      </c>
      <c r="D4">
        <v>106.67475311052473</v>
      </c>
      <c r="E4">
        <v>104.98496377081703</v>
      </c>
      <c r="F4">
        <v>84.586079583993438</v>
      </c>
      <c r="G4">
        <v>85.607938128482758</v>
      </c>
      <c r="H4">
        <v>83.392187730930871</v>
      </c>
      <c r="I4">
        <v>93.958241117255056</v>
      </c>
      <c r="J4">
        <v>116.26554327033881</v>
      </c>
      <c r="K4">
        <v>94.338724317844026</v>
      </c>
    </row>
    <row r="5" spans="1:12" x14ac:dyDescent="0.2">
      <c r="A5" t="s">
        <v>8</v>
      </c>
      <c r="B5">
        <v>85.977599424067463</v>
      </c>
      <c r="C5">
        <v>4.409254812635738</v>
      </c>
      <c r="D5">
        <v>76.365312592825219</v>
      </c>
      <c r="E5">
        <v>66.502731667078393</v>
      </c>
      <c r="F5">
        <v>94.354083690706815</v>
      </c>
      <c r="G5">
        <v>103.05551738645497</v>
      </c>
      <c r="H5">
        <v>87.689988766256789</v>
      </c>
      <c r="I5">
        <v>87.897962441082598</v>
      </c>
    </row>
    <row r="6" spans="1:12" x14ac:dyDescent="0.2">
      <c r="A6" t="s">
        <v>9</v>
      </c>
      <c r="B6">
        <v>70.323138221857263</v>
      </c>
      <c r="C6">
        <v>3.6064351380061281</v>
      </c>
      <c r="D6">
        <v>89.902145242402497</v>
      </c>
      <c r="E6">
        <v>50.744131201312022</v>
      </c>
      <c r="F6" s="4"/>
    </row>
    <row r="7" spans="1:12" x14ac:dyDescent="0.2">
      <c r="A7" t="s">
        <v>10</v>
      </c>
      <c r="B7">
        <v>50.922725039103547</v>
      </c>
      <c r="C7">
        <v>2.6115089506481501</v>
      </c>
      <c r="D7">
        <v>58.677168197022226</v>
      </c>
      <c r="E7">
        <v>55.105423283673723</v>
      </c>
      <c r="F7">
        <v>46.904316299834903</v>
      </c>
      <c r="G7">
        <v>43.003992375883342</v>
      </c>
    </row>
    <row r="8" spans="1:12" x14ac:dyDescent="0.2">
      <c r="A8" t="s">
        <v>11</v>
      </c>
      <c r="B8">
        <v>30.062448927724599</v>
      </c>
      <c r="C8">
        <v>1.541715499177809</v>
      </c>
      <c r="D8">
        <v>29.280808421652235</v>
      </c>
      <c r="E8">
        <v>28.499722179786861</v>
      </c>
      <c r="F8">
        <v>30.174317277770694</v>
      </c>
      <c r="G8">
        <v>32.294947831688695</v>
      </c>
    </row>
    <row r="9" spans="1:12" x14ac:dyDescent="0.2">
      <c r="A9" t="s">
        <v>12</v>
      </c>
      <c r="B9">
        <v>19.541169321573328</v>
      </c>
      <c r="C9">
        <v>1.0021446917900101</v>
      </c>
      <c r="D9">
        <v>44.224016238262834</v>
      </c>
      <c r="E9">
        <v>16.493223824088471</v>
      </c>
      <c r="F9">
        <v>14.378717049667774</v>
      </c>
      <c r="G9">
        <v>8.8562695340501794</v>
      </c>
      <c r="H9">
        <v>13.753619961797368</v>
      </c>
    </row>
    <row r="10" spans="1:12" x14ac:dyDescent="0.2">
      <c r="A10" t="s">
        <v>13</v>
      </c>
      <c r="B10">
        <v>23.222523994683694</v>
      </c>
      <c r="C10">
        <v>1.1909384115282138</v>
      </c>
      <c r="D10">
        <v>33.91946355235968</v>
      </c>
      <c r="E10">
        <v>21.350270343268622</v>
      </c>
      <c r="F10">
        <v>14.397838088422771</v>
      </c>
    </row>
    <row r="11" spans="1:12" x14ac:dyDescent="0.2">
      <c r="A11" t="s">
        <v>14</v>
      </c>
      <c r="B11">
        <v>15.734354365867496</v>
      </c>
      <c r="C11">
        <v>0.80691689668177624</v>
      </c>
      <c r="D11">
        <v>16.901591502025234</v>
      </c>
      <c r="E11">
        <v>13.864158980445067</v>
      </c>
      <c r="F11">
        <v>14.43152766975593</v>
      </c>
      <c r="G11">
        <v>15.410523754817826</v>
      </c>
      <c r="H11">
        <v>13.961914184141687</v>
      </c>
      <c r="I11">
        <v>18.605497796790676</v>
      </c>
      <c r="J11">
        <v>15.15952642798768</v>
      </c>
      <c r="K11">
        <v>16.268988469587629</v>
      </c>
      <c r="L11">
        <v>17.005460507255737</v>
      </c>
    </row>
    <row r="12" spans="1:12" x14ac:dyDescent="0.2">
      <c r="A12"/>
    </row>
    <row r="13" spans="1:12" x14ac:dyDescent="0.2">
      <c r="A13" s="1" t="s">
        <v>15</v>
      </c>
    </row>
    <row r="14" spans="1:12" x14ac:dyDescent="0.2">
      <c r="A14" s="1" t="s">
        <v>16</v>
      </c>
      <c r="C14" s="2" t="s">
        <v>1</v>
      </c>
    </row>
    <row r="15" spans="1:12" x14ac:dyDescent="0.2">
      <c r="A15" s="3" t="s">
        <v>2</v>
      </c>
      <c r="B15" t="s">
        <v>3</v>
      </c>
      <c r="C15" t="s">
        <v>4</v>
      </c>
      <c r="D15" s="36" t="s">
        <v>17</v>
      </c>
      <c r="E15" s="36"/>
      <c r="F15" s="36"/>
      <c r="G15" s="36"/>
      <c r="H15" s="36"/>
      <c r="I15" s="36"/>
      <c r="J15" s="36"/>
      <c r="K15" s="36"/>
    </row>
    <row r="16" spans="1:12" x14ac:dyDescent="0.2">
      <c r="A16" t="s">
        <v>6</v>
      </c>
      <c r="B16">
        <v>34.712411947772416</v>
      </c>
      <c r="C16">
        <v>12.432537039562165</v>
      </c>
      <c r="D16" s="5">
        <v>7.9509943500000002</v>
      </c>
      <c r="E16" s="5">
        <v>13.2498968</v>
      </c>
      <c r="F16" s="5">
        <v>11.560412299999999</v>
      </c>
      <c r="G16" s="5">
        <v>9.3408916800000004</v>
      </c>
      <c r="H16" s="5">
        <v>9.2580129699999993</v>
      </c>
      <c r="I16">
        <v>69.557335284877198</v>
      </c>
      <c r="J16">
        <v>74.01367459093575</v>
      </c>
      <c r="K16">
        <v>62.227016985988001</v>
      </c>
    </row>
    <row r="17" spans="1:9" x14ac:dyDescent="0.2">
      <c r="A17" t="s">
        <v>7</v>
      </c>
      <c r="B17">
        <v>38.061762765808844</v>
      </c>
      <c r="C17">
        <v>13.632134698358616</v>
      </c>
      <c r="D17">
        <v>49.638009506723151</v>
      </c>
      <c r="E17">
        <v>46.10235416161958</v>
      </c>
      <c r="F17">
        <v>30.885585814192613</v>
      </c>
      <c r="G17">
        <v>25.621101580700053</v>
      </c>
    </row>
    <row r="18" spans="1:9" x14ac:dyDescent="0.2">
      <c r="A18" t="s">
        <v>8</v>
      </c>
      <c r="B18">
        <v>106.27996534636537</v>
      </c>
      <c r="C18">
        <v>38.065047387663995</v>
      </c>
      <c r="D18">
        <v>33.480236385455441</v>
      </c>
      <c r="E18">
        <v>30.359700923709838</v>
      </c>
      <c r="F18">
        <v>254.99995872993082</v>
      </c>
    </row>
    <row r="19" spans="1:9" x14ac:dyDescent="0.2">
      <c r="A19" t="s">
        <v>9</v>
      </c>
      <c r="B19">
        <v>53.05930764990724</v>
      </c>
      <c r="C19">
        <v>19.003629267926112</v>
      </c>
      <c r="D19">
        <v>60.114992026521719</v>
      </c>
      <c r="E19">
        <v>58.018708043126566</v>
      </c>
      <c r="F19">
        <v>50.480903962987256</v>
      </c>
      <c r="G19">
        <v>43.622626566993418</v>
      </c>
    </row>
    <row r="20" spans="1:9" x14ac:dyDescent="0.2">
      <c r="A20" t="s">
        <v>10</v>
      </c>
      <c r="B20">
        <v>21.7317644946984</v>
      </c>
      <c r="C20">
        <v>7.78341094309115</v>
      </c>
      <c r="D20">
        <v>17.948370950915109</v>
      </c>
      <c r="E20">
        <v>14.897875123377796</v>
      </c>
      <c r="F20">
        <v>30.472170508942085</v>
      </c>
      <c r="G20">
        <v>23.608641395558607</v>
      </c>
    </row>
    <row r="21" spans="1:9" x14ac:dyDescent="0.2">
      <c r="A21" t="s">
        <v>11</v>
      </c>
      <c r="B21">
        <v>15.843737471549822</v>
      </c>
      <c r="C21">
        <v>5.6745654337275964</v>
      </c>
      <c r="D21">
        <v>23.078826268574943</v>
      </c>
      <c r="E21">
        <v>19.964298931209271</v>
      </c>
      <c r="F21">
        <v>10.323944601764358</v>
      </c>
      <c r="G21">
        <v>10.007880084650715</v>
      </c>
    </row>
    <row r="22" spans="1:9" x14ac:dyDescent="0.2">
      <c r="A22" t="s">
        <v>12</v>
      </c>
      <c r="B22">
        <v>3.189794560706936</v>
      </c>
      <c r="C22">
        <v>1.1424512674097778</v>
      </c>
      <c r="D22">
        <v>2.706444167868574</v>
      </c>
      <c r="E22">
        <v>1.0663338942121532</v>
      </c>
      <c r="F22">
        <v>0.82254202316953118</v>
      </c>
      <c r="G22">
        <v>5.9849032627361192</v>
      </c>
      <c r="H22">
        <v>4.79101205567191</v>
      </c>
      <c r="I22">
        <v>3.7675319605833266</v>
      </c>
    </row>
    <row r="23" spans="1:9" x14ac:dyDescent="0.2">
      <c r="A23" t="s">
        <v>13</v>
      </c>
      <c r="B23">
        <v>1.2331854221763801</v>
      </c>
      <c r="C23">
        <v>0.44167554420947747</v>
      </c>
      <c r="D23">
        <v>1.449273667534499</v>
      </c>
      <c r="E23">
        <v>1.2931359910124158</v>
      </c>
      <c r="F23">
        <v>0.95714660798222495</v>
      </c>
    </row>
    <row r="24" spans="1:9" x14ac:dyDescent="0.2">
      <c r="A24" t="s">
        <v>14</v>
      </c>
      <c r="B24">
        <v>3.953205465986632</v>
      </c>
      <c r="C24">
        <v>1.4158731883807454</v>
      </c>
      <c r="D24">
        <v>3.6372001455662146</v>
      </c>
      <c r="E24">
        <v>2.247622198017261</v>
      </c>
      <c r="F24">
        <v>2.064324878687628</v>
      </c>
      <c r="G24">
        <v>11.010079134291642</v>
      </c>
      <c r="H24">
        <v>0.80680097337041412</v>
      </c>
    </row>
    <row r="26" spans="1:9" x14ac:dyDescent="0.2">
      <c r="A26" s="1" t="s">
        <v>18</v>
      </c>
      <c r="B26" s="3" t="s">
        <v>103</v>
      </c>
    </row>
    <row r="27" spans="1:9" x14ac:dyDescent="0.2">
      <c r="A27" t="s">
        <v>19</v>
      </c>
    </row>
    <row r="28" spans="1:9" ht="18" x14ac:dyDescent="0.2">
      <c r="A28" s="6" t="s">
        <v>20</v>
      </c>
      <c r="B28" s="6" t="s">
        <v>21</v>
      </c>
    </row>
    <row r="29" spans="1:9" x14ac:dyDescent="0.2">
      <c r="A29" s="4">
        <v>1.1745110409999999</v>
      </c>
      <c r="B29" s="4">
        <v>1.496025237</v>
      </c>
    </row>
    <row r="30" spans="1:9" x14ac:dyDescent="0.2">
      <c r="A30" s="4">
        <v>1.047318612</v>
      </c>
      <c r="B30" s="4">
        <v>1.8367192429999999</v>
      </c>
    </row>
    <row r="31" spans="1:9" x14ac:dyDescent="0.2">
      <c r="A31" s="4">
        <v>0.95394321800000004</v>
      </c>
      <c r="B31" s="4">
        <v>1.1699684539999999</v>
      </c>
    </row>
    <row r="32" spans="1:9" x14ac:dyDescent="0.2">
      <c r="A32" s="4">
        <v>0.82422712899999995</v>
      </c>
      <c r="B32" s="4">
        <v>0.88681388000000005</v>
      </c>
    </row>
    <row r="33" spans="1:514" x14ac:dyDescent="0.2">
      <c r="A33" s="4"/>
      <c r="B33" s="4"/>
    </row>
    <row r="34" spans="1:514" x14ac:dyDescent="0.2">
      <c r="A34" s="1" t="s">
        <v>22</v>
      </c>
    </row>
    <row r="35" spans="1:514" x14ac:dyDescent="0.2">
      <c r="A35" s="3" t="s">
        <v>23</v>
      </c>
    </row>
    <row r="36" spans="1:514" ht="18" x14ac:dyDescent="0.2">
      <c r="A36" s="6" t="s">
        <v>20</v>
      </c>
      <c r="B36" s="6" t="s">
        <v>21</v>
      </c>
    </row>
    <row r="37" spans="1:514" x14ac:dyDescent="0.2">
      <c r="A37" s="4">
        <v>0.59982862000000003</v>
      </c>
      <c r="B37" s="4">
        <v>35.924592969999999</v>
      </c>
    </row>
    <row r="38" spans="1:514" x14ac:dyDescent="0.2">
      <c r="A38" s="4">
        <v>0.445586975</v>
      </c>
      <c r="B38" s="4">
        <v>37.429305909999997</v>
      </c>
    </row>
    <row r="39" spans="1:514" x14ac:dyDescent="0.2">
      <c r="A39" s="4">
        <v>-0.34618680400000001</v>
      </c>
      <c r="B39" s="4">
        <v>20.606683799999999</v>
      </c>
    </row>
    <row r="40" spans="1:514" x14ac:dyDescent="0.2">
      <c r="A40" s="4">
        <v>3.300771208</v>
      </c>
      <c r="B40" s="4">
        <v>42.615252779999999</v>
      </c>
    </row>
    <row r="42" spans="1:514" x14ac:dyDescent="0.2">
      <c r="A42" s="1" t="s">
        <v>24</v>
      </c>
    </row>
    <row r="43" spans="1:514" x14ac:dyDescent="0.2">
      <c r="A43" s="3" t="s">
        <v>25</v>
      </c>
    </row>
    <row r="44" spans="1:514" x14ac:dyDescent="0.2">
      <c r="B44" s="2" t="s">
        <v>1</v>
      </c>
    </row>
    <row r="45" spans="1:514" x14ac:dyDescent="0.2">
      <c r="A45" s="1" t="s">
        <v>26</v>
      </c>
      <c r="B45" t="s">
        <v>27</v>
      </c>
      <c r="C45" s="37" t="s">
        <v>28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/>
      <c r="IY45" s="37"/>
      <c r="IZ45" s="37"/>
      <c r="JA45" s="37"/>
      <c r="JB45" s="37"/>
      <c r="JC45" s="37"/>
      <c r="JD45" s="37"/>
      <c r="JE45" s="37"/>
      <c r="JF45" s="37"/>
      <c r="JG45" s="37"/>
      <c r="JH45" s="37"/>
      <c r="JI45" s="37"/>
      <c r="JJ45" s="37"/>
      <c r="JK45" s="37"/>
      <c r="JL45" s="37"/>
      <c r="JM45" s="37"/>
      <c r="JN45" s="37"/>
      <c r="JO45" s="37"/>
      <c r="JP45" s="37"/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  <c r="PJ45" s="37"/>
      <c r="PK45" s="37"/>
      <c r="PL45" s="37"/>
      <c r="PM45" s="37"/>
      <c r="PN45" s="37"/>
      <c r="PO45" s="37"/>
      <c r="PP45" s="37"/>
      <c r="PQ45" s="37"/>
      <c r="PR45" s="37"/>
      <c r="PS45" s="37"/>
      <c r="PT45" s="37"/>
      <c r="PU45" s="37"/>
      <c r="PV45" s="37"/>
      <c r="PW45" s="37"/>
      <c r="PX45" s="37"/>
      <c r="PY45" s="37"/>
      <c r="PZ45" s="37"/>
      <c r="QA45" s="37"/>
      <c r="QB45" s="37"/>
      <c r="QC45" s="37"/>
      <c r="QD45" s="37"/>
      <c r="QE45" s="37"/>
      <c r="QF45" s="37"/>
      <c r="QG45" s="37"/>
      <c r="QH45" s="37"/>
      <c r="QI45" s="37"/>
      <c r="QJ45" s="37"/>
      <c r="QK45" s="37"/>
      <c r="QL45" s="37"/>
      <c r="QM45" s="37"/>
      <c r="QN45" s="37"/>
      <c r="QO45" s="37"/>
      <c r="QP45" s="37"/>
      <c r="QQ45" s="37"/>
      <c r="QR45" s="37"/>
      <c r="QS45" s="37"/>
      <c r="QT45" s="37"/>
      <c r="QU45" s="37"/>
      <c r="QV45" s="37"/>
      <c r="QW45" s="37"/>
      <c r="QX45" s="37"/>
      <c r="QY45" s="37"/>
      <c r="QZ45" s="37"/>
      <c r="RA45" s="37"/>
      <c r="RB45" s="37"/>
      <c r="RC45" s="37"/>
      <c r="RD45" s="37"/>
      <c r="RE45" s="37"/>
      <c r="RF45" s="37"/>
      <c r="RG45" s="37"/>
      <c r="RH45" s="37"/>
      <c r="RI45" s="37"/>
      <c r="RJ45" s="37"/>
      <c r="RK45" s="37"/>
      <c r="RL45" s="37"/>
      <c r="RM45" s="37"/>
      <c r="RN45" s="37"/>
      <c r="RO45" s="37"/>
      <c r="RP45" s="37"/>
      <c r="RQ45" s="37"/>
      <c r="RR45" s="37"/>
      <c r="RS45" s="37"/>
      <c r="RT45" s="37"/>
      <c r="RU45" s="37"/>
      <c r="RV45" s="37"/>
      <c r="RW45" s="37"/>
      <c r="RX45" s="37"/>
      <c r="RY45" s="37"/>
      <c r="RZ45" s="37"/>
      <c r="SA45" s="37"/>
      <c r="SB45" s="37"/>
      <c r="SC45" s="37"/>
      <c r="SD45" s="37"/>
      <c r="SE45" s="37"/>
      <c r="SF45" s="37"/>
      <c r="SG45" s="37"/>
      <c r="SH45" s="37"/>
      <c r="SI45" s="37"/>
      <c r="SJ45" s="37"/>
      <c r="SK45" s="37"/>
      <c r="SL45" s="37"/>
      <c r="SM45" s="37"/>
      <c r="SN45" s="37"/>
      <c r="SO45" s="37"/>
      <c r="SP45" s="37"/>
      <c r="SQ45" s="37"/>
      <c r="SR45" s="37"/>
      <c r="SS45" s="37"/>
      <c r="ST45" s="37"/>
    </row>
    <row r="46" spans="1:514" x14ac:dyDescent="0.2">
      <c r="A46" t="s">
        <v>29</v>
      </c>
      <c r="B46">
        <v>3428570.9411764704</v>
      </c>
      <c r="C46" s="7">
        <v>2284917</v>
      </c>
      <c r="D46" s="7">
        <v>3256105</v>
      </c>
      <c r="E46" s="7">
        <v>5053206</v>
      </c>
      <c r="F46" s="7">
        <v>2106848</v>
      </c>
      <c r="G46" s="7">
        <v>3708712</v>
      </c>
      <c r="H46" s="7">
        <v>3989865</v>
      </c>
      <c r="I46" s="7">
        <v>2299190</v>
      </c>
      <c r="J46" s="7">
        <v>1333172</v>
      </c>
      <c r="K46" s="7">
        <v>8148942</v>
      </c>
      <c r="L46" s="7">
        <v>2436036</v>
      </c>
      <c r="M46" s="7">
        <v>4748350</v>
      </c>
      <c r="N46" s="7">
        <v>5947111</v>
      </c>
      <c r="O46" s="7">
        <v>1744034</v>
      </c>
      <c r="P46" s="7">
        <v>927798</v>
      </c>
      <c r="Q46" s="7">
        <v>3153438</v>
      </c>
      <c r="R46" s="7">
        <v>785348</v>
      </c>
      <c r="S46" s="7">
        <v>6362634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:514" x14ac:dyDescent="0.2">
      <c r="A47" t="s">
        <v>30</v>
      </c>
      <c r="B47">
        <v>3861956.222222222</v>
      </c>
      <c r="C47" s="7">
        <v>11725780</v>
      </c>
      <c r="D47" s="7">
        <v>6333802</v>
      </c>
      <c r="E47" s="7">
        <v>3596136</v>
      </c>
      <c r="F47" s="7">
        <v>1046138</v>
      </c>
      <c r="G47" s="7">
        <v>4040038</v>
      </c>
      <c r="H47" s="7">
        <v>4174667</v>
      </c>
      <c r="I47" s="7">
        <v>1846242</v>
      </c>
      <c r="J47" s="7">
        <v>711286</v>
      </c>
      <c r="K47" s="7">
        <v>1283517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:514" x14ac:dyDescent="0.2">
      <c r="A48" s="3" t="s">
        <v>31</v>
      </c>
      <c r="B48">
        <v>3430688</v>
      </c>
      <c r="C48" s="7">
        <v>3023758</v>
      </c>
      <c r="D48" s="7">
        <v>311423</v>
      </c>
      <c r="E48" s="7">
        <v>2902411</v>
      </c>
      <c r="F48" s="7">
        <v>5917385</v>
      </c>
      <c r="G48" s="7">
        <v>4998463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:514" x14ac:dyDescent="0.2">
      <c r="A49" s="3" t="s">
        <v>12</v>
      </c>
      <c r="B49">
        <v>2440972.3181818184</v>
      </c>
      <c r="C49" s="7">
        <v>1050179</v>
      </c>
      <c r="D49" s="7">
        <v>2649260</v>
      </c>
      <c r="E49" s="7">
        <v>682970</v>
      </c>
      <c r="F49" s="7">
        <v>4116980</v>
      </c>
      <c r="G49" s="7">
        <v>2437031</v>
      </c>
      <c r="H49" s="7">
        <v>1705183</v>
      </c>
      <c r="I49" s="7">
        <v>3457510</v>
      </c>
      <c r="J49" s="7">
        <v>2271214</v>
      </c>
      <c r="K49" s="7">
        <v>610671</v>
      </c>
      <c r="L49" s="7">
        <v>3226015</v>
      </c>
      <c r="M49" s="7">
        <v>1714320</v>
      </c>
      <c r="N49" s="7">
        <v>3596393</v>
      </c>
      <c r="O49" s="7">
        <v>3283044</v>
      </c>
      <c r="P49" s="7">
        <v>2357462</v>
      </c>
      <c r="Q49" s="7">
        <v>2980088</v>
      </c>
      <c r="R49" s="7">
        <v>2644173</v>
      </c>
      <c r="S49" s="7">
        <v>2760700</v>
      </c>
      <c r="T49" s="7">
        <v>1057967</v>
      </c>
      <c r="U49" s="7">
        <v>3494145</v>
      </c>
      <c r="V49" s="7">
        <v>3815555</v>
      </c>
      <c r="W49" s="7">
        <v>1375124</v>
      </c>
      <c r="X49" s="7">
        <v>2415407</v>
      </c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:514" x14ac:dyDescent="0.2">
      <c r="A50" s="3" t="s">
        <v>13</v>
      </c>
      <c r="B50">
        <v>1221960.5</v>
      </c>
      <c r="C50" s="7">
        <v>1139280</v>
      </c>
      <c r="D50" s="7">
        <v>717239</v>
      </c>
      <c r="E50" s="7">
        <v>1223560</v>
      </c>
      <c r="F50" s="7">
        <v>1291774</v>
      </c>
      <c r="G50" s="7">
        <v>2835843</v>
      </c>
      <c r="H50" s="7">
        <v>1102748</v>
      </c>
      <c r="I50" s="7">
        <v>989723</v>
      </c>
      <c r="J50" s="7">
        <v>475517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:514" x14ac:dyDescent="0.2">
      <c r="A51" s="3" t="s">
        <v>14</v>
      </c>
      <c r="B51">
        <v>2021770.2222222222</v>
      </c>
      <c r="C51" s="7">
        <v>2417421</v>
      </c>
      <c r="D51" s="7">
        <v>687851</v>
      </c>
      <c r="E51" s="7">
        <v>1225269</v>
      </c>
      <c r="F51" s="7">
        <v>1620873</v>
      </c>
      <c r="G51" s="7">
        <v>1495693</v>
      </c>
      <c r="H51" s="7">
        <v>2657648</v>
      </c>
      <c r="I51" s="7">
        <v>1346200</v>
      </c>
      <c r="J51" s="7">
        <v>4980438</v>
      </c>
      <c r="K51" s="7">
        <v>1764539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3" spans="1:514" x14ac:dyDescent="0.2">
      <c r="A53" s="8" t="s">
        <v>32</v>
      </c>
      <c r="B53" t="s">
        <v>27</v>
      </c>
      <c r="C53" s="37" t="s">
        <v>28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/>
      <c r="IY53" s="37"/>
      <c r="IZ53" s="37"/>
      <c r="JA53" s="37"/>
      <c r="JB53" s="37"/>
      <c r="JC53" s="37"/>
      <c r="JD53" s="37"/>
      <c r="JE53" s="37"/>
      <c r="JF53" s="37"/>
      <c r="JG53" s="37"/>
      <c r="JH53" s="37"/>
      <c r="JI53" s="37"/>
      <c r="JJ53" s="37"/>
      <c r="JK53" s="37"/>
      <c r="JL53" s="37"/>
      <c r="JM53" s="37"/>
      <c r="JN53" s="37"/>
      <c r="JO53" s="37"/>
      <c r="JP53" s="37"/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/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  <c r="LC53" s="37"/>
      <c r="LD53" s="37"/>
      <c r="LE53" s="37"/>
      <c r="LF53" s="37"/>
      <c r="LG53" s="37"/>
      <c r="LH53" s="37"/>
      <c r="LI53" s="37"/>
      <c r="LJ53" s="37"/>
      <c r="LK53" s="37"/>
      <c r="LL53" s="37"/>
      <c r="LM53" s="37"/>
      <c r="LN53" s="37"/>
      <c r="LO53" s="37"/>
      <c r="LP53" s="37"/>
      <c r="LQ53" s="37"/>
      <c r="LR53" s="37"/>
      <c r="LS53" s="37"/>
      <c r="LT53" s="37"/>
      <c r="LU53" s="37"/>
      <c r="LV53" s="37"/>
      <c r="LW53" s="37"/>
      <c r="LX53" s="37"/>
      <c r="LY53" s="37"/>
      <c r="LZ53" s="37"/>
      <c r="MA53" s="37"/>
      <c r="MB53" s="37"/>
      <c r="MC53" s="37"/>
      <c r="MD53" s="37"/>
      <c r="ME53" s="37"/>
      <c r="MF53" s="37"/>
      <c r="MG53" s="37"/>
      <c r="MH53" s="37"/>
      <c r="MI53" s="37"/>
      <c r="MJ53" s="37"/>
      <c r="MK53" s="37"/>
      <c r="ML53" s="37"/>
      <c r="MM53" s="37"/>
      <c r="MN53" s="37"/>
      <c r="MO53" s="37"/>
      <c r="MP53" s="37"/>
      <c r="MQ53" s="37"/>
      <c r="MR53" s="37"/>
      <c r="MS53" s="37"/>
      <c r="MT53" s="37"/>
      <c r="MU53" s="37"/>
      <c r="MV53" s="37"/>
      <c r="MW53" s="37"/>
      <c r="MX53" s="37"/>
      <c r="MY53" s="37"/>
      <c r="MZ53" s="37"/>
      <c r="NA53" s="37"/>
      <c r="NB53" s="37"/>
      <c r="NC53" s="37"/>
      <c r="ND53" s="37"/>
      <c r="NE53" s="37"/>
      <c r="NF53" s="37"/>
      <c r="NG53" s="37"/>
      <c r="NH53" s="37"/>
      <c r="NI53" s="37"/>
      <c r="NJ53" s="37"/>
      <c r="NK53" s="37"/>
      <c r="NL53" s="37"/>
      <c r="NM53" s="37"/>
      <c r="NN53" s="37"/>
      <c r="NO53" s="37"/>
      <c r="NP53" s="37"/>
      <c r="NQ53" s="37"/>
      <c r="NR53" s="37"/>
      <c r="NS53" s="37"/>
      <c r="NT53" s="37"/>
      <c r="NU53" s="37"/>
      <c r="NV53" s="37"/>
      <c r="NW53" s="37"/>
      <c r="NX53" s="37"/>
      <c r="NY53" s="37"/>
      <c r="NZ53" s="37"/>
      <c r="OA53" s="37"/>
      <c r="OB53" s="37"/>
      <c r="OC53" s="37"/>
      <c r="OD53" s="37"/>
      <c r="OE53" s="37"/>
      <c r="OF53" s="37"/>
      <c r="OG53" s="37"/>
      <c r="OH53" s="37"/>
      <c r="OI53" s="37"/>
      <c r="OJ53" s="37"/>
      <c r="OK53" s="37"/>
      <c r="OL53" s="37"/>
      <c r="OM53" s="37"/>
      <c r="ON53" s="37"/>
      <c r="OO53" s="37"/>
      <c r="OP53" s="37"/>
      <c r="OQ53" s="37"/>
      <c r="OR53" s="37"/>
      <c r="OS53" s="37"/>
      <c r="OT53" s="37"/>
      <c r="OU53" s="37"/>
      <c r="OV53" s="37"/>
      <c r="OW53" s="37"/>
      <c r="OX53" s="37"/>
      <c r="OY53" s="37"/>
      <c r="OZ53" s="37"/>
      <c r="PA53" s="37"/>
      <c r="PB53" s="37"/>
      <c r="PC53" s="37"/>
      <c r="PD53" s="37"/>
      <c r="PE53" s="37"/>
      <c r="PF53" s="37"/>
      <c r="PG53" s="37"/>
      <c r="PH53" s="37"/>
      <c r="PI53" s="37"/>
      <c r="PJ53" s="37"/>
      <c r="PK53" s="37"/>
      <c r="PL53" s="37"/>
      <c r="PM53" s="37"/>
      <c r="PN53" s="37"/>
      <c r="PO53" s="37"/>
      <c r="PP53" s="37"/>
      <c r="PQ53" s="37"/>
      <c r="PR53" s="37"/>
      <c r="PS53" s="37"/>
      <c r="PT53" s="37"/>
      <c r="PU53" s="37"/>
      <c r="PV53" s="37"/>
      <c r="PW53" s="37"/>
      <c r="PX53" s="37"/>
      <c r="PY53" s="37"/>
      <c r="PZ53" s="37"/>
      <c r="QA53" s="37"/>
      <c r="QB53" s="37"/>
      <c r="QC53" s="37"/>
      <c r="QD53" s="37"/>
      <c r="QE53" s="37"/>
      <c r="QF53" s="37"/>
      <c r="QG53" s="37"/>
      <c r="QH53" s="37"/>
      <c r="QI53" s="37"/>
      <c r="QJ53" s="37"/>
      <c r="QK53" s="37"/>
      <c r="QL53" s="37"/>
      <c r="QM53" s="37"/>
      <c r="QN53" s="37"/>
      <c r="QO53" s="37"/>
      <c r="QP53" s="37"/>
      <c r="QQ53" s="37"/>
      <c r="QR53" s="37"/>
      <c r="QS53" s="37"/>
      <c r="QT53" s="37"/>
      <c r="QU53" s="37"/>
      <c r="QV53" s="37"/>
      <c r="QW53" s="37"/>
      <c r="QX53" s="37"/>
      <c r="QY53" s="37"/>
      <c r="QZ53" s="37"/>
      <c r="RA53" s="37"/>
      <c r="RB53" s="37"/>
      <c r="RC53" s="37"/>
      <c r="RD53" s="37"/>
      <c r="RE53" s="37"/>
      <c r="RF53" s="37"/>
      <c r="RG53" s="37"/>
      <c r="RH53" s="37"/>
      <c r="RI53" s="37"/>
      <c r="RJ53" s="37"/>
      <c r="RK53" s="37"/>
      <c r="RL53" s="37"/>
      <c r="RM53" s="37"/>
      <c r="RN53" s="37"/>
      <c r="RO53" s="37"/>
      <c r="RP53" s="37"/>
      <c r="RQ53" s="37"/>
      <c r="RR53" s="37"/>
      <c r="RS53" s="37"/>
      <c r="RT53" s="37"/>
      <c r="RU53" s="37"/>
      <c r="RV53" s="37"/>
      <c r="RW53" s="37"/>
      <c r="RX53" s="37"/>
      <c r="RY53" s="37"/>
      <c r="RZ53" s="37"/>
      <c r="SA53" s="37"/>
      <c r="SB53" s="37"/>
      <c r="SC53" s="37"/>
      <c r="SD53" s="37"/>
      <c r="SE53" s="37"/>
      <c r="SF53" s="37"/>
      <c r="SG53" s="37"/>
      <c r="SH53" s="37"/>
      <c r="SI53" s="37"/>
      <c r="SJ53" s="37"/>
      <c r="SK53" s="37"/>
      <c r="SL53" s="37"/>
      <c r="SM53" s="37"/>
      <c r="SN53" s="37"/>
      <c r="SO53" s="37"/>
      <c r="SP53" s="37"/>
      <c r="SQ53" s="37"/>
      <c r="SR53" s="37"/>
      <c r="SS53" s="37"/>
      <c r="ST53" s="37"/>
    </row>
    <row r="54" spans="1:514" x14ac:dyDescent="0.2">
      <c r="A54" t="s">
        <v>29</v>
      </c>
      <c r="B54">
        <v>339088.04444444447</v>
      </c>
      <c r="C54" s="4">
        <v>323394</v>
      </c>
      <c r="D54" s="4">
        <v>397705</v>
      </c>
      <c r="E54" s="4">
        <v>189562</v>
      </c>
      <c r="F54" s="4">
        <v>177660</v>
      </c>
      <c r="G54" s="4">
        <v>408056</v>
      </c>
      <c r="H54" s="4">
        <v>718196</v>
      </c>
      <c r="I54" s="4">
        <v>146028</v>
      </c>
      <c r="J54" s="4">
        <v>254151</v>
      </c>
      <c r="K54" s="4">
        <v>415586</v>
      </c>
      <c r="L54" s="4">
        <v>389723</v>
      </c>
      <c r="M54" s="4">
        <v>239651</v>
      </c>
      <c r="N54" s="4">
        <v>99733</v>
      </c>
      <c r="O54" s="4">
        <v>621607</v>
      </c>
      <c r="P54" s="4">
        <v>336559</v>
      </c>
      <c r="Q54" s="4">
        <v>127938</v>
      </c>
      <c r="R54" s="4">
        <v>637048</v>
      </c>
      <c r="S54" s="4">
        <v>233460</v>
      </c>
      <c r="T54" s="4">
        <v>603383</v>
      </c>
      <c r="U54" s="4">
        <v>214534</v>
      </c>
      <c r="V54" s="4">
        <v>171503</v>
      </c>
      <c r="W54" s="4">
        <v>553211</v>
      </c>
      <c r="X54" s="4">
        <v>285605</v>
      </c>
      <c r="Y54" s="4">
        <v>241622</v>
      </c>
      <c r="Z54" s="4">
        <v>363960</v>
      </c>
      <c r="AA54" s="4">
        <v>391080</v>
      </c>
      <c r="AB54" s="4">
        <v>488185</v>
      </c>
      <c r="AC54" s="4">
        <v>306412</v>
      </c>
      <c r="AD54" s="4">
        <v>260044</v>
      </c>
      <c r="AE54" s="4">
        <v>131609</v>
      </c>
      <c r="AF54" s="4">
        <v>528411</v>
      </c>
      <c r="AG54" s="4">
        <v>475180</v>
      </c>
      <c r="AH54" s="4">
        <v>210673</v>
      </c>
      <c r="AI54" s="4">
        <v>311697</v>
      </c>
      <c r="AJ54" s="4">
        <v>466638</v>
      </c>
      <c r="AK54" s="4">
        <v>461116</v>
      </c>
      <c r="AL54" s="4">
        <v>315439</v>
      </c>
      <c r="AM54" s="4">
        <v>723123</v>
      </c>
      <c r="AN54" s="4">
        <v>105360</v>
      </c>
      <c r="AO54" s="4">
        <v>131389</v>
      </c>
      <c r="AP54" s="4">
        <v>253726</v>
      </c>
      <c r="AQ54" s="4">
        <v>945245</v>
      </c>
      <c r="AR54" s="4">
        <v>139092</v>
      </c>
      <c r="AS54" s="4">
        <v>220181</v>
      </c>
      <c r="AT54" s="4">
        <v>547067</v>
      </c>
      <c r="AU54" s="4">
        <v>273401</v>
      </c>
      <c r="AV54" s="4">
        <v>234686</v>
      </c>
      <c r="AW54" s="4">
        <v>169135</v>
      </c>
      <c r="AX54" s="4">
        <v>372037</v>
      </c>
      <c r="AY54" s="4">
        <v>377286</v>
      </c>
      <c r="AZ54" s="4">
        <v>465000</v>
      </c>
      <c r="BA54" s="4">
        <v>375034</v>
      </c>
      <c r="BB54" s="4">
        <v>573544</v>
      </c>
      <c r="BC54" s="4">
        <v>136589</v>
      </c>
      <c r="BD54" s="4">
        <v>691506</v>
      </c>
      <c r="BE54" s="4">
        <v>184292</v>
      </c>
      <c r="BF54" s="4">
        <v>101448</v>
      </c>
      <c r="BG54" s="4">
        <v>359864</v>
      </c>
      <c r="BH54" s="4">
        <v>264099</v>
      </c>
      <c r="BI54" s="4">
        <v>115777</v>
      </c>
      <c r="BJ54" s="4">
        <v>207661</v>
      </c>
      <c r="BK54" s="4">
        <v>140471</v>
      </c>
      <c r="BL54" s="4">
        <v>616234</v>
      </c>
      <c r="BM54" s="4">
        <v>326560</v>
      </c>
      <c r="BN54" s="4">
        <v>416555</v>
      </c>
      <c r="BO54" s="4">
        <v>323345</v>
      </c>
      <c r="BP54" s="4">
        <v>474757</v>
      </c>
      <c r="BQ54" s="4">
        <v>238191</v>
      </c>
      <c r="BR54" s="4">
        <v>96911</v>
      </c>
      <c r="BS54" s="4">
        <v>160876</v>
      </c>
      <c r="BT54" s="4">
        <v>262533</v>
      </c>
      <c r="BU54" s="4">
        <v>136691</v>
      </c>
      <c r="BV54" s="4">
        <v>216283</v>
      </c>
      <c r="BW54" s="4">
        <v>323104</v>
      </c>
      <c r="BX54" s="4">
        <v>109696</v>
      </c>
      <c r="BY54" s="4">
        <v>182082</v>
      </c>
      <c r="BZ54" s="4">
        <v>327988</v>
      </c>
      <c r="CA54" s="4">
        <v>306269</v>
      </c>
      <c r="CB54" s="4">
        <v>316136</v>
      </c>
      <c r="CC54" s="4">
        <v>382520</v>
      </c>
      <c r="CD54" s="4">
        <v>467008</v>
      </c>
      <c r="CE54" s="4">
        <v>255756</v>
      </c>
      <c r="CF54" s="4">
        <v>68754</v>
      </c>
      <c r="CG54" s="4">
        <v>170920</v>
      </c>
      <c r="CH54" s="4">
        <v>303327</v>
      </c>
      <c r="CI54" s="4">
        <v>748401</v>
      </c>
      <c r="CJ54" s="4">
        <v>380320</v>
      </c>
      <c r="CK54" s="4">
        <v>1108926</v>
      </c>
      <c r="CL54" s="4">
        <v>200127</v>
      </c>
      <c r="CM54" s="4">
        <v>679048</v>
      </c>
      <c r="CN54" s="4">
        <v>315234</v>
      </c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</row>
    <row r="55" spans="1:514" x14ac:dyDescent="0.2">
      <c r="A55" t="s">
        <v>30</v>
      </c>
      <c r="B55">
        <v>317706.62837837799</v>
      </c>
      <c r="C55" s="4">
        <v>122758</v>
      </c>
      <c r="D55" s="4">
        <v>90081</v>
      </c>
      <c r="E55" s="4">
        <v>204667</v>
      </c>
      <c r="F55" s="4">
        <v>440057</v>
      </c>
      <c r="G55" s="4">
        <v>271964</v>
      </c>
      <c r="H55" s="4">
        <v>87452</v>
      </c>
      <c r="I55" s="4">
        <v>156478</v>
      </c>
      <c r="J55" s="4">
        <v>554984</v>
      </c>
      <c r="K55" s="4">
        <v>505142</v>
      </c>
      <c r="L55" s="4">
        <v>290444</v>
      </c>
      <c r="M55" s="4">
        <v>689539</v>
      </c>
      <c r="N55" s="4">
        <v>526201</v>
      </c>
      <c r="O55" s="4">
        <v>234834</v>
      </c>
      <c r="P55" s="4">
        <v>87340</v>
      </c>
      <c r="Q55" s="4">
        <v>215679</v>
      </c>
      <c r="R55" s="4">
        <v>153565</v>
      </c>
      <c r="S55" s="4">
        <v>643862</v>
      </c>
      <c r="T55" s="4">
        <v>213864</v>
      </c>
      <c r="U55" s="4">
        <v>161801</v>
      </c>
      <c r="V55" s="4">
        <v>301542</v>
      </c>
      <c r="W55" s="4">
        <v>163144</v>
      </c>
      <c r="X55" s="4">
        <v>218510</v>
      </c>
      <c r="Y55" s="4">
        <v>146166</v>
      </c>
      <c r="Z55" s="4">
        <v>110912</v>
      </c>
      <c r="AA55" s="4">
        <v>275205</v>
      </c>
      <c r="AB55" s="4">
        <v>126997</v>
      </c>
      <c r="AC55" s="4">
        <v>243237</v>
      </c>
      <c r="AD55" s="4">
        <v>306192</v>
      </c>
      <c r="AE55" s="4">
        <v>293427</v>
      </c>
      <c r="AF55" s="4">
        <v>203510</v>
      </c>
      <c r="AG55" s="4">
        <v>345185</v>
      </c>
      <c r="AH55" s="4">
        <v>241100</v>
      </c>
      <c r="AI55" s="4">
        <v>259507</v>
      </c>
      <c r="AJ55" s="4">
        <v>136295</v>
      </c>
      <c r="AK55" s="4">
        <v>107565</v>
      </c>
      <c r="AL55" s="4">
        <v>326194</v>
      </c>
      <c r="AM55" s="4">
        <v>243529</v>
      </c>
      <c r="AN55" s="4">
        <v>134368</v>
      </c>
      <c r="AO55" s="4">
        <v>212882</v>
      </c>
      <c r="AP55" s="4">
        <v>1658635</v>
      </c>
      <c r="AQ55" s="4">
        <v>255486</v>
      </c>
      <c r="AR55" s="4">
        <v>321921</v>
      </c>
      <c r="AS55" s="4">
        <v>186067</v>
      </c>
      <c r="AT55" s="4">
        <v>440198</v>
      </c>
      <c r="AU55" s="4">
        <v>245956</v>
      </c>
      <c r="AV55" s="4">
        <v>123168</v>
      </c>
      <c r="AW55" s="4">
        <v>191344</v>
      </c>
      <c r="AX55" s="4">
        <v>623253</v>
      </c>
      <c r="AY55" s="4">
        <v>406977</v>
      </c>
      <c r="AZ55" s="4">
        <v>277112</v>
      </c>
      <c r="BA55" s="4">
        <v>520068</v>
      </c>
      <c r="BB55" s="4">
        <v>288727</v>
      </c>
      <c r="BC55" s="4">
        <v>174448</v>
      </c>
      <c r="BD55" s="4">
        <v>146458</v>
      </c>
      <c r="BE55" s="4">
        <v>314355</v>
      </c>
      <c r="BF55" s="4">
        <v>274822</v>
      </c>
      <c r="BG55" s="4">
        <v>178608</v>
      </c>
      <c r="BH55" s="4">
        <v>515158</v>
      </c>
      <c r="BI55" s="4">
        <v>210677</v>
      </c>
      <c r="BJ55" s="4">
        <v>150060</v>
      </c>
      <c r="BK55" s="4">
        <v>115241</v>
      </c>
      <c r="BL55" s="4">
        <v>114813</v>
      </c>
      <c r="BM55" s="4">
        <v>318741</v>
      </c>
      <c r="BN55" s="4">
        <v>222688</v>
      </c>
      <c r="BO55" s="4">
        <v>196270</v>
      </c>
      <c r="BP55" s="4">
        <v>148632</v>
      </c>
      <c r="BQ55" s="4">
        <v>617771</v>
      </c>
      <c r="BR55" s="4">
        <v>747363</v>
      </c>
      <c r="BS55" s="4">
        <v>353164</v>
      </c>
      <c r="BT55" s="4">
        <v>559533</v>
      </c>
      <c r="BU55" s="4">
        <v>365568</v>
      </c>
      <c r="BV55" s="4">
        <v>113752</v>
      </c>
      <c r="BW55" s="4">
        <v>156429</v>
      </c>
      <c r="BX55" s="4">
        <v>261249</v>
      </c>
      <c r="BY55" s="4">
        <v>174757</v>
      </c>
      <c r="BZ55" s="4">
        <v>631911</v>
      </c>
      <c r="CA55" s="4">
        <v>208276</v>
      </c>
      <c r="CB55" s="4">
        <v>224038</v>
      </c>
      <c r="CC55" s="4">
        <v>540709</v>
      </c>
      <c r="CD55" s="4">
        <v>227402</v>
      </c>
      <c r="CE55" s="4">
        <v>143555</v>
      </c>
      <c r="CF55" s="4">
        <v>355119</v>
      </c>
      <c r="CG55" s="4">
        <v>347078</v>
      </c>
      <c r="CH55" s="4">
        <v>1088701</v>
      </c>
      <c r="CI55" s="4">
        <v>338442</v>
      </c>
      <c r="CJ55" s="4">
        <v>211234</v>
      </c>
      <c r="CK55" s="4">
        <v>548676</v>
      </c>
      <c r="CL55" s="4">
        <v>876070</v>
      </c>
      <c r="CM55" s="4">
        <v>314964</v>
      </c>
      <c r="CN55" s="4">
        <v>170704</v>
      </c>
      <c r="CO55" s="4">
        <v>553908</v>
      </c>
      <c r="CP55" s="4">
        <v>382317</v>
      </c>
      <c r="CQ55" s="4">
        <v>250907</v>
      </c>
      <c r="CR55" s="4">
        <v>312206</v>
      </c>
      <c r="CS55" s="4">
        <v>143609</v>
      </c>
      <c r="CT55" s="4">
        <v>326762</v>
      </c>
      <c r="CU55" s="4">
        <v>236569</v>
      </c>
      <c r="CV55" s="4">
        <v>507967</v>
      </c>
      <c r="CW55" s="4">
        <v>121591</v>
      </c>
      <c r="CX55" s="4">
        <v>128301</v>
      </c>
      <c r="CY55" s="4">
        <v>523506</v>
      </c>
      <c r="CZ55" s="4">
        <v>141975</v>
      </c>
      <c r="DA55" s="4">
        <v>481031</v>
      </c>
      <c r="DB55" s="4">
        <v>341029</v>
      </c>
      <c r="DC55" s="4">
        <v>119649</v>
      </c>
      <c r="DD55" s="4">
        <v>337149</v>
      </c>
      <c r="DE55" s="4">
        <v>299867</v>
      </c>
      <c r="DF55" s="4">
        <v>233331</v>
      </c>
      <c r="DG55" s="4">
        <v>2201707</v>
      </c>
      <c r="DH55" s="4">
        <v>223874</v>
      </c>
      <c r="DI55" s="4">
        <v>252332</v>
      </c>
      <c r="DJ55" s="4">
        <v>196129</v>
      </c>
      <c r="DK55" s="4">
        <v>704166</v>
      </c>
      <c r="DL55" s="4">
        <v>195621</v>
      </c>
      <c r="DM55" s="4">
        <v>130541</v>
      </c>
      <c r="DN55" s="4">
        <v>432891</v>
      </c>
      <c r="DO55" s="4">
        <v>399283</v>
      </c>
      <c r="DP55" s="4">
        <v>112409</v>
      </c>
      <c r="DQ55" s="4">
        <v>119660</v>
      </c>
      <c r="DR55" s="4">
        <v>407941</v>
      </c>
      <c r="DS55" s="4">
        <v>106345</v>
      </c>
      <c r="DT55" s="4">
        <v>330799</v>
      </c>
      <c r="DU55" s="4">
        <v>425498</v>
      </c>
      <c r="DV55" s="4">
        <v>120814</v>
      </c>
      <c r="DW55" s="4">
        <v>467047</v>
      </c>
      <c r="DX55" s="4">
        <v>376169</v>
      </c>
      <c r="DY55" s="4">
        <v>157290</v>
      </c>
      <c r="DZ55" s="4">
        <v>338896</v>
      </c>
      <c r="EA55" s="4">
        <v>157895</v>
      </c>
      <c r="EB55" s="4">
        <v>144946</v>
      </c>
      <c r="EC55" s="4">
        <v>224518</v>
      </c>
      <c r="ED55" s="4">
        <v>359791</v>
      </c>
      <c r="EE55" s="4">
        <v>187321</v>
      </c>
      <c r="EF55" s="4">
        <v>213036</v>
      </c>
      <c r="EG55" s="4">
        <v>498461</v>
      </c>
      <c r="EH55" s="4">
        <v>138137</v>
      </c>
      <c r="EI55" s="4">
        <v>241983</v>
      </c>
      <c r="EJ55" s="4">
        <v>276019</v>
      </c>
      <c r="EK55" s="4">
        <v>127342</v>
      </c>
      <c r="EL55" s="4">
        <v>242848</v>
      </c>
      <c r="EM55" s="4">
        <v>526343</v>
      </c>
      <c r="EN55" s="4">
        <v>429385</v>
      </c>
      <c r="EO55" s="4">
        <v>259455</v>
      </c>
      <c r="EP55" s="4">
        <v>232082</v>
      </c>
      <c r="EQ55" s="4">
        <v>378603</v>
      </c>
      <c r="ER55" s="4">
        <v>288901</v>
      </c>
      <c r="ES55" s="4">
        <v>577417</v>
      </c>
      <c r="ET55" s="4">
        <v>132485</v>
      </c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</row>
    <row r="56" spans="1:514" x14ac:dyDescent="0.2">
      <c r="A56" s="3" t="s">
        <v>31</v>
      </c>
      <c r="B56">
        <v>335777.21052631579</v>
      </c>
      <c r="C56" s="4">
        <v>234426</v>
      </c>
      <c r="D56" s="4">
        <v>257510</v>
      </c>
      <c r="E56" s="4">
        <v>98262</v>
      </c>
      <c r="F56" s="4">
        <v>136163</v>
      </c>
      <c r="G56" s="4">
        <v>299169</v>
      </c>
      <c r="H56" s="4">
        <v>197248</v>
      </c>
      <c r="I56" s="4">
        <v>404423</v>
      </c>
      <c r="J56" s="4">
        <v>118668</v>
      </c>
      <c r="K56" s="4">
        <v>149972</v>
      </c>
      <c r="L56" s="4">
        <v>130480</v>
      </c>
      <c r="M56" s="4">
        <v>122399</v>
      </c>
      <c r="N56" s="4">
        <v>310401</v>
      </c>
      <c r="O56" s="4">
        <v>231860</v>
      </c>
      <c r="P56" s="4">
        <v>259522</v>
      </c>
      <c r="Q56" s="4">
        <v>267580</v>
      </c>
      <c r="R56" s="4">
        <v>101633</v>
      </c>
      <c r="S56" s="4">
        <v>114255</v>
      </c>
      <c r="T56" s="4">
        <v>240270</v>
      </c>
      <c r="U56" s="4">
        <v>262772</v>
      </c>
      <c r="V56" s="4">
        <v>674166</v>
      </c>
      <c r="W56" s="4">
        <v>102349</v>
      </c>
      <c r="X56" s="4">
        <v>169412</v>
      </c>
      <c r="Y56" s="4">
        <v>368913</v>
      </c>
      <c r="Z56" s="4">
        <v>499779</v>
      </c>
      <c r="AA56" s="4">
        <v>1154008</v>
      </c>
      <c r="AB56" s="4">
        <v>214216</v>
      </c>
      <c r="AC56" s="4">
        <v>195398</v>
      </c>
      <c r="AD56" s="4">
        <v>1636833</v>
      </c>
      <c r="AE56" s="4">
        <v>250966</v>
      </c>
      <c r="AF56" s="4">
        <v>528010</v>
      </c>
      <c r="AG56" s="4">
        <v>151216</v>
      </c>
      <c r="AH56" s="4">
        <v>285754</v>
      </c>
      <c r="AI56" s="4">
        <v>1546992</v>
      </c>
      <c r="AJ56" s="4">
        <v>143095</v>
      </c>
      <c r="AK56" s="4">
        <v>254237</v>
      </c>
      <c r="AL56" s="4">
        <v>189802</v>
      </c>
      <c r="AM56" s="4">
        <v>184842</v>
      </c>
      <c r="AN56" s="4">
        <v>272533</v>
      </c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</row>
    <row r="57" spans="1:514" x14ac:dyDescent="0.2">
      <c r="A57" s="3" t="s">
        <v>12</v>
      </c>
      <c r="B57">
        <v>382029.7183544304</v>
      </c>
      <c r="C57" s="4">
        <v>283789</v>
      </c>
      <c r="D57" s="4">
        <v>167341</v>
      </c>
      <c r="E57" s="4">
        <v>270241</v>
      </c>
      <c r="F57" s="4">
        <v>283527</v>
      </c>
      <c r="G57" s="4">
        <v>613593</v>
      </c>
      <c r="H57" s="4">
        <v>181845</v>
      </c>
      <c r="I57" s="4">
        <v>202866</v>
      </c>
      <c r="J57" s="4">
        <v>203327</v>
      </c>
      <c r="K57" s="4">
        <v>400774</v>
      </c>
      <c r="L57" s="4">
        <v>847420</v>
      </c>
      <c r="M57" s="4">
        <v>193187</v>
      </c>
      <c r="N57" s="4">
        <v>214138</v>
      </c>
      <c r="O57" s="4">
        <v>204203</v>
      </c>
      <c r="P57" s="4">
        <v>127227</v>
      </c>
      <c r="Q57" s="4">
        <v>204196</v>
      </c>
      <c r="R57" s="4">
        <v>1166490</v>
      </c>
      <c r="S57" s="4">
        <v>179307</v>
      </c>
      <c r="T57" s="4">
        <v>166600</v>
      </c>
      <c r="U57" s="4">
        <v>242977</v>
      </c>
      <c r="V57" s="4">
        <v>254077</v>
      </c>
      <c r="W57" s="4">
        <v>787531</v>
      </c>
      <c r="X57" s="4">
        <v>583165</v>
      </c>
      <c r="Y57" s="4">
        <v>225197</v>
      </c>
      <c r="Z57" s="4">
        <v>169890</v>
      </c>
      <c r="AA57" s="4">
        <v>381775</v>
      </c>
      <c r="AB57" s="4">
        <v>286147</v>
      </c>
      <c r="AC57" s="4">
        <v>239460</v>
      </c>
      <c r="AD57" s="4">
        <v>609539</v>
      </c>
      <c r="AE57" s="4">
        <v>182146</v>
      </c>
      <c r="AF57" s="4">
        <v>164120</v>
      </c>
      <c r="AG57" s="4">
        <v>218750</v>
      </c>
      <c r="AH57" s="4">
        <v>664271</v>
      </c>
      <c r="AI57" s="4">
        <v>1762714</v>
      </c>
      <c r="AJ57" s="4">
        <v>113866</v>
      </c>
      <c r="AK57" s="4">
        <v>188422</v>
      </c>
      <c r="AL57" s="4">
        <v>180657</v>
      </c>
      <c r="AM57" s="4">
        <v>215918</v>
      </c>
      <c r="AN57" s="4">
        <v>232054</v>
      </c>
      <c r="AO57" s="4">
        <v>1447528</v>
      </c>
      <c r="AP57" s="4">
        <v>295880</v>
      </c>
      <c r="AQ57" s="4">
        <v>244157</v>
      </c>
      <c r="AR57" s="4">
        <v>547925</v>
      </c>
      <c r="AS57" s="4">
        <v>180492</v>
      </c>
      <c r="AT57" s="4">
        <v>254322</v>
      </c>
      <c r="AU57" s="4">
        <v>568311</v>
      </c>
      <c r="AV57" s="4">
        <v>368631</v>
      </c>
      <c r="AW57" s="4">
        <v>555909</v>
      </c>
      <c r="AX57" s="4">
        <v>752952</v>
      </c>
      <c r="AY57" s="4">
        <v>216691</v>
      </c>
      <c r="AZ57" s="4">
        <v>149390</v>
      </c>
      <c r="BA57" s="4">
        <v>218186</v>
      </c>
      <c r="BB57" s="4">
        <v>214171</v>
      </c>
      <c r="BC57" s="4">
        <v>217538</v>
      </c>
      <c r="BD57" s="4">
        <v>416905</v>
      </c>
      <c r="BE57" s="4">
        <v>110780</v>
      </c>
      <c r="BF57" s="4">
        <v>400535</v>
      </c>
      <c r="BG57" s="4">
        <v>474497</v>
      </c>
      <c r="BH57" s="4">
        <v>513844</v>
      </c>
      <c r="BI57" s="4">
        <v>506926</v>
      </c>
      <c r="BJ57" s="4">
        <v>245918</v>
      </c>
      <c r="BK57" s="4">
        <v>288574</v>
      </c>
      <c r="BL57" s="4">
        <v>460632</v>
      </c>
      <c r="BM57" s="4">
        <v>245832</v>
      </c>
      <c r="BN57" s="4">
        <v>543913</v>
      </c>
      <c r="BO57" s="4">
        <v>667931</v>
      </c>
      <c r="BP57" s="4">
        <v>277283</v>
      </c>
      <c r="BQ57" s="4">
        <v>532457</v>
      </c>
      <c r="BR57" s="4">
        <v>302081</v>
      </c>
      <c r="BS57" s="4">
        <v>337105</v>
      </c>
      <c r="BT57" s="4">
        <v>840931</v>
      </c>
      <c r="BU57" s="4">
        <v>352194</v>
      </c>
      <c r="BV57" s="4">
        <v>867865</v>
      </c>
      <c r="BW57" s="4">
        <v>259229</v>
      </c>
      <c r="BX57" s="4">
        <v>231937</v>
      </c>
      <c r="BY57" s="4">
        <v>609989</v>
      </c>
      <c r="BZ57" s="4">
        <v>207275</v>
      </c>
      <c r="CA57" s="4">
        <v>585035</v>
      </c>
      <c r="CB57" s="4">
        <v>1768536</v>
      </c>
      <c r="CC57" s="4">
        <v>214559</v>
      </c>
      <c r="CD57" s="4">
        <v>209123</v>
      </c>
      <c r="CE57" s="4">
        <v>625912</v>
      </c>
      <c r="CF57" s="4">
        <v>300109</v>
      </c>
      <c r="CG57" s="4">
        <v>518265</v>
      </c>
      <c r="CH57" s="4">
        <v>276677</v>
      </c>
      <c r="CI57" s="4">
        <v>457376</v>
      </c>
      <c r="CJ57" s="4">
        <v>347926</v>
      </c>
      <c r="CK57" s="4">
        <v>794613</v>
      </c>
      <c r="CL57" s="4">
        <v>1027868</v>
      </c>
      <c r="CM57" s="4">
        <v>1112016</v>
      </c>
      <c r="CN57" s="4">
        <v>1087701</v>
      </c>
      <c r="CO57" s="4">
        <v>624411</v>
      </c>
      <c r="CP57" s="4">
        <v>361872</v>
      </c>
      <c r="CQ57" s="4">
        <v>431211</v>
      </c>
      <c r="CR57" s="4">
        <v>567786</v>
      </c>
      <c r="CS57" s="4">
        <v>730485</v>
      </c>
      <c r="CT57" s="4">
        <v>665687</v>
      </c>
      <c r="CU57" s="4">
        <v>316058</v>
      </c>
      <c r="CV57" s="4">
        <v>811194</v>
      </c>
      <c r="CW57" s="4">
        <v>302353</v>
      </c>
      <c r="CX57" s="4">
        <v>946797</v>
      </c>
      <c r="CY57" s="4">
        <v>660944</v>
      </c>
      <c r="CZ57" s="4">
        <v>459049</v>
      </c>
      <c r="DA57" s="4">
        <v>1826335</v>
      </c>
      <c r="DB57" s="4">
        <v>564123</v>
      </c>
      <c r="DC57" s="4">
        <v>527543</v>
      </c>
      <c r="DD57" s="4">
        <v>269294</v>
      </c>
      <c r="DE57" s="4">
        <v>445874</v>
      </c>
      <c r="DF57" s="4">
        <v>658474</v>
      </c>
      <c r="DG57" s="4">
        <v>237329</v>
      </c>
      <c r="DH57" s="4">
        <v>221490</v>
      </c>
      <c r="DI57" s="4">
        <v>1067341</v>
      </c>
      <c r="DJ57" s="4">
        <v>295675</v>
      </c>
      <c r="DK57" s="4">
        <v>723182</v>
      </c>
      <c r="DL57" s="4">
        <v>1411750</v>
      </c>
      <c r="DM57" s="4">
        <v>361791</v>
      </c>
      <c r="DN57" s="4">
        <v>696255</v>
      </c>
      <c r="DO57" s="4">
        <v>1185924</v>
      </c>
      <c r="DP57" s="4">
        <v>1138086</v>
      </c>
      <c r="DQ57" s="4">
        <v>610006</v>
      </c>
      <c r="DR57" s="4">
        <v>452354</v>
      </c>
      <c r="DS57" s="4">
        <v>329963</v>
      </c>
      <c r="DT57" s="4">
        <v>721368</v>
      </c>
      <c r="DU57" s="4">
        <v>280140</v>
      </c>
      <c r="DV57" s="4">
        <v>706112</v>
      </c>
      <c r="DW57" s="4">
        <v>549058</v>
      </c>
      <c r="DX57" s="4">
        <v>412581</v>
      </c>
      <c r="DY57" s="4">
        <v>1076714</v>
      </c>
      <c r="DZ57" s="4">
        <v>589424</v>
      </c>
      <c r="EA57" s="4">
        <v>264271</v>
      </c>
      <c r="EB57" s="4">
        <v>455833</v>
      </c>
      <c r="EC57" s="4">
        <v>380194</v>
      </c>
      <c r="ED57" s="4">
        <v>1348951</v>
      </c>
      <c r="EE57" s="4">
        <v>363396</v>
      </c>
      <c r="EF57" s="4">
        <v>1396622</v>
      </c>
      <c r="EG57" s="4">
        <v>512628</v>
      </c>
      <c r="EH57" s="4">
        <v>751013</v>
      </c>
      <c r="EI57" s="4">
        <v>410327</v>
      </c>
      <c r="EJ57" s="4">
        <v>506528</v>
      </c>
      <c r="EK57" s="4">
        <v>251289</v>
      </c>
      <c r="EL57" s="4">
        <v>519944</v>
      </c>
      <c r="EM57" s="4">
        <v>276602</v>
      </c>
      <c r="EN57" s="4">
        <v>211658</v>
      </c>
      <c r="EO57" s="4">
        <v>486145</v>
      </c>
      <c r="EP57" s="4">
        <v>1202649</v>
      </c>
      <c r="EQ57" s="4">
        <v>636715</v>
      </c>
      <c r="ER57" s="4">
        <v>883004</v>
      </c>
      <c r="ES57" s="4">
        <v>437305</v>
      </c>
      <c r="ET57" s="4">
        <v>685062</v>
      </c>
      <c r="EU57" s="4">
        <v>711619</v>
      </c>
      <c r="EV57" s="4">
        <v>345823</v>
      </c>
      <c r="EW57" s="4">
        <v>736799</v>
      </c>
      <c r="EX57" s="4">
        <v>295811</v>
      </c>
      <c r="EY57" s="4">
        <v>480078</v>
      </c>
      <c r="EZ57" s="4">
        <v>274461</v>
      </c>
      <c r="FA57" s="4">
        <v>402681</v>
      </c>
      <c r="FB57" s="4">
        <v>284739</v>
      </c>
      <c r="FC57" s="4">
        <v>798396</v>
      </c>
      <c r="FD57" s="4">
        <v>267405</v>
      </c>
      <c r="FE57" s="4">
        <v>357948</v>
      </c>
      <c r="FF57" s="4">
        <v>332910</v>
      </c>
      <c r="FG57" s="4">
        <v>505596</v>
      </c>
      <c r="FH57" s="4">
        <v>1321098</v>
      </c>
      <c r="FI57" s="4">
        <v>243624</v>
      </c>
      <c r="FJ57" s="4">
        <v>708068</v>
      </c>
      <c r="FK57" s="4">
        <v>382282</v>
      </c>
      <c r="FL57" s="4">
        <v>519822</v>
      </c>
      <c r="FM57" s="4">
        <v>913755</v>
      </c>
      <c r="FN57" s="4">
        <v>762038</v>
      </c>
      <c r="FO57" s="4">
        <v>955445</v>
      </c>
      <c r="FP57" s="4">
        <v>572327</v>
      </c>
      <c r="FQ57" s="4">
        <v>134071</v>
      </c>
      <c r="FR57" s="4">
        <v>134287</v>
      </c>
      <c r="FS57" s="4">
        <v>153939</v>
      </c>
      <c r="FT57" s="4">
        <v>207448</v>
      </c>
      <c r="FU57" s="4">
        <v>157963</v>
      </c>
      <c r="FV57" s="4">
        <v>182773</v>
      </c>
      <c r="FW57" s="4">
        <v>146208</v>
      </c>
      <c r="FX57" s="4">
        <v>91050</v>
      </c>
      <c r="FY57" s="4">
        <v>157871</v>
      </c>
      <c r="FZ57" s="4">
        <v>264451</v>
      </c>
      <c r="GA57" s="4">
        <v>386770</v>
      </c>
      <c r="GB57" s="4">
        <v>350406</v>
      </c>
      <c r="GC57" s="4">
        <v>181856</v>
      </c>
      <c r="GD57" s="4">
        <v>211485</v>
      </c>
      <c r="GE57" s="4">
        <v>187632</v>
      </c>
      <c r="GF57" s="4">
        <v>265123</v>
      </c>
      <c r="GG57" s="4">
        <v>107831</v>
      </c>
      <c r="GH57" s="4">
        <v>139807</v>
      </c>
      <c r="GI57" s="4">
        <v>262727</v>
      </c>
      <c r="GJ57" s="4">
        <v>165876</v>
      </c>
      <c r="GK57" s="4">
        <v>217486</v>
      </c>
      <c r="GL57" s="4">
        <v>187185</v>
      </c>
      <c r="GM57" s="4">
        <v>184020</v>
      </c>
      <c r="GN57" s="4">
        <v>398518</v>
      </c>
      <c r="GO57" s="4">
        <v>311622</v>
      </c>
      <c r="GP57" s="4">
        <v>154820</v>
      </c>
      <c r="GQ57" s="4">
        <v>200938</v>
      </c>
      <c r="GR57" s="4">
        <v>150558</v>
      </c>
      <c r="GS57" s="4">
        <v>112121</v>
      </c>
      <c r="GT57" s="4">
        <v>147374</v>
      </c>
      <c r="GU57" s="4">
        <v>293137</v>
      </c>
      <c r="GV57" s="4">
        <v>144542</v>
      </c>
      <c r="GW57" s="4">
        <v>156197</v>
      </c>
      <c r="GX57" s="4">
        <v>947777</v>
      </c>
      <c r="GY57" s="4">
        <v>163307</v>
      </c>
      <c r="GZ57" s="4">
        <v>162093</v>
      </c>
      <c r="HA57" s="4">
        <v>208309</v>
      </c>
      <c r="HB57" s="4">
        <v>335858</v>
      </c>
      <c r="HC57" s="4">
        <v>168397</v>
      </c>
      <c r="HD57" s="4">
        <v>177567</v>
      </c>
      <c r="HE57" s="4">
        <v>101842</v>
      </c>
      <c r="HF57" s="4">
        <v>739957</v>
      </c>
      <c r="HG57" s="4">
        <v>187685</v>
      </c>
      <c r="HH57" s="4">
        <v>125396</v>
      </c>
      <c r="HI57" s="4">
        <v>488064</v>
      </c>
      <c r="HJ57" s="4">
        <v>164131</v>
      </c>
      <c r="HK57" s="4">
        <v>275168</v>
      </c>
      <c r="HL57" s="4">
        <v>220420</v>
      </c>
      <c r="HM57" s="4">
        <v>186642</v>
      </c>
      <c r="HN57" s="4">
        <v>152964</v>
      </c>
      <c r="HO57" s="4">
        <v>136938</v>
      </c>
      <c r="HP57" s="4">
        <v>126801</v>
      </c>
      <c r="HQ57" s="4">
        <v>127370</v>
      </c>
      <c r="HR57" s="4">
        <v>169313</v>
      </c>
      <c r="HS57" s="4">
        <v>206722</v>
      </c>
      <c r="HT57" s="4">
        <v>189929</v>
      </c>
      <c r="HU57" s="4">
        <v>216471</v>
      </c>
      <c r="HV57" s="4">
        <v>220243</v>
      </c>
      <c r="HW57" s="4">
        <v>275228</v>
      </c>
      <c r="HX57" s="4">
        <v>169733</v>
      </c>
      <c r="HY57" s="4">
        <v>168926</v>
      </c>
      <c r="HZ57" s="4">
        <v>214006</v>
      </c>
      <c r="IA57" s="4">
        <v>240272</v>
      </c>
      <c r="IB57" s="4">
        <v>158966</v>
      </c>
      <c r="IC57" s="4">
        <v>263724</v>
      </c>
      <c r="ID57" s="4">
        <v>155784</v>
      </c>
      <c r="IE57" s="4">
        <v>182791</v>
      </c>
      <c r="IF57" s="4">
        <v>164114</v>
      </c>
      <c r="IG57" s="4">
        <v>591717</v>
      </c>
      <c r="IH57" s="4">
        <v>220287</v>
      </c>
      <c r="II57" s="4">
        <v>239116</v>
      </c>
      <c r="IJ57" s="4">
        <v>289080</v>
      </c>
      <c r="IK57" s="4">
        <v>255269</v>
      </c>
      <c r="IL57" s="4">
        <v>209005</v>
      </c>
      <c r="IM57" s="4">
        <v>191428</v>
      </c>
      <c r="IN57" s="4">
        <v>243250</v>
      </c>
      <c r="IO57" s="4">
        <v>139958</v>
      </c>
      <c r="IP57" s="4">
        <v>227140</v>
      </c>
      <c r="IQ57" s="4">
        <v>233402</v>
      </c>
      <c r="IR57" s="4">
        <v>191731</v>
      </c>
      <c r="IS57" s="4">
        <v>118905</v>
      </c>
      <c r="IT57" s="4">
        <v>263316</v>
      </c>
      <c r="IU57" s="4">
        <v>197584</v>
      </c>
      <c r="IV57" s="4">
        <v>207318</v>
      </c>
      <c r="IW57" s="4">
        <v>160679</v>
      </c>
      <c r="IX57" s="4">
        <v>207055</v>
      </c>
      <c r="IY57" s="4">
        <v>240587</v>
      </c>
      <c r="IZ57" s="4">
        <v>207326</v>
      </c>
      <c r="JA57" s="4">
        <v>168357</v>
      </c>
      <c r="JB57" s="4">
        <v>361908</v>
      </c>
      <c r="JC57" s="4">
        <v>145899</v>
      </c>
      <c r="JD57" s="4">
        <v>176474</v>
      </c>
      <c r="JE57" s="4">
        <v>115168</v>
      </c>
      <c r="JF57" s="4">
        <v>238739</v>
      </c>
      <c r="JG57" s="4">
        <v>155894</v>
      </c>
      <c r="JH57" s="4">
        <v>330289</v>
      </c>
      <c r="JI57" s="4">
        <v>390607</v>
      </c>
      <c r="JJ57" s="4">
        <v>150705</v>
      </c>
      <c r="JK57" s="4">
        <v>165617</v>
      </c>
      <c r="JL57" s="4">
        <v>477925</v>
      </c>
      <c r="JM57" s="4">
        <v>186231</v>
      </c>
      <c r="JN57" s="4">
        <v>187285</v>
      </c>
      <c r="JO57" s="4">
        <v>774423</v>
      </c>
      <c r="JP57" s="4">
        <v>541551</v>
      </c>
      <c r="JQ57" s="4">
        <v>166781</v>
      </c>
      <c r="JR57" s="4">
        <v>245809</v>
      </c>
      <c r="JS57" s="4">
        <v>275172</v>
      </c>
      <c r="JT57" s="4">
        <v>165217</v>
      </c>
      <c r="JU57" s="4">
        <v>139025</v>
      </c>
      <c r="JV57" s="4">
        <v>170819</v>
      </c>
      <c r="JW57" s="4">
        <v>155651</v>
      </c>
      <c r="JX57" s="4">
        <v>164984</v>
      </c>
      <c r="JY57" s="4">
        <v>199708</v>
      </c>
      <c r="JZ57" s="4">
        <v>366795</v>
      </c>
      <c r="KA57" s="4">
        <v>142818</v>
      </c>
      <c r="KB57" s="4">
        <v>192059</v>
      </c>
      <c r="KC57" s="4">
        <v>186671</v>
      </c>
      <c r="KD57" s="4">
        <v>143071</v>
      </c>
      <c r="KE57" s="4">
        <v>132864</v>
      </c>
      <c r="KF57" s="4">
        <v>263158</v>
      </c>
      <c r="KG57" s="4">
        <v>123175</v>
      </c>
      <c r="KH57" s="4">
        <v>323803</v>
      </c>
      <c r="KI57" s="4">
        <v>160084</v>
      </c>
      <c r="KJ57" s="4">
        <v>482408</v>
      </c>
      <c r="KK57" s="4">
        <v>297437</v>
      </c>
      <c r="KL57" s="4">
        <v>244159</v>
      </c>
      <c r="KM57" s="4">
        <v>115642</v>
      </c>
      <c r="KN57" s="4">
        <v>197999</v>
      </c>
      <c r="KO57" s="4">
        <v>251130</v>
      </c>
      <c r="KP57" s="4">
        <v>154931</v>
      </c>
      <c r="KQ57" s="4">
        <v>146084</v>
      </c>
      <c r="KR57" s="4">
        <v>321162</v>
      </c>
      <c r="KS57" s="4">
        <v>129850</v>
      </c>
      <c r="KT57" s="4">
        <v>152382</v>
      </c>
      <c r="KU57" s="4">
        <v>331230</v>
      </c>
      <c r="KV57" s="4">
        <v>149873</v>
      </c>
      <c r="KW57" s="4">
        <v>466058</v>
      </c>
      <c r="KX57" s="4">
        <v>144781</v>
      </c>
      <c r="KY57" s="4">
        <v>166966</v>
      </c>
      <c r="KZ57" s="4">
        <v>700838</v>
      </c>
      <c r="LA57" s="4">
        <v>162306</v>
      </c>
      <c r="LB57" s="4">
        <v>181026</v>
      </c>
      <c r="LC57" s="4">
        <v>127457</v>
      </c>
      <c r="LD57" s="4">
        <v>451839</v>
      </c>
      <c r="LE57" s="4">
        <v>221596</v>
      </c>
      <c r="LF57" s="4">
        <v>210275</v>
      </c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</row>
    <row r="58" spans="1:514" x14ac:dyDescent="0.2">
      <c r="A58" s="3" t="s">
        <v>13</v>
      </c>
      <c r="B58">
        <v>229228.20547945207</v>
      </c>
      <c r="C58" s="4">
        <v>134071</v>
      </c>
      <c r="D58" s="4">
        <v>134287</v>
      </c>
      <c r="E58" s="4">
        <v>153939</v>
      </c>
      <c r="F58" s="4">
        <v>207448</v>
      </c>
      <c r="G58" s="4">
        <v>157963</v>
      </c>
      <c r="H58" s="4">
        <v>182773</v>
      </c>
      <c r="I58" s="4">
        <v>146208</v>
      </c>
      <c r="J58" s="4">
        <v>91050</v>
      </c>
      <c r="K58" s="4">
        <v>157871</v>
      </c>
      <c r="L58" s="4">
        <v>264451</v>
      </c>
      <c r="M58" s="4">
        <v>386770</v>
      </c>
      <c r="N58" s="4">
        <v>350406</v>
      </c>
      <c r="O58" s="4">
        <v>181856</v>
      </c>
      <c r="P58" s="4">
        <v>211485</v>
      </c>
      <c r="Q58" s="4">
        <v>187632</v>
      </c>
      <c r="R58" s="4">
        <v>265123</v>
      </c>
      <c r="S58" s="4">
        <v>107831</v>
      </c>
      <c r="T58" s="4">
        <v>139807</v>
      </c>
      <c r="U58" s="4">
        <v>262727</v>
      </c>
      <c r="V58" s="4">
        <v>165876</v>
      </c>
      <c r="W58" s="4">
        <v>217486</v>
      </c>
      <c r="X58" s="4">
        <v>187185</v>
      </c>
      <c r="Y58" s="4">
        <v>184020</v>
      </c>
      <c r="Z58" s="4">
        <v>398518</v>
      </c>
      <c r="AA58" s="4">
        <v>311622</v>
      </c>
      <c r="AB58" s="4">
        <v>154820</v>
      </c>
      <c r="AC58" s="4">
        <v>200938</v>
      </c>
      <c r="AD58" s="4">
        <v>150558</v>
      </c>
      <c r="AE58" s="4">
        <v>112121</v>
      </c>
      <c r="AF58" s="4">
        <v>147374</v>
      </c>
      <c r="AG58" s="4">
        <v>293137</v>
      </c>
      <c r="AH58" s="4">
        <v>144542</v>
      </c>
      <c r="AI58" s="4">
        <v>156197</v>
      </c>
      <c r="AJ58" s="4">
        <v>947777</v>
      </c>
      <c r="AK58" s="4">
        <v>163307</v>
      </c>
      <c r="AL58" s="4">
        <v>162093</v>
      </c>
      <c r="AM58" s="4">
        <v>208309</v>
      </c>
      <c r="AN58" s="4">
        <v>335858</v>
      </c>
      <c r="AO58" s="4">
        <v>168397</v>
      </c>
      <c r="AP58" s="4">
        <v>177567</v>
      </c>
      <c r="AQ58" s="4">
        <v>101842</v>
      </c>
      <c r="AR58" s="4">
        <v>739957</v>
      </c>
      <c r="AS58" s="4">
        <v>187685</v>
      </c>
      <c r="AT58" s="4">
        <v>125396</v>
      </c>
      <c r="AU58" s="4">
        <v>488064</v>
      </c>
      <c r="AV58" s="4">
        <v>164131</v>
      </c>
      <c r="AW58" s="4">
        <v>275168</v>
      </c>
      <c r="AX58" s="4">
        <v>220420</v>
      </c>
      <c r="AY58" s="4">
        <v>186642</v>
      </c>
      <c r="AZ58" s="4">
        <v>152964</v>
      </c>
      <c r="BA58" s="4">
        <v>136938</v>
      </c>
      <c r="BB58" s="4">
        <v>126801</v>
      </c>
      <c r="BC58" s="4">
        <v>127370</v>
      </c>
      <c r="BD58" s="4">
        <v>169313</v>
      </c>
      <c r="BE58" s="4">
        <v>206722</v>
      </c>
      <c r="BF58" s="4">
        <v>189929</v>
      </c>
      <c r="BG58" s="4">
        <v>216471</v>
      </c>
      <c r="BH58" s="4">
        <v>220243</v>
      </c>
      <c r="BI58" s="4">
        <v>275228</v>
      </c>
      <c r="BJ58" s="4">
        <v>169733</v>
      </c>
      <c r="BK58" s="4">
        <v>168926</v>
      </c>
      <c r="BL58" s="4">
        <v>214006</v>
      </c>
      <c r="BM58" s="4">
        <v>240272</v>
      </c>
      <c r="BN58" s="4">
        <v>158966</v>
      </c>
      <c r="BO58" s="4">
        <v>263724</v>
      </c>
      <c r="BP58" s="4">
        <v>155784</v>
      </c>
      <c r="BQ58" s="4">
        <v>182791</v>
      </c>
      <c r="BR58" s="4">
        <v>164114</v>
      </c>
      <c r="BS58" s="4">
        <v>591717</v>
      </c>
      <c r="BT58" s="4">
        <v>220287</v>
      </c>
      <c r="BU58" s="4">
        <v>239116</v>
      </c>
      <c r="BV58" s="4">
        <v>289080</v>
      </c>
      <c r="BW58" s="4">
        <v>255269</v>
      </c>
      <c r="BX58" s="4">
        <v>209005</v>
      </c>
      <c r="BY58" s="4">
        <v>191428</v>
      </c>
      <c r="BZ58" s="4">
        <v>243250</v>
      </c>
      <c r="CA58" s="4">
        <v>139958</v>
      </c>
      <c r="CB58" s="4">
        <v>227140</v>
      </c>
      <c r="CC58" s="4">
        <v>233402</v>
      </c>
      <c r="CD58" s="4">
        <v>191731</v>
      </c>
      <c r="CE58" s="4">
        <v>118905</v>
      </c>
      <c r="CF58" s="4">
        <v>263316</v>
      </c>
      <c r="CG58" s="4">
        <v>197584</v>
      </c>
      <c r="CH58" s="4">
        <v>207318</v>
      </c>
      <c r="CI58" s="4">
        <v>160679</v>
      </c>
      <c r="CJ58" s="4">
        <v>207055</v>
      </c>
      <c r="CK58" s="4">
        <v>240587</v>
      </c>
      <c r="CL58" s="4">
        <v>207326</v>
      </c>
      <c r="CM58" s="4">
        <v>168357</v>
      </c>
      <c r="CN58" s="4">
        <v>361908</v>
      </c>
      <c r="CO58" s="4">
        <v>145899</v>
      </c>
      <c r="CP58" s="4">
        <v>176474</v>
      </c>
      <c r="CQ58" s="4">
        <v>115168</v>
      </c>
      <c r="CR58" s="4">
        <v>238739</v>
      </c>
      <c r="CS58" s="4">
        <v>155894</v>
      </c>
      <c r="CT58" s="4">
        <v>330289</v>
      </c>
      <c r="CU58" s="4">
        <v>390607</v>
      </c>
      <c r="CV58" s="4">
        <v>150705</v>
      </c>
      <c r="CW58" s="4">
        <v>165617</v>
      </c>
      <c r="CX58" s="4">
        <v>477925</v>
      </c>
      <c r="CY58" s="4">
        <v>186231</v>
      </c>
      <c r="CZ58" s="4">
        <v>187285</v>
      </c>
      <c r="DA58" s="4">
        <v>774423</v>
      </c>
      <c r="DB58" s="4">
        <v>541551</v>
      </c>
      <c r="DC58" s="4">
        <v>166781</v>
      </c>
      <c r="DD58" s="4">
        <v>245809</v>
      </c>
      <c r="DE58" s="4">
        <v>275172</v>
      </c>
      <c r="DF58" s="4">
        <v>165217</v>
      </c>
      <c r="DG58" s="4">
        <v>139025</v>
      </c>
      <c r="DH58" s="4">
        <v>170819</v>
      </c>
      <c r="DI58" s="4">
        <v>155651</v>
      </c>
      <c r="DJ58" s="4">
        <v>164984</v>
      </c>
      <c r="DK58" s="4">
        <v>199708</v>
      </c>
      <c r="DL58" s="4">
        <v>366795</v>
      </c>
      <c r="DM58" s="4">
        <v>142818</v>
      </c>
      <c r="DN58" s="4">
        <v>192059</v>
      </c>
      <c r="DO58" s="4">
        <v>186671</v>
      </c>
      <c r="DP58" s="4">
        <v>143071</v>
      </c>
      <c r="DQ58" s="4">
        <v>132864</v>
      </c>
      <c r="DR58" s="4">
        <v>263158</v>
      </c>
      <c r="DS58" s="4">
        <v>123175</v>
      </c>
      <c r="DT58" s="4">
        <v>323803</v>
      </c>
      <c r="DU58" s="4">
        <v>160084</v>
      </c>
      <c r="DV58" s="4">
        <v>482408</v>
      </c>
      <c r="DW58" s="4">
        <v>297437</v>
      </c>
      <c r="DX58" s="4">
        <v>244159</v>
      </c>
      <c r="DY58" s="4">
        <v>115642</v>
      </c>
      <c r="DZ58" s="4">
        <v>197999</v>
      </c>
      <c r="EA58" s="4">
        <v>251130</v>
      </c>
      <c r="EB58" s="4">
        <v>154931</v>
      </c>
      <c r="EC58" s="4">
        <v>146084</v>
      </c>
      <c r="ED58" s="4">
        <v>321162</v>
      </c>
      <c r="EE58" s="4">
        <v>129850</v>
      </c>
      <c r="EF58" s="4">
        <v>152382</v>
      </c>
      <c r="EG58" s="4">
        <v>331230</v>
      </c>
      <c r="EH58" s="4">
        <v>149873</v>
      </c>
      <c r="EI58" s="4">
        <v>466058</v>
      </c>
      <c r="EJ58" s="4">
        <v>144781</v>
      </c>
      <c r="EK58" s="4">
        <v>166966</v>
      </c>
      <c r="EL58" s="4">
        <v>700838</v>
      </c>
      <c r="EM58" s="4">
        <v>162306</v>
      </c>
      <c r="EN58" s="4">
        <v>181026</v>
      </c>
      <c r="EO58" s="4">
        <v>127457</v>
      </c>
      <c r="EP58" s="4">
        <v>451839</v>
      </c>
      <c r="EQ58" s="4">
        <v>221596</v>
      </c>
      <c r="ER58" s="4">
        <v>210275</v>
      </c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</row>
    <row r="59" spans="1:514" x14ac:dyDescent="0.2">
      <c r="A59" s="3" t="s">
        <v>14</v>
      </c>
      <c r="B59">
        <v>592821.375</v>
      </c>
      <c r="C59" s="4">
        <v>685248</v>
      </c>
      <c r="D59" s="4">
        <v>550264</v>
      </c>
      <c r="E59" s="4">
        <v>516758</v>
      </c>
      <c r="F59" s="4">
        <v>556815</v>
      </c>
      <c r="G59" s="4">
        <v>959427</v>
      </c>
      <c r="H59" s="4">
        <v>798483</v>
      </c>
      <c r="I59" s="4">
        <v>592964</v>
      </c>
      <c r="J59" s="4">
        <v>420204</v>
      </c>
      <c r="K59" s="4">
        <v>774279</v>
      </c>
      <c r="L59" s="4">
        <v>885097</v>
      </c>
      <c r="M59" s="4">
        <v>617586</v>
      </c>
      <c r="N59" s="4">
        <v>272980</v>
      </c>
      <c r="O59" s="4">
        <v>657774</v>
      </c>
      <c r="P59" s="4">
        <v>213992</v>
      </c>
      <c r="Q59" s="4">
        <v>1618259</v>
      </c>
      <c r="R59" s="4">
        <v>1982354</v>
      </c>
      <c r="S59" s="4">
        <v>389089</v>
      </c>
      <c r="T59" s="4">
        <v>563272</v>
      </c>
      <c r="U59" s="4">
        <v>1527914</v>
      </c>
      <c r="V59" s="4">
        <v>900663</v>
      </c>
      <c r="W59" s="4">
        <v>1323423</v>
      </c>
      <c r="X59" s="4">
        <v>497614</v>
      </c>
      <c r="Y59" s="4">
        <v>1153517</v>
      </c>
      <c r="Z59" s="4">
        <v>120426</v>
      </c>
      <c r="AA59" s="4">
        <v>260676</v>
      </c>
      <c r="AB59" s="4">
        <v>507623</v>
      </c>
      <c r="AC59" s="4">
        <v>348263</v>
      </c>
      <c r="AD59" s="4">
        <v>307108</v>
      </c>
      <c r="AE59" s="4">
        <v>236939</v>
      </c>
      <c r="AF59" s="4">
        <v>485960</v>
      </c>
      <c r="AG59" s="4">
        <v>153944</v>
      </c>
      <c r="AH59" s="4">
        <v>178026</v>
      </c>
      <c r="AI59" s="4">
        <v>215900</v>
      </c>
      <c r="AJ59" s="4">
        <v>178250</v>
      </c>
      <c r="AK59" s="4">
        <v>565044</v>
      </c>
      <c r="AL59" s="4">
        <v>164557</v>
      </c>
      <c r="AM59" s="4">
        <v>212591</v>
      </c>
      <c r="AN59" s="4">
        <v>263323</v>
      </c>
      <c r="AO59" s="4">
        <v>189846</v>
      </c>
      <c r="AP59" s="4">
        <v>866403</v>
      </c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</row>
    <row r="60" spans="1:514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</row>
    <row r="61" spans="1:514" x14ac:dyDescent="0.2">
      <c r="A61" s="1" t="s">
        <v>33</v>
      </c>
      <c r="B61" t="s">
        <v>27</v>
      </c>
      <c r="C61" s="37" t="s">
        <v>28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/>
      <c r="IY61" s="37"/>
      <c r="IZ61" s="37"/>
      <c r="JA61" s="37"/>
      <c r="JB61" s="37"/>
      <c r="JC61" s="37"/>
      <c r="JD61" s="37"/>
      <c r="JE61" s="37"/>
      <c r="JF61" s="37"/>
      <c r="JG61" s="37"/>
      <c r="JH61" s="37"/>
      <c r="JI61" s="37"/>
      <c r="JJ61" s="37"/>
      <c r="JK61" s="37"/>
      <c r="JL61" s="37"/>
      <c r="JM61" s="37"/>
      <c r="JN61" s="37"/>
      <c r="JO61" s="37"/>
      <c r="JP61" s="37"/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/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  <c r="LC61" s="37"/>
      <c r="LD61" s="37"/>
      <c r="LE61" s="37"/>
      <c r="LF61" s="37"/>
      <c r="LG61" s="37"/>
      <c r="LH61" s="37"/>
      <c r="LI61" s="37"/>
      <c r="LJ61" s="37"/>
      <c r="LK61" s="37"/>
      <c r="LL61" s="37"/>
      <c r="LM61" s="37"/>
      <c r="LN61" s="37"/>
      <c r="LO61" s="37"/>
      <c r="LP61" s="37"/>
      <c r="LQ61" s="37"/>
      <c r="LR61" s="37"/>
      <c r="LS61" s="37"/>
      <c r="LT61" s="37"/>
      <c r="LU61" s="37"/>
      <c r="LV61" s="37"/>
      <c r="LW61" s="37"/>
      <c r="LX61" s="37"/>
      <c r="LY61" s="37"/>
      <c r="LZ61" s="37"/>
      <c r="MA61" s="37"/>
      <c r="MB61" s="37"/>
      <c r="MC61" s="37"/>
      <c r="MD61" s="37"/>
      <c r="ME61" s="37"/>
      <c r="MF61" s="37"/>
      <c r="MG61" s="37"/>
      <c r="MH61" s="37"/>
      <c r="MI61" s="37"/>
      <c r="MJ61" s="37"/>
      <c r="MK61" s="37"/>
      <c r="ML61" s="37"/>
      <c r="MM61" s="37"/>
      <c r="MN61" s="37"/>
      <c r="MO61" s="37"/>
      <c r="MP61" s="37"/>
      <c r="MQ61" s="37"/>
      <c r="MR61" s="37"/>
      <c r="MS61" s="37"/>
      <c r="MT61" s="37"/>
      <c r="MU61" s="37"/>
      <c r="MV61" s="37"/>
      <c r="MW61" s="37"/>
      <c r="MX61" s="37"/>
      <c r="MY61" s="37"/>
      <c r="MZ61" s="37"/>
      <c r="NA61" s="37"/>
      <c r="NB61" s="37"/>
      <c r="NC61" s="37"/>
      <c r="ND61" s="37"/>
      <c r="NE61" s="37"/>
      <c r="NF61" s="37"/>
      <c r="NG61" s="37"/>
      <c r="NH61" s="37"/>
      <c r="NI61" s="37"/>
      <c r="NJ61" s="37"/>
      <c r="NK61" s="37"/>
      <c r="NL61" s="37"/>
      <c r="NM61" s="37"/>
      <c r="NN61" s="37"/>
      <c r="NO61" s="37"/>
      <c r="NP61" s="37"/>
      <c r="NQ61" s="37"/>
      <c r="NR61" s="37"/>
      <c r="NS61" s="37"/>
      <c r="NT61" s="37"/>
      <c r="NU61" s="37"/>
      <c r="NV61" s="37"/>
      <c r="NW61" s="37"/>
      <c r="NX61" s="37"/>
      <c r="NY61" s="37"/>
      <c r="NZ61" s="37"/>
      <c r="OA61" s="37"/>
      <c r="OB61" s="37"/>
      <c r="OC61" s="37"/>
      <c r="OD61" s="37"/>
      <c r="OE61" s="37"/>
      <c r="OF61" s="37"/>
      <c r="OG61" s="37"/>
      <c r="OH61" s="37"/>
      <c r="OI61" s="37"/>
      <c r="OJ61" s="37"/>
      <c r="OK61" s="37"/>
      <c r="OL61" s="37"/>
      <c r="OM61" s="37"/>
      <c r="ON61" s="37"/>
      <c r="OO61" s="37"/>
      <c r="OP61" s="37"/>
      <c r="OQ61" s="37"/>
      <c r="OR61" s="37"/>
      <c r="OS61" s="37"/>
      <c r="OT61" s="37"/>
      <c r="OU61" s="37"/>
      <c r="OV61" s="37"/>
      <c r="OW61" s="37"/>
      <c r="OX61" s="37"/>
      <c r="OY61" s="37"/>
      <c r="OZ61" s="37"/>
      <c r="PA61" s="37"/>
      <c r="PB61" s="37"/>
      <c r="PC61" s="37"/>
      <c r="PD61" s="37"/>
      <c r="PE61" s="37"/>
      <c r="PF61" s="37"/>
      <c r="PG61" s="37"/>
      <c r="PH61" s="37"/>
      <c r="PI61" s="37"/>
      <c r="PJ61" s="37"/>
      <c r="PK61" s="37"/>
      <c r="PL61" s="37"/>
      <c r="PM61" s="37"/>
      <c r="PN61" s="37"/>
      <c r="PO61" s="37"/>
      <c r="PP61" s="37"/>
      <c r="PQ61" s="37"/>
      <c r="PR61" s="37"/>
      <c r="PS61" s="37"/>
      <c r="PT61" s="37"/>
      <c r="PU61" s="37"/>
      <c r="PV61" s="37"/>
      <c r="PW61" s="37"/>
      <c r="PX61" s="37"/>
      <c r="PY61" s="37"/>
      <c r="PZ61" s="37"/>
      <c r="QA61" s="37"/>
      <c r="QB61" s="37"/>
      <c r="QC61" s="37"/>
      <c r="QD61" s="37"/>
      <c r="QE61" s="37"/>
      <c r="QF61" s="37"/>
      <c r="QG61" s="37"/>
      <c r="QH61" s="37"/>
      <c r="QI61" s="37"/>
      <c r="QJ61" s="37"/>
      <c r="QK61" s="37"/>
      <c r="QL61" s="37"/>
      <c r="QM61" s="37"/>
      <c r="QN61" s="37"/>
      <c r="QO61" s="37"/>
      <c r="QP61" s="37"/>
      <c r="QQ61" s="37"/>
      <c r="QR61" s="37"/>
      <c r="QS61" s="37"/>
      <c r="QT61" s="37"/>
      <c r="QU61" s="37"/>
      <c r="QV61" s="37"/>
      <c r="QW61" s="37"/>
      <c r="QX61" s="37"/>
      <c r="QY61" s="37"/>
      <c r="QZ61" s="37"/>
      <c r="RA61" s="37"/>
      <c r="RB61" s="37"/>
      <c r="RC61" s="37"/>
      <c r="RD61" s="37"/>
      <c r="RE61" s="37"/>
      <c r="RF61" s="37"/>
      <c r="RG61" s="37"/>
      <c r="RH61" s="37"/>
      <c r="RI61" s="37"/>
      <c r="RJ61" s="37"/>
      <c r="RK61" s="37"/>
      <c r="RL61" s="37"/>
      <c r="RM61" s="37"/>
      <c r="RN61" s="37"/>
      <c r="RO61" s="37"/>
      <c r="RP61" s="37"/>
      <c r="RQ61" s="37"/>
      <c r="RR61" s="37"/>
      <c r="RS61" s="37"/>
      <c r="RT61" s="37"/>
      <c r="RU61" s="37"/>
      <c r="RV61" s="37"/>
      <c r="RW61" s="37"/>
      <c r="RX61" s="37"/>
      <c r="RY61" s="37"/>
      <c r="RZ61" s="37"/>
      <c r="SA61" s="37"/>
      <c r="SB61" s="37"/>
      <c r="SC61" s="37"/>
      <c r="SD61" s="37"/>
      <c r="SE61" s="37"/>
      <c r="SF61" s="37"/>
      <c r="SG61" s="37"/>
      <c r="SH61" s="37"/>
      <c r="SI61" s="37"/>
      <c r="SJ61" s="37"/>
      <c r="SK61" s="37"/>
      <c r="SL61" s="37"/>
      <c r="SM61" s="37"/>
      <c r="SN61" s="37"/>
      <c r="SO61" s="37"/>
      <c r="SP61" s="37"/>
      <c r="SQ61" s="37"/>
      <c r="SR61" s="37"/>
      <c r="SS61" s="37"/>
      <c r="ST61" s="37"/>
    </row>
    <row r="62" spans="1:514" x14ac:dyDescent="0.2">
      <c r="A62" t="s">
        <v>29</v>
      </c>
      <c r="B62">
        <v>196535</v>
      </c>
      <c r="C62" s="4">
        <v>138327</v>
      </c>
      <c r="D62" s="4">
        <v>291466</v>
      </c>
      <c r="E62" s="4">
        <v>338862</v>
      </c>
      <c r="F62" s="4">
        <v>245829</v>
      </c>
      <c r="G62" s="4">
        <v>227392</v>
      </c>
      <c r="H62" s="4">
        <v>374870</v>
      </c>
      <c r="I62" s="4">
        <v>179877</v>
      </c>
      <c r="J62" s="4">
        <v>181408</v>
      </c>
      <c r="K62" s="4">
        <v>395488</v>
      </c>
      <c r="L62" s="4">
        <v>105528</v>
      </c>
      <c r="M62" s="4">
        <v>328466</v>
      </c>
      <c r="N62" s="4">
        <v>395267</v>
      </c>
      <c r="O62" s="4">
        <v>268024</v>
      </c>
      <c r="P62" s="4">
        <v>267733</v>
      </c>
      <c r="Q62" s="4">
        <v>682340</v>
      </c>
      <c r="R62" s="4">
        <v>185177</v>
      </c>
      <c r="S62" s="4">
        <v>121232</v>
      </c>
      <c r="T62" s="4">
        <v>84432</v>
      </c>
      <c r="U62" s="4">
        <v>666217</v>
      </c>
      <c r="V62" s="4">
        <v>100228</v>
      </c>
      <c r="W62" s="4">
        <v>287096</v>
      </c>
      <c r="X62" s="4">
        <v>136776</v>
      </c>
      <c r="Y62" s="4">
        <v>176521</v>
      </c>
      <c r="Z62" s="4">
        <v>247154</v>
      </c>
      <c r="AA62" s="4">
        <v>600155</v>
      </c>
      <c r="AB62" s="4">
        <v>386398</v>
      </c>
      <c r="AC62" s="4">
        <v>694168</v>
      </c>
      <c r="AD62" s="4">
        <v>190147</v>
      </c>
      <c r="AE62" s="4">
        <v>230304</v>
      </c>
      <c r="AF62" s="4">
        <v>188940</v>
      </c>
      <c r="AG62" s="4">
        <v>157626</v>
      </c>
      <c r="AH62" s="4">
        <v>152193</v>
      </c>
      <c r="AI62" s="4">
        <v>127934</v>
      </c>
      <c r="AJ62" s="4">
        <v>92002</v>
      </c>
      <c r="AK62" s="4">
        <v>142063</v>
      </c>
      <c r="AL62" s="4">
        <v>334381</v>
      </c>
      <c r="AM62" s="4">
        <v>151001</v>
      </c>
      <c r="AN62" s="4">
        <v>227246</v>
      </c>
      <c r="AO62" s="4">
        <v>178017</v>
      </c>
      <c r="AP62" s="4">
        <v>152501</v>
      </c>
      <c r="AQ62" s="4">
        <v>132208</v>
      </c>
      <c r="AR62" s="4">
        <v>144328</v>
      </c>
      <c r="AS62" s="4">
        <v>297502</v>
      </c>
      <c r="AT62" s="4">
        <v>93624</v>
      </c>
      <c r="AU62" s="4">
        <v>208867</v>
      </c>
      <c r="AV62" s="4">
        <v>96500</v>
      </c>
      <c r="AW62" s="4">
        <v>99457</v>
      </c>
      <c r="AX62" s="4">
        <v>212730</v>
      </c>
      <c r="AY62" s="4">
        <v>123973</v>
      </c>
      <c r="AZ62" s="4">
        <v>92907</v>
      </c>
      <c r="BA62" s="4">
        <v>182896</v>
      </c>
      <c r="BB62" s="4">
        <v>918281</v>
      </c>
      <c r="BC62" s="4">
        <v>228034</v>
      </c>
      <c r="BD62" s="4">
        <v>109309</v>
      </c>
      <c r="BE62" s="4">
        <v>121171</v>
      </c>
      <c r="BF62" s="4">
        <v>204951</v>
      </c>
      <c r="BG62" s="4">
        <v>260053</v>
      </c>
      <c r="BH62" s="4">
        <v>110826</v>
      </c>
      <c r="BI62" s="4">
        <v>119542</v>
      </c>
      <c r="BJ62" s="4">
        <v>468021</v>
      </c>
      <c r="BK62" s="4">
        <v>225404</v>
      </c>
      <c r="BL62" s="4">
        <v>101823</v>
      </c>
      <c r="BM62" s="4">
        <v>192780</v>
      </c>
      <c r="BN62" s="4">
        <v>317899</v>
      </c>
      <c r="BO62" s="4">
        <v>235690</v>
      </c>
      <c r="BP62" s="4">
        <v>115382</v>
      </c>
      <c r="BQ62" s="4">
        <v>106412</v>
      </c>
      <c r="BR62" s="4">
        <v>165248</v>
      </c>
      <c r="BS62" s="4">
        <v>196350</v>
      </c>
      <c r="BT62" s="4">
        <v>310537</v>
      </c>
      <c r="BU62" s="4">
        <v>174875</v>
      </c>
      <c r="BV62" s="4">
        <v>191113</v>
      </c>
      <c r="BW62" s="4">
        <v>100519</v>
      </c>
      <c r="BX62" s="4">
        <v>132561</v>
      </c>
      <c r="BY62" s="4">
        <v>312178</v>
      </c>
      <c r="BZ62" s="4">
        <v>114491</v>
      </c>
      <c r="CA62" s="4">
        <v>123453</v>
      </c>
      <c r="CB62" s="4">
        <v>99983</v>
      </c>
      <c r="CC62" s="4">
        <v>118304</v>
      </c>
      <c r="CD62" s="4">
        <v>187818</v>
      </c>
      <c r="CE62" s="4">
        <v>122734</v>
      </c>
      <c r="CF62" s="4">
        <v>136131</v>
      </c>
      <c r="CG62" s="4">
        <v>100670</v>
      </c>
      <c r="CH62" s="4">
        <v>377700</v>
      </c>
      <c r="CI62" s="4">
        <v>155537</v>
      </c>
      <c r="CJ62" s="4">
        <v>97818</v>
      </c>
      <c r="CK62" s="4">
        <v>127269</v>
      </c>
      <c r="CL62" s="4">
        <v>115639</v>
      </c>
      <c r="CM62" s="4">
        <v>200258</v>
      </c>
      <c r="CN62" s="4">
        <v>116650</v>
      </c>
      <c r="CO62" s="4">
        <v>198378</v>
      </c>
      <c r="CP62" s="4">
        <v>66671</v>
      </c>
      <c r="CQ62" s="4">
        <v>408851</v>
      </c>
      <c r="CR62" s="4">
        <v>107310</v>
      </c>
      <c r="CS62" s="4">
        <v>277793</v>
      </c>
      <c r="CT62" s="4">
        <v>98550</v>
      </c>
      <c r="CU62" s="4">
        <v>88459</v>
      </c>
      <c r="CV62" s="4">
        <v>180056</v>
      </c>
      <c r="CW62" s="4">
        <v>168041</v>
      </c>
      <c r="CX62" s="4">
        <v>142129</v>
      </c>
      <c r="CY62" s="4">
        <v>207940</v>
      </c>
      <c r="CZ62" s="4">
        <v>84683</v>
      </c>
      <c r="DA62" s="4">
        <v>110883</v>
      </c>
      <c r="DB62" s="4">
        <v>206284</v>
      </c>
      <c r="DC62" s="4">
        <v>513434</v>
      </c>
      <c r="DD62" s="4">
        <v>137194</v>
      </c>
      <c r="DE62" s="4">
        <v>173769</v>
      </c>
      <c r="DF62" s="4">
        <v>102118</v>
      </c>
      <c r="DG62" s="4">
        <v>360862</v>
      </c>
      <c r="DH62" s="4">
        <v>363916</v>
      </c>
      <c r="DI62" s="4">
        <v>210881</v>
      </c>
      <c r="DJ62" s="4">
        <v>137357</v>
      </c>
      <c r="DK62" s="4">
        <v>171210</v>
      </c>
      <c r="DL62" s="4">
        <v>95645</v>
      </c>
      <c r="DM62" s="4">
        <v>313463</v>
      </c>
      <c r="DN62" s="4">
        <v>98004</v>
      </c>
      <c r="DO62" s="4">
        <v>89103</v>
      </c>
      <c r="DP62" s="4">
        <v>78464</v>
      </c>
      <c r="DQ62" s="4">
        <v>345658</v>
      </c>
      <c r="DR62" s="4">
        <v>92792</v>
      </c>
      <c r="DS62" s="4">
        <v>74799</v>
      </c>
      <c r="DT62" s="4">
        <v>76863</v>
      </c>
      <c r="DU62" s="4">
        <v>218504</v>
      </c>
      <c r="DV62" s="4">
        <v>212895</v>
      </c>
      <c r="DW62" s="4">
        <v>344805</v>
      </c>
      <c r="DX62" s="4">
        <v>151137</v>
      </c>
      <c r="DY62" s="4">
        <v>163647</v>
      </c>
      <c r="DZ62" s="4">
        <v>203748</v>
      </c>
      <c r="EA62" s="4">
        <v>100478</v>
      </c>
      <c r="EB62" s="4">
        <v>171415</v>
      </c>
      <c r="EC62" s="4">
        <v>209959</v>
      </c>
      <c r="ED62" s="4">
        <v>82072</v>
      </c>
      <c r="EE62" s="4">
        <v>236120</v>
      </c>
      <c r="EF62" s="4">
        <v>116076</v>
      </c>
      <c r="EG62" s="4">
        <v>160024</v>
      </c>
      <c r="EH62" s="4">
        <v>349311</v>
      </c>
      <c r="EI62" s="4">
        <v>76997</v>
      </c>
      <c r="EJ62" s="4">
        <v>126693</v>
      </c>
      <c r="EK62" s="4">
        <v>135719</v>
      </c>
      <c r="EL62" s="4">
        <v>84402</v>
      </c>
      <c r="EM62" s="4">
        <v>169579</v>
      </c>
      <c r="EN62" s="4">
        <v>94703</v>
      </c>
      <c r="EO62" s="4">
        <v>103113</v>
      </c>
      <c r="EP62" s="4">
        <v>75953</v>
      </c>
      <c r="EQ62" s="4">
        <v>113805</v>
      </c>
      <c r="ER62" s="4">
        <v>119372</v>
      </c>
      <c r="ES62" s="4">
        <v>136832</v>
      </c>
      <c r="ET62" s="4">
        <v>95141</v>
      </c>
      <c r="EU62" s="4">
        <v>191411</v>
      </c>
      <c r="EV62" s="4">
        <v>78807</v>
      </c>
      <c r="EW62" s="4">
        <v>122622</v>
      </c>
      <c r="EX62" s="4">
        <v>95057</v>
      </c>
      <c r="EY62" s="4">
        <v>143227</v>
      </c>
      <c r="EZ62" s="4">
        <v>466443</v>
      </c>
      <c r="FA62" s="4">
        <v>134399</v>
      </c>
      <c r="FB62" s="4">
        <v>115194</v>
      </c>
      <c r="FC62" s="4">
        <v>84781</v>
      </c>
      <c r="FD62" s="4">
        <v>226664</v>
      </c>
      <c r="FE62" s="4">
        <v>95459</v>
      </c>
      <c r="FF62" s="4">
        <v>265616</v>
      </c>
      <c r="FG62" s="4">
        <v>116887</v>
      </c>
      <c r="FH62" s="4">
        <v>124936</v>
      </c>
      <c r="FI62" s="4">
        <v>90649</v>
      </c>
      <c r="FJ62" s="4">
        <v>263973</v>
      </c>
      <c r="FK62" s="4">
        <v>145254</v>
      </c>
      <c r="FL62" s="4">
        <v>323727</v>
      </c>
      <c r="FM62" s="4">
        <v>108273</v>
      </c>
      <c r="FN62" s="4">
        <v>433513</v>
      </c>
      <c r="FO62" s="4">
        <v>84942</v>
      </c>
      <c r="FP62" s="4">
        <v>327829</v>
      </c>
      <c r="FQ62" s="4">
        <v>224790</v>
      </c>
      <c r="FR62" s="4">
        <v>315657</v>
      </c>
      <c r="FS62" s="4">
        <v>181854</v>
      </c>
      <c r="FT62" s="4">
        <v>271483</v>
      </c>
      <c r="FU62" s="4">
        <v>167361</v>
      </c>
      <c r="FV62" s="4">
        <v>481569</v>
      </c>
      <c r="FW62" s="4">
        <v>101174</v>
      </c>
      <c r="FX62" s="4">
        <v>76303</v>
      </c>
      <c r="FY62" s="4">
        <v>103364</v>
      </c>
      <c r="FZ62" s="4">
        <v>206958</v>
      </c>
      <c r="GA62" s="4">
        <v>83675</v>
      </c>
      <c r="GB62" s="4">
        <v>188905</v>
      </c>
      <c r="GC62" s="4">
        <v>80263</v>
      </c>
      <c r="GD62" s="4">
        <v>170577</v>
      </c>
      <c r="GE62" s="4">
        <v>326056</v>
      </c>
      <c r="GF62" s="4">
        <v>263328</v>
      </c>
      <c r="GG62" s="4">
        <v>85768</v>
      </c>
      <c r="GH62" s="4">
        <v>152758</v>
      </c>
      <c r="GI62" s="4">
        <v>96634</v>
      </c>
      <c r="GJ62" s="4">
        <v>327978</v>
      </c>
      <c r="GK62" s="4">
        <v>176759</v>
      </c>
      <c r="GL62" s="4">
        <v>144561</v>
      </c>
      <c r="GM62" s="4">
        <v>778226</v>
      </c>
      <c r="GN62" s="4">
        <v>125582</v>
      </c>
      <c r="GO62" s="4">
        <v>200359</v>
      </c>
      <c r="GP62" s="4">
        <v>79695</v>
      </c>
      <c r="GQ62" s="4">
        <v>266399</v>
      </c>
      <c r="GR62" s="4">
        <v>570233</v>
      </c>
      <c r="GS62" s="4">
        <v>181038</v>
      </c>
      <c r="GT62" s="4">
        <v>107418</v>
      </c>
      <c r="GU62" s="4">
        <v>142742</v>
      </c>
      <c r="GV62" s="4">
        <v>111117</v>
      </c>
      <c r="GW62" s="4">
        <v>112335</v>
      </c>
      <c r="GX62" s="4">
        <v>83436</v>
      </c>
      <c r="GY62" s="4">
        <v>100453</v>
      </c>
      <c r="GZ62" s="4">
        <v>84342</v>
      </c>
      <c r="HA62" s="4">
        <v>100051</v>
      </c>
      <c r="HB62" s="4">
        <v>138608</v>
      </c>
      <c r="HC62" s="4">
        <v>111667</v>
      </c>
      <c r="HD62" s="4">
        <v>142684</v>
      </c>
      <c r="HE62" s="4">
        <v>353450</v>
      </c>
      <c r="HF62" s="4">
        <v>558204</v>
      </c>
      <c r="HG62" s="4">
        <v>95304</v>
      </c>
      <c r="HH62" s="4">
        <v>96291</v>
      </c>
      <c r="HI62" s="4">
        <v>197219</v>
      </c>
      <c r="HJ62" s="4">
        <v>90776</v>
      </c>
      <c r="HK62" s="4">
        <v>128568</v>
      </c>
      <c r="HL62" s="4">
        <v>109739</v>
      </c>
      <c r="HM62" s="4">
        <v>335013</v>
      </c>
      <c r="HN62" s="4">
        <v>168385</v>
      </c>
      <c r="HO62" s="4">
        <v>147413</v>
      </c>
      <c r="HP62" s="4">
        <v>300101</v>
      </c>
      <c r="HQ62" s="4">
        <v>84884</v>
      </c>
      <c r="HR62" s="4">
        <v>324029</v>
      </c>
      <c r="HS62" s="4">
        <v>86496</v>
      </c>
      <c r="HT62" s="4">
        <v>89994</v>
      </c>
      <c r="HU62" s="4">
        <v>229914</v>
      </c>
      <c r="HV62" s="4">
        <v>147125</v>
      </c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</row>
    <row r="63" spans="1:514" x14ac:dyDescent="0.2">
      <c r="A63" t="s">
        <v>30</v>
      </c>
      <c r="B63">
        <v>175419.197265625</v>
      </c>
      <c r="C63" s="4">
        <v>125155</v>
      </c>
      <c r="D63" s="4">
        <v>155065</v>
      </c>
      <c r="E63" s="4">
        <v>178773</v>
      </c>
      <c r="F63" s="4">
        <v>174056</v>
      </c>
      <c r="G63" s="4">
        <v>99008</v>
      </c>
      <c r="H63" s="4">
        <v>118099</v>
      </c>
      <c r="I63" s="4">
        <v>198643</v>
      </c>
      <c r="J63" s="4">
        <v>234954</v>
      </c>
      <c r="K63" s="4">
        <v>136736</v>
      </c>
      <c r="L63" s="4">
        <v>234014</v>
      </c>
      <c r="M63" s="4">
        <v>179533</v>
      </c>
      <c r="N63" s="4">
        <v>91272</v>
      </c>
      <c r="O63" s="4">
        <v>102302</v>
      </c>
      <c r="P63" s="4">
        <v>169162</v>
      </c>
      <c r="Q63" s="4">
        <v>91703</v>
      </c>
      <c r="R63" s="4">
        <v>118460</v>
      </c>
      <c r="S63" s="4">
        <v>99700</v>
      </c>
      <c r="T63" s="4">
        <v>332011</v>
      </c>
      <c r="U63" s="4">
        <v>161671</v>
      </c>
      <c r="V63" s="4">
        <v>199078</v>
      </c>
      <c r="W63" s="4">
        <v>206459</v>
      </c>
      <c r="X63" s="4">
        <v>200457</v>
      </c>
      <c r="Y63" s="4">
        <v>247109</v>
      </c>
      <c r="Z63" s="4">
        <v>241753</v>
      </c>
      <c r="AA63" s="4">
        <v>340702</v>
      </c>
      <c r="AB63" s="4">
        <v>336348</v>
      </c>
      <c r="AC63" s="4">
        <v>336180</v>
      </c>
      <c r="AD63" s="4">
        <v>397908</v>
      </c>
      <c r="AE63" s="4">
        <v>84470</v>
      </c>
      <c r="AF63" s="4">
        <v>98483</v>
      </c>
      <c r="AG63" s="4">
        <v>79028</v>
      </c>
      <c r="AH63" s="4">
        <v>502680</v>
      </c>
      <c r="AI63" s="4">
        <v>178841</v>
      </c>
      <c r="AJ63" s="4">
        <v>139488</v>
      </c>
      <c r="AK63" s="4">
        <v>74935</v>
      </c>
      <c r="AL63" s="4">
        <v>171749</v>
      </c>
      <c r="AM63" s="4">
        <v>134620</v>
      </c>
      <c r="AN63" s="4">
        <v>100150</v>
      </c>
      <c r="AO63" s="4">
        <v>111976</v>
      </c>
      <c r="AP63" s="4">
        <v>97616</v>
      </c>
      <c r="AQ63" s="4">
        <v>124010</v>
      </c>
      <c r="AR63" s="4">
        <v>195182</v>
      </c>
      <c r="AS63" s="4">
        <v>94354</v>
      </c>
      <c r="AT63" s="4">
        <v>127226</v>
      </c>
      <c r="AU63" s="4">
        <v>171008</v>
      </c>
      <c r="AV63" s="4">
        <v>109756</v>
      </c>
      <c r="AW63" s="4">
        <v>206467</v>
      </c>
      <c r="AX63" s="4">
        <v>84233</v>
      </c>
      <c r="AY63" s="4">
        <v>84083</v>
      </c>
      <c r="AZ63" s="4">
        <v>143550</v>
      </c>
      <c r="BA63" s="4">
        <v>140585</v>
      </c>
      <c r="BB63" s="4">
        <v>212337</v>
      </c>
      <c r="BC63" s="4">
        <v>107008</v>
      </c>
      <c r="BD63" s="4">
        <v>93382</v>
      </c>
      <c r="BE63" s="4">
        <v>183562</v>
      </c>
      <c r="BF63" s="4">
        <v>145041</v>
      </c>
      <c r="BG63" s="4">
        <v>297121</v>
      </c>
      <c r="BH63" s="4">
        <v>574227</v>
      </c>
      <c r="BI63" s="4">
        <v>125808</v>
      </c>
      <c r="BJ63" s="4">
        <v>92806</v>
      </c>
      <c r="BK63" s="4">
        <v>112058</v>
      </c>
      <c r="BL63" s="4">
        <v>118471</v>
      </c>
      <c r="BM63" s="4">
        <v>255886</v>
      </c>
      <c r="BN63" s="4">
        <v>138599</v>
      </c>
      <c r="BO63" s="4">
        <v>91125</v>
      </c>
      <c r="BP63" s="4">
        <v>97398</v>
      </c>
      <c r="BQ63" s="4">
        <v>70951</v>
      </c>
      <c r="BR63" s="4">
        <v>156927</v>
      </c>
      <c r="BS63" s="4">
        <v>82301</v>
      </c>
      <c r="BT63" s="4">
        <v>90418</v>
      </c>
      <c r="BU63" s="4">
        <v>107093</v>
      </c>
      <c r="BV63" s="4">
        <v>99413</v>
      </c>
      <c r="BW63" s="4">
        <v>217353</v>
      </c>
      <c r="BX63" s="4">
        <v>101823</v>
      </c>
      <c r="BY63" s="4">
        <v>107937</v>
      </c>
      <c r="BZ63" s="4">
        <v>83071</v>
      </c>
      <c r="CA63" s="4">
        <v>157206</v>
      </c>
      <c r="CB63" s="4">
        <v>91116</v>
      </c>
      <c r="CC63" s="4">
        <v>242547</v>
      </c>
      <c r="CD63" s="4">
        <v>131779</v>
      </c>
      <c r="CE63" s="4">
        <v>157922</v>
      </c>
      <c r="CF63" s="4">
        <v>167661</v>
      </c>
      <c r="CG63" s="4">
        <v>451438</v>
      </c>
      <c r="CH63" s="4">
        <v>183583</v>
      </c>
      <c r="CI63" s="4">
        <v>101590</v>
      </c>
      <c r="CJ63" s="4">
        <v>135043</v>
      </c>
      <c r="CK63" s="4">
        <v>76440</v>
      </c>
      <c r="CL63" s="4">
        <v>100465</v>
      </c>
      <c r="CM63" s="4">
        <v>290122</v>
      </c>
      <c r="CN63" s="4">
        <v>117764</v>
      </c>
      <c r="CO63" s="4">
        <v>143735</v>
      </c>
      <c r="CP63" s="4">
        <v>137680</v>
      </c>
      <c r="CQ63" s="4">
        <v>88994</v>
      </c>
      <c r="CR63" s="4">
        <v>100579</v>
      </c>
      <c r="CS63" s="4">
        <v>96675</v>
      </c>
      <c r="CT63" s="4">
        <v>80366</v>
      </c>
      <c r="CU63" s="4">
        <v>126823</v>
      </c>
      <c r="CV63" s="4">
        <v>80931</v>
      </c>
      <c r="CW63" s="4">
        <v>359460</v>
      </c>
      <c r="CX63" s="4">
        <v>185596</v>
      </c>
      <c r="CY63" s="4">
        <v>180608</v>
      </c>
      <c r="CZ63" s="4">
        <v>213893</v>
      </c>
      <c r="DA63" s="4">
        <v>107357</v>
      </c>
      <c r="DB63" s="4">
        <v>143002</v>
      </c>
      <c r="DC63" s="4">
        <v>125968</v>
      </c>
      <c r="DD63" s="4">
        <v>305783</v>
      </c>
      <c r="DE63" s="4">
        <v>85393</v>
      </c>
      <c r="DF63" s="4">
        <v>205461</v>
      </c>
      <c r="DG63" s="4">
        <v>120539</v>
      </c>
      <c r="DH63" s="4">
        <v>69853</v>
      </c>
      <c r="DI63" s="4">
        <v>297839</v>
      </c>
      <c r="DJ63" s="4">
        <v>111865</v>
      </c>
      <c r="DK63" s="4">
        <v>114853</v>
      </c>
      <c r="DL63" s="4">
        <v>110336</v>
      </c>
      <c r="DM63" s="4">
        <v>204659</v>
      </c>
      <c r="DN63" s="4">
        <v>368194</v>
      </c>
      <c r="DO63" s="4">
        <v>181337</v>
      </c>
      <c r="DP63" s="4">
        <v>130453</v>
      </c>
      <c r="DQ63" s="4">
        <v>349682</v>
      </c>
      <c r="DR63" s="4">
        <v>120981</v>
      </c>
      <c r="DS63" s="4">
        <v>119397</v>
      </c>
      <c r="DT63" s="4">
        <v>173453</v>
      </c>
      <c r="DU63" s="4">
        <v>96472</v>
      </c>
      <c r="DV63" s="4">
        <v>207548</v>
      </c>
      <c r="DW63" s="4">
        <v>149098</v>
      </c>
      <c r="DX63" s="4">
        <v>109179</v>
      </c>
      <c r="DY63" s="4">
        <v>162886</v>
      </c>
      <c r="DZ63" s="4">
        <v>199147</v>
      </c>
      <c r="EA63" s="4">
        <v>87312</v>
      </c>
      <c r="EB63" s="4">
        <v>116495</v>
      </c>
      <c r="EC63" s="4">
        <v>788366</v>
      </c>
      <c r="ED63" s="4">
        <v>208591</v>
      </c>
      <c r="EE63" s="4">
        <v>100494</v>
      </c>
      <c r="EF63" s="4">
        <v>215010</v>
      </c>
      <c r="EG63" s="4">
        <v>183807</v>
      </c>
      <c r="EH63" s="4">
        <v>154717</v>
      </c>
      <c r="EI63" s="4">
        <v>97846</v>
      </c>
      <c r="EJ63" s="4">
        <v>130234</v>
      </c>
      <c r="EK63" s="4">
        <v>101531</v>
      </c>
      <c r="EL63" s="4">
        <v>89907</v>
      </c>
      <c r="EM63" s="4">
        <v>193775</v>
      </c>
      <c r="EN63" s="4">
        <v>124920</v>
      </c>
      <c r="EO63" s="4">
        <v>144913</v>
      </c>
      <c r="EP63" s="4">
        <v>140560</v>
      </c>
      <c r="EQ63" s="4">
        <v>96021</v>
      </c>
      <c r="ER63" s="4">
        <v>138608</v>
      </c>
      <c r="ES63" s="4">
        <v>288880</v>
      </c>
      <c r="ET63" s="4">
        <v>138681</v>
      </c>
      <c r="EU63" s="4">
        <v>120155</v>
      </c>
      <c r="EV63" s="4">
        <v>211087</v>
      </c>
      <c r="EW63" s="4">
        <v>114912</v>
      </c>
      <c r="EX63" s="4">
        <v>112161</v>
      </c>
      <c r="EY63" s="4">
        <v>108891</v>
      </c>
      <c r="EZ63" s="4">
        <v>105220</v>
      </c>
      <c r="FA63" s="4">
        <v>91331</v>
      </c>
      <c r="FB63" s="4">
        <v>186996</v>
      </c>
      <c r="FC63" s="4">
        <v>81768</v>
      </c>
      <c r="FD63" s="4">
        <v>192615</v>
      </c>
      <c r="FE63" s="4">
        <v>115103</v>
      </c>
      <c r="FF63" s="4">
        <v>124727</v>
      </c>
      <c r="FG63" s="4">
        <v>154192</v>
      </c>
      <c r="FH63" s="4">
        <v>163978</v>
      </c>
      <c r="FI63" s="4">
        <v>193764</v>
      </c>
      <c r="FJ63" s="4">
        <v>128507</v>
      </c>
      <c r="FK63" s="4">
        <v>82386</v>
      </c>
      <c r="FL63" s="4">
        <v>109851</v>
      </c>
      <c r="FM63" s="4">
        <v>100484</v>
      </c>
      <c r="FN63" s="4">
        <v>167813</v>
      </c>
      <c r="FO63" s="4">
        <v>100895</v>
      </c>
      <c r="FP63" s="4">
        <v>246405</v>
      </c>
      <c r="FQ63" s="4">
        <v>109445</v>
      </c>
      <c r="FR63" s="4">
        <v>84437</v>
      </c>
      <c r="FS63" s="4">
        <v>91678</v>
      </c>
      <c r="FT63" s="4">
        <v>114237</v>
      </c>
      <c r="FU63" s="4">
        <v>111277</v>
      </c>
      <c r="FV63" s="4">
        <v>82561</v>
      </c>
      <c r="FW63" s="4">
        <v>112509</v>
      </c>
      <c r="FX63" s="4">
        <v>98165</v>
      </c>
      <c r="FY63" s="4">
        <v>159182</v>
      </c>
      <c r="FZ63" s="4">
        <v>152869</v>
      </c>
      <c r="GA63" s="4">
        <v>91855</v>
      </c>
      <c r="GB63" s="4">
        <v>133257</v>
      </c>
      <c r="GC63" s="4">
        <v>99961</v>
      </c>
      <c r="GD63" s="4">
        <v>78582</v>
      </c>
      <c r="GE63" s="4">
        <v>89206</v>
      </c>
      <c r="GF63" s="4">
        <v>191272</v>
      </c>
      <c r="GG63" s="4">
        <v>761384</v>
      </c>
      <c r="GH63" s="4">
        <v>251129</v>
      </c>
      <c r="GI63" s="4">
        <v>87390</v>
      </c>
      <c r="GJ63" s="4">
        <v>115106</v>
      </c>
      <c r="GK63" s="4">
        <v>116453</v>
      </c>
      <c r="GL63" s="4">
        <v>118031</v>
      </c>
      <c r="GM63" s="4">
        <v>255285</v>
      </c>
      <c r="GN63" s="4">
        <v>121493</v>
      </c>
      <c r="GO63" s="4">
        <v>110102</v>
      </c>
      <c r="GP63" s="4">
        <v>397108</v>
      </c>
      <c r="GQ63" s="4">
        <v>114876</v>
      </c>
      <c r="GR63" s="4">
        <v>207405</v>
      </c>
      <c r="GS63" s="4">
        <v>172571</v>
      </c>
      <c r="GT63" s="4">
        <v>342070</v>
      </c>
      <c r="GU63" s="4">
        <v>104899</v>
      </c>
      <c r="GV63" s="4">
        <v>93384</v>
      </c>
      <c r="GW63" s="4">
        <v>124274</v>
      </c>
      <c r="GX63" s="4">
        <v>142706</v>
      </c>
      <c r="GY63" s="4">
        <v>141602</v>
      </c>
      <c r="GZ63" s="4">
        <v>128864</v>
      </c>
      <c r="HA63" s="4">
        <v>180233</v>
      </c>
      <c r="HB63" s="4">
        <v>111479</v>
      </c>
      <c r="HC63" s="4">
        <v>85575</v>
      </c>
      <c r="HD63" s="4">
        <v>81638</v>
      </c>
      <c r="HE63" s="4">
        <v>185333</v>
      </c>
      <c r="HF63" s="4">
        <v>176663</v>
      </c>
      <c r="HG63" s="4">
        <v>132561</v>
      </c>
      <c r="HH63" s="4">
        <v>141196</v>
      </c>
      <c r="HI63" s="4">
        <v>111563</v>
      </c>
      <c r="HJ63" s="4">
        <v>97034</v>
      </c>
      <c r="HK63" s="4">
        <v>275340</v>
      </c>
      <c r="HL63" s="4">
        <v>249438</v>
      </c>
      <c r="HM63" s="4">
        <v>135998</v>
      </c>
      <c r="HN63" s="4">
        <v>182986</v>
      </c>
      <c r="HO63" s="4">
        <v>90611</v>
      </c>
      <c r="HP63" s="4">
        <v>114543</v>
      </c>
      <c r="HQ63" s="4">
        <v>82056</v>
      </c>
      <c r="HR63" s="4">
        <v>85099</v>
      </c>
      <c r="HS63" s="4">
        <v>95055</v>
      </c>
      <c r="HT63" s="4">
        <v>91610</v>
      </c>
      <c r="HU63" s="4">
        <v>151764</v>
      </c>
      <c r="HV63" s="4">
        <v>124052</v>
      </c>
      <c r="HW63" s="4">
        <v>311385</v>
      </c>
      <c r="HX63" s="4">
        <v>91823</v>
      </c>
      <c r="HY63" s="4">
        <v>123092</v>
      </c>
      <c r="HZ63" s="4">
        <v>81153</v>
      </c>
      <c r="IA63" s="4">
        <v>357420</v>
      </c>
      <c r="IB63" s="4">
        <v>91657</v>
      </c>
      <c r="IC63" s="4">
        <v>118246</v>
      </c>
      <c r="ID63" s="4">
        <v>114114</v>
      </c>
      <c r="IE63" s="4">
        <v>313836</v>
      </c>
      <c r="IF63" s="4">
        <v>81448</v>
      </c>
      <c r="IG63" s="4">
        <v>170002</v>
      </c>
      <c r="IH63" s="4">
        <v>325722</v>
      </c>
      <c r="II63" s="4">
        <v>99150</v>
      </c>
      <c r="IJ63" s="4">
        <v>151685</v>
      </c>
      <c r="IK63" s="4">
        <v>463158</v>
      </c>
      <c r="IL63" s="4">
        <v>102937</v>
      </c>
      <c r="IM63" s="4">
        <v>87687</v>
      </c>
      <c r="IN63" s="4">
        <v>81811</v>
      </c>
      <c r="IO63" s="4">
        <v>287640</v>
      </c>
      <c r="IP63" s="4">
        <v>144958</v>
      </c>
      <c r="IQ63" s="4">
        <v>80785</v>
      </c>
      <c r="IR63" s="4">
        <v>104382</v>
      </c>
      <c r="IS63" s="4">
        <v>116529</v>
      </c>
      <c r="IT63" s="4">
        <v>153397</v>
      </c>
      <c r="IU63" s="4">
        <v>166901</v>
      </c>
      <c r="IV63" s="4">
        <v>112813</v>
      </c>
      <c r="IW63" s="4">
        <v>156098</v>
      </c>
      <c r="IX63" s="4">
        <v>145760</v>
      </c>
      <c r="IY63" s="4">
        <v>82378</v>
      </c>
      <c r="IZ63" s="4">
        <v>223596</v>
      </c>
      <c r="JA63" s="4">
        <v>285922</v>
      </c>
      <c r="JB63" s="4">
        <v>99909</v>
      </c>
      <c r="JC63" s="4">
        <v>120058</v>
      </c>
      <c r="JD63" s="4">
        <v>112536</v>
      </c>
      <c r="JE63" s="4">
        <v>153090</v>
      </c>
      <c r="JF63" s="4">
        <v>81893</v>
      </c>
      <c r="JG63" s="4">
        <v>92984</v>
      </c>
      <c r="JH63" s="4">
        <v>211502</v>
      </c>
      <c r="JI63" s="4">
        <v>146961</v>
      </c>
      <c r="JJ63" s="4">
        <v>189805</v>
      </c>
      <c r="JK63" s="4">
        <v>333580</v>
      </c>
      <c r="JL63" s="4">
        <v>170612</v>
      </c>
      <c r="JM63" s="4">
        <v>153999</v>
      </c>
      <c r="JN63" s="4">
        <v>104790</v>
      </c>
      <c r="JO63" s="4">
        <v>138199</v>
      </c>
      <c r="JP63" s="4">
        <v>135709</v>
      </c>
      <c r="JQ63" s="4">
        <v>138430</v>
      </c>
      <c r="JR63" s="4">
        <v>122081</v>
      </c>
      <c r="JS63" s="4">
        <v>101966</v>
      </c>
      <c r="JT63" s="4">
        <v>157184</v>
      </c>
      <c r="JU63" s="4">
        <v>78698</v>
      </c>
      <c r="JV63" s="4">
        <v>210753</v>
      </c>
      <c r="JW63" s="4">
        <v>207195</v>
      </c>
      <c r="JX63" s="4">
        <v>132369</v>
      </c>
      <c r="JY63" s="4">
        <v>212612</v>
      </c>
      <c r="JZ63" s="4">
        <v>279354</v>
      </c>
      <c r="KA63" s="4">
        <v>70549</v>
      </c>
      <c r="KB63" s="4">
        <v>575738</v>
      </c>
      <c r="KC63" s="4">
        <v>120499</v>
      </c>
      <c r="KD63" s="4">
        <v>157037</v>
      </c>
      <c r="KE63" s="4">
        <v>184081</v>
      </c>
      <c r="KF63" s="4">
        <v>76138</v>
      </c>
      <c r="KG63" s="4">
        <v>108152</v>
      </c>
      <c r="KH63" s="4">
        <v>110551</v>
      </c>
      <c r="KI63" s="4">
        <v>200216</v>
      </c>
      <c r="KJ63" s="4">
        <v>76300</v>
      </c>
      <c r="KK63" s="4">
        <v>191222</v>
      </c>
      <c r="KL63" s="4">
        <v>89997</v>
      </c>
      <c r="KM63" s="4">
        <v>216793</v>
      </c>
      <c r="KN63" s="4">
        <v>102797</v>
      </c>
      <c r="KO63" s="4">
        <v>196850</v>
      </c>
      <c r="KP63" s="4">
        <v>342287</v>
      </c>
      <c r="KQ63" s="4">
        <v>113226</v>
      </c>
      <c r="KR63" s="4">
        <v>204561</v>
      </c>
      <c r="KS63" s="4">
        <v>114528</v>
      </c>
      <c r="KT63" s="4">
        <v>524112</v>
      </c>
      <c r="KU63" s="4">
        <v>103573</v>
      </c>
      <c r="KV63" s="4">
        <v>282286</v>
      </c>
      <c r="KW63" s="4">
        <v>86437</v>
      </c>
      <c r="KX63" s="4">
        <v>168243</v>
      </c>
      <c r="KY63" s="4">
        <v>124191</v>
      </c>
      <c r="KZ63" s="4">
        <v>118400</v>
      </c>
      <c r="LA63" s="4">
        <v>359705</v>
      </c>
      <c r="LB63" s="4">
        <v>162990</v>
      </c>
      <c r="LC63" s="4">
        <v>115992</v>
      </c>
      <c r="LD63" s="4">
        <v>183983</v>
      </c>
      <c r="LE63" s="4">
        <v>78118</v>
      </c>
      <c r="LF63" s="4">
        <v>103830</v>
      </c>
      <c r="LG63" s="4">
        <v>104590</v>
      </c>
      <c r="LH63" s="4">
        <v>251787</v>
      </c>
      <c r="LI63" s="4">
        <v>181321</v>
      </c>
      <c r="LJ63" s="4">
        <v>84327</v>
      </c>
      <c r="LK63" s="4">
        <v>203576</v>
      </c>
      <c r="LL63" s="4">
        <v>117984</v>
      </c>
      <c r="LM63" s="4">
        <v>210672</v>
      </c>
      <c r="LN63" s="4">
        <v>149444</v>
      </c>
      <c r="LO63" s="4">
        <v>174214</v>
      </c>
      <c r="LP63" s="4">
        <v>164958</v>
      </c>
      <c r="LQ63" s="4">
        <v>99374</v>
      </c>
      <c r="LR63" s="4">
        <v>135483</v>
      </c>
      <c r="LS63" s="4">
        <v>150299</v>
      </c>
      <c r="LT63" s="4">
        <v>103108</v>
      </c>
      <c r="LU63" s="4">
        <v>196955</v>
      </c>
      <c r="LV63" s="4">
        <v>422514</v>
      </c>
      <c r="LW63" s="4">
        <v>171460</v>
      </c>
      <c r="LX63" s="4">
        <v>197399</v>
      </c>
      <c r="LY63" s="4">
        <v>355076</v>
      </c>
      <c r="LZ63" s="4">
        <v>119806</v>
      </c>
      <c r="MA63" s="4">
        <v>102650</v>
      </c>
      <c r="MB63" s="4">
        <v>139778</v>
      </c>
      <c r="MC63" s="4">
        <v>264186</v>
      </c>
      <c r="MD63" s="4">
        <v>107334</v>
      </c>
      <c r="ME63" s="4">
        <v>300504</v>
      </c>
      <c r="MF63" s="4">
        <v>111306</v>
      </c>
      <c r="MG63" s="4">
        <v>360409</v>
      </c>
      <c r="MH63" s="4">
        <v>518145</v>
      </c>
      <c r="MI63" s="4">
        <v>228821</v>
      </c>
      <c r="MJ63" s="4">
        <v>245044</v>
      </c>
      <c r="MK63" s="4">
        <v>202305</v>
      </c>
      <c r="ML63" s="4">
        <v>256474</v>
      </c>
      <c r="MM63" s="4">
        <v>163244</v>
      </c>
      <c r="MN63" s="4">
        <v>163188</v>
      </c>
      <c r="MO63" s="4">
        <v>156585</v>
      </c>
      <c r="MP63" s="4">
        <v>151906</v>
      </c>
      <c r="MQ63" s="4">
        <v>173699</v>
      </c>
      <c r="MR63" s="4">
        <v>198802</v>
      </c>
      <c r="MS63" s="4">
        <v>153245</v>
      </c>
      <c r="MT63" s="4">
        <v>248524</v>
      </c>
      <c r="MU63" s="4">
        <v>109545</v>
      </c>
      <c r="MV63" s="4">
        <v>87847</v>
      </c>
      <c r="MW63" s="4">
        <v>384664</v>
      </c>
      <c r="MX63" s="4">
        <v>285108</v>
      </c>
      <c r="MY63" s="4">
        <v>204579</v>
      </c>
      <c r="MZ63" s="4">
        <v>159201</v>
      </c>
      <c r="NA63" s="4">
        <v>343889</v>
      </c>
      <c r="NB63" s="4">
        <v>211947</v>
      </c>
      <c r="NC63" s="4">
        <v>926325</v>
      </c>
      <c r="ND63" s="4">
        <v>137578</v>
      </c>
      <c r="NE63" s="4">
        <v>195643</v>
      </c>
      <c r="NF63" s="4">
        <v>359726</v>
      </c>
      <c r="NG63" s="4">
        <v>199129</v>
      </c>
      <c r="NH63" s="4">
        <v>492576</v>
      </c>
      <c r="NI63" s="4">
        <v>212141</v>
      </c>
      <c r="NJ63" s="4">
        <v>202956</v>
      </c>
      <c r="NK63" s="4">
        <v>132758</v>
      </c>
      <c r="NL63" s="4">
        <v>275784</v>
      </c>
      <c r="NM63" s="4">
        <v>264910</v>
      </c>
      <c r="NN63" s="4">
        <v>213379</v>
      </c>
      <c r="NO63" s="4">
        <v>446911</v>
      </c>
      <c r="NP63" s="4">
        <v>140209</v>
      </c>
      <c r="NQ63" s="4">
        <v>78433</v>
      </c>
      <c r="NR63" s="4">
        <v>175420</v>
      </c>
      <c r="NS63" s="4">
        <v>232101</v>
      </c>
      <c r="NT63" s="4">
        <v>185249</v>
      </c>
      <c r="NU63" s="4">
        <v>141230</v>
      </c>
      <c r="NV63" s="4">
        <v>138317</v>
      </c>
      <c r="NW63" s="4">
        <v>101986</v>
      </c>
      <c r="NX63" s="4">
        <v>180464</v>
      </c>
      <c r="NY63" s="4">
        <v>213985</v>
      </c>
      <c r="NZ63" s="4">
        <v>90456</v>
      </c>
      <c r="OA63" s="4">
        <v>133749</v>
      </c>
      <c r="OB63" s="4">
        <v>334518</v>
      </c>
      <c r="OC63" s="4">
        <v>199540</v>
      </c>
      <c r="OD63" s="4">
        <v>281920</v>
      </c>
      <c r="OE63" s="4">
        <v>178131</v>
      </c>
      <c r="OF63" s="4">
        <v>145453</v>
      </c>
      <c r="OG63" s="4">
        <v>113921</v>
      </c>
      <c r="OH63" s="4">
        <v>127808</v>
      </c>
      <c r="OI63" s="4">
        <v>307404</v>
      </c>
      <c r="OJ63" s="4">
        <v>216790</v>
      </c>
      <c r="OK63" s="4">
        <v>220742</v>
      </c>
      <c r="OL63" s="4">
        <v>333737</v>
      </c>
      <c r="OM63" s="4">
        <v>165109</v>
      </c>
      <c r="ON63" s="4">
        <v>462495</v>
      </c>
      <c r="OO63" s="4">
        <v>97270</v>
      </c>
      <c r="OP63" s="4">
        <v>752789</v>
      </c>
      <c r="OQ63" s="4">
        <v>361681</v>
      </c>
      <c r="OR63" s="4">
        <v>123651</v>
      </c>
      <c r="OS63" s="4">
        <v>122656</v>
      </c>
      <c r="OT63" s="4">
        <v>145264</v>
      </c>
      <c r="OU63" s="4">
        <v>119820</v>
      </c>
      <c r="OV63" s="4">
        <v>182512</v>
      </c>
      <c r="OW63" s="4">
        <v>93501</v>
      </c>
      <c r="OX63" s="4">
        <v>95737</v>
      </c>
      <c r="OY63" s="4">
        <v>89895</v>
      </c>
      <c r="OZ63" s="4">
        <v>89581</v>
      </c>
      <c r="PA63" s="4">
        <v>91326</v>
      </c>
      <c r="PB63" s="4">
        <v>433159</v>
      </c>
      <c r="PC63" s="4">
        <v>111390</v>
      </c>
      <c r="PD63" s="4">
        <v>121601</v>
      </c>
      <c r="PE63" s="4">
        <v>103154</v>
      </c>
      <c r="PF63" s="4">
        <v>101663</v>
      </c>
      <c r="PG63" s="4">
        <v>94513</v>
      </c>
      <c r="PH63" s="4">
        <v>81538</v>
      </c>
      <c r="PI63" s="4">
        <v>253930</v>
      </c>
      <c r="PJ63" s="4">
        <v>471071</v>
      </c>
      <c r="PK63" s="4">
        <v>104795</v>
      </c>
      <c r="PL63" s="4">
        <v>720055</v>
      </c>
      <c r="PM63" s="4">
        <v>118645</v>
      </c>
      <c r="PN63" s="4">
        <v>95374</v>
      </c>
      <c r="PO63" s="4">
        <v>94492</v>
      </c>
      <c r="PP63" s="4">
        <v>400453</v>
      </c>
      <c r="PQ63" s="4">
        <v>132192</v>
      </c>
      <c r="PR63" s="4">
        <v>106956</v>
      </c>
      <c r="PS63" s="4">
        <v>89509</v>
      </c>
      <c r="PT63" s="4">
        <v>95808</v>
      </c>
      <c r="PU63" s="4">
        <v>167384</v>
      </c>
      <c r="PV63" s="4">
        <v>87602</v>
      </c>
      <c r="PW63" s="4">
        <v>156492</v>
      </c>
      <c r="PX63" s="4">
        <v>415384</v>
      </c>
      <c r="PY63" s="4">
        <v>96801</v>
      </c>
      <c r="PZ63" s="4">
        <v>111632</v>
      </c>
      <c r="QA63" s="4">
        <v>86869</v>
      </c>
      <c r="QB63" s="4">
        <v>137039</v>
      </c>
      <c r="QC63" s="4">
        <v>198641</v>
      </c>
      <c r="QD63" s="4">
        <v>141795</v>
      </c>
      <c r="QE63" s="4">
        <v>120774</v>
      </c>
      <c r="QF63" s="4">
        <v>114901</v>
      </c>
      <c r="QG63" s="4">
        <v>237480</v>
      </c>
      <c r="QH63" s="4">
        <v>123142</v>
      </c>
      <c r="QI63" s="4">
        <v>97184</v>
      </c>
      <c r="QJ63" s="4">
        <v>211393</v>
      </c>
      <c r="QK63" s="4">
        <v>139627</v>
      </c>
      <c r="QL63" s="4">
        <v>247702</v>
      </c>
      <c r="QM63" s="4">
        <v>379150</v>
      </c>
      <c r="QN63" s="4">
        <v>279512</v>
      </c>
      <c r="QO63" s="4">
        <v>124555</v>
      </c>
      <c r="QP63" s="4">
        <v>137606</v>
      </c>
      <c r="QQ63" s="4">
        <v>265632</v>
      </c>
      <c r="QR63" s="4">
        <v>175832</v>
      </c>
      <c r="QS63" s="4">
        <v>140927</v>
      </c>
      <c r="QT63" s="4">
        <v>105268</v>
      </c>
      <c r="QU63" s="4">
        <v>109392</v>
      </c>
      <c r="QV63" s="4">
        <v>282880</v>
      </c>
      <c r="QW63" s="4">
        <v>123609</v>
      </c>
      <c r="QX63" s="4">
        <v>96737</v>
      </c>
      <c r="QY63" s="4">
        <v>81202</v>
      </c>
      <c r="QZ63" s="4">
        <v>493822</v>
      </c>
      <c r="RA63" s="4">
        <v>132595</v>
      </c>
      <c r="RB63" s="4">
        <v>87483</v>
      </c>
      <c r="RC63" s="4">
        <v>917343</v>
      </c>
      <c r="RD63" s="4">
        <v>83268</v>
      </c>
      <c r="RE63" s="4">
        <v>181017</v>
      </c>
      <c r="RF63" s="4">
        <v>159626</v>
      </c>
      <c r="RG63" s="4">
        <v>160614</v>
      </c>
      <c r="RH63" s="4">
        <v>141762</v>
      </c>
      <c r="RI63" s="4">
        <v>157498</v>
      </c>
      <c r="RJ63" s="4">
        <v>187046</v>
      </c>
      <c r="RK63" s="4">
        <v>265822</v>
      </c>
      <c r="RL63" s="4">
        <v>142558</v>
      </c>
      <c r="RM63" s="4">
        <v>120519</v>
      </c>
      <c r="RN63" s="4">
        <v>315835</v>
      </c>
      <c r="RO63" s="4">
        <v>178365</v>
      </c>
      <c r="RP63" s="4">
        <v>197960</v>
      </c>
      <c r="RQ63" s="4">
        <v>132235</v>
      </c>
      <c r="RR63" s="4">
        <v>335239</v>
      </c>
      <c r="RS63" s="4">
        <v>79016</v>
      </c>
      <c r="RT63" s="4">
        <v>120814</v>
      </c>
      <c r="RU63" s="4">
        <v>206517</v>
      </c>
      <c r="RV63" s="4">
        <v>123494</v>
      </c>
      <c r="RW63" s="4">
        <v>97782</v>
      </c>
      <c r="RX63" s="4">
        <v>180598</v>
      </c>
      <c r="RY63" s="4">
        <v>195390</v>
      </c>
      <c r="RZ63" s="4">
        <v>153704</v>
      </c>
      <c r="SA63" s="4">
        <v>84172</v>
      </c>
      <c r="SB63" s="4">
        <v>129328</v>
      </c>
      <c r="SC63" s="4">
        <v>91389</v>
      </c>
      <c r="SD63" s="4">
        <v>152173</v>
      </c>
      <c r="SE63" s="4">
        <v>409130</v>
      </c>
      <c r="SF63" s="4">
        <v>86707</v>
      </c>
      <c r="SG63" s="4">
        <v>96243</v>
      </c>
      <c r="SH63" s="4">
        <v>90728</v>
      </c>
      <c r="SI63" s="4">
        <v>116615</v>
      </c>
      <c r="SJ63" s="4">
        <v>101195</v>
      </c>
      <c r="SK63" s="4">
        <v>144480</v>
      </c>
      <c r="SL63" s="4">
        <v>140303</v>
      </c>
      <c r="SM63" s="4">
        <v>289732</v>
      </c>
      <c r="SN63" s="4">
        <v>160260</v>
      </c>
      <c r="SO63" s="4">
        <v>101001</v>
      </c>
      <c r="SP63" s="4">
        <v>137085</v>
      </c>
      <c r="SQ63" s="4">
        <v>255206</v>
      </c>
      <c r="SR63" s="4">
        <v>212928</v>
      </c>
      <c r="SS63" s="4">
        <v>303602</v>
      </c>
      <c r="ST63" s="4">
        <v>174881</v>
      </c>
    </row>
    <row r="64" spans="1:514" x14ac:dyDescent="0.2">
      <c r="A64" s="3" t="s">
        <v>31</v>
      </c>
      <c r="B64">
        <v>158037.087912088</v>
      </c>
      <c r="C64" s="4">
        <v>397195</v>
      </c>
      <c r="D64" s="4">
        <v>99602</v>
      </c>
      <c r="E64" s="4">
        <v>95453</v>
      </c>
      <c r="F64" s="4">
        <v>263530</v>
      </c>
      <c r="G64" s="4">
        <v>99325</v>
      </c>
      <c r="H64" s="4">
        <v>126160</v>
      </c>
      <c r="I64" s="4">
        <v>87009</v>
      </c>
      <c r="J64" s="4">
        <v>105208</v>
      </c>
      <c r="K64" s="4">
        <v>117467</v>
      </c>
      <c r="L64" s="4">
        <v>238027</v>
      </c>
      <c r="M64" s="4">
        <v>208311</v>
      </c>
      <c r="N64" s="4">
        <v>67869</v>
      </c>
      <c r="O64" s="4">
        <v>128355</v>
      </c>
      <c r="P64" s="4">
        <v>78823</v>
      </c>
      <c r="Q64" s="4">
        <v>86090</v>
      </c>
      <c r="R64" s="4">
        <v>148049</v>
      </c>
      <c r="S64" s="4">
        <v>354372</v>
      </c>
      <c r="T64" s="4">
        <v>567232</v>
      </c>
      <c r="U64" s="4">
        <v>129407</v>
      </c>
      <c r="V64" s="4">
        <v>124982</v>
      </c>
      <c r="W64" s="4">
        <v>269970</v>
      </c>
      <c r="X64" s="4">
        <v>351236</v>
      </c>
      <c r="Y64" s="4">
        <v>138305</v>
      </c>
      <c r="Z64" s="4">
        <v>334885</v>
      </c>
      <c r="AA64" s="4">
        <v>94926</v>
      </c>
      <c r="AB64" s="4">
        <v>148441</v>
      </c>
      <c r="AC64" s="4">
        <v>271945</v>
      </c>
      <c r="AD64" s="4">
        <v>203270</v>
      </c>
      <c r="AE64" s="4">
        <v>117860</v>
      </c>
      <c r="AF64" s="4">
        <v>117760</v>
      </c>
      <c r="AG64" s="4">
        <v>59881</v>
      </c>
      <c r="AH64" s="4">
        <v>181477</v>
      </c>
      <c r="AI64" s="4">
        <v>191706</v>
      </c>
      <c r="AJ64" s="4">
        <v>224601</v>
      </c>
      <c r="AK64" s="4">
        <v>112712</v>
      </c>
      <c r="AL64" s="4">
        <v>241200</v>
      </c>
      <c r="AM64" s="4">
        <v>94353</v>
      </c>
      <c r="AN64" s="4">
        <v>139687</v>
      </c>
      <c r="AO64" s="4">
        <v>232162</v>
      </c>
      <c r="AP64" s="4">
        <v>314509</v>
      </c>
      <c r="AQ64" s="4">
        <v>130251</v>
      </c>
      <c r="AR64" s="4">
        <v>114677</v>
      </c>
      <c r="AS64" s="4">
        <v>110040</v>
      </c>
      <c r="AT64" s="4">
        <v>211369</v>
      </c>
      <c r="AU64" s="4">
        <v>192053</v>
      </c>
      <c r="AV64" s="4">
        <v>240081</v>
      </c>
      <c r="AW64" s="4">
        <v>77610</v>
      </c>
      <c r="AX64" s="4">
        <v>98872</v>
      </c>
      <c r="AY64" s="4">
        <v>173665</v>
      </c>
      <c r="AZ64" s="4">
        <v>150830</v>
      </c>
      <c r="BA64" s="4">
        <v>158306</v>
      </c>
      <c r="BB64" s="4">
        <v>213502</v>
      </c>
      <c r="BC64" s="4">
        <v>71467</v>
      </c>
      <c r="BD64" s="4">
        <v>102316</v>
      </c>
      <c r="BE64" s="4">
        <v>99283</v>
      </c>
      <c r="BF64" s="4">
        <v>223200</v>
      </c>
      <c r="BG64" s="4">
        <v>194200</v>
      </c>
      <c r="BH64" s="4">
        <v>277184</v>
      </c>
      <c r="BI64" s="4">
        <v>143357</v>
      </c>
      <c r="BJ64" s="4">
        <v>109711</v>
      </c>
      <c r="BK64" s="4">
        <v>440235</v>
      </c>
      <c r="BL64" s="4">
        <v>147684</v>
      </c>
      <c r="BM64" s="4">
        <v>213129</v>
      </c>
      <c r="BN64" s="4">
        <v>87931</v>
      </c>
      <c r="BO64" s="4">
        <v>185409</v>
      </c>
      <c r="BP64" s="4">
        <v>84565</v>
      </c>
      <c r="BQ64" s="4">
        <v>86118</v>
      </c>
      <c r="BR64" s="4">
        <v>101551</v>
      </c>
      <c r="BS64" s="4">
        <v>108761</v>
      </c>
      <c r="BT64" s="4">
        <v>189460</v>
      </c>
      <c r="BU64" s="4">
        <v>98180</v>
      </c>
      <c r="BV64" s="4">
        <v>267725</v>
      </c>
      <c r="BW64" s="4">
        <v>99879</v>
      </c>
      <c r="BX64" s="4">
        <v>134545</v>
      </c>
      <c r="BY64" s="4">
        <v>94846</v>
      </c>
      <c r="BZ64" s="4">
        <v>118609</v>
      </c>
      <c r="CA64" s="4">
        <v>91848</v>
      </c>
      <c r="CB64" s="4">
        <v>208280</v>
      </c>
      <c r="CC64" s="4">
        <v>292648</v>
      </c>
      <c r="CD64" s="4">
        <v>168979</v>
      </c>
      <c r="CE64" s="4">
        <v>77438</v>
      </c>
      <c r="CF64" s="4">
        <v>163531</v>
      </c>
      <c r="CG64" s="4">
        <v>145714</v>
      </c>
      <c r="CH64" s="4">
        <v>82046</v>
      </c>
      <c r="CI64" s="4">
        <v>80383</v>
      </c>
      <c r="CJ64" s="4">
        <v>191782</v>
      </c>
      <c r="CK64" s="4">
        <v>102790</v>
      </c>
      <c r="CL64" s="4">
        <v>249935</v>
      </c>
      <c r="CM64" s="4">
        <v>178933</v>
      </c>
      <c r="CN64" s="4">
        <v>246905</v>
      </c>
      <c r="CO64" s="4">
        <v>199249</v>
      </c>
      <c r="CP64" s="4">
        <v>213823</v>
      </c>
      <c r="CQ64" s="4">
        <v>111002</v>
      </c>
      <c r="CR64" s="4">
        <v>214621</v>
      </c>
      <c r="CS64" s="4">
        <v>79139</v>
      </c>
      <c r="CT64" s="4">
        <v>298220</v>
      </c>
      <c r="CU64" s="4">
        <v>185982</v>
      </c>
      <c r="CV64" s="4">
        <v>167551</v>
      </c>
      <c r="CW64" s="4">
        <v>145553</v>
      </c>
      <c r="CX64" s="4">
        <v>106477</v>
      </c>
      <c r="CY64" s="4">
        <v>162697</v>
      </c>
      <c r="CZ64" s="4">
        <v>163245</v>
      </c>
      <c r="DA64" s="4">
        <v>103487</v>
      </c>
      <c r="DB64" s="4">
        <v>112831</v>
      </c>
      <c r="DC64" s="4">
        <v>70841</v>
      </c>
      <c r="DD64" s="4">
        <v>122023</v>
      </c>
      <c r="DE64" s="4">
        <v>91006</v>
      </c>
      <c r="DF64" s="4">
        <v>102042</v>
      </c>
      <c r="DG64" s="4">
        <v>99433</v>
      </c>
      <c r="DH64" s="4">
        <v>98991</v>
      </c>
      <c r="DI64" s="4">
        <v>117127</v>
      </c>
      <c r="DJ64" s="4">
        <v>95102</v>
      </c>
      <c r="DK64" s="4">
        <v>94938</v>
      </c>
      <c r="DL64" s="4">
        <v>173068</v>
      </c>
      <c r="DM64" s="4">
        <v>142052</v>
      </c>
      <c r="DN64" s="4">
        <v>130563</v>
      </c>
      <c r="DO64" s="4">
        <v>118692</v>
      </c>
      <c r="DP64" s="4">
        <v>108713</v>
      </c>
      <c r="DQ64" s="4">
        <v>128287</v>
      </c>
      <c r="DR64" s="4">
        <v>82058</v>
      </c>
      <c r="DS64" s="4">
        <v>373454</v>
      </c>
      <c r="DT64" s="4">
        <v>160726</v>
      </c>
      <c r="DU64" s="4">
        <v>130725</v>
      </c>
      <c r="DV64" s="4">
        <v>163706</v>
      </c>
      <c r="DW64" s="4">
        <v>121804</v>
      </c>
      <c r="DX64" s="4">
        <v>127151</v>
      </c>
      <c r="DY64" s="4">
        <v>101577</v>
      </c>
      <c r="DZ64" s="4">
        <v>215683</v>
      </c>
      <c r="EA64" s="4">
        <v>126654</v>
      </c>
      <c r="EB64" s="4">
        <v>133994</v>
      </c>
      <c r="EC64" s="4">
        <v>300110</v>
      </c>
      <c r="ED64" s="4">
        <v>158775</v>
      </c>
      <c r="EE64" s="4">
        <v>171136</v>
      </c>
      <c r="EF64" s="4">
        <v>234048</v>
      </c>
      <c r="EG64" s="4">
        <v>95685</v>
      </c>
      <c r="EH64" s="4">
        <v>185573</v>
      </c>
      <c r="EI64" s="4">
        <v>98859</v>
      </c>
      <c r="EJ64" s="4">
        <v>79091</v>
      </c>
      <c r="EK64" s="4">
        <v>115816</v>
      </c>
      <c r="EL64" s="4">
        <v>152754</v>
      </c>
      <c r="EM64" s="4">
        <v>160425</v>
      </c>
      <c r="EN64" s="4">
        <v>191802</v>
      </c>
      <c r="EO64" s="4">
        <v>160466</v>
      </c>
      <c r="EP64" s="4">
        <v>83727</v>
      </c>
      <c r="EQ64" s="4">
        <v>108777</v>
      </c>
      <c r="ER64" s="4">
        <v>152735</v>
      </c>
      <c r="ES64" s="4">
        <v>104093</v>
      </c>
      <c r="ET64" s="4">
        <v>99485</v>
      </c>
      <c r="EU64" s="4">
        <v>156138</v>
      </c>
      <c r="EV64" s="4">
        <v>147351</v>
      </c>
      <c r="EW64" s="4">
        <v>88760</v>
      </c>
      <c r="EX64" s="4">
        <v>162494</v>
      </c>
      <c r="EY64" s="4">
        <v>81290</v>
      </c>
      <c r="EZ64" s="4">
        <v>148335</v>
      </c>
      <c r="FA64" s="4">
        <v>185331</v>
      </c>
      <c r="FB64" s="4">
        <v>95232</v>
      </c>
      <c r="FC64" s="4">
        <v>73699</v>
      </c>
      <c r="FD64" s="4">
        <v>226572</v>
      </c>
      <c r="FE64" s="4">
        <v>162501</v>
      </c>
      <c r="FF64" s="4">
        <v>84963</v>
      </c>
      <c r="FG64" s="4">
        <v>284518</v>
      </c>
      <c r="FH64" s="4">
        <v>161245</v>
      </c>
      <c r="FI64" s="4">
        <v>127557</v>
      </c>
      <c r="FJ64" s="4">
        <v>154397</v>
      </c>
      <c r="FK64" s="4">
        <v>131902</v>
      </c>
      <c r="FL64" s="4">
        <v>119029</v>
      </c>
      <c r="FM64" s="4">
        <v>137434</v>
      </c>
      <c r="FN64" s="4">
        <v>180322</v>
      </c>
      <c r="FO64" s="4">
        <v>214382</v>
      </c>
      <c r="FP64" s="4">
        <v>214939</v>
      </c>
      <c r="FQ64" s="4">
        <v>250523</v>
      </c>
      <c r="FR64" s="4">
        <v>166446</v>
      </c>
      <c r="FS64" s="4">
        <v>213516</v>
      </c>
      <c r="FT64" s="4">
        <v>75389</v>
      </c>
      <c r="FU64" s="4">
        <v>125945</v>
      </c>
      <c r="FV64" s="4">
        <v>200688</v>
      </c>
      <c r="FW64" s="4">
        <v>240226</v>
      </c>
      <c r="FX64" s="4">
        <v>98390</v>
      </c>
      <c r="FY64" s="4">
        <v>93231</v>
      </c>
      <c r="FZ64" s="4">
        <v>151337</v>
      </c>
      <c r="GA64" s="4">
        <v>139513</v>
      </c>
      <c r="GB64" s="4">
        <v>126346</v>
      </c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</row>
    <row r="65" spans="1:514" x14ac:dyDescent="0.2">
      <c r="A65" s="3" t="s">
        <v>12</v>
      </c>
      <c r="B65">
        <v>205441.65176470589</v>
      </c>
      <c r="C65" s="4">
        <v>77273</v>
      </c>
      <c r="D65" s="4">
        <v>145466</v>
      </c>
      <c r="E65" s="4">
        <v>150994</v>
      </c>
      <c r="F65" s="4">
        <v>113422</v>
      </c>
      <c r="G65" s="4">
        <v>229611</v>
      </c>
      <c r="H65" s="4">
        <v>217838</v>
      </c>
      <c r="I65" s="4">
        <v>171448</v>
      </c>
      <c r="J65" s="4">
        <v>128368</v>
      </c>
      <c r="K65" s="4">
        <v>316041</v>
      </c>
      <c r="L65" s="4">
        <v>139026</v>
      </c>
      <c r="M65" s="4">
        <v>186682</v>
      </c>
      <c r="N65" s="4">
        <v>123053</v>
      </c>
      <c r="O65" s="4">
        <v>135250</v>
      </c>
      <c r="P65" s="4">
        <v>103827</v>
      </c>
      <c r="Q65" s="4">
        <v>156932</v>
      </c>
      <c r="R65" s="4">
        <v>140507</v>
      </c>
      <c r="S65" s="4">
        <v>172011</v>
      </c>
      <c r="T65" s="4">
        <v>158071</v>
      </c>
      <c r="U65" s="4">
        <v>118413</v>
      </c>
      <c r="V65" s="4">
        <v>135634</v>
      </c>
      <c r="W65" s="4">
        <v>184231</v>
      </c>
      <c r="X65" s="4">
        <v>210348</v>
      </c>
      <c r="Y65" s="4">
        <v>211866</v>
      </c>
      <c r="Z65" s="4">
        <v>107250</v>
      </c>
      <c r="AA65" s="4">
        <v>179259</v>
      </c>
      <c r="AB65" s="4">
        <v>220568</v>
      </c>
      <c r="AC65" s="4">
        <v>123958</v>
      </c>
      <c r="AD65" s="4">
        <v>94295</v>
      </c>
      <c r="AE65" s="4">
        <v>177357</v>
      </c>
      <c r="AF65" s="4">
        <v>151714</v>
      </c>
      <c r="AG65" s="4">
        <v>328340</v>
      </c>
      <c r="AH65" s="4">
        <v>110890</v>
      </c>
      <c r="AI65" s="4">
        <v>134164</v>
      </c>
      <c r="AJ65" s="4">
        <v>103413</v>
      </c>
      <c r="AK65" s="4">
        <v>116181</v>
      </c>
      <c r="AL65" s="4">
        <v>101688</v>
      </c>
      <c r="AM65" s="4">
        <v>144119</v>
      </c>
      <c r="AN65" s="4">
        <v>590665</v>
      </c>
      <c r="AO65" s="4">
        <v>256274</v>
      </c>
      <c r="AP65" s="4">
        <v>122985</v>
      </c>
      <c r="AQ65" s="4">
        <v>120104</v>
      </c>
      <c r="AR65" s="4">
        <v>114843</v>
      </c>
      <c r="AS65" s="4">
        <v>784712</v>
      </c>
      <c r="AT65" s="4">
        <v>122998</v>
      </c>
      <c r="AU65" s="4">
        <v>228047</v>
      </c>
      <c r="AV65" s="4">
        <v>295969</v>
      </c>
      <c r="AW65" s="4">
        <v>99210</v>
      </c>
      <c r="AX65" s="4">
        <v>110843</v>
      </c>
      <c r="AY65" s="4">
        <v>160742</v>
      </c>
      <c r="AZ65" s="4">
        <v>99535</v>
      </c>
      <c r="BA65" s="4">
        <v>113271</v>
      </c>
      <c r="BB65" s="4">
        <v>79470</v>
      </c>
      <c r="BC65" s="4">
        <v>101988</v>
      </c>
      <c r="BD65" s="4">
        <v>132302</v>
      </c>
      <c r="BE65" s="4">
        <v>106823</v>
      </c>
      <c r="BF65" s="4">
        <v>105324</v>
      </c>
      <c r="BG65" s="4">
        <v>98904</v>
      </c>
      <c r="BH65" s="4">
        <v>694034</v>
      </c>
      <c r="BI65" s="4">
        <v>105960</v>
      </c>
      <c r="BJ65" s="4">
        <v>125492</v>
      </c>
      <c r="BK65" s="4">
        <v>114497</v>
      </c>
      <c r="BL65" s="4">
        <v>145144</v>
      </c>
      <c r="BM65" s="4">
        <v>501692</v>
      </c>
      <c r="BN65" s="4">
        <v>222909</v>
      </c>
      <c r="BO65" s="4">
        <v>202829</v>
      </c>
      <c r="BP65" s="4">
        <v>190827</v>
      </c>
      <c r="BQ65" s="4">
        <v>238198</v>
      </c>
      <c r="BR65" s="4">
        <v>148171</v>
      </c>
      <c r="BS65" s="4">
        <v>402425</v>
      </c>
      <c r="BT65" s="4">
        <v>210714</v>
      </c>
      <c r="BU65" s="4">
        <v>175408</v>
      </c>
      <c r="BV65" s="4">
        <v>186033</v>
      </c>
      <c r="BW65" s="4">
        <v>229288</v>
      </c>
      <c r="BX65" s="4">
        <v>197935</v>
      </c>
      <c r="BY65" s="4">
        <v>155959</v>
      </c>
      <c r="BZ65" s="4">
        <v>196760</v>
      </c>
      <c r="CA65" s="4">
        <v>94813</v>
      </c>
      <c r="CB65" s="4">
        <v>117401</v>
      </c>
      <c r="CC65" s="4">
        <v>340069</v>
      </c>
      <c r="CD65" s="4">
        <v>117945</v>
      </c>
      <c r="CE65" s="4">
        <v>151176</v>
      </c>
      <c r="CF65" s="4">
        <v>219407</v>
      </c>
      <c r="CG65" s="4">
        <v>127981</v>
      </c>
      <c r="CH65" s="4">
        <v>91476</v>
      </c>
      <c r="CI65" s="4">
        <v>151073</v>
      </c>
      <c r="CJ65" s="4">
        <v>316341</v>
      </c>
      <c r="CK65" s="4">
        <v>327199</v>
      </c>
      <c r="CL65" s="4">
        <v>168419</v>
      </c>
      <c r="CM65" s="4">
        <v>180939</v>
      </c>
      <c r="CN65" s="4">
        <v>481284</v>
      </c>
      <c r="CO65" s="4">
        <v>210489</v>
      </c>
      <c r="CP65" s="4">
        <v>90743</v>
      </c>
      <c r="CQ65" s="4">
        <v>280476</v>
      </c>
      <c r="CR65" s="4">
        <v>222058</v>
      </c>
      <c r="CS65" s="4">
        <v>163584</v>
      </c>
      <c r="CT65" s="4">
        <v>198277</v>
      </c>
      <c r="CU65" s="4">
        <v>116072</v>
      </c>
      <c r="CV65" s="4">
        <v>213078</v>
      </c>
      <c r="CW65" s="4">
        <v>120460</v>
      </c>
      <c r="CX65" s="4">
        <v>170968</v>
      </c>
      <c r="CY65" s="4">
        <v>465517</v>
      </c>
      <c r="CZ65" s="4">
        <v>128098</v>
      </c>
      <c r="DA65" s="4">
        <v>720426</v>
      </c>
      <c r="DB65" s="4">
        <v>104214</v>
      </c>
      <c r="DC65" s="4">
        <v>179783</v>
      </c>
      <c r="DD65" s="4">
        <v>356230</v>
      </c>
      <c r="DE65" s="4">
        <v>160101</v>
      </c>
      <c r="DF65" s="4">
        <v>122388</v>
      </c>
      <c r="DG65" s="4">
        <v>101790</v>
      </c>
      <c r="DH65" s="4">
        <v>845616</v>
      </c>
      <c r="DI65" s="4">
        <v>119059</v>
      </c>
      <c r="DJ65" s="4">
        <v>195194</v>
      </c>
      <c r="DK65" s="4">
        <v>272279</v>
      </c>
      <c r="DL65" s="4">
        <v>128307</v>
      </c>
      <c r="DM65" s="4">
        <v>543976</v>
      </c>
      <c r="DN65" s="4">
        <v>1608069</v>
      </c>
      <c r="DO65" s="4">
        <v>158170</v>
      </c>
      <c r="DP65" s="4">
        <v>993723</v>
      </c>
      <c r="DQ65" s="4">
        <v>661283</v>
      </c>
      <c r="DR65" s="4">
        <v>110983</v>
      </c>
      <c r="DS65" s="4">
        <v>120042</v>
      </c>
      <c r="DT65" s="4">
        <v>158681</v>
      </c>
      <c r="DU65" s="4">
        <v>476177</v>
      </c>
      <c r="DV65" s="4">
        <v>170840</v>
      </c>
      <c r="DW65" s="4">
        <v>662492</v>
      </c>
      <c r="DX65" s="4">
        <v>199060</v>
      </c>
      <c r="DY65" s="4">
        <v>155382</v>
      </c>
      <c r="DZ65" s="4">
        <v>223194</v>
      </c>
      <c r="EA65" s="4">
        <v>105161</v>
      </c>
      <c r="EB65" s="4">
        <v>139003</v>
      </c>
      <c r="EC65" s="4">
        <v>215130</v>
      </c>
      <c r="ED65" s="4">
        <v>150571</v>
      </c>
      <c r="EE65" s="4">
        <v>272168</v>
      </c>
      <c r="EF65" s="4">
        <v>106146</v>
      </c>
      <c r="EG65" s="4">
        <v>345648</v>
      </c>
      <c r="EH65" s="4">
        <v>143145</v>
      </c>
      <c r="EI65" s="4">
        <v>112074</v>
      </c>
      <c r="EJ65" s="4">
        <v>168468</v>
      </c>
      <c r="EK65" s="4">
        <v>208513</v>
      </c>
      <c r="EL65" s="4">
        <v>96927</v>
      </c>
      <c r="EM65" s="4">
        <v>1315162</v>
      </c>
      <c r="EN65" s="4">
        <v>132061</v>
      </c>
      <c r="EO65" s="4">
        <v>187160</v>
      </c>
      <c r="EP65" s="4">
        <v>222075</v>
      </c>
      <c r="EQ65" s="4">
        <v>132539</v>
      </c>
      <c r="ER65" s="4">
        <v>244336</v>
      </c>
      <c r="ES65" s="4">
        <v>475545</v>
      </c>
      <c r="ET65" s="4">
        <v>766182</v>
      </c>
      <c r="EU65" s="4">
        <v>1035824</v>
      </c>
      <c r="EV65" s="4">
        <v>277357</v>
      </c>
      <c r="EW65" s="4">
        <v>146650</v>
      </c>
      <c r="EX65" s="4">
        <v>124723</v>
      </c>
      <c r="EY65" s="4">
        <v>423587</v>
      </c>
      <c r="EZ65" s="4">
        <v>233028</v>
      </c>
      <c r="FA65" s="4">
        <v>208488</v>
      </c>
      <c r="FB65" s="4">
        <v>203193</v>
      </c>
      <c r="FC65" s="4">
        <v>143509</v>
      </c>
      <c r="FD65" s="4">
        <v>128051</v>
      </c>
      <c r="FE65" s="4">
        <v>105861</v>
      </c>
      <c r="FF65" s="4">
        <v>187566</v>
      </c>
      <c r="FG65" s="4">
        <v>94035</v>
      </c>
      <c r="FH65" s="4">
        <v>100083</v>
      </c>
      <c r="FI65" s="4">
        <v>100705</v>
      </c>
      <c r="FJ65" s="4">
        <v>120298</v>
      </c>
      <c r="FK65" s="4">
        <v>384271</v>
      </c>
      <c r="FL65" s="4">
        <v>155223</v>
      </c>
      <c r="FM65" s="4">
        <v>204597</v>
      </c>
      <c r="FN65" s="4">
        <v>371585</v>
      </c>
      <c r="FO65" s="4">
        <v>146489</v>
      </c>
      <c r="FP65" s="4">
        <v>479709</v>
      </c>
      <c r="FQ65" s="4">
        <v>110350</v>
      </c>
      <c r="FR65" s="4">
        <v>97617</v>
      </c>
      <c r="FS65" s="4">
        <v>95783</v>
      </c>
      <c r="FT65" s="4">
        <v>210844</v>
      </c>
      <c r="FU65" s="4">
        <v>209676</v>
      </c>
      <c r="FV65" s="4">
        <v>128618</v>
      </c>
      <c r="FW65" s="4">
        <v>120811</v>
      </c>
      <c r="FX65" s="4">
        <v>139276</v>
      </c>
      <c r="FY65" s="4">
        <v>147800</v>
      </c>
      <c r="FZ65" s="4">
        <v>153856</v>
      </c>
      <c r="GA65" s="4">
        <v>184808</v>
      </c>
      <c r="GB65" s="4">
        <v>173804</v>
      </c>
      <c r="GC65" s="4">
        <v>194206</v>
      </c>
      <c r="GD65" s="4">
        <v>127287</v>
      </c>
      <c r="GE65" s="4">
        <v>118905</v>
      </c>
      <c r="GF65" s="4">
        <v>112603</v>
      </c>
      <c r="GG65" s="4">
        <v>183930</v>
      </c>
      <c r="GH65" s="4">
        <v>126760</v>
      </c>
      <c r="GI65" s="4">
        <v>158800</v>
      </c>
      <c r="GJ65" s="4">
        <v>160712</v>
      </c>
      <c r="GK65" s="4">
        <v>204176</v>
      </c>
      <c r="GL65" s="4">
        <v>133586</v>
      </c>
      <c r="GM65" s="4">
        <v>79142</v>
      </c>
      <c r="GN65" s="4">
        <v>129831</v>
      </c>
      <c r="GO65" s="4">
        <v>152594</v>
      </c>
      <c r="GP65" s="4">
        <v>157588</v>
      </c>
      <c r="GQ65" s="4">
        <v>145595</v>
      </c>
      <c r="GR65" s="4">
        <v>151698</v>
      </c>
      <c r="GS65" s="4">
        <v>134285</v>
      </c>
      <c r="GT65" s="4">
        <v>282328</v>
      </c>
      <c r="GU65" s="4">
        <v>185561</v>
      </c>
      <c r="GV65" s="4">
        <v>95564</v>
      </c>
      <c r="GW65" s="4">
        <v>108822</v>
      </c>
      <c r="GX65" s="4">
        <v>167479</v>
      </c>
      <c r="GY65" s="4">
        <v>216899</v>
      </c>
      <c r="GZ65" s="4">
        <v>134591</v>
      </c>
      <c r="HA65" s="4">
        <v>125165</v>
      </c>
      <c r="HB65" s="4">
        <v>125975</v>
      </c>
      <c r="HC65" s="4">
        <v>239931</v>
      </c>
      <c r="HD65" s="4">
        <v>191198</v>
      </c>
      <c r="HE65" s="4">
        <v>300294</v>
      </c>
      <c r="HF65" s="4">
        <v>199492</v>
      </c>
      <c r="HG65" s="4">
        <v>102765</v>
      </c>
      <c r="HH65" s="4">
        <v>133842</v>
      </c>
      <c r="HI65" s="4">
        <v>204538</v>
      </c>
      <c r="HJ65" s="4">
        <v>133861</v>
      </c>
      <c r="HK65" s="4">
        <v>162229</v>
      </c>
      <c r="HL65" s="4">
        <v>204424</v>
      </c>
      <c r="HM65" s="4">
        <v>142171</v>
      </c>
      <c r="HN65" s="4">
        <v>155781</v>
      </c>
      <c r="HO65" s="4">
        <v>242051</v>
      </c>
      <c r="HP65" s="4">
        <v>177623</v>
      </c>
      <c r="HQ65" s="4">
        <v>143466</v>
      </c>
      <c r="HR65" s="4">
        <v>110281</v>
      </c>
      <c r="HS65" s="4">
        <v>212174</v>
      </c>
      <c r="HT65" s="4">
        <v>224218</v>
      </c>
      <c r="HU65" s="4">
        <v>138560</v>
      </c>
      <c r="HV65" s="4">
        <v>234511</v>
      </c>
      <c r="HW65" s="4">
        <v>447299</v>
      </c>
      <c r="HX65" s="4">
        <v>188574</v>
      </c>
      <c r="HY65" s="4">
        <v>206300</v>
      </c>
      <c r="HZ65" s="4">
        <v>207298</v>
      </c>
      <c r="IA65" s="4">
        <v>152897</v>
      </c>
      <c r="IB65" s="4">
        <v>102748</v>
      </c>
      <c r="IC65" s="4">
        <v>192475</v>
      </c>
      <c r="ID65" s="4">
        <v>194658</v>
      </c>
      <c r="IE65" s="4">
        <v>195986</v>
      </c>
      <c r="IF65" s="4">
        <v>175197</v>
      </c>
      <c r="IG65" s="4">
        <v>304849</v>
      </c>
      <c r="IH65" s="4">
        <v>116899</v>
      </c>
      <c r="II65" s="4">
        <v>148715</v>
      </c>
      <c r="IJ65" s="4">
        <v>187545</v>
      </c>
      <c r="IK65" s="4">
        <v>104212</v>
      </c>
      <c r="IL65" s="4">
        <v>118682</v>
      </c>
      <c r="IM65" s="4">
        <v>190036</v>
      </c>
      <c r="IN65" s="4">
        <v>1113722</v>
      </c>
      <c r="IO65" s="4">
        <v>484322</v>
      </c>
      <c r="IP65" s="4">
        <v>158369</v>
      </c>
      <c r="IQ65" s="4">
        <v>112589</v>
      </c>
      <c r="IR65" s="4">
        <v>80844</v>
      </c>
      <c r="IS65" s="4">
        <v>136705</v>
      </c>
      <c r="IT65" s="4">
        <v>95338</v>
      </c>
      <c r="IU65" s="4">
        <v>151328</v>
      </c>
      <c r="IV65" s="4">
        <v>95949</v>
      </c>
      <c r="IW65" s="4">
        <v>129929</v>
      </c>
      <c r="IX65" s="4">
        <v>88664</v>
      </c>
      <c r="IY65" s="4">
        <v>204585</v>
      </c>
      <c r="IZ65" s="4">
        <v>112667</v>
      </c>
      <c r="JA65" s="4">
        <v>128433</v>
      </c>
      <c r="JB65" s="4">
        <v>126789</v>
      </c>
      <c r="JC65" s="4">
        <v>178051</v>
      </c>
      <c r="JD65" s="4">
        <v>100033</v>
      </c>
      <c r="JE65" s="4">
        <v>135682</v>
      </c>
      <c r="JF65" s="4">
        <v>160739</v>
      </c>
      <c r="JG65" s="4">
        <v>108767</v>
      </c>
      <c r="JH65" s="4">
        <v>137451</v>
      </c>
      <c r="JI65" s="4">
        <v>115285</v>
      </c>
      <c r="JJ65" s="4">
        <v>199768</v>
      </c>
      <c r="JK65" s="4">
        <v>156593</v>
      </c>
      <c r="JL65" s="4">
        <v>160963</v>
      </c>
      <c r="JM65" s="4">
        <v>117211</v>
      </c>
      <c r="JN65" s="4">
        <v>268901</v>
      </c>
      <c r="JO65" s="4">
        <v>111612</v>
      </c>
      <c r="JP65" s="4">
        <v>338774</v>
      </c>
      <c r="JQ65" s="4">
        <v>108552</v>
      </c>
      <c r="JR65" s="4">
        <v>122252</v>
      </c>
      <c r="JS65" s="4">
        <v>276387</v>
      </c>
      <c r="JT65" s="4">
        <v>92434</v>
      </c>
      <c r="JU65" s="4">
        <v>165806</v>
      </c>
      <c r="JV65" s="4">
        <v>132977</v>
      </c>
      <c r="JW65" s="4">
        <v>166194</v>
      </c>
      <c r="JX65" s="4">
        <v>175387</v>
      </c>
      <c r="JY65" s="4">
        <v>91307</v>
      </c>
      <c r="JZ65" s="4">
        <v>122621</v>
      </c>
      <c r="KA65" s="4">
        <v>129251</v>
      </c>
      <c r="KB65" s="4">
        <v>202686</v>
      </c>
      <c r="KC65" s="4">
        <v>278844</v>
      </c>
      <c r="KD65" s="4">
        <v>167487</v>
      </c>
      <c r="KE65" s="4">
        <v>130601</v>
      </c>
      <c r="KF65" s="4">
        <v>237206</v>
      </c>
      <c r="KG65" s="4">
        <v>101729</v>
      </c>
      <c r="KH65" s="4">
        <v>105973</v>
      </c>
      <c r="KI65" s="4">
        <v>92452</v>
      </c>
      <c r="KJ65" s="4">
        <v>145272</v>
      </c>
      <c r="KK65" s="4">
        <v>124118</v>
      </c>
      <c r="KL65" s="4">
        <v>157685</v>
      </c>
      <c r="KM65" s="4">
        <v>89670</v>
      </c>
      <c r="KN65" s="4">
        <v>112329</v>
      </c>
      <c r="KO65" s="4">
        <v>219080</v>
      </c>
      <c r="KP65" s="4">
        <v>106934</v>
      </c>
      <c r="KQ65" s="4">
        <v>109712</v>
      </c>
      <c r="KR65" s="4">
        <v>106491</v>
      </c>
      <c r="KS65" s="4">
        <v>176338</v>
      </c>
      <c r="KT65" s="4">
        <v>150637</v>
      </c>
      <c r="KU65" s="4">
        <v>133516</v>
      </c>
      <c r="KV65" s="4">
        <v>86120</v>
      </c>
      <c r="KW65" s="4">
        <v>93061</v>
      </c>
      <c r="KX65" s="4">
        <v>124809</v>
      </c>
      <c r="KY65" s="4">
        <v>124366</v>
      </c>
      <c r="KZ65" s="4">
        <v>117295</v>
      </c>
      <c r="LA65" s="4">
        <v>201917</v>
      </c>
      <c r="LB65" s="4">
        <v>138107</v>
      </c>
      <c r="LC65" s="4">
        <v>1392158</v>
      </c>
      <c r="LD65" s="4">
        <v>198960</v>
      </c>
      <c r="LE65" s="4">
        <v>179802</v>
      </c>
      <c r="LF65" s="4">
        <v>164267</v>
      </c>
      <c r="LG65" s="4">
        <v>101768</v>
      </c>
      <c r="LH65" s="4">
        <v>363475</v>
      </c>
      <c r="LI65" s="4">
        <v>586269</v>
      </c>
      <c r="LJ65" s="4">
        <v>103614</v>
      </c>
      <c r="LK65" s="4">
        <v>232094</v>
      </c>
      <c r="LL65" s="4">
        <v>138889</v>
      </c>
      <c r="LM65" s="4">
        <v>148937</v>
      </c>
      <c r="LN65" s="4">
        <v>360251</v>
      </c>
      <c r="LO65" s="4">
        <v>202227</v>
      </c>
      <c r="LP65" s="4">
        <v>155734</v>
      </c>
      <c r="LQ65" s="4">
        <v>227364</v>
      </c>
      <c r="LR65" s="4">
        <v>215448</v>
      </c>
      <c r="LS65" s="4">
        <v>328379</v>
      </c>
      <c r="LT65" s="4">
        <v>144591</v>
      </c>
      <c r="LU65" s="4">
        <v>605800</v>
      </c>
      <c r="LV65" s="4">
        <v>113180</v>
      </c>
      <c r="LW65" s="4">
        <v>120322</v>
      </c>
      <c r="LX65" s="4">
        <v>157198</v>
      </c>
      <c r="LY65" s="4">
        <v>324152</v>
      </c>
      <c r="LZ65" s="4">
        <v>117361</v>
      </c>
      <c r="MA65" s="4">
        <v>128059</v>
      </c>
      <c r="MB65" s="4">
        <v>103543</v>
      </c>
      <c r="MC65" s="4">
        <v>211902</v>
      </c>
      <c r="MD65" s="4">
        <v>224184</v>
      </c>
      <c r="ME65" s="4">
        <v>138762</v>
      </c>
      <c r="MF65" s="4">
        <v>153691</v>
      </c>
      <c r="MG65" s="4">
        <v>312296</v>
      </c>
      <c r="MH65" s="4">
        <v>158027</v>
      </c>
      <c r="MI65" s="4">
        <v>266006</v>
      </c>
      <c r="MJ65" s="4">
        <v>136485</v>
      </c>
      <c r="MK65" s="4">
        <v>106376</v>
      </c>
      <c r="ML65" s="4">
        <v>124569</v>
      </c>
      <c r="MM65" s="4">
        <v>552946</v>
      </c>
      <c r="MN65" s="4">
        <v>184540</v>
      </c>
      <c r="MO65" s="4">
        <v>86347</v>
      </c>
      <c r="MP65" s="4">
        <v>116456</v>
      </c>
      <c r="MQ65" s="4">
        <v>117529</v>
      </c>
      <c r="MR65" s="4">
        <v>199779</v>
      </c>
      <c r="MS65" s="4">
        <v>208222</v>
      </c>
      <c r="MT65" s="4">
        <v>145743</v>
      </c>
      <c r="MU65" s="4">
        <v>233414</v>
      </c>
      <c r="MV65" s="4">
        <v>180161</v>
      </c>
      <c r="MW65" s="4">
        <v>219513</v>
      </c>
      <c r="MX65" s="4">
        <v>157478</v>
      </c>
      <c r="MY65" s="4">
        <v>134585</v>
      </c>
      <c r="MZ65" s="4">
        <v>113315</v>
      </c>
      <c r="NA65" s="4">
        <v>142703</v>
      </c>
      <c r="NB65" s="4">
        <v>199665</v>
      </c>
      <c r="NC65" s="4">
        <v>216492</v>
      </c>
      <c r="ND65" s="4">
        <v>191830</v>
      </c>
      <c r="NE65" s="4">
        <v>120233</v>
      </c>
      <c r="NF65" s="4">
        <v>623034</v>
      </c>
      <c r="NG65" s="4">
        <v>144331</v>
      </c>
      <c r="NH65" s="4">
        <v>312226</v>
      </c>
      <c r="NI65" s="4">
        <v>339140</v>
      </c>
      <c r="NJ65" s="4">
        <v>313332</v>
      </c>
      <c r="NK65" s="4">
        <v>116234</v>
      </c>
      <c r="NL65" s="4">
        <v>107819</v>
      </c>
      <c r="NM65" s="4">
        <v>176274</v>
      </c>
      <c r="NN65" s="4">
        <v>127226</v>
      </c>
      <c r="NO65" s="4">
        <v>215554</v>
      </c>
      <c r="NP65" s="4">
        <v>101405</v>
      </c>
      <c r="NQ65" s="4">
        <v>170744</v>
      </c>
      <c r="NR65" s="4">
        <v>143769</v>
      </c>
      <c r="NS65" s="4">
        <v>147983</v>
      </c>
      <c r="NT65" s="4">
        <v>150677</v>
      </c>
      <c r="NU65" s="4">
        <v>207131</v>
      </c>
      <c r="NV65" s="4">
        <v>148365</v>
      </c>
      <c r="NW65" s="4">
        <v>110671</v>
      </c>
      <c r="NX65" s="4">
        <v>163101</v>
      </c>
      <c r="NY65" s="4">
        <v>364554</v>
      </c>
      <c r="NZ65" s="4">
        <v>176006</v>
      </c>
      <c r="OA65" s="4">
        <v>349354</v>
      </c>
      <c r="OB65" s="4">
        <v>159123</v>
      </c>
      <c r="OC65" s="4">
        <v>107371</v>
      </c>
      <c r="OD65" s="4">
        <v>158944</v>
      </c>
      <c r="OE65" s="4">
        <v>105785</v>
      </c>
      <c r="OF65" s="4">
        <v>201563</v>
      </c>
      <c r="OG65" s="4">
        <v>392783</v>
      </c>
      <c r="OH65" s="4">
        <v>152324</v>
      </c>
      <c r="OI65" s="4">
        <v>170052</v>
      </c>
      <c r="OJ65" s="4">
        <v>137100</v>
      </c>
      <c r="OK65" s="4">
        <v>355646</v>
      </c>
      <c r="OL65" s="4">
        <v>230609</v>
      </c>
      <c r="OM65" s="4">
        <v>434536</v>
      </c>
      <c r="ON65" s="4">
        <v>106893</v>
      </c>
      <c r="OO65" s="4">
        <v>103110</v>
      </c>
      <c r="OP65" s="4">
        <v>113161</v>
      </c>
      <c r="OQ65" s="4">
        <v>200464</v>
      </c>
      <c r="OR65" s="4">
        <v>193629</v>
      </c>
      <c r="OS65" s="4">
        <v>260897</v>
      </c>
      <c r="OT65" s="4">
        <v>152350</v>
      </c>
      <c r="OU65" s="4">
        <v>97689</v>
      </c>
      <c r="OV65" s="4">
        <v>1016274</v>
      </c>
      <c r="OW65" s="4">
        <v>162971</v>
      </c>
      <c r="OX65" s="4">
        <v>120721</v>
      </c>
      <c r="OY65" s="4">
        <v>115498</v>
      </c>
      <c r="OZ65" s="4">
        <v>107988</v>
      </c>
      <c r="PA65" s="4">
        <v>177031</v>
      </c>
      <c r="PB65" s="4">
        <v>157911</v>
      </c>
      <c r="PC65" s="4">
        <v>152890</v>
      </c>
      <c r="PD65" s="4">
        <v>189084</v>
      </c>
      <c r="PE65" s="4">
        <v>74705</v>
      </c>
      <c r="PF65" s="4">
        <v>135276</v>
      </c>
      <c r="PG65" s="4">
        <v>150851</v>
      </c>
      <c r="PH65" s="4">
        <v>158173</v>
      </c>
      <c r="PI65" s="4">
        <v>162406</v>
      </c>
      <c r="PJ65" s="4">
        <v>134779</v>
      </c>
      <c r="PK65" s="4">
        <v>148883</v>
      </c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</row>
    <row r="66" spans="1:514" x14ac:dyDescent="0.2">
      <c r="A66" s="3" t="s">
        <v>13</v>
      </c>
      <c r="B66">
        <v>269427.99215686275</v>
      </c>
      <c r="C66" s="4">
        <v>157997</v>
      </c>
      <c r="D66" s="4">
        <v>127715</v>
      </c>
      <c r="E66" s="4">
        <v>131402</v>
      </c>
      <c r="F66" s="4">
        <v>172696</v>
      </c>
      <c r="G66" s="4">
        <v>181699</v>
      </c>
      <c r="H66" s="4">
        <v>184539</v>
      </c>
      <c r="I66" s="4">
        <v>127414</v>
      </c>
      <c r="J66" s="4">
        <v>137328</v>
      </c>
      <c r="K66" s="4">
        <v>98138</v>
      </c>
      <c r="L66" s="4">
        <v>134584</v>
      </c>
      <c r="M66" s="4">
        <v>219348</v>
      </c>
      <c r="N66" s="4">
        <v>276638</v>
      </c>
      <c r="O66" s="4">
        <v>642024</v>
      </c>
      <c r="P66" s="4">
        <v>108593</v>
      </c>
      <c r="Q66" s="4">
        <v>179689</v>
      </c>
      <c r="R66" s="4">
        <v>222829</v>
      </c>
      <c r="S66" s="4">
        <v>147188</v>
      </c>
      <c r="T66" s="4">
        <v>130064</v>
      </c>
      <c r="U66" s="4">
        <v>175172</v>
      </c>
      <c r="V66" s="4">
        <v>203080</v>
      </c>
      <c r="W66" s="4">
        <v>162467</v>
      </c>
      <c r="X66" s="4">
        <v>692149</v>
      </c>
      <c r="Y66" s="4">
        <v>256229</v>
      </c>
      <c r="Z66" s="4">
        <v>176185</v>
      </c>
      <c r="AA66" s="4">
        <v>120641</v>
      </c>
      <c r="AB66" s="4">
        <v>175104</v>
      </c>
      <c r="AC66" s="4">
        <v>721879</v>
      </c>
      <c r="AD66" s="4">
        <v>216398</v>
      </c>
      <c r="AE66" s="4">
        <v>460544</v>
      </c>
      <c r="AF66" s="4">
        <v>171885</v>
      </c>
      <c r="AG66" s="4">
        <v>107168</v>
      </c>
      <c r="AH66" s="4">
        <v>135366</v>
      </c>
      <c r="AI66" s="4">
        <v>226773</v>
      </c>
      <c r="AJ66" s="4">
        <v>164506</v>
      </c>
      <c r="AK66" s="4">
        <v>211405</v>
      </c>
      <c r="AL66" s="4">
        <v>167673</v>
      </c>
      <c r="AM66" s="4">
        <v>188160</v>
      </c>
      <c r="AN66" s="4">
        <v>141559</v>
      </c>
      <c r="AO66" s="4">
        <v>370703</v>
      </c>
      <c r="AP66" s="4">
        <v>175319</v>
      </c>
      <c r="AQ66" s="4">
        <v>205357</v>
      </c>
      <c r="AR66" s="4">
        <v>134674</v>
      </c>
      <c r="AS66" s="4">
        <v>294998</v>
      </c>
      <c r="AT66" s="4">
        <v>261914</v>
      </c>
      <c r="AU66" s="4">
        <v>178989</v>
      </c>
      <c r="AV66" s="4">
        <v>125823</v>
      </c>
      <c r="AW66" s="4">
        <v>138429</v>
      </c>
      <c r="AX66" s="4">
        <v>449113</v>
      </c>
      <c r="AY66" s="4">
        <v>165881</v>
      </c>
      <c r="AZ66" s="4">
        <v>232747</v>
      </c>
      <c r="BA66" s="4">
        <v>120052</v>
      </c>
      <c r="BB66" s="4">
        <v>193790</v>
      </c>
      <c r="BC66" s="4">
        <v>113966</v>
      </c>
      <c r="BD66" s="4">
        <v>180011</v>
      </c>
      <c r="BE66" s="4">
        <v>259058</v>
      </c>
      <c r="BF66" s="4">
        <v>146139</v>
      </c>
      <c r="BG66" s="4">
        <v>161690</v>
      </c>
      <c r="BH66" s="4">
        <v>155201</v>
      </c>
      <c r="BI66" s="4">
        <v>192278</v>
      </c>
      <c r="BJ66" s="4">
        <v>214315</v>
      </c>
      <c r="BK66" s="4">
        <v>166507</v>
      </c>
      <c r="BL66" s="4">
        <v>186818</v>
      </c>
      <c r="BM66" s="4">
        <v>199121</v>
      </c>
      <c r="BN66" s="4">
        <v>319970</v>
      </c>
      <c r="BO66" s="4">
        <v>168385</v>
      </c>
      <c r="BP66" s="4">
        <v>175195</v>
      </c>
      <c r="BQ66" s="4">
        <v>193654</v>
      </c>
      <c r="BR66" s="4">
        <v>455647</v>
      </c>
      <c r="BS66" s="4">
        <v>334342</v>
      </c>
      <c r="BT66" s="4">
        <v>198422</v>
      </c>
      <c r="BU66" s="4">
        <v>175123</v>
      </c>
      <c r="BV66" s="4">
        <v>170441</v>
      </c>
      <c r="BW66" s="4">
        <v>119425</v>
      </c>
      <c r="BX66" s="4">
        <v>241382</v>
      </c>
      <c r="BY66" s="4">
        <v>226443</v>
      </c>
      <c r="BZ66" s="4">
        <v>190708</v>
      </c>
      <c r="CA66" s="4">
        <v>186130</v>
      </c>
      <c r="CB66" s="4">
        <v>275098</v>
      </c>
      <c r="CC66" s="4">
        <v>276572</v>
      </c>
      <c r="CD66" s="4">
        <v>108863</v>
      </c>
      <c r="CE66" s="4">
        <v>166154</v>
      </c>
      <c r="CF66" s="4">
        <v>197578</v>
      </c>
      <c r="CG66" s="4">
        <v>444924</v>
      </c>
      <c r="CH66" s="4">
        <v>165891</v>
      </c>
      <c r="CI66" s="4">
        <v>155251</v>
      </c>
      <c r="CJ66" s="4">
        <v>230681</v>
      </c>
      <c r="CK66" s="4">
        <v>156410</v>
      </c>
      <c r="CL66" s="4">
        <v>180612</v>
      </c>
      <c r="CM66" s="4">
        <v>504591</v>
      </c>
      <c r="CN66" s="4">
        <v>342154</v>
      </c>
      <c r="CO66" s="4">
        <v>169081</v>
      </c>
      <c r="CP66" s="4">
        <v>165161</v>
      </c>
      <c r="CQ66" s="4">
        <v>158411</v>
      </c>
      <c r="CR66" s="4">
        <v>195481</v>
      </c>
      <c r="CS66" s="4">
        <v>204488</v>
      </c>
      <c r="CT66" s="4">
        <v>224607</v>
      </c>
      <c r="CU66" s="4">
        <v>118631</v>
      </c>
      <c r="CV66" s="4">
        <v>263240</v>
      </c>
      <c r="CW66" s="4">
        <v>80339</v>
      </c>
      <c r="CX66" s="4">
        <v>186882</v>
      </c>
      <c r="CY66" s="4">
        <v>196756</v>
      </c>
      <c r="CZ66" s="4">
        <v>161681</v>
      </c>
      <c r="DA66" s="4">
        <v>159521</v>
      </c>
      <c r="DB66" s="4">
        <v>171520</v>
      </c>
      <c r="DC66" s="4">
        <v>636645</v>
      </c>
      <c r="DD66" s="4">
        <v>275203</v>
      </c>
      <c r="DE66" s="4">
        <v>278245</v>
      </c>
      <c r="DF66" s="4">
        <v>244295</v>
      </c>
      <c r="DG66" s="4">
        <v>127324</v>
      </c>
      <c r="DH66" s="4">
        <v>820780</v>
      </c>
      <c r="DI66" s="4">
        <v>143199</v>
      </c>
      <c r="DJ66" s="4">
        <v>617993</v>
      </c>
      <c r="DK66" s="4">
        <v>307811</v>
      </c>
      <c r="DL66" s="4">
        <v>492090</v>
      </c>
      <c r="DM66" s="4">
        <v>235173</v>
      </c>
      <c r="DN66" s="4">
        <v>108223</v>
      </c>
      <c r="DO66" s="4">
        <v>283161</v>
      </c>
      <c r="DP66" s="4">
        <v>223852</v>
      </c>
      <c r="DQ66" s="4">
        <v>155560</v>
      </c>
      <c r="DR66" s="4">
        <v>100651</v>
      </c>
      <c r="DS66" s="4">
        <v>169305</v>
      </c>
      <c r="DT66" s="4">
        <v>128820</v>
      </c>
      <c r="DU66" s="4">
        <v>225995</v>
      </c>
      <c r="DV66" s="4">
        <v>184692</v>
      </c>
      <c r="DW66" s="4">
        <v>179086</v>
      </c>
      <c r="DX66" s="4">
        <v>145857</v>
      </c>
      <c r="DY66" s="4">
        <v>126870</v>
      </c>
      <c r="DZ66" s="4">
        <v>118727</v>
      </c>
      <c r="EA66" s="4">
        <v>208141</v>
      </c>
      <c r="EB66" s="4">
        <v>263545</v>
      </c>
      <c r="EC66" s="4">
        <v>227489</v>
      </c>
      <c r="ED66" s="4">
        <v>747113</v>
      </c>
      <c r="EE66" s="4">
        <v>1093584</v>
      </c>
      <c r="EF66" s="4">
        <v>144976</v>
      </c>
      <c r="EG66" s="4">
        <v>141782</v>
      </c>
      <c r="EH66" s="4">
        <v>221644</v>
      </c>
      <c r="EI66" s="4">
        <v>149868</v>
      </c>
      <c r="EJ66" s="4">
        <v>189556</v>
      </c>
      <c r="EK66" s="4">
        <v>185012</v>
      </c>
      <c r="EL66" s="4">
        <v>233061</v>
      </c>
      <c r="EM66" s="4">
        <v>369411</v>
      </c>
      <c r="EN66" s="4">
        <v>124736</v>
      </c>
      <c r="EO66" s="4">
        <v>149307</v>
      </c>
      <c r="EP66" s="4">
        <v>172364</v>
      </c>
      <c r="EQ66" s="4">
        <v>181759</v>
      </c>
      <c r="ER66" s="4">
        <v>138395</v>
      </c>
      <c r="ES66" s="4">
        <v>193453</v>
      </c>
      <c r="ET66" s="4">
        <v>136459</v>
      </c>
      <c r="EU66" s="4">
        <v>373053</v>
      </c>
      <c r="EV66" s="4">
        <v>599589</v>
      </c>
      <c r="EW66" s="4">
        <v>617832</v>
      </c>
      <c r="EX66" s="4">
        <v>202714</v>
      </c>
      <c r="EY66" s="4">
        <v>476047</v>
      </c>
      <c r="EZ66" s="4">
        <v>118396</v>
      </c>
      <c r="FA66" s="4">
        <v>137370</v>
      </c>
      <c r="FB66" s="4">
        <v>141612</v>
      </c>
      <c r="FC66" s="4">
        <v>286057</v>
      </c>
      <c r="FD66" s="4">
        <v>536963</v>
      </c>
      <c r="FE66" s="4">
        <v>288262</v>
      </c>
      <c r="FF66" s="4">
        <v>342387</v>
      </c>
      <c r="FG66" s="4">
        <v>235380</v>
      </c>
      <c r="FH66" s="4">
        <v>417464</v>
      </c>
      <c r="FI66" s="4">
        <v>113137</v>
      </c>
      <c r="FJ66" s="4">
        <v>551164</v>
      </c>
      <c r="FK66" s="4">
        <v>142009</v>
      </c>
      <c r="FL66" s="4">
        <v>348340</v>
      </c>
      <c r="FM66" s="4">
        <v>103633</v>
      </c>
      <c r="FN66" s="4">
        <v>472506</v>
      </c>
      <c r="FO66" s="4">
        <v>155540</v>
      </c>
      <c r="FP66" s="4">
        <v>140896</v>
      </c>
      <c r="FQ66" s="4">
        <v>204855</v>
      </c>
      <c r="FR66" s="4">
        <v>108020</v>
      </c>
      <c r="FS66" s="4">
        <v>192209</v>
      </c>
      <c r="FT66" s="4">
        <v>149371</v>
      </c>
      <c r="FU66" s="4">
        <v>142458</v>
      </c>
      <c r="FV66" s="4">
        <v>198751</v>
      </c>
      <c r="FW66" s="4">
        <v>1464548</v>
      </c>
      <c r="FX66" s="4">
        <v>494277</v>
      </c>
      <c r="FY66" s="4">
        <v>170934</v>
      </c>
      <c r="FZ66" s="4">
        <v>287299</v>
      </c>
      <c r="GA66" s="4">
        <v>106669</v>
      </c>
      <c r="GB66" s="4">
        <v>140667</v>
      </c>
      <c r="GC66" s="4">
        <v>96397</v>
      </c>
      <c r="GD66" s="4">
        <v>174470</v>
      </c>
      <c r="GE66" s="4">
        <v>643790</v>
      </c>
      <c r="GF66" s="4">
        <v>236762</v>
      </c>
      <c r="GG66" s="4">
        <v>147925</v>
      </c>
      <c r="GH66" s="4">
        <v>753086</v>
      </c>
      <c r="GI66" s="4">
        <v>177272</v>
      </c>
      <c r="GJ66" s="4">
        <v>309146</v>
      </c>
      <c r="GK66" s="4">
        <v>153458</v>
      </c>
      <c r="GL66" s="4">
        <v>302842</v>
      </c>
      <c r="GM66" s="4">
        <v>165312</v>
      </c>
      <c r="GN66" s="4">
        <v>148744</v>
      </c>
      <c r="GO66" s="4">
        <v>125392</v>
      </c>
      <c r="GP66" s="4">
        <v>142166</v>
      </c>
      <c r="GQ66" s="4">
        <v>119715</v>
      </c>
      <c r="GR66" s="4">
        <v>173704</v>
      </c>
      <c r="GS66" s="4">
        <v>373785</v>
      </c>
      <c r="GT66" s="4">
        <v>173586</v>
      </c>
      <c r="GU66" s="4">
        <v>104602</v>
      </c>
      <c r="GV66" s="4">
        <v>193449</v>
      </c>
      <c r="GW66" s="4">
        <v>286002</v>
      </c>
      <c r="GX66" s="4">
        <v>249064</v>
      </c>
      <c r="GY66" s="4">
        <v>134399</v>
      </c>
      <c r="GZ66" s="4">
        <v>152719</v>
      </c>
      <c r="HA66" s="4">
        <v>156053</v>
      </c>
      <c r="HB66" s="4">
        <v>141149</v>
      </c>
      <c r="HC66" s="4">
        <v>164084</v>
      </c>
      <c r="HD66" s="4">
        <v>365094</v>
      </c>
      <c r="HE66" s="4">
        <v>146155</v>
      </c>
      <c r="HF66" s="4">
        <v>190517</v>
      </c>
      <c r="HG66" s="4">
        <v>288496</v>
      </c>
      <c r="HH66" s="4">
        <v>112617</v>
      </c>
      <c r="HI66" s="4">
        <v>149633</v>
      </c>
      <c r="HJ66" s="4">
        <v>179965</v>
      </c>
      <c r="HK66" s="4">
        <v>256954</v>
      </c>
      <c r="HL66" s="4">
        <v>1386571</v>
      </c>
      <c r="HM66" s="4">
        <v>251483</v>
      </c>
      <c r="HN66" s="4">
        <v>109899</v>
      </c>
      <c r="HO66" s="4">
        <v>159885</v>
      </c>
      <c r="HP66" s="4">
        <v>98513</v>
      </c>
      <c r="HQ66" s="4">
        <v>216114</v>
      </c>
      <c r="HR66" s="4">
        <v>145834</v>
      </c>
      <c r="HS66" s="4">
        <v>256948</v>
      </c>
      <c r="HT66" s="4">
        <v>400267</v>
      </c>
      <c r="HU66" s="4">
        <v>592892</v>
      </c>
      <c r="HV66" s="4">
        <v>1367050</v>
      </c>
      <c r="HW66" s="4">
        <v>331052</v>
      </c>
      <c r="HX66" s="4">
        <v>137763</v>
      </c>
      <c r="HY66" s="4">
        <v>142725</v>
      </c>
      <c r="HZ66" s="4">
        <v>189530</v>
      </c>
      <c r="IA66" s="4">
        <v>219425</v>
      </c>
      <c r="IB66" s="4">
        <v>219951</v>
      </c>
      <c r="IC66" s="4">
        <v>172191</v>
      </c>
      <c r="ID66" s="4">
        <v>540994</v>
      </c>
      <c r="IE66" s="4">
        <v>160391</v>
      </c>
      <c r="IF66" s="4">
        <v>400928</v>
      </c>
      <c r="IG66" s="4">
        <v>165417</v>
      </c>
      <c r="IH66" s="4">
        <v>198156</v>
      </c>
      <c r="II66" s="4">
        <v>565920</v>
      </c>
      <c r="IJ66" s="4">
        <v>282895</v>
      </c>
      <c r="IK66" s="4">
        <v>189266</v>
      </c>
      <c r="IL66" s="4">
        <v>113570</v>
      </c>
      <c r="IM66" s="4">
        <v>167634</v>
      </c>
      <c r="IN66" s="4">
        <v>204343</v>
      </c>
      <c r="IO66" s="4">
        <v>168258</v>
      </c>
      <c r="IP66" s="4">
        <v>156364</v>
      </c>
      <c r="IQ66" s="4">
        <v>272648</v>
      </c>
      <c r="IR66" s="4">
        <v>190608</v>
      </c>
      <c r="IS66" s="4">
        <v>262035</v>
      </c>
      <c r="IT66" s="4">
        <v>435577</v>
      </c>
      <c r="IU66" s="4">
        <v>213784</v>
      </c>
      <c r="IV66" s="4">
        <v>192966</v>
      </c>
      <c r="IW66" s="4">
        <v>245558</v>
      </c>
      <c r="IX66" s="4">
        <v>133908</v>
      </c>
      <c r="IY66" s="4">
        <v>209710</v>
      </c>
      <c r="IZ66" s="4">
        <v>175678</v>
      </c>
      <c r="JA66" s="4">
        <v>247510</v>
      </c>
      <c r="JB66" s="4">
        <v>229345</v>
      </c>
      <c r="JC66" s="4">
        <v>142189</v>
      </c>
      <c r="JD66" s="4">
        <v>753227</v>
      </c>
      <c r="JE66" s="4">
        <v>494841</v>
      </c>
      <c r="JF66" s="4">
        <v>121054</v>
      </c>
      <c r="JG66" s="4">
        <v>80183</v>
      </c>
      <c r="JH66" s="4">
        <v>168807</v>
      </c>
      <c r="JI66" s="4">
        <v>202082</v>
      </c>
      <c r="JJ66" s="4">
        <v>523820</v>
      </c>
      <c r="JK66" s="4">
        <v>145797</v>
      </c>
      <c r="JL66" s="4">
        <v>139249</v>
      </c>
      <c r="JM66" s="4">
        <v>156860</v>
      </c>
      <c r="JN66" s="4">
        <v>179815</v>
      </c>
      <c r="JO66" s="4">
        <v>179387</v>
      </c>
      <c r="JP66" s="4">
        <v>188554</v>
      </c>
      <c r="JQ66" s="4">
        <v>314202</v>
      </c>
      <c r="JR66" s="4">
        <v>213866</v>
      </c>
      <c r="JS66" s="4">
        <v>314044</v>
      </c>
      <c r="JT66" s="4">
        <v>391439</v>
      </c>
      <c r="JU66" s="4">
        <v>93437</v>
      </c>
      <c r="JV66" s="4">
        <v>285223</v>
      </c>
      <c r="JW66" s="4">
        <v>169881</v>
      </c>
      <c r="JX66" s="4">
        <v>1026045</v>
      </c>
      <c r="JY66" s="4">
        <v>1073017</v>
      </c>
      <c r="JZ66" s="4">
        <v>195831</v>
      </c>
      <c r="KA66" s="4">
        <v>207159</v>
      </c>
      <c r="KB66" s="4">
        <v>116609</v>
      </c>
      <c r="KC66" s="4">
        <v>136487</v>
      </c>
      <c r="KD66" s="4">
        <v>503596</v>
      </c>
      <c r="KE66" s="4">
        <v>211924</v>
      </c>
      <c r="KF66" s="4">
        <v>250159</v>
      </c>
      <c r="KG66" s="4">
        <v>278070</v>
      </c>
      <c r="KH66" s="4">
        <v>305053</v>
      </c>
      <c r="KI66" s="4">
        <v>147026</v>
      </c>
      <c r="KJ66" s="4">
        <v>342704</v>
      </c>
      <c r="KK66" s="4">
        <v>120183</v>
      </c>
      <c r="KL66" s="4">
        <v>523678</v>
      </c>
      <c r="KM66" s="4">
        <v>477670</v>
      </c>
      <c r="KN66" s="4">
        <v>132710</v>
      </c>
      <c r="KO66" s="4">
        <v>205251</v>
      </c>
      <c r="KP66" s="4">
        <v>265320</v>
      </c>
      <c r="KQ66" s="4">
        <v>353128</v>
      </c>
      <c r="KR66" s="4">
        <v>129651</v>
      </c>
      <c r="KS66" s="4">
        <v>399590</v>
      </c>
      <c r="KT66" s="4">
        <v>243974</v>
      </c>
      <c r="KU66" s="4">
        <v>139698</v>
      </c>
      <c r="KV66" s="4">
        <v>299796</v>
      </c>
      <c r="KW66" s="4">
        <v>286943</v>
      </c>
      <c r="KX66" s="4">
        <v>184678</v>
      </c>
      <c r="KY66" s="4">
        <v>209732</v>
      </c>
      <c r="KZ66" s="4">
        <v>151409</v>
      </c>
      <c r="LA66" s="4">
        <v>136683</v>
      </c>
      <c r="LB66" s="4">
        <v>300114</v>
      </c>
      <c r="LC66" s="4">
        <v>173540</v>
      </c>
      <c r="LD66" s="4">
        <v>219931</v>
      </c>
      <c r="LE66" s="4">
        <v>218653</v>
      </c>
      <c r="LF66" s="4">
        <v>169750</v>
      </c>
      <c r="LG66" s="4">
        <v>367242</v>
      </c>
      <c r="LH66" s="4">
        <v>227670</v>
      </c>
      <c r="LI66" s="4">
        <v>265412</v>
      </c>
      <c r="LJ66" s="4">
        <v>166794</v>
      </c>
      <c r="LK66" s="4">
        <v>619527</v>
      </c>
      <c r="LL66" s="4">
        <v>130739</v>
      </c>
      <c r="LM66" s="4">
        <v>713901</v>
      </c>
      <c r="LN66" s="4">
        <v>107790</v>
      </c>
      <c r="LO66" s="4">
        <v>289857</v>
      </c>
      <c r="LP66" s="4">
        <v>161661</v>
      </c>
      <c r="LQ66" s="4">
        <v>208668</v>
      </c>
      <c r="LR66" s="4">
        <v>145594</v>
      </c>
      <c r="LS66" s="4">
        <v>222086</v>
      </c>
      <c r="LT66" s="4">
        <v>123260</v>
      </c>
      <c r="LU66" s="4">
        <v>132551</v>
      </c>
      <c r="LV66" s="4">
        <v>198604</v>
      </c>
      <c r="LW66" s="4">
        <v>126088</v>
      </c>
      <c r="LX66" s="4">
        <v>121855</v>
      </c>
      <c r="LY66" s="4">
        <v>152879</v>
      </c>
      <c r="LZ66" s="4">
        <v>186211</v>
      </c>
      <c r="MA66" s="4">
        <v>125329</v>
      </c>
      <c r="MB66" s="4">
        <v>179565</v>
      </c>
      <c r="MC66" s="4">
        <v>148765</v>
      </c>
      <c r="MD66" s="4">
        <v>421853</v>
      </c>
      <c r="ME66" s="4">
        <v>143149</v>
      </c>
      <c r="MF66" s="4">
        <v>181292</v>
      </c>
      <c r="MG66" s="4">
        <v>269215</v>
      </c>
      <c r="MH66" s="4">
        <v>155414</v>
      </c>
      <c r="MI66" s="4">
        <v>108213</v>
      </c>
      <c r="MJ66" s="4">
        <v>143380</v>
      </c>
      <c r="MK66" s="4">
        <v>111532</v>
      </c>
      <c r="ML66" s="4">
        <v>277385</v>
      </c>
      <c r="MM66" s="4">
        <v>164950</v>
      </c>
      <c r="MN66" s="4">
        <v>1081040</v>
      </c>
      <c r="MO66" s="4">
        <v>161381</v>
      </c>
      <c r="MP66" s="4">
        <v>247936</v>
      </c>
      <c r="MQ66" s="4">
        <v>358448</v>
      </c>
      <c r="MR66" s="4">
        <v>234140</v>
      </c>
      <c r="MS66" s="4">
        <v>111833</v>
      </c>
      <c r="MT66" s="4">
        <v>216277</v>
      </c>
      <c r="MU66" s="4">
        <v>146230</v>
      </c>
      <c r="MV66" s="4">
        <v>117930</v>
      </c>
      <c r="MW66" s="4">
        <v>875948</v>
      </c>
      <c r="MX66" s="4">
        <v>100365</v>
      </c>
      <c r="MY66" s="4">
        <v>272583</v>
      </c>
      <c r="MZ66" s="4">
        <v>1681096</v>
      </c>
      <c r="NA66" s="4">
        <v>336296</v>
      </c>
      <c r="NB66" s="4">
        <v>201791</v>
      </c>
      <c r="NC66" s="4">
        <v>1788123</v>
      </c>
      <c r="ND66" s="4">
        <v>121312</v>
      </c>
      <c r="NE66" s="4">
        <v>334061</v>
      </c>
      <c r="NF66" s="4">
        <v>855567</v>
      </c>
      <c r="NG66" s="4">
        <v>180473</v>
      </c>
      <c r="NH66" s="4">
        <v>142141</v>
      </c>
      <c r="NI66" s="4">
        <v>149601</v>
      </c>
      <c r="NJ66" s="4">
        <v>144686</v>
      </c>
      <c r="NK66" s="4">
        <v>144457</v>
      </c>
      <c r="NL66" s="4">
        <v>157121</v>
      </c>
      <c r="NM66" s="4">
        <v>388020</v>
      </c>
      <c r="NN66" s="4">
        <v>247878</v>
      </c>
      <c r="NO66" s="4">
        <v>325833</v>
      </c>
      <c r="NP66" s="4">
        <v>172407</v>
      </c>
      <c r="NQ66" s="4">
        <v>125801</v>
      </c>
      <c r="NR66" s="4">
        <v>159607</v>
      </c>
      <c r="NS66" s="4">
        <v>136599</v>
      </c>
      <c r="NT66" s="4">
        <v>459142</v>
      </c>
      <c r="NU66" s="4">
        <v>275309</v>
      </c>
      <c r="NV66" s="4">
        <v>216904</v>
      </c>
      <c r="NW66" s="4">
        <v>357823</v>
      </c>
      <c r="NX66" s="4">
        <v>152463</v>
      </c>
      <c r="NY66" s="4">
        <v>158282</v>
      </c>
      <c r="NZ66" s="4">
        <v>163815</v>
      </c>
      <c r="OA66" s="4">
        <v>421224</v>
      </c>
      <c r="OB66" s="4">
        <v>288428</v>
      </c>
      <c r="OC66" s="4">
        <v>372838</v>
      </c>
      <c r="OD66" s="4">
        <v>557993</v>
      </c>
      <c r="OE66" s="4">
        <v>172469</v>
      </c>
      <c r="OF66" s="4">
        <v>284729</v>
      </c>
      <c r="OG66" s="4">
        <v>498265</v>
      </c>
      <c r="OH66" s="4">
        <v>217641</v>
      </c>
      <c r="OI66" s="4">
        <v>129855</v>
      </c>
      <c r="OJ66" s="4">
        <v>222236</v>
      </c>
      <c r="OK66" s="4">
        <v>114557</v>
      </c>
      <c r="OL66" s="4">
        <v>149145</v>
      </c>
      <c r="OM66" s="4">
        <v>267629</v>
      </c>
      <c r="ON66" s="4">
        <v>388748</v>
      </c>
      <c r="OO66" s="4">
        <v>151603</v>
      </c>
      <c r="OP66" s="4">
        <v>1067827</v>
      </c>
      <c r="OQ66" s="4">
        <v>222679</v>
      </c>
      <c r="OR66" s="4">
        <v>177350</v>
      </c>
      <c r="OS66" s="4">
        <v>290419</v>
      </c>
      <c r="OT66" s="4">
        <v>347222</v>
      </c>
      <c r="OU66" s="4">
        <v>372546</v>
      </c>
      <c r="OV66" s="4">
        <v>141896</v>
      </c>
      <c r="OW66" s="4">
        <v>122239</v>
      </c>
      <c r="OX66" s="4">
        <v>130415</v>
      </c>
      <c r="OY66" s="4">
        <v>262235</v>
      </c>
      <c r="OZ66" s="4">
        <v>160855</v>
      </c>
      <c r="PA66" s="4">
        <v>127820</v>
      </c>
      <c r="PB66" s="4">
        <v>206785</v>
      </c>
      <c r="PC66" s="4">
        <v>214351</v>
      </c>
      <c r="PD66" s="4">
        <v>142663</v>
      </c>
      <c r="PE66" s="4">
        <v>100355</v>
      </c>
      <c r="PF66" s="4">
        <v>172518</v>
      </c>
      <c r="PG66" s="4">
        <v>109490</v>
      </c>
      <c r="PH66" s="4">
        <v>145306</v>
      </c>
      <c r="PI66" s="4">
        <v>177750</v>
      </c>
      <c r="PJ66" s="4">
        <v>118724</v>
      </c>
      <c r="PK66" s="4">
        <v>151903</v>
      </c>
      <c r="PL66" s="4">
        <v>95546</v>
      </c>
      <c r="PM66" s="4">
        <v>292989</v>
      </c>
      <c r="PN66" s="4">
        <v>157307</v>
      </c>
      <c r="PO66" s="4">
        <v>370839</v>
      </c>
      <c r="PP66" s="4">
        <v>175631</v>
      </c>
      <c r="PQ66" s="4">
        <v>671087</v>
      </c>
      <c r="PR66" s="4">
        <v>199242</v>
      </c>
      <c r="PS66" s="4">
        <v>277086</v>
      </c>
      <c r="PT66" s="4">
        <v>282372</v>
      </c>
      <c r="PU66" s="4">
        <v>662857</v>
      </c>
      <c r="PV66" s="4">
        <v>221308</v>
      </c>
      <c r="PW66" s="4">
        <v>197607</v>
      </c>
      <c r="PX66" s="4">
        <v>188415</v>
      </c>
      <c r="PY66" s="4">
        <v>195666</v>
      </c>
      <c r="PZ66" s="4">
        <v>475440</v>
      </c>
      <c r="QA66" s="4">
        <v>543602</v>
      </c>
      <c r="QB66" s="4">
        <v>510858</v>
      </c>
      <c r="QC66" s="4">
        <v>170639</v>
      </c>
      <c r="QD66" s="4">
        <v>170797</v>
      </c>
      <c r="QE66" s="4">
        <v>244272</v>
      </c>
      <c r="QF66" s="4">
        <v>378507</v>
      </c>
      <c r="QG66" s="4">
        <v>244480</v>
      </c>
      <c r="QH66" s="4">
        <v>361827</v>
      </c>
      <c r="QI66" s="4">
        <v>281241</v>
      </c>
      <c r="QJ66" s="4">
        <v>458627</v>
      </c>
      <c r="QK66" s="4">
        <v>180976</v>
      </c>
      <c r="QL66" s="4">
        <v>138065</v>
      </c>
      <c r="QM66" s="4">
        <v>247343</v>
      </c>
      <c r="QN66" s="4">
        <v>298475</v>
      </c>
      <c r="QO66" s="4">
        <v>209163</v>
      </c>
      <c r="QP66" s="4">
        <v>190587</v>
      </c>
      <c r="QQ66" s="4">
        <v>229668</v>
      </c>
      <c r="QR66" s="4">
        <v>415277</v>
      </c>
      <c r="QS66" s="4">
        <v>385839</v>
      </c>
      <c r="QT66" s="4">
        <v>135632</v>
      </c>
      <c r="QU66" s="4">
        <v>356455</v>
      </c>
      <c r="QV66" s="4">
        <v>247354</v>
      </c>
      <c r="QW66" s="4">
        <v>150350</v>
      </c>
      <c r="QX66" s="4">
        <v>190499</v>
      </c>
      <c r="QY66" s="4">
        <v>224677</v>
      </c>
      <c r="QZ66" s="4">
        <v>208765</v>
      </c>
      <c r="RA66" s="4">
        <v>136639</v>
      </c>
      <c r="RB66" s="4">
        <v>200849</v>
      </c>
      <c r="RC66" s="4">
        <v>624084</v>
      </c>
      <c r="RD66" s="4">
        <v>257589</v>
      </c>
      <c r="RE66" s="4">
        <v>725757</v>
      </c>
      <c r="RF66" s="4">
        <v>264415</v>
      </c>
      <c r="RG66" s="4">
        <v>371110</v>
      </c>
      <c r="RH66" s="4">
        <v>476443</v>
      </c>
      <c r="RI66" s="4">
        <v>427296</v>
      </c>
      <c r="RJ66" s="4">
        <v>979714</v>
      </c>
      <c r="RK66" s="4">
        <v>146039</v>
      </c>
      <c r="RL66" s="4">
        <v>183918</v>
      </c>
      <c r="RM66" s="4">
        <v>381951</v>
      </c>
      <c r="RN66" s="4">
        <v>593134</v>
      </c>
      <c r="RO66" s="4">
        <v>528754</v>
      </c>
      <c r="RP66" s="4">
        <v>552313</v>
      </c>
      <c r="RQ66" s="4">
        <v>467018</v>
      </c>
      <c r="RR66" s="4">
        <v>176969</v>
      </c>
      <c r="RS66" s="4">
        <v>271317</v>
      </c>
      <c r="RT66" s="4">
        <v>718476</v>
      </c>
      <c r="RU66" s="4">
        <v>204925</v>
      </c>
      <c r="RV66" s="4">
        <v>485943</v>
      </c>
      <c r="RW66" s="4">
        <v>293551</v>
      </c>
      <c r="RX66" s="4">
        <v>588221</v>
      </c>
      <c r="RY66" s="4">
        <v>231355</v>
      </c>
      <c r="RZ66" s="4">
        <v>504009</v>
      </c>
      <c r="SA66" s="4">
        <v>267425</v>
      </c>
      <c r="SB66" s="4">
        <v>287245</v>
      </c>
      <c r="SC66" s="4">
        <v>243724</v>
      </c>
      <c r="SD66" s="4">
        <v>192139</v>
      </c>
      <c r="SE66" s="4">
        <v>180297</v>
      </c>
      <c r="SF66" s="4">
        <v>172152</v>
      </c>
      <c r="SG66" s="4">
        <v>350380</v>
      </c>
      <c r="SH66" s="4">
        <v>230410</v>
      </c>
      <c r="SI66" s="4">
        <v>253554</v>
      </c>
      <c r="SJ66" s="4">
        <v>253049</v>
      </c>
      <c r="SK66" s="4">
        <v>244122</v>
      </c>
      <c r="SL66" s="4">
        <v>183692</v>
      </c>
      <c r="SM66" s="4">
        <v>335719</v>
      </c>
      <c r="SN66" s="4">
        <v>318521</v>
      </c>
      <c r="SO66" s="4">
        <v>848755</v>
      </c>
      <c r="SP66" s="4">
        <v>495724</v>
      </c>
      <c r="SQ66" s="4">
        <v>349026</v>
      </c>
      <c r="SR66" s="4">
        <v>214962</v>
      </c>
      <c r="SS66" s="4"/>
      <c r="ST66" s="4"/>
    </row>
    <row r="67" spans="1:514" x14ac:dyDescent="0.2">
      <c r="A67" s="3" t="s">
        <v>14</v>
      </c>
      <c r="B67">
        <v>308330.880859375</v>
      </c>
      <c r="C67" s="4">
        <v>275024</v>
      </c>
      <c r="D67" s="4">
        <v>345397</v>
      </c>
      <c r="E67" s="4">
        <v>1446685</v>
      </c>
      <c r="F67" s="4">
        <v>416498</v>
      </c>
      <c r="G67" s="4">
        <v>256626</v>
      </c>
      <c r="H67" s="4">
        <v>595825</v>
      </c>
      <c r="I67" s="4">
        <v>470115</v>
      </c>
      <c r="J67" s="4">
        <v>428361</v>
      </c>
      <c r="K67" s="4">
        <v>241865</v>
      </c>
      <c r="L67" s="4">
        <v>177955</v>
      </c>
      <c r="M67" s="4">
        <v>340840</v>
      </c>
      <c r="N67" s="4">
        <v>230693</v>
      </c>
      <c r="O67" s="4">
        <v>550362</v>
      </c>
      <c r="P67" s="4">
        <v>470031</v>
      </c>
      <c r="Q67" s="4">
        <v>165196</v>
      </c>
      <c r="R67" s="4">
        <v>236085</v>
      </c>
      <c r="S67" s="4">
        <v>266121</v>
      </c>
      <c r="T67" s="4">
        <v>266104</v>
      </c>
      <c r="U67" s="4">
        <v>166023</v>
      </c>
      <c r="V67" s="4">
        <v>153474</v>
      </c>
      <c r="W67" s="4">
        <v>452281</v>
      </c>
      <c r="X67" s="4">
        <v>294717</v>
      </c>
      <c r="Y67" s="4">
        <v>575324</v>
      </c>
      <c r="Z67" s="4">
        <v>153769</v>
      </c>
      <c r="AA67" s="4">
        <v>287431</v>
      </c>
      <c r="AB67" s="4">
        <v>140923</v>
      </c>
      <c r="AC67" s="4">
        <v>387061</v>
      </c>
      <c r="AD67" s="4">
        <v>151570</v>
      </c>
      <c r="AE67" s="4">
        <v>292857</v>
      </c>
      <c r="AF67" s="4">
        <v>408457</v>
      </c>
      <c r="AG67" s="4">
        <v>585021</v>
      </c>
      <c r="AH67" s="4">
        <v>290353</v>
      </c>
      <c r="AI67" s="4">
        <v>413413</v>
      </c>
      <c r="AJ67" s="4">
        <v>838093</v>
      </c>
      <c r="AK67" s="4">
        <v>296100</v>
      </c>
      <c r="AL67" s="4">
        <v>670252</v>
      </c>
      <c r="AM67" s="4">
        <v>250351</v>
      </c>
      <c r="AN67" s="4">
        <v>263250</v>
      </c>
      <c r="AO67" s="4">
        <v>169784</v>
      </c>
      <c r="AP67" s="4">
        <v>219126</v>
      </c>
      <c r="AQ67" s="4">
        <v>572121</v>
      </c>
      <c r="AR67" s="4">
        <v>155330</v>
      </c>
      <c r="AS67" s="4">
        <v>236007</v>
      </c>
      <c r="AT67" s="4">
        <v>199562</v>
      </c>
      <c r="AU67" s="4">
        <v>203121</v>
      </c>
      <c r="AV67" s="4">
        <v>266732</v>
      </c>
      <c r="AW67" s="4">
        <v>188948</v>
      </c>
      <c r="AX67" s="4">
        <v>352401</v>
      </c>
      <c r="AY67" s="4">
        <v>122647</v>
      </c>
      <c r="AZ67" s="4">
        <v>582046</v>
      </c>
      <c r="BA67" s="4">
        <v>150361</v>
      </c>
      <c r="BB67" s="4">
        <v>579266</v>
      </c>
      <c r="BC67" s="4">
        <v>439375</v>
      </c>
      <c r="BD67" s="4">
        <v>175492</v>
      </c>
      <c r="BE67" s="4">
        <v>986766</v>
      </c>
      <c r="BF67" s="4">
        <v>682051</v>
      </c>
      <c r="BG67" s="4">
        <v>225927</v>
      </c>
      <c r="BH67" s="4">
        <v>418542</v>
      </c>
      <c r="BI67" s="4">
        <v>1150609</v>
      </c>
      <c r="BJ67" s="4">
        <v>468881</v>
      </c>
      <c r="BK67" s="4">
        <v>241885</v>
      </c>
      <c r="BL67" s="4">
        <v>195245</v>
      </c>
      <c r="BM67" s="4">
        <v>334333</v>
      </c>
      <c r="BN67" s="4">
        <v>390987</v>
      </c>
      <c r="BO67" s="4">
        <v>152927</v>
      </c>
      <c r="BP67" s="4">
        <v>124786</v>
      </c>
      <c r="BQ67" s="4">
        <v>451006</v>
      </c>
      <c r="BR67" s="4">
        <v>504330</v>
      </c>
      <c r="BS67" s="4">
        <v>344165</v>
      </c>
      <c r="BT67" s="4">
        <v>178244</v>
      </c>
      <c r="BU67" s="4">
        <v>460007</v>
      </c>
      <c r="BV67" s="4">
        <v>356066</v>
      </c>
      <c r="BW67" s="4">
        <v>264460</v>
      </c>
      <c r="BX67" s="4">
        <v>601439</v>
      </c>
      <c r="BY67" s="4">
        <v>401358</v>
      </c>
      <c r="BZ67" s="4">
        <v>271256</v>
      </c>
      <c r="CA67" s="4">
        <v>481835</v>
      </c>
      <c r="CB67" s="4">
        <v>205589</v>
      </c>
      <c r="CC67" s="4">
        <v>141901</v>
      </c>
      <c r="CD67" s="4">
        <v>265404</v>
      </c>
      <c r="CE67" s="4">
        <v>260341</v>
      </c>
      <c r="CF67" s="4">
        <v>237978</v>
      </c>
      <c r="CG67" s="4">
        <v>363237</v>
      </c>
      <c r="CH67" s="4">
        <v>332085</v>
      </c>
      <c r="CI67" s="4">
        <v>732171</v>
      </c>
      <c r="CJ67" s="4">
        <v>791973</v>
      </c>
      <c r="CK67" s="4">
        <v>166885</v>
      </c>
      <c r="CL67" s="4">
        <v>260504</v>
      </c>
      <c r="CM67" s="4">
        <v>277611</v>
      </c>
      <c r="CN67" s="4">
        <v>164155</v>
      </c>
      <c r="CO67" s="4">
        <v>187695</v>
      </c>
      <c r="CP67" s="4">
        <v>331317</v>
      </c>
      <c r="CQ67" s="4">
        <v>144868</v>
      </c>
      <c r="CR67" s="4">
        <v>142197</v>
      </c>
      <c r="CS67" s="4">
        <v>356398</v>
      </c>
      <c r="CT67" s="4">
        <v>497203</v>
      </c>
      <c r="CU67" s="4">
        <v>546827</v>
      </c>
      <c r="CV67" s="4">
        <v>138671</v>
      </c>
      <c r="CW67" s="4">
        <v>182424</v>
      </c>
      <c r="CX67" s="4">
        <v>202264</v>
      </c>
      <c r="CY67" s="4">
        <v>415738</v>
      </c>
      <c r="CZ67" s="4">
        <v>166543</v>
      </c>
      <c r="DA67" s="4">
        <v>497184</v>
      </c>
      <c r="DB67" s="4">
        <v>189716</v>
      </c>
      <c r="DC67" s="4">
        <v>634018</v>
      </c>
      <c r="DD67" s="4">
        <v>1192961</v>
      </c>
      <c r="DE67" s="4">
        <v>149741</v>
      </c>
      <c r="DF67" s="4">
        <v>308599</v>
      </c>
      <c r="DG67" s="4">
        <v>280941</v>
      </c>
      <c r="DH67" s="4">
        <v>167384</v>
      </c>
      <c r="DI67" s="4">
        <v>171628</v>
      </c>
      <c r="DJ67" s="4">
        <v>364585</v>
      </c>
      <c r="DK67" s="4">
        <v>498692</v>
      </c>
      <c r="DL67" s="4">
        <v>273997</v>
      </c>
      <c r="DM67" s="4">
        <v>201499</v>
      </c>
      <c r="DN67" s="4">
        <v>142828</v>
      </c>
      <c r="DO67" s="4">
        <v>128527</v>
      </c>
      <c r="DP67" s="4">
        <v>690150</v>
      </c>
      <c r="DQ67" s="4">
        <v>685657</v>
      </c>
      <c r="DR67" s="4">
        <v>168945</v>
      </c>
      <c r="DS67" s="4">
        <v>193781</v>
      </c>
      <c r="DT67" s="4">
        <v>283057</v>
      </c>
      <c r="DU67" s="4">
        <v>209101</v>
      </c>
      <c r="DV67" s="4">
        <v>377867</v>
      </c>
      <c r="DW67" s="4">
        <v>1433687</v>
      </c>
      <c r="DX67" s="4">
        <v>339742</v>
      </c>
      <c r="DY67" s="4">
        <v>334484</v>
      </c>
      <c r="DZ67" s="4">
        <v>464208</v>
      </c>
      <c r="EA67" s="4">
        <v>167605</v>
      </c>
      <c r="EB67" s="4">
        <v>308701</v>
      </c>
      <c r="EC67" s="4">
        <v>1375681</v>
      </c>
      <c r="ED67" s="4">
        <v>100537</v>
      </c>
      <c r="EE67" s="4">
        <v>456958</v>
      </c>
      <c r="EF67" s="4">
        <v>375904</v>
      </c>
      <c r="EG67" s="4">
        <v>486378</v>
      </c>
      <c r="EH67" s="4">
        <v>317613</v>
      </c>
      <c r="EI67" s="4">
        <v>251557</v>
      </c>
      <c r="EJ67" s="4">
        <v>162169</v>
      </c>
      <c r="EK67" s="4">
        <v>687145</v>
      </c>
      <c r="EL67" s="4">
        <v>170382</v>
      </c>
      <c r="EM67" s="4">
        <v>188370</v>
      </c>
      <c r="EN67" s="4">
        <v>183619</v>
      </c>
      <c r="EO67" s="4">
        <v>125591</v>
      </c>
      <c r="EP67" s="4">
        <v>152182</v>
      </c>
      <c r="EQ67" s="4">
        <v>153387</v>
      </c>
      <c r="ER67" s="4">
        <v>851082</v>
      </c>
      <c r="ES67" s="4">
        <v>184123</v>
      </c>
      <c r="ET67" s="4">
        <v>569364</v>
      </c>
      <c r="EU67" s="4">
        <v>892095</v>
      </c>
      <c r="EV67" s="4">
        <v>400183</v>
      </c>
      <c r="EW67" s="4">
        <v>438739</v>
      </c>
      <c r="EX67" s="4">
        <v>106574</v>
      </c>
      <c r="EY67" s="4">
        <v>245914</v>
      </c>
      <c r="EZ67" s="4">
        <v>247791</v>
      </c>
      <c r="FA67" s="4">
        <v>230257</v>
      </c>
      <c r="FB67" s="4">
        <v>187198</v>
      </c>
      <c r="FC67" s="4">
        <v>473913</v>
      </c>
      <c r="FD67" s="4">
        <v>207217</v>
      </c>
      <c r="FE67" s="4">
        <v>1006574</v>
      </c>
      <c r="FF67" s="4">
        <v>161685</v>
      </c>
      <c r="FG67" s="4">
        <v>362915</v>
      </c>
      <c r="FH67" s="4">
        <v>543559</v>
      </c>
      <c r="FI67" s="4">
        <v>462686</v>
      </c>
      <c r="FJ67" s="4">
        <v>144781</v>
      </c>
      <c r="FK67" s="4">
        <v>159980</v>
      </c>
      <c r="FL67" s="4">
        <v>234953</v>
      </c>
      <c r="FM67" s="4">
        <v>262467</v>
      </c>
      <c r="FN67" s="4">
        <v>486504</v>
      </c>
      <c r="FO67" s="4">
        <v>247712</v>
      </c>
      <c r="FP67" s="4">
        <v>340344</v>
      </c>
      <c r="FQ67" s="4">
        <v>174991</v>
      </c>
      <c r="FR67" s="4">
        <v>421334</v>
      </c>
      <c r="FS67" s="4">
        <v>213084</v>
      </c>
      <c r="FT67" s="4">
        <v>402546</v>
      </c>
      <c r="FU67" s="4">
        <v>697202</v>
      </c>
      <c r="FV67" s="4">
        <v>141422</v>
      </c>
      <c r="FW67" s="4">
        <v>761279</v>
      </c>
      <c r="FX67" s="4">
        <v>226660</v>
      </c>
      <c r="FY67" s="4">
        <v>139886</v>
      </c>
      <c r="FZ67" s="4">
        <v>560917</v>
      </c>
      <c r="GA67" s="4">
        <v>535542</v>
      </c>
      <c r="GB67" s="4">
        <v>127756</v>
      </c>
      <c r="GC67" s="4">
        <v>177857</v>
      </c>
      <c r="GD67" s="4">
        <v>183051</v>
      </c>
      <c r="GE67" s="4">
        <v>298616</v>
      </c>
      <c r="GF67" s="4">
        <v>692954</v>
      </c>
      <c r="GG67" s="4">
        <v>430376</v>
      </c>
      <c r="GH67" s="4">
        <v>326594</v>
      </c>
      <c r="GI67" s="4">
        <v>161374</v>
      </c>
      <c r="GJ67" s="4">
        <v>352538</v>
      </c>
      <c r="GK67" s="4">
        <v>310961</v>
      </c>
      <c r="GL67" s="4">
        <v>220410</v>
      </c>
      <c r="GM67" s="4">
        <v>73474</v>
      </c>
      <c r="GN67" s="4">
        <v>88105</v>
      </c>
      <c r="GO67" s="4">
        <v>241129</v>
      </c>
      <c r="GP67" s="4">
        <v>149240</v>
      </c>
      <c r="GQ67" s="4">
        <v>378389</v>
      </c>
      <c r="GR67" s="4">
        <v>139544</v>
      </c>
      <c r="GS67" s="4">
        <v>374596</v>
      </c>
      <c r="GT67" s="4">
        <v>185120</v>
      </c>
      <c r="GU67" s="4">
        <v>84747</v>
      </c>
      <c r="GV67" s="4">
        <v>313411</v>
      </c>
      <c r="GW67" s="4">
        <v>279641</v>
      </c>
      <c r="GX67" s="4">
        <v>280640</v>
      </c>
      <c r="GY67" s="4">
        <v>185322</v>
      </c>
      <c r="GZ67" s="4">
        <v>365795</v>
      </c>
      <c r="HA67" s="4">
        <v>330327</v>
      </c>
      <c r="HB67" s="4">
        <v>129109</v>
      </c>
      <c r="HC67" s="4">
        <v>276655</v>
      </c>
      <c r="HD67" s="4">
        <v>194161</v>
      </c>
      <c r="HE67" s="4">
        <v>247979</v>
      </c>
      <c r="HF67" s="4">
        <v>125858</v>
      </c>
      <c r="HG67" s="4">
        <v>124639</v>
      </c>
      <c r="HH67" s="4">
        <v>560381</v>
      </c>
      <c r="HI67" s="4">
        <v>296182</v>
      </c>
      <c r="HJ67" s="4">
        <v>482399</v>
      </c>
      <c r="HK67" s="4">
        <v>783158</v>
      </c>
      <c r="HL67" s="4">
        <v>548679</v>
      </c>
      <c r="HM67" s="4">
        <v>424974</v>
      </c>
      <c r="HN67" s="4">
        <v>192511</v>
      </c>
      <c r="HO67" s="4">
        <v>285557</v>
      </c>
      <c r="HP67" s="4">
        <v>205622</v>
      </c>
      <c r="HQ67" s="4">
        <v>153540</v>
      </c>
      <c r="HR67" s="4">
        <v>368739</v>
      </c>
      <c r="HS67" s="4">
        <v>182961</v>
      </c>
      <c r="HT67" s="4">
        <v>231869</v>
      </c>
      <c r="HU67" s="4">
        <v>166672</v>
      </c>
      <c r="HV67" s="4">
        <v>319456</v>
      </c>
      <c r="HW67" s="4">
        <v>330938</v>
      </c>
      <c r="HX67" s="4">
        <v>248140</v>
      </c>
      <c r="HY67" s="4">
        <v>528587</v>
      </c>
      <c r="HZ67" s="4">
        <v>530375</v>
      </c>
      <c r="IA67" s="4">
        <v>313066</v>
      </c>
      <c r="IB67" s="4">
        <v>187266</v>
      </c>
      <c r="IC67" s="4">
        <v>181197</v>
      </c>
      <c r="ID67" s="4">
        <v>258766</v>
      </c>
      <c r="IE67" s="4">
        <v>183674</v>
      </c>
      <c r="IF67" s="4">
        <v>138610</v>
      </c>
      <c r="IG67" s="4">
        <v>360945</v>
      </c>
      <c r="IH67" s="4">
        <v>482654</v>
      </c>
      <c r="II67" s="4">
        <v>154869</v>
      </c>
      <c r="IJ67" s="4">
        <v>273368</v>
      </c>
      <c r="IK67" s="4">
        <v>683283</v>
      </c>
      <c r="IL67" s="4">
        <v>245418</v>
      </c>
      <c r="IM67" s="4">
        <v>579522</v>
      </c>
      <c r="IN67" s="4">
        <v>227119</v>
      </c>
      <c r="IO67" s="4">
        <v>273563</v>
      </c>
      <c r="IP67" s="4">
        <v>226649</v>
      </c>
      <c r="IQ67" s="4">
        <v>548203</v>
      </c>
      <c r="IR67" s="4">
        <v>227712</v>
      </c>
      <c r="IS67" s="4">
        <v>202976</v>
      </c>
      <c r="IT67" s="4">
        <v>522901</v>
      </c>
      <c r="IU67" s="4">
        <v>1489074</v>
      </c>
      <c r="IV67" s="4">
        <v>159040</v>
      </c>
      <c r="IW67" s="4">
        <v>544551</v>
      </c>
      <c r="IX67" s="4">
        <v>256927</v>
      </c>
      <c r="IY67" s="4">
        <v>740446</v>
      </c>
      <c r="IZ67" s="4">
        <v>465371</v>
      </c>
      <c r="JA67" s="4">
        <v>319109</v>
      </c>
      <c r="JB67" s="4">
        <v>191447</v>
      </c>
      <c r="JC67" s="4">
        <v>464822</v>
      </c>
      <c r="JD67" s="4">
        <v>191097</v>
      </c>
      <c r="JE67" s="4">
        <v>146955</v>
      </c>
      <c r="JF67" s="4">
        <v>282656</v>
      </c>
      <c r="JG67" s="4">
        <v>487097</v>
      </c>
      <c r="JH67" s="4">
        <v>131513</v>
      </c>
      <c r="JI67" s="4">
        <v>474921</v>
      </c>
      <c r="JJ67" s="4">
        <v>256679</v>
      </c>
      <c r="JK67" s="4">
        <v>367311</v>
      </c>
      <c r="JL67" s="4">
        <v>291742</v>
      </c>
      <c r="JM67" s="4">
        <v>239818</v>
      </c>
      <c r="JN67" s="4">
        <v>347148</v>
      </c>
      <c r="JO67" s="4">
        <v>865853</v>
      </c>
      <c r="JP67" s="4">
        <v>271135</v>
      </c>
      <c r="JQ67" s="4">
        <v>132547</v>
      </c>
      <c r="JR67" s="4">
        <v>236067</v>
      </c>
      <c r="JS67" s="4">
        <v>347426</v>
      </c>
      <c r="JT67" s="4">
        <v>136358</v>
      </c>
      <c r="JU67" s="4">
        <v>380714</v>
      </c>
      <c r="JV67" s="4">
        <v>180200</v>
      </c>
      <c r="JW67" s="4">
        <v>471070</v>
      </c>
      <c r="JX67" s="4">
        <v>292575</v>
      </c>
      <c r="JY67" s="4">
        <v>410859</v>
      </c>
      <c r="JZ67" s="4">
        <v>241678</v>
      </c>
      <c r="KA67" s="4">
        <v>300502</v>
      </c>
      <c r="KB67" s="4">
        <v>328845</v>
      </c>
      <c r="KC67" s="4">
        <v>179818</v>
      </c>
      <c r="KD67" s="4">
        <v>152260</v>
      </c>
      <c r="KE67" s="4">
        <v>396698</v>
      </c>
      <c r="KF67" s="4">
        <v>191326</v>
      </c>
      <c r="KG67" s="4">
        <v>622416</v>
      </c>
      <c r="KH67" s="4">
        <v>531299</v>
      </c>
      <c r="KI67" s="4">
        <v>151927</v>
      </c>
      <c r="KJ67" s="4">
        <v>942881</v>
      </c>
      <c r="KK67" s="4">
        <v>237391</v>
      </c>
      <c r="KL67" s="4">
        <v>832826</v>
      </c>
      <c r="KM67" s="4">
        <v>238176</v>
      </c>
      <c r="KN67" s="4">
        <v>679398</v>
      </c>
      <c r="KO67" s="4">
        <v>888907</v>
      </c>
      <c r="KP67" s="4">
        <v>335091</v>
      </c>
      <c r="KQ67" s="4">
        <v>270764</v>
      </c>
      <c r="KR67" s="4">
        <v>341105</v>
      </c>
      <c r="KS67" s="4">
        <v>367732</v>
      </c>
      <c r="KT67" s="4">
        <v>312020</v>
      </c>
      <c r="KU67" s="4">
        <v>526944</v>
      </c>
      <c r="KV67" s="4">
        <v>323601</v>
      </c>
      <c r="KW67" s="4">
        <v>711484</v>
      </c>
      <c r="KX67" s="4">
        <v>190473</v>
      </c>
      <c r="KY67" s="4">
        <v>221825</v>
      </c>
      <c r="KZ67" s="4">
        <v>236986</v>
      </c>
      <c r="LA67" s="4">
        <v>160547</v>
      </c>
      <c r="LB67" s="4">
        <v>180257</v>
      </c>
      <c r="LC67" s="4">
        <v>172878</v>
      </c>
      <c r="LD67" s="4">
        <v>664002</v>
      </c>
      <c r="LE67" s="4">
        <v>495097</v>
      </c>
      <c r="LF67" s="4">
        <v>201664</v>
      </c>
      <c r="LG67" s="4">
        <v>269520</v>
      </c>
      <c r="LH67" s="4">
        <v>113473</v>
      </c>
      <c r="LI67" s="4">
        <v>159938</v>
      </c>
      <c r="LJ67" s="4">
        <v>134377</v>
      </c>
      <c r="LK67" s="4">
        <v>241966</v>
      </c>
      <c r="LL67" s="4">
        <v>187728</v>
      </c>
      <c r="LM67" s="4">
        <v>328219</v>
      </c>
      <c r="LN67" s="4">
        <v>117443</v>
      </c>
      <c r="LO67" s="4">
        <v>140804</v>
      </c>
      <c r="LP67" s="4">
        <v>346990</v>
      </c>
      <c r="LQ67" s="4">
        <v>263320</v>
      </c>
      <c r="LR67" s="4">
        <v>304135</v>
      </c>
      <c r="LS67" s="4">
        <v>261042</v>
      </c>
      <c r="LT67" s="4">
        <v>290141</v>
      </c>
      <c r="LU67" s="4">
        <v>181772</v>
      </c>
      <c r="LV67" s="4">
        <v>419615</v>
      </c>
      <c r="LW67" s="4">
        <v>303429</v>
      </c>
      <c r="LX67" s="4">
        <v>278133</v>
      </c>
      <c r="LY67" s="4">
        <v>507486</v>
      </c>
      <c r="LZ67" s="4">
        <v>190426</v>
      </c>
      <c r="MA67" s="4">
        <v>349772</v>
      </c>
      <c r="MB67" s="4">
        <v>269562</v>
      </c>
      <c r="MC67" s="4">
        <v>919639</v>
      </c>
      <c r="MD67" s="4">
        <v>123834</v>
      </c>
      <c r="ME67" s="4">
        <v>345083</v>
      </c>
      <c r="MF67" s="4">
        <v>510679</v>
      </c>
      <c r="MG67" s="4">
        <v>143359</v>
      </c>
      <c r="MH67" s="4">
        <v>140200</v>
      </c>
      <c r="MI67" s="4">
        <v>151187</v>
      </c>
      <c r="MJ67" s="4">
        <v>258137</v>
      </c>
      <c r="MK67" s="4">
        <v>496620</v>
      </c>
      <c r="ML67" s="4">
        <v>132301</v>
      </c>
      <c r="MM67" s="4">
        <v>147023</v>
      </c>
      <c r="MN67" s="4">
        <v>254092</v>
      </c>
      <c r="MO67" s="4">
        <v>189514</v>
      </c>
      <c r="MP67" s="4">
        <v>476814</v>
      </c>
      <c r="MQ67" s="4">
        <v>378283</v>
      </c>
      <c r="MR67" s="4">
        <v>249835</v>
      </c>
      <c r="MS67" s="4">
        <v>302854</v>
      </c>
      <c r="MT67" s="4">
        <v>431975</v>
      </c>
      <c r="MU67" s="4">
        <v>242918</v>
      </c>
      <c r="MV67" s="4">
        <v>145386</v>
      </c>
      <c r="MW67" s="4">
        <v>172383</v>
      </c>
      <c r="MX67" s="4">
        <v>265625</v>
      </c>
      <c r="MY67" s="4">
        <v>188396</v>
      </c>
      <c r="MZ67" s="4">
        <v>203473</v>
      </c>
      <c r="NA67" s="4">
        <v>90273</v>
      </c>
      <c r="NB67" s="4">
        <v>191518</v>
      </c>
      <c r="NC67" s="4">
        <v>224991</v>
      </c>
      <c r="ND67" s="4">
        <v>164717</v>
      </c>
      <c r="NE67" s="4">
        <v>146580</v>
      </c>
      <c r="NF67" s="4">
        <v>221823</v>
      </c>
      <c r="NG67" s="4">
        <v>233352</v>
      </c>
      <c r="NH67" s="4">
        <v>181654</v>
      </c>
      <c r="NI67" s="4">
        <v>141793</v>
      </c>
      <c r="NJ67" s="4">
        <v>417513</v>
      </c>
      <c r="NK67" s="4">
        <v>405873</v>
      </c>
      <c r="NL67" s="4">
        <v>115508</v>
      </c>
      <c r="NM67" s="4">
        <v>552228</v>
      </c>
      <c r="NN67" s="4">
        <v>121143</v>
      </c>
      <c r="NO67" s="4">
        <v>112422</v>
      </c>
      <c r="NP67" s="4">
        <v>137570</v>
      </c>
      <c r="NQ67" s="4">
        <v>499094</v>
      </c>
      <c r="NR67" s="4">
        <v>185516</v>
      </c>
      <c r="NS67" s="4">
        <v>352901</v>
      </c>
      <c r="NT67" s="4">
        <v>521368</v>
      </c>
      <c r="NU67" s="4">
        <v>263914</v>
      </c>
      <c r="NV67" s="4">
        <v>305056</v>
      </c>
      <c r="NW67" s="4">
        <v>158460</v>
      </c>
      <c r="NX67" s="4">
        <v>273486</v>
      </c>
      <c r="NY67" s="4">
        <v>328724</v>
      </c>
      <c r="NZ67" s="4">
        <v>156665</v>
      </c>
      <c r="OA67" s="4">
        <v>767762</v>
      </c>
      <c r="OB67" s="4">
        <v>133740</v>
      </c>
      <c r="OC67" s="4">
        <v>203200</v>
      </c>
      <c r="OD67" s="4">
        <v>196570</v>
      </c>
      <c r="OE67" s="4">
        <v>95178</v>
      </c>
      <c r="OF67" s="4">
        <v>99317</v>
      </c>
      <c r="OG67" s="4">
        <v>184263</v>
      </c>
      <c r="OH67" s="4">
        <v>101852</v>
      </c>
      <c r="OI67" s="4">
        <v>165149</v>
      </c>
      <c r="OJ67" s="4">
        <v>173833</v>
      </c>
      <c r="OK67" s="4">
        <v>113851</v>
      </c>
      <c r="OL67" s="4">
        <v>148187</v>
      </c>
      <c r="OM67" s="4">
        <v>145185</v>
      </c>
      <c r="ON67" s="4">
        <v>491916</v>
      </c>
      <c r="OO67" s="4">
        <v>152269</v>
      </c>
      <c r="OP67" s="4">
        <v>131970</v>
      </c>
      <c r="OQ67" s="4">
        <v>138736</v>
      </c>
      <c r="OR67" s="4">
        <v>182431</v>
      </c>
      <c r="OS67" s="4">
        <v>188670</v>
      </c>
      <c r="OT67" s="4">
        <v>166016</v>
      </c>
      <c r="OU67" s="4">
        <v>317918</v>
      </c>
      <c r="OV67" s="4">
        <v>176599</v>
      </c>
      <c r="OW67" s="4">
        <v>298698</v>
      </c>
      <c r="OX67" s="4">
        <v>216100</v>
      </c>
      <c r="OY67" s="4">
        <v>208097</v>
      </c>
      <c r="OZ67" s="4">
        <v>237156</v>
      </c>
      <c r="PA67" s="4">
        <v>154283</v>
      </c>
      <c r="PB67" s="4">
        <v>127265</v>
      </c>
      <c r="PC67" s="4">
        <v>124445</v>
      </c>
      <c r="PD67" s="4">
        <v>406663</v>
      </c>
      <c r="PE67" s="4">
        <v>130443</v>
      </c>
      <c r="PF67" s="4">
        <v>269956</v>
      </c>
      <c r="PG67" s="4">
        <v>121178</v>
      </c>
      <c r="PH67" s="4">
        <v>161926</v>
      </c>
      <c r="PI67" s="4">
        <v>167683</v>
      </c>
      <c r="PJ67" s="4">
        <v>243361</v>
      </c>
      <c r="PK67" s="4">
        <v>734448</v>
      </c>
      <c r="PL67" s="4">
        <v>125491</v>
      </c>
      <c r="PM67" s="4">
        <v>226622</v>
      </c>
      <c r="PN67" s="4">
        <v>190697</v>
      </c>
      <c r="PO67" s="4">
        <v>151694</v>
      </c>
      <c r="PP67" s="4">
        <v>191023</v>
      </c>
      <c r="PQ67" s="4">
        <v>286886</v>
      </c>
      <c r="PR67" s="4">
        <v>175880</v>
      </c>
      <c r="PS67" s="4">
        <v>187887</v>
      </c>
      <c r="PT67" s="4">
        <v>267527</v>
      </c>
      <c r="PU67" s="4">
        <v>402377</v>
      </c>
      <c r="PV67" s="4">
        <v>153462</v>
      </c>
      <c r="PW67" s="4">
        <v>214857</v>
      </c>
      <c r="PX67" s="4">
        <v>157569</v>
      </c>
      <c r="PY67" s="4">
        <v>113660</v>
      </c>
      <c r="PZ67" s="4">
        <v>277611</v>
      </c>
      <c r="QA67" s="4">
        <v>121967</v>
      </c>
      <c r="QB67" s="4">
        <v>105267</v>
      </c>
      <c r="QC67" s="4">
        <v>155297</v>
      </c>
      <c r="QD67" s="4">
        <v>175607</v>
      </c>
      <c r="QE67" s="4">
        <v>154348</v>
      </c>
      <c r="QF67" s="4">
        <v>119221</v>
      </c>
      <c r="QG67" s="4">
        <v>444656</v>
      </c>
      <c r="QH67" s="4">
        <v>161132</v>
      </c>
      <c r="QI67" s="4">
        <v>132105</v>
      </c>
      <c r="QJ67" s="4">
        <v>357634</v>
      </c>
      <c r="QK67" s="4">
        <v>149080</v>
      </c>
      <c r="QL67" s="4">
        <v>260017</v>
      </c>
      <c r="QM67" s="4">
        <v>139639</v>
      </c>
      <c r="QN67" s="4">
        <v>454439</v>
      </c>
      <c r="QO67" s="4">
        <v>134572</v>
      </c>
      <c r="QP67" s="4">
        <v>152902</v>
      </c>
      <c r="QQ67" s="4">
        <v>191449</v>
      </c>
      <c r="QR67" s="4">
        <v>228599</v>
      </c>
      <c r="QS67" s="4">
        <v>225238</v>
      </c>
      <c r="QT67" s="4">
        <v>151714</v>
      </c>
      <c r="QU67" s="4">
        <v>138889</v>
      </c>
      <c r="QV67" s="4">
        <v>280422</v>
      </c>
      <c r="QW67" s="4">
        <v>226142</v>
      </c>
      <c r="QX67" s="4">
        <v>122323</v>
      </c>
      <c r="QY67" s="4">
        <v>344513</v>
      </c>
      <c r="QZ67" s="4">
        <v>106707</v>
      </c>
      <c r="RA67" s="4">
        <v>202342</v>
      </c>
      <c r="RB67" s="4">
        <v>145542</v>
      </c>
      <c r="RC67" s="4">
        <v>171023</v>
      </c>
      <c r="RD67" s="4">
        <v>112111</v>
      </c>
      <c r="RE67" s="4">
        <v>160796</v>
      </c>
      <c r="RF67" s="4">
        <v>340879</v>
      </c>
      <c r="RG67" s="4">
        <v>231052</v>
      </c>
      <c r="RH67" s="4">
        <v>187211</v>
      </c>
      <c r="RI67" s="4">
        <v>420069</v>
      </c>
      <c r="RJ67" s="4">
        <v>196034</v>
      </c>
      <c r="RK67" s="4">
        <v>167678</v>
      </c>
      <c r="RL67" s="4">
        <v>326912</v>
      </c>
      <c r="RM67" s="4">
        <v>525815</v>
      </c>
      <c r="RN67" s="4">
        <v>1244475</v>
      </c>
      <c r="RO67" s="4">
        <v>118083</v>
      </c>
      <c r="RP67" s="4">
        <v>462730</v>
      </c>
      <c r="RQ67" s="4">
        <v>143787</v>
      </c>
      <c r="RR67" s="4">
        <v>141110</v>
      </c>
      <c r="RS67" s="4">
        <v>336946</v>
      </c>
      <c r="RT67" s="4">
        <v>123684</v>
      </c>
      <c r="RU67" s="4">
        <v>206146</v>
      </c>
      <c r="RV67" s="4">
        <v>177578</v>
      </c>
      <c r="RW67" s="4">
        <v>490550</v>
      </c>
      <c r="RX67" s="4">
        <v>188101</v>
      </c>
      <c r="RY67" s="4">
        <v>153494</v>
      </c>
      <c r="RZ67" s="4">
        <v>220245</v>
      </c>
      <c r="SA67" s="4">
        <v>192578</v>
      </c>
      <c r="SB67" s="4">
        <v>150466</v>
      </c>
      <c r="SC67" s="4">
        <v>401461</v>
      </c>
      <c r="SD67" s="4">
        <v>238212</v>
      </c>
      <c r="SE67" s="4">
        <v>124066</v>
      </c>
      <c r="SF67" s="4">
        <v>387575</v>
      </c>
      <c r="SG67" s="4">
        <v>149361</v>
      </c>
      <c r="SH67" s="4">
        <v>138837</v>
      </c>
      <c r="SI67" s="4">
        <v>131562</v>
      </c>
      <c r="SJ67" s="4">
        <v>174756</v>
      </c>
      <c r="SK67" s="4">
        <v>129961</v>
      </c>
      <c r="SL67" s="4">
        <v>324744</v>
      </c>
      <c r="SM67" s="4">
        <v>143619</v>
      </c>
      <c r="SN67" s="4">
        <v>179864</v>
      </c>
      <c r="SO67" s="4">
        <v>126966</v>
      </c>
      <c r="SP67" s="4">
        <v>490402</v>
      </c>
      <c r="SQ67" s="4">
        <v>254017</v>
      </c>
      <c r="SR67" s="4">
        <v>108224</v>
      </c>
      <c r="SS67" s="4">
        <v>124604</v>
      </c>
      <c r="ST67" s="4">
        <v>236912</v>
      </c>
    </row>
  </sheetData>
  <mergeCells count="5">
    <mergeCell ref="D2:K2"/>
    <mergeCell ref="D15:K15"/>
    <mergeCell ref="C45:ST45"/>
    <mergeCell ref="C53:ST53"/>
    <mergeCell ref="C61:ST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1396-8483-0944-811F-5145C1E8E86D}">
  <dimension ref="A1:AF111"/>
  <sheetViews>
    <sheetView topLeftCell="A53" workbookViewId="0">
      <selection activeCell="A72" sqref="A72:XFD80"/>
    </sheetView>
  </sheetViews>
  <sheetFormatPr baseColWidth="10" defaultRowHeight="16" x14ac:dyDescent="0.2"/>
  <sheetData>
    <row r="1" spans="1:15" x14ac:dyDescent="0.2">
      <c r="B1" t="s">
        <v>34</v>
      </c>
      <c r="F1" t="s">
        <v>35</v>
      </c>
      <c r="J1" t="s">
        <v>36</v>
      </c>
      <c r="N1" t="s">
        <v>37</v>
      </c>
    </row>
    <row r="3" spans="1:15" ht="18" x14ac:dyDescent="0.2">
      <c r="B3" s="9" t="s">
        <v>38</v>
      </c>
      <c r="C3" s="9" t="s">
        <v>39</v>
      </c>
      <c r="D3" s="9"/>
      <c r="F3" s="9" t="s">
        <v>40</v>
      </c>
      <c r="G3" s="9" t="s">
        <v>39</v>
      </c>
      <c r="H3" s="9"/>
      <c r="J3" s="9" t="s">
        <v>40</v>
      </c>
      <c r="K3" s="9" t="s">
        <v>39</v>
      </c>
      <c r="L3" s="9"/>
      <c r="N3" s="9" t="s">
        <v>40</v>
      </c>
      <c r="O3" s="9" t="s">
        <v>39</v>
      </c>
    </row>
    <row r="4" spans="1:15" x14ac:dyDescent="0.2">
      <c r="A4" s="38" t="s">
        <v>41</v>
      </c>
      <c r="B4" s="4">
        <v>64</v>
      </c>
      <c r="C4" s="4">
        <v>51</v>
      </c>
      <c r="D4" s="4"/>
      <c r="E4" s="38" t="s">
        <v>42</v>
      </c>
      <c r="F4" s="4">
        <v>109</v>
      </c>
      <c r="G4" s="4">
        <v>93</v>
      </c>
      <c r="H4" s="4"/>
      <c r="I4" s="38" t="s">
        <v>43</v>
      </c>
      <c r="J4" s="4">
        <v>119</v>
      </c>
      <c r="K4" s="4">
        <v>141</v>
      </c>
      <c r="L4" s="4"/>
      <c r="M4" s="39" t="s">
        <v>44</v>
      </c>
      <c r="N4" s="4">
        <v>119</v>
      </c>
      <c r="O4" s="4">
        <v>143</v>
      </c>
    </row>
    <row r="5" spans="1:15" x14ac:dyDescent="0.2">
      <c r="A5" s="38"/>
      <c r="B5" s="4">
        <v>71</v>
      </c>
      <c r="C5" s="4">
        <v>64</v>
      </c>
      <c r="D5" s="4"/>
      <c r="E5" s="38"/>
      <c r="F5" s="4">
        <v>109</v>
      </c>
      <c r="G5" s="4">
        <v>95</v>
      </c>
      <c r="H5" s="4"/>
      <c r="I5" s="38"/>
      <c r="J5" s="4">
        <v>132</v>
      </c>
      <c r="K5" s="4">
        <v>142</v>
      </c>
      <c r="L5" s="4"/>
      <c r="M5" s="39"/>
      <c r="N5" s="4">
        <v>132</v>
      </c>
      <c r="O5" s="4">
        <v>162</v>
      </c>
    </row>
    <row r="6" spans="1:15" x14ac:dyDescent="0.2">
      <c r="A6" s="38"/>
      <c r="B6" s="4">
        <v>78</v>
      </c>
      <c r="C6" s="4">
        <v>64</v>
      </c>
      <c r="D6" s="4"/>
      <c r="E6" s="38"/>
      <c r="F6" s="4">
        <v>115</v>
      </c>
      <c r="G6" s="4">
        <v>95</v>
      </c>
      <c r="H6" s="4"/>
      <c r="I6" s="38"/>
      <c r="J6" s="4">
        <v>135</v>
      </c>
      <c r="K6" s="4">
        <v>150</v>
      </c>
      <c r="L6" s="4"/>
      <c r="M6" s="39"/>
      <c r="N6" s="4">
        <v>135</v>
      </c>
      <c r="O6" s="4">
        <v>163</v>
      </c>
    </row>
    <row r="7" spans="1:15" x14ac:dyDescent="0.2">
      <c r="A7" s="38"/>
      <c r="B7" s="4">
        <v>82</v>
      </c>
      <c r="C7" s="4">
        <v>64</v>
      </c>
      <c r="D7" s="4"/>
      <c r="E7" s="38"/>
      <c r="F7" s="4">
        <v>121</v>
      </c>
      <c r="G7" s="4">
        <v>97</v>
      </c>
      <c r="H7" s="4"/>
      <c r="I7" s="38"/>
      <c r="J7" s="4">
        <v>137</v>
      </c>
      <c r="K7" s="4">
        <v>151</v>
      </c>
      <c r="L7" s="4"/>
      <c r="M7" s="39"/>
      <c r="N7" s="4">
        <v>137</v>
      </c>
      <c r="O7" s="4">
        <v>169</v>
      </c>
    </row>
    <row r="8" spans="1:15" x14ac:dyDescent="0.2">
      <c r="A8" s="38"/>
      <c r="B8" s="4">
        <v>85</v>
      </c>
      <c r="C8" s="4">
        <v>64</v>
      </c>
      <c r="D8" s="4"/>
      <c r="E8" s="38"/>
      <c r="F8" s="4">
        <v>121</v>
      </c>
      <c r="G8" s="4">
        <v>98</v>
      </c>
      <c r="H8" s="4"/>
      <c r="I8" s="38"/>
      <c r="J8" s="4">
        <v>147</v>
      </c>
      <c r="K8" s="4">
        <v>153</v>
      </c>
      <c r="L8" s="4"/>
      <c r="M8" s="39"/>
      <c r="N8" s="4">
        <v>147</v>
      </c>
      <c r="O8" s="4">
        <v>170</v>
      </c>
    </row>
    <row r="9" spans="1:15" x14ac:dyDescent="0.2">
      <c r="A9" s="38"/>
      <c r="B9" s="4">
        <v>86</v>
      </c>
      <c r="C9" s="4">
        <v>64</v>
      </c>
      <c r="D9" s="4"/>
      <c r="E9" s="38"/>
      <c r="F9" s="4">
        <v>124</v>
      </c>
      <c r="G9" s="4">
        <v>103</v>
      </c>
      <c r="H9" s="4"/>
      <c r="I9" s="38"/>
      <c r="J9" s="4">
        <v>147</v>
      </c>
      <c r="K9" s="4">
        <v>153</v>
      </c>
      <c r="L9" s="4"/>
      <c r="M9" s="39"/>
      <c r="N9" s="4">
        <v>147</v>
      </c>
      <c r="O9" s="4">
        <v>173</v>
      </c>
    </row>
    <row r="10" spans="1:15" x14ac:dyDescent="0.2">
      <c r="A10" s="38"/>
      <c r="B10" s="4">
        <v>86</v>
      </c>
      <c r="C10" s="4">
        <v>64</v>
      </c>
      <c r="D10" s="4"/>
      <c r="E10" s="38"/>
      <c r="F10" s="4">
        <v>124</v>
      </c>
      <c r="G10" s="4">
        <v>105</v>
      </c>
      <c r="H10" s="4"/>
      <c r="I10" s="38"/>
      <c r="J10" s="4">
        <v>149</v>
      </c>
      <c r="K10" s="4">
        <v>154</v>
      </c>
      <c r="L10" s="4"/>
      <c r="M10" s="39"/>
      <c r="N10" s="4">
        <v>149</v>
      </c>
      <c r="O10" s="4">
        <v>173</v>
      </c>
    </row>
    <row r="11" spans="1:15" x14ac:dyDescent="0.2">
      <c r="A11" s="38"/>
      <c r="B11" s="4">
        <v>88</v>
      </c>
      <c r="C11" s="4">
        <v>70</v>
      </c>
      <c r="D11" s="4"/>
      <c r="E11" s="38"/>
      <c r="F11" s="4">
        <v>124</v>
      </c>
      <c r="G11" s="4">
        <v>111</v>
      </c>
      <c r="H11" s="4"/>
      <c r="I11" s="38"/>
      <c r="J11" s="4">
        <v>149</v>
      </c>
      <c r="K11" s="4">
        <v>154</v>
      </c>
      <c r="L11" s="4"/>
      <c r="M11" s="39"/>
      <c r="N11" s="4">
        <v>149</v>
      </c>
      <c r="O11" s="4">
        <v>175</v>
      </c>
    </row>
    <row r="12" spans="1:15" x14ac:dyDescent="0.2">
      <c r="A12" s="38"/>
      <c r="B12" s="4">
        <v>88</v>
      </c>
      <c r="C12" s="4">
        <v>70</v>
      </c>
      <c r="D12" s="4"/>
      <c r="E12" s="38"/>
      <c r="F12" s="4">
        <v>124</v>
      </c>
      <c r="G12" s="4">
        <v>111</v>
      </c>
      <c r="H12" s="4"/>
      <c r="I12" s="38"/>
      <c r="J12" s="4">
        <v>149</v>
      </c>
      <c r="K12" s="4">
        <v>155</v>
      </c>
      <c r="L12" s="4"/>
      <c r="M12" s="39"/>
      <c r="N12" s="4">
        <v>149</v>
      </c>
      <c r="O12" s="4">
        <v>179</v>
      </c>
    </row>
    <row r="13" spans="1:15" x14ac:dyDescent="0.2">
      <c r="A13" s="38"/>
      <c r="B13" s="4">
        <v>94</v>
      </c>
      <c r="C13" s="4">
        <v>70</v>
      </c>
      <c r="D13" s="4"/>
      <c r="E13" s="38"/>
      <c r="F13" s="4">
        <v>127</v>
      </c>
      <c r="G13" s="4">
        <v>112</v>
      </c>
      <c r="H13" s="4"/>
      <c r="I13" s="38"/>
      <c r="J13" s="4">
        <v>149</v>
      </c>
      <c r="K13" s="4">
        <v>157</v>
      </c>
      <c r="L13" s="4"/>
      <c r="M13" s="39"/>
      <c r="N13" s="4">
        <v>153</v>
      </c>
      <c r="O13" s="4">
        <v>182</v>
      </c>
    </row>
    <row r="14" spans="1:15" x14ac:dyDescent="0.2">
      <c r="A14" s="38"/>
      <c r="B14" s="4">
        <v>94</v>
      </c>
      <c r="C14" s="4">
        <v>70</v>
      </c>
      <c r="D14" s="4"/>
      <c r="E14" s="38"/>
      <c r="F14" s="4">
        <v>127</v>
      </c>
      <c r="G14" s="4">
        <v>113</v>
      </c>
      <c r="H14" s="4"/>
      <c r="I14" s="38"/>
      <c r="J14" s="4">
        <v>149</v>
      </c>
      <c r="K14" s="4">
        <v>162</v>
      </c>
      <c r="L14" s="4"/>
      <c r="M14" s="39"/>
      <c r="N14" s="4">
        <v>155</v>
      </c>
      <c r="O14" s="4">
        <v>185</v>
      </c>
    </row>
    <row r="15" spans="1:15" x14ac:dyDescent="0.2">
      <c r="A15" s="38"/>
      <c r="B15" s="4">
        <v>94</v>
      </c>
      <c r="C15" s="4">
        <v>71</v>
      </c>
      <c r="D15" s="4"/>
      <c r="E15" s="38"/>
      <c r="F15" s="4">
        <v>128</v>
      </c>
      <c r="G15" s="4">
        <v>114</v>
      </c>
      <c r="H15" s="4"/>
      <c r="I15" s="38"/>
      <c r="J15" s="4">
        <v>149</v>
      </c>
      <c r="K15" s="4">
        <v>162</v>
      </c>
      <c r="L15" s="4"/>
      <c r="M15" s="39"/>
      <c r="N15" s="4">
        <v>156</v>
      </c>
      <c r="O15" s="4">
        <v>187</v>
      </c>
    </row>
    <row r="16" spans="1:15" x14ac:dyDescent="0.2">
      <c r="A16" s="38"/>
      <c r="B16" s="4">
        <v>97</v>
      </c>
      <c r="C16" s="4">
        <v>73</v>
      </c>
      <c r="D16" s="4"/>
      <c r="E16" s="38"/>
      <c r="F16" s="4">
        <v>128</v>
      </c>
      <c r="G16" s="4">
        <v>116</v>
      </c>
      <c r="H16" s="4"/>
      <c r="I16" s="38"/>
      <c r="J16" s="4">
        <v>153</v>
      </c>
      <c r="K16" s="4">
        <v>162</v>
      </c>
      <c r="L16" s="4"/>
      <c r="M16" s="39"/>
      <c r="N16" s="4">
        <v>156</v>
      </c>
      <c r="O16" s="4">
        <v>203</v>
      </c>
    </row>
    <row r="17" spans="1:15" x14ac:dyDescent="0.2">
      <c r="A17" s="38"/>
      <c r="B17" s="4">
        <v>98</v>
      </c>
      <c r="C17" s="4">
        <v>77</v>
      </c>
      <c r="D17" s="4"/>
      <c r="E17" s="38"/>
      <c r="F17" s="4">
        <v>129</v>
      </c>
      <c r="G17" s="4">
        <v>117</v>
      </c>
      <c r="H17" s="4"/>
      <c r="I17" s="38"/>
      <c r="J17" s="4">
        <v>155</v>
      </c>
      <c r="K17" s="4">
        <v>163</v>
      </c>
      <c r="L17" s="4"/>
      <c r="M17" s="39"/>
      <c r="N17" s="4">
        <v>157</v>
      </c>
      <c r="O17" s="4">
        <v>181</v>
      </c>
    </row>
    <row r="18" spans="1:15" x14ac:dyDescent="0.2">
      <c r="A18" s="38"/>
      <c r="B18" s="4">
        <v>98</v>
      </c>
      <c r="C18" s="4">
        <v>77</v>
      </c>
      <c r="D18" s="4"/>
      <c r="E18" s="38"/>
      <c r="F18" s="4">
        <v>129</v>
      </c>
      <c r="G18" s="4">
        <v>120</v>
      </c>
      <c r="H18" s="4"/>
      <c r="I18" s="38"/>
      <c r="J18" s="4">
        <v>156</v>
      </c>
      <c r="K18" s="4">
        <v>164</v>
      </c>
      <c r="L18" s="4"/>
      <c r="M18" s="39"/>
      <c r="N18" s="4">
        <v>157</v>
      </c>
      <c r="O18" s="4">
        <v>182</v>
      </c>
    </row>
    <row r="19" spans="1:15" x14ac:dyDescent="0.2">
      <c r="A19" s="38"/>
      <c r="B19" s="4">
        <v>98</v>
      </c>
      <c r="C19" s="4">
        <v>77</v>
      </c>
      <c r="D19" s="4"/>
      <c r="E19" s="38"/>
      <c r="F19" s="4">
        <v>130</v>
      </c>
      <c r="G19" s="4">
        <v>120</v>
      </c>
      <c r="H19" s="4"/>
      <c r="I19" s="38"/>
      <c r="J19" s="4">
        <v>156</v>
      </c>
      <c r="K19" s="4">
        <v>165</v>
      </c>
      <c r="L19" s="4"/>
      <c r="M19" s="39"/>
      <c r="N19" s="4">
        <v>157</v>
      </c>
      <c r="O19" s="4">
        <v>180</v>
      </c>
    </row>
    <row r="20" spans="1:15" x14ac:dyDescent="0.2">
      <c r="A20" s="38"/>
      <c r="B20" s="4">
        <v>100</v>
      </c>
      <c r="C20" s="4">
        <v>77</v>
      </c>
      <c r="D20" s="4"/>
      <c r="E20" s="38"/>
      <c r="F20" s="4">
        <v>131</v>
      </c>
      <c r="G20" s="4">
        <v>122</v>
      </c>
      <c r="H20" s="4"/>
      <c r="I20" s="38"/>
      <c r="J20" s="4">
        <v>157</v>
      </c>
      <c r="K20" s="4">
        <v>166</v>
      </c>
      <c r="L20" s="4"/>
      <c r="M20" s="39"/>
      <c r="N20" s="4">
        <v>158</v>
      </c>
      <c r="O20" s="4">
        <v>195</v>
      </c>
    </row>
    <row r="21" spans="1:15" x14ac:dyDescent="0.2">
      <c r="A21" s="38"/>
      <c r="B21" s="4">
        <v>102</v>
      </c>
      <c r="C21" s="4">
        <v>77</v>
      </c>
      <c r="D21" s="4"/>
      <c r="E21" s="38"/>
      <c r="F21" s="4">
        <v>134</v>
      </c>
      <c r="G21" s="4">
        <v>122</v>
      </c>
      <c r="H21" s="4"/>
      <c r="I21" s="38"/>
      <c r="J21" s="4">
        <v>157</v>
      </c>
      <c r="K21" s="4">
        <v>169</v>
      </c>
      <c r="L21" s="4"/>
      <c r="M21" s="39"/>
      <c r="N21" s="4">
        <v>159</v>
      </c>
      <c r="O21" s="4">
        <v>178</v>
      </c>
    </row>
    <row r="22" spans="1:15" x14ac:dyDescent="0.2">
      <c r="A22" s="38"/>
      <c r="B22" s="4">
        <v>102</v>
      </c>
      <c r="C22" s="4">
        <v>77</v>
      </c>
      <c r="D22" s="4"/>
      <c r="E22" s="38"/>
      <c r="F22" s="4">
        <v>134</v>
      </c>
      <c r="G22" s="4">
        <v>122</v>
      </c>
      <c r="H22" s="4"/>
      <c r="I22" s="38"/>
      <c r="J22" s="4">
        <v>157</v>
      </c>
      <c r="K22" s="4">
        <v>169</v>
      </c>
      <c r="L22" s="4"/>
      <c r="M22" s="39"/>
      <c r="N22" s="4">
        <v>159</v>
      </c>
      <c r="O22" s="4">
        <v>178</v>
      </c>
    </row>
    <row r="23" spans="1:15" x14ac:dyDescent="0.2">
      <c r="A23" s="38"/>
      <c r="B23" s="4">
        <v>102</v>
      </c>
      <c r="C23" s="4">
        <v>77</v>
      </c>
      <c r="D23" s="4"/>
      <c r="E23" s="38"/>
      <c r="F23" s="4">
        <v>138</v>
      </c>
      <c r="G23" s="4">
        <v>122</v>
      </c>
      <c r="H23" s="4"/>
      <c r="I23" s="38"/>
      <c r="J23" s="4">
        <v>157</v>
      </c>
      <c r="K23" s="4">
        <v>170</v>
      </c>
      <c r="L23" s="4"/>
      <c r="M23" s="39"/>
      <c r="N23" s="4">
        <v>160</v>
      </c>
      <c r="O23" s="4">
        <v>187</v>
      </c>
    </row>
    <row r="24" spans="1:15" x14ac:dyDescent="0.2">
      <c r="A24" s="38"/>
      <c r="B24" s="4">
        <v>103</v>
      </c>
      <c r="C24" s="4">
        <v>78</v>
      </c>
      <c r="D24" s="4"/>
      <c r="E24" s="38"/>
      <c r="F24" s="4">
        <v>138</v>
      </c>
      <c r="G24" s="4">
        <v>122</v>
      </c>
      <c r="H24" s="4"/>
      <c r="I24" s="38"/>
      <c r="J24" s="4">
        <v>158</v>
      </c>
      <c r="K24" s="4">
        <v>193</v>
      </c>
      <c r="L24" s="4"/>
      <c r="M24" s="39"/>
      <c r="N24" s="4">
        <v>160</v>
      </c>
      <c r="O24" s="4">
        <v>197</v>
      </c>
    </row>
    <row r="25" spans="1:15" x14ac:dyDescent="0.2">
      <c r="A25" s="38"/>
      <c r="B25" s="4">
        <v>104</v>
      </c>
      <c r="C25" s="4">
        <v>78</v>
      </c>
      <c r="D25" s="4"/>
      <c r="E25" s="38"/>
      <c r="F25" s="4">
        <v>139</v>
      </c>
      <c r="G25" s="4">
        <v>123</v>
      </c>
      <c r="H25" s="4"/>
      <c r="I25" s="38"/>
      <c r="J25" s="4">
        <v>159</v>
      </c>
      <c r="K25" s="4">
        <v>179</v>
      </c>
      <c r="L25" s="4"/>
      <c r="M25" s="39"/>
      <c r="N25" s="4">
        <v>161</v>
      </c>
    </row>
    <row r="26" spans="1:15" x14ac:dyDescent="0.2">
      <c r="A26" s="38"/>
      <c r="B26" s="4">
        <v>105</v>
      </c>
      <c r="C26" s="4">
        <v>78</v>
      </c>
      <c r="D26" s="4"/>
      <c r="E26" s="38"/>
      <c r="F26" s="4">
        <v>139</v>
      </c>
      <c r="G26" s="4">
        <v>124</v>
      </c>
      <c r="H26" s="4"/>
      <c r="I26" s="38"/>
      <c r="J26" s="4">
        <v>159</v>
      </c>
      <c r="K26" s="4">
        <v>179</v>
      </c>
      <c r="L26" s="4"/>
      <c r="M26" s="39"/>
      <c r="N26" s="4">
        <v>165</v>
      </c>
    </row>
    <row r="27" spans="1:15" x14ac:dyDescent="0.2">
      <c r="A27" s="38"/>
      <c r="B27" s="4">
        <v>107</v>
      </c>
      <c r="C27" s="4">
        <v>79</v>
      </c>
      <c r="D27" s="4"/>
      <c r="E27" s="38"/>
      <c r="F27" s="4">
        <v>139</v>
      </c>
      <c r="G27" s="4">
        <v>124</v>
      </c>
      <c r="H27" s="4"/>
      <c r="I27" s="38"/>
      <c r="J27" s="4">
        <v>160</v>
      </c>
      <c r="K27" s="4">
        <v>165</v>
      </c>
      <c r="L27" s="4"/>
      <c r="M27" s="39"/>
      <c r="N27" s="4">
        <v>168</v>
      </c>
    </row>
    <row r="28" spans="1:15" x14ac:dyDescent="0.2">
      <c r="A28" s="38"/>
      <c r="B28" s="4">
        <v>107</v>
      </c>
      <c r="C28" s="4">
        <v>80</v>
      </c>
      <c r="D28" s="4"/>
      <c r="E28" s="38"/>
      <c r="F28" s="4">
        <v>139</v>
      </c>
      <c r="G28" s="4">
        <v>124</v>
      </c>
      <c r="H28" s="4"/>
      <c r="I28" s="38"/>
      <c r="J28" s="4">
        <v>160</v>
      </c>
      <c r="K28" s="4">
        <v>182</v>
      </c>
      <c r="L28" s="4"/>
      <c r="M28" s="39"/>
      <c r="N28" s="4">
        <v>169</v>
      </c>
    </row>
    <row r="29" spans="1:15" x14ac:dyDescent="0.2">
      <c r="A29" s="38"/>
      <c r="B29" s="4">
        <v>107</v>
      </c>
      <c r="C29" s="4">
        <v>80</v>
      </c>
      <c r="D29" s="4"/>
      <c r="E29" s="38"/>
      <c r="F29" s="4">
        <v>139</v>
      </c>
      <c r="G29" s="4">
        <v>126</v>
      </c>
      <c r="H29" s="4"/>
      <c r="I29" s="38"/>
      <c r="J29" s="4">
        <v>161</v>
      </c>
      <c r="K29" s="4">
        <v>165</v>
      </c>
      <c r="L29" s="4"/>
      <c r="M29" s="39"/>
      <c r="N29" s="4">
        <v>182</v>
      </c>
    </row>
    <row r="30" spans="1:15" x14ac:dyDescent="0.2">
      <c r="A30" s="38"/>
      <c r="B30" s="4">
        <v>108</v>
      </c>
      <c r="C30" s="4">
        <v>81</v>
      </c>
      <c r="D30" s="4"/>
      <c r="E30" s="38"/>
      <c r="F30" s="4">
        <v>141</v>
      </c>
      <c r="G30" s="4">
        <v>126</v>
      </c>
      <c r="H30" s="4"/>
      <c r="I30" s="38"/>
      <c r="J30" s="4">
        <v>165</v>
      </c>
      <c r="K30" s="4">
        <v>180</v>
      </c>
      <c r="L30" s="4"/>
      <c r="M30" s="39"/>
      <c r="N30" s="4">
        <v>182</v>
      </c>
    </row>
    <row r="31" spans="1:15" x14ac:dyDescent="0.2">
      <c r="A31" s="38"/>
      <c r="B31" s="4">
        <v>109</v>
      </c>
      <c r="C31" s="4">
        <v>83</v>
      </c>
      <c r="D31" s="4"/>
      <c r="E31" s="38"/>
      <c r="F31" s="4">
        <v>141</v>
      </c>
      <c r="G31" s="4">
        <v>132</v>
      </c>
      <c r="H31" s="4"/>
      <c r="I31" s="38"/>
      <c r="J31" s="4">
        <v>168</v>
      </c>
      <c r="K31" s="4">
        <v>180</v>
      </c>
      <c r="L31" s="4"/>
      <c r="M31" s="39"/>
    </row>
    <row r="32" spans="1:15" x14ac:dyDescent="0.2">
      <c r="A32" s="38"/>
      <c r="B32" s="4">
        <v>109</v>
      </c>
      <c r="C32" s="4">
        <v>84</v>
      </c>
      <c r="D32" s="4"/>
      <c r="E32" s="38"/>
      <c r="F32" s="4">
        <v>141</v>
      </c>
      <c r="G32" s="4">
        <v>132</v>
      </c>
      <c r="H32" s="4"/>
      <c r="I32" s="38"/>
      <c r="J32" s="4">
        <v>169</v>
      </c>
      <c r="M32" s="39"/>
    </row>
    <row r="33" spans="1:13" x14ac:dyDescent="0.2">
      <c r="A33" s="38"/>
      <c r="B33" s="4">
        <v>111</v>
      </c>
      <c r="C33" s="4">
        <v>84</v>
      </c>
      <c r="D33" s="4"/>
      <c r="E33" s="38"/>
      <c r="F33" s="4">
        <v>141</v>
      </c>
      <c r="G33" s="4">
        <v>133</v>
      </c>
      <c r="H33" s="4"/>
      <c r="I33" s="38"/>
      <c r="J33" s="4">
        <v>182</v>
      </c>
      <c r="M33" s="39"/>
    </row>
    <row r="34" spans="1:13" x14ac:dyDescent="0.2">
      <c r="A34" s="38"/>
      <c r="B34" s="4">
        <v>111</v>
      </c>
      <c r="C34" s="4">
        <v>85</v>
      </c>
      <c r="D34" s="4"/>
      <c r="E34" s="38"/>
      <c r="F34" s="4">
        <v>141</v>
      </c>
      <c r="G34" s="4">
        <v>134</v>
      </c>
      <c r="H34" s="4"/>
      <c r="I34" s="38"/>
      <c r="J34" s="4">
        <v>182</v>
      </c>
      <c r="M34" s="39"/>
    </row>
    <row r="35" spans="1:13" x14ac:dyDescent="0.2">
      <c r="A35" s="38"/>
      <c r="B35" s="4">
        <v>114</v>
      </c>
      <c r="C35" s="4">
        <v>85</v>
      </c>
      <c r="D35" s="4"/>
      <c r="E35" s="38"/>
      <c r="F35" s="4">
        <v>141</v>
      </c>
      <c r="G35" s="4">
        <v>139</v>
      </c>
      <c r="H35" s="4"/>
      <c r="I35" s="38"/>
      <c r="M35" s="39"/>
    </row>
    <row r="36" spans="1:13" x14ac:dyDescent="0.2">
      <c r="A36" s="38"/>
      <c r="B36" s="4">
        <v>115</v>
      </c>
      <c r="C36" s="4">
        <v>86</v>
      </c>
      <c r="D36" s="4"/>
      <c r="E36" s="38"/>
      <c r="F36" s="4">
        <v>141</v>
      </c>
      <c r="G36" s="4">
        <v>139</v>
      </c>
      <c r="H36" s="4"/>
      <c r="I36" s="38"/>
      <c r="M36" s="39"/>
    </row>
    <row r="37" spans="1:13" x14ac:dyDescent="0.2">
      <c r="A37" s="38"/>
      <c r="B37" s="4">
        <v>115</v>
      </c>
      <c r="C37" s="4">
        <v>86</v>
      </c>
      <c r="D37" s="4"/>
      <c r="E37" s="38"/>
      <c r="F37" s="4">
        <v>141</v>
      </c>
      <c r="G37" s="4">
        <v>139</v>
      </c>
      <c r="H37" s="4"/>
      <c r="I37" s="38"/>
      <c r="M37" s="39"/>
    </row>
    <row r="38" spans="1:13" x14ac:dyDescent="0.2">
      <c r="A38" s="38"/>
      <c r="B38" s="4">
        <v>115</v>
      </c>
      <c r="C38" s="4">
        <v>88</v>
      </c>
      <c r="D38" s="4"/>
      <c r="E38" s="38"/>
      <c r="F38" s="4">
        <v>141</v>
      </c>
      <c r="G38" s="4">
        <v>139</v>
      </c>
      <c r="H38" s="4"/>
      <c r="I38" s="38"/>
      <c r="M38" s="39"/>
    </row>
    <row r="39" spans="1:13" x14ac:dyDescent="0.2">
      <c r="A39" s="38"/>
      <c r="B39" s="4">
        <v>115</v>
      </c>
      <c r="C39" s="4">
        <v>91</v>
      </c>
      <c r="D39" s="4"/>
      <c r="E39" s="38"/>
      <c r="F39" s="4">
        <v>142</v>
      </c>
      <c r="G39" s="4">
        <v>139</v>
      </c>
      <c r="H39" s="4"/>
      <c r="I39" s="38"/>
      <c r="M39" s="39"/>
    </row>
    <row r="40" spans="1:13" x14ac:dyDescent="0.2">
      <c r="A40" s="38"/>
      <c r="B40" s="4">
        <v>115</v>
      </c>
      <c r="C40" s="4">
        <v>91</v>
      </c>
      <c r="D40" s="4"/>
      <c r="E40" s="38"/>
      <c r="F40" s="4">
        <v>142</v>
      </c>
      <c r="G40" s="4">
        <v>140</v>
      </c>
      <c r="H40" s="4"/>
      <c r="I40" s="38"/>
      <c r="M40" s="39"/>
    </row>
    <row r="41" spans="1:13" x14ac:dyDescent="0.2">
      <c r="A41" s="38"/>
      <c r="B41" s="4">
        <v>115</v>
      </c>
      <c r="C41" s="4">
        <v>92</v>
      </c>
      <c r="D41" s="4"/>
      <c r="E41" s="38"/>
      <c r="F41" s="4">
        <v>142</v>
      </c>
      <c r="G41" s="4">
        <v>142</v>
      </c>
      <c r="H41" s="4"/>
      <c r="I41" s="38"/>
      <c r="M41" s="39"/>
    </row>
    <row r="42" spans="1:13" x14ac:dyDescent="0.2">
      <c r="A42" s="38"/>
      <c r="B42" s="4">
        <v>115</v>
      </c>
      <c r="C42" s="4">
        <v>94</v>
      </c>
      <c r="D42" s="4"/>
      <c r="E42" s="38"/>
      <c r="F42" s="4">
        <v>144</v>
      </c>
      <c r="G42" s="4">
        <v>145</v>
      </c>
      <c r="H42" s="4"/>
      <c r="I42" s="38"/>
      <c r="M42" s="39"/>
    </row>
    <row r="43" spans="1:13" x14ac:dyDescent="0.2">
      <c r="A43" s="38"/>
      <c r="B43" s="4">
        <v>115</v>
      </c>
      <c r="C43" s="4">
        <v>94</v>
      </c>
      <c r="D43" s="4"/>
      <c r="E43" s="38"/>
      <c r="F43" s="4">
        <v>144</v>
      </c>
      <c r="G43" s="4">
        <v>145</v>
      </c>
      <c r="H43" s="4"/>
      <c r="I43" s="38"/>
      <c r="M43" s="39"/>
    </row>
    <row r="44" spans="1:13" x14ac:dyDescent="0.2">
      <c r="A44" s="38"/>
      <c r="B44" s="4">
        <v>115</v>
      </c>
      <c r="C44" s="4">
        <v>98</v>
      </c>
      <c r="D44" s="4"/>
      <c r="E44" s="38"/>
      <c r="F44" s="4">
        <v>146</v>
      </c>
      <c r="G44" s="4">
        <v>145</v>
      </c>
      <c r="H44" s="4"/>
      <c r="I44" s="38"/>
      <c r="M44" s="39"/>
    </row>
    <row r="45" spans="1:13" x14ac:dyDescent="0.2">
      <c r="A45" s="38"/>
      <c r="B45" s="4">
        <v>115</v>
      </c>
      <c r="C45" s="4">
        <v>102</v>
      </c>
      <c r="D45" s="4"/>
      <c r="E45" s="38"/>
      <c r="F45" s="4">
        <v>146</v>
      </c>
      <c r="G45" s="4">
        <v>145</v>
      </c>
      <c r="H45" s="4"/>
      <c r="I45" s="38"/>
      <c r="M45" s="39"/>
    </row>
    <row r="46" spans="1:13" x14ac:dyDescent="0.2">
      <c r="A46" s="38"/>
      <c r="B46" s="4">
        <v>115</v>
      </c>
      <c r="C46" s="4">
        <v>102</v>
      </c>
      <c r="D46" s="4"/>
      <c r="E46" s="38"/>
      <c r="F46" s="4">
        <v>146</v>
      </c>
      <c r="G46" s="4">
        <v>146</v>
      </c>
      <c r="H46" s="4"/>
      <c r="I46" s="38"/>
      <c r="M46" s="39"/>
    </row>
    <row r="47" spans="1:13" x14ac:dyDescent="0.2">
      <c r="A47" s="38"/>
      <c r="B47" s="4">
        <v>115</v>
      </c>
      <c r="C47" s="4">
        <v>102</v>
      </c>
      <c r="D47" s="4"/>
      <c r="E47" s="38"/>
      <c r="F47" s="4">
        <v>146</v>
      </c>
      <c r="G47" s="4">
        <v>147</v>
      </c>
      <c r="H47" s="4"/>
      <c r="I47" s="38"/>
      <c r="M47" s="39"/>
    </row>
    <row r="48" spans="1:13" x14ac:dyDescent="0.2">
      <c r="A48" s="38"/>
      <c r="B48" s="4">
        <v>116</v>
      </c>
      <c r="C48" s="4">
        <v>108</v>
      </c>
      <c r="D48" s="4"/>
      <c r="E48" s="38"/>
      <c r="F48" s="4">
        <v>146</v>
      </c>
      <c r="G48" s="4">
        <v>149</v>
      </c>
      <c r="H48" s="4"/>
      <c r="I48" s="38"/>
      <c r="M48" s="39"/>
    </row>
    <row r="49" spans="1:13" x14ac:dyDescent="0.2">
      <c r="A49" s="38"/>
      <c r="B49" s="4">
        <v>116</v>
      </c>
      <c r="C49" s="4">
        <v>119</v>
      </c>
      <c r="D49" s="4"/>
      <c r="E49" s="38"/>
      <c r="F49" s="4">
        <v>148</v>
      </c>
      <c r="G49" s="4">
        <v>152</v>
      </c>
      <c r="H49" s="4"/>
      <c r="I49" s="38"/>
      <c r="M49" s="39"/>
    </row>
    <row r="50" spans="1:13" x14ac:dyDescent="0.2">
      <c r="A50" s="38"/>
      <c r="B50" s="4">
        <v>118</v>
      </c>
      <c r="C50" s="4">
        <v>122</v>
      </c>
      <c r="D50" s="4"/>
      <c r="E50" s="38"/>
      <c r="F50" s="4">
        <v>148</v>
      </c>
      <c r="G50" s="4">
        <v>153</v>
      </c>
      <c r="H50" s="4"/>
      <c r="I50" s="38"/>
      <c r="M50" s="39"/>
    </row>
    <row r="51" spans="1:13" x14ac:dyDescent="0.2">
      <c r="A51" s="38"/>
      <c r="B51" s="4">
        <v>119</v>
      </c>
      <c r="E51" s="38"/>
      <c r="F51" s="4">
        <v>149</v>
      </c>
      <c r="G51" s="4">
        <v>149</v>
      </c>
      <c r="H51" s="4"/>
      <c r="I51" s="38"/>
      <c r="M51" s="39"/>
    </row>
    <row r="52" spans="1:13" x14ac:dyDescent="0.2">
      <c r="A52" s="38"/>
      <c r="B52" s="4">
        <v>119</v>
      </c>
      <c r="E52" s="38"/>
      <c r="F52" s="4">
        <v>149</v>
      </c>
      <c r="G52" s="4">
        <v>135</v>
      </c>
      <c r="H52" s="4"/>
      <c r="I52" s="38"/>
      <c r="M52" s="39"/>
    </row>
    <row r="53" spans="1:13" x14ac:dyDescent="0.2">
      <c r="A53" s="38"/>
      <c r="B53" s="4">
        <v>119</v>
      </c>
      <c r="E53" s="38"/>
      <c r="F53" s="4">
        <v>149</v>
      </c>
      <c r="G53" s="4">
        <v>135</v>
      </c>
      <c r="H53" s="4"/>
      <c r="I53" s="38"/>
      <c r="M53" s="39"/>
    </row>
    <row r="54" spans="1:13" x14ac:dyDescent="0.2">
      <c r="A54" s="38"/>
      <c r="B54" s="4">
        <v>119</v>
      </c>
      <c r="E54" s="38"/>
      <c r="F54" s="4">
        <v>150</v>
      </c>
      <c r="G54" s="4">
        <v>165</v>
      </c>
      <c r="H54" s="4"/>
      <c r="I54" s="38"/>
      <c r="M54" s="39"/>
    </row>
    <row r="55" spans="1:13" x14ac:dyDescent="0.2">
      <c r="A55" s="38"/>
      <c r="B55" s="4">
        <v>121</v>
      </c>
      <c r="E55" s="38"/>
      <c r="F55" s="4">
        <v>150</v>
      </c>
      <c r="G55" s="4">
        <v>135</v>
      </c>
      <c r="H55" s="4"/>
      <c r="I55" s="38"/>
      <c r="M55" s="39"/>
    </row>
    <row r="56" spans="1:13" x14ac:dyDescent="0.2">
      <c r="A56" s="38"/>
      <c r="B56" s="4">
        <v>124</v>
      </c>
      <c r="E56" s="38"/>
      <c r="F56" s="4">
        <v>151</v>
      </c>
      <c r="G56" s="4">
        <v>162</v>
      </c>
      <c r="H56" s="4"/>
      <c r="I56" s="38"/>
      <c r="M56" s="39"/>
    </row>
    <row r="57" spans="1:13" x14ac:dyDescent="0.2">
      <c r="A57" s="38"/>
      <c r="B57" s="4">
        <v>124</v>
      </c>
      <c r="E57" s="38"/>
      <c r="F57" s="4">
        <v>154</v>
      </c>
      <c r="I57" s="38"/>
      <c r="M57" s="39"/>
    </row>
    <row r="58" spans="1:13" x14ac:dyDescent="0.2">
      <c r="A58" s="38"/>
      <c r="B58" s="4">
        <v>124</v>
      </c>
      <c r="E58" s="38"/>
      <c r="F58" s="4">
        <v>157</v>
      </c>
      <c r="I58" s="38"/>
      <c r="M58" s="39"/>
    </row>
    <row r="59" spans="1:13" x14ac:dyDescent="0.2">
      <c r="A59" s="38"/>
      <c r="B59" s="4">
        <v>131</v>
      </c>
      <c r="E59" s="38"/>
      <c r="F59" s="4">
        <v>157</v>
      </c>
      <c r="I59" s="38"/>
      <c r="M59" s="39"/>
    </row>
    <row r="60" spans="1:13" x14ac:dyDescent="0.2">
      <c r="A60" s="38"/>
      <c r="B60" s="4">
        <v>131</v>
      </c>
      <c r="E60" s="38"/>
      <c r="F60" s="4">
        <v>157</v>
      </c>
      <c r="I60" s="38"/>
      <c r="M60" s="39"/>
    </row>
    <row r="61" spans="1:13" x14ac:dyDescent="0.2">
      <c r="A61" s="38"/>
      <c r="B61" s="4">
        <v>131</v>
      </c>
      <c r="E61" s="38"/>
      <c r="F61" s="4">
        <v>157</v>
      </c>
      <c r="I61" s="38"/>
      <c r="M61" s="39"/>
    </row>
    <row r="62" spans="1:13" x14ac:dyDescent="0.2">
      <c r="A62" s="38"/>
      <c r="B62" s="4">
        <v>134</v>
      </c>
      <c r="E62" s="38"/>
      <c r="F62" s="4">
        <v>167</v>
      </c>
      <c r="I62" s="38"/>
      <c r="M62" s="39"/>
    </row>
    <row r="63" spans="1:13" x14ac:dyDescent="0.2">
      <c r="A63" s="38"/>
      <c r="B63" s="4">
        <v>134</v>
      </c>
      <c r="E63" s="38"/>
      <c r="I63" s="38"/>
      <c r="M63" s="39"/>
    </row>
    <row r="64" spans="1:13" x14ac:dyDescent="0.2">
      <c r="A64" s="38"/>
      <c r="B64" s="4">
        <v>134</v>
      </c>
      <c r="E64" s="38"/>
      <c r="I64" s="38"/>
      <c r="M64" s="39"/>
    </row>
    <row r="65" spans="1:13" x14ac:dyDescent="0.2">
      <c r="A65" s="38"/>
      <c r="B65" s="4">
        <v>134</v>
      </c>
      <c r="E65" s="38"/>
      <c r="I65" s="38"/>
      <c r="M65" s="39"/>
    </row>
    <row r="66" spans="1:13" x14ac:dyDescent="0.2">
      <c r="A66" s="38"/>
      <c r="B66" s="4">
        <v>138</v>
      </c>
      <c r="E66" s="38"/>
      <c r="I66" s="38"/>
      <c r="M66" s="39"/>
    </row>
    <row r="67" spans="1:13" x14ac:dyDescent="0.2">
      <c r="A67" s="38"/>
      <c r="B67" s="4">
        <v>147</v>
      </c>
      <c r="E67" s="38"/>
      <c r="I67" s="38"/>
      <c r="M67" s="39"/>
    </row>
    <row r="83" spans="1:32" s="12" customFormat="1" ht="15" x14ac:dyDescent="0.2">
      <c r="A83" s="20" t="s">
        <v>78</v>
      </c>
    </row>
    <row r="84" spans="1:32" s="12" customFormat="1" ht="15" x14ac:dyDescent="0.2">
      <c r="A84" s="20"/>
      <c r="C84" s="20" t="s">
        <v>1</v>
      </c>
    </row>
    <row r="85" spans="1:32" s="12" customFormat="1" ht="15" x14ac:dyDescent="0.2">
      <c r="A85" s="12" t="s">
        <v>52</v>
      </c>
      <c r="C85" s="12" t="s">
        <v>3</v>
      </c>
      <c r="D85" s="40" t="s">
        <v>79</v>
      </c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Y85" s="10"/>
      <c r="AD85" s="16"/>
    </row>
    <row r="86" spans="1:32" s="12" customFormat="1" ht="15" x14ac:dyDescent="0.2">
      <c r="A86" s="12" t="s">
        <v>80</v>
      </c>
      <c r="B86" s="7" t="s">
        <v>71</v>
      </c>
      <c r="C86" s="7">
        <v>15.75</v>
      </c>
      <c r="D86" s="7">
        <v>9</v>
      </c>
      <c r="E86" s="7">
        <v>15</v>
      </c>
      <c r="F86" s="7">
        <v>17</v>
      </c>
      <c r="G86" s="7">
        <v>22</v>
      </c>
      <c r="H86" s="7">
        <v>21</v>
      </c>
      <c r="I86" s="7">
        <v>9</v>
      </c>
      <c r="J86" s="7">
        <v>22</v>
      </c>
      <c r="K86" s="7">
        <v>21</v>
      </c>
      <c r="L86" s="7">
        <v>14</v>
      </c>
      <c r="M86" s="7">
        <v>11</v>
      </c>
      <c r="N86" s="7">
        <v>11</v>
      </c>
      <c r="O86" s="7">
        <v>17</v>
      </c>
      <c r="P86" s="7"/>
      <c r="R86" s="7"/>
      <c r="S86" s="7"/>
      <c r="T86" s="7"/>
      <c r="U86" s="7"/>
      <c r="V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s="12" customFormat="1" ht="15" x14ac:dyDescent="0.2">
      <c r="A87" s="12" t="s">
        <v>80</v>
      </c>
      <c r="B87" s="7" t="s">
        <v>72</v>
      </c>
      <c r="C87" s="7">
        <v>11.333333333333334</v>
      </c>
      <c r="D87" s="7">
        <v>14</v>
      </c>
      <c r="E87" s="7">
        <v>11</v>
      </c>
      <c r="F87" s="7">
        <v>9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s="12" customFormat="1" ht="15" x14ac:dyDescent="0.2">
      <c r="A88" s="12" t="s">
        <v>80</v>
      </c>
      <c r="B88" s="7" t="s">
        <v>73</v>
      </c>
      <c r="C88" s="7">
        <v>8.1999999999999993</v>
      </c>
      <c r="D88" s="7">
        <v>6</v>
      </c>
      <c r="E88" s="7">
        <v>5</v>
      </c>
      <c r="F88" s="7">
        <v>8</v>
      </c>
      <c r="G88" s="7">
        <v>9</v>
      </c>
      <c r="H88" s="7">
        <v>7</v>
      </c>
      <c r="I88" s="7">
        <v>12</v>
      </c>
      <c r="J88" s="7">
        <v>12</v>
      </c>
      <c r="K88" s="7">
        <v>12</v>
      </c>
      <c r="L88" s="7">
        <v>5</v>
      </c>
      <c r="M88" s="7">
        <v>6</v>
      </c>
      <c r="N88" s="7"/>
      <c r="O88" s="7"/>
      <c r="P88" s="7"/>
      <c r="Q88" s="7"/>
      <c r="R88" s="7"/>
      <c r="S88" s="7"/>
      <c r="T88" s="7"/>
      <c r="U88" s="7"/>
      <c r="V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s="12" customFormat="1" ht="15" x14ac:dyDescent="0.2">
      <c r="A89" s="12" t="s">
        <v>80</v>
      </c>
      <c r="B89" s="7" t="s">
        <v>74</v>
      </c>
      <c r="C89" s="7">
        <v>11</v>
      </c>
      <c r="D89" s="7">
        <v>9</v>
      </c>
      <c r="E89" s="7">
        <v>13</v>
      </c>
      <c r="F89" s="7">
        <v>11</v>
      </c>
      <c r="G89" s="7">
        <v>7</v>
      </c>
      <c r="H89" s="7">
        <v>18</v>
      </c>
      <c r="I89" s="7">
        <v>13</v>
      </c>
      <c r="J89" s="7">
        <v>8</v>
      </c>
      <c r="K89" s="7">
        <v>12</v>
      </c>
      <c r="L89" s="7">
        <v>9</v>
      </c>
      <c r="M89" s="7">
        <v>10</v>
      </c>
      <c r="N89" s="7"/>
      <c r="O89" s="7"/>
      <c r="P89" s="7"/>
      <c r="Q89" s="7"/>
      <c r="R89" s="7"/>
      <c r="S89" s="7"/>
      <c r="T89" s="7"/>
      <c r="U89" s="7"/>
      <c r="V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s="12" customFormat="1" ht="15" x14ac:dyDescent="0.2">
      <c r="A90" s="12" t="s">
        <v>80</v>
      </c>
      <c r="B90" s="7" t="s">
        <v>81</v>
      </c>
      <c r="C90" s="7">
        <v>12.555555555555555</v>
      </c>
      <c r="D90" s="7">
        <v>7</v>
      </c>
      <c r="E90" s="7">
        <v>8</v>
      </c>
      <c r="F90" s="7">
        <v>13</v>
      </c>
      <c r="G90" s="7">
        <v>15</v>
      </c>
      <c r="H90" s="7">
        <v>15</v>
      </c>
      <c r="I90" s="7">
        <v>18</v>
      </c>
      <c r="J90" s="7">
        <v>13</v>
      </c>
      <c r="K90" s="7">
        <v>10</v>
      </c>
      <c r="L90" s="7">
        <v>14</v>
      </c>
      <c r="O90" s="7"/>
      <c r="P90" s="7"/>
      <c r="R90" s="7"/>
      <c r="S90" s="7"/>
      <c r="T90" s="7"/>
      <c r="U90" s="7"/>
      <c r="V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s="12" customFormat="1" x14ac:dyDescent="0.2">
      <c r="A91" s="10" t="s">
        <v>82</v>
      </c>
      <c r="B91" s="7" t="s">
        <v>71</v>
      </c>
      <c r="C91" s="7">
        <v>12.125</v>
      </c>
      <c r="D91" s="7">
        <v>7</v>
      </c>
      <c r="E91" s="7">
        <v>7</v>
      </c>
      <c r="F91" s="7">
        <v>8</v>
      </c>
      <c r="G91" s="7">
        <v>15</v>
      </c>
      <c r="H91" s="7">
        <v>20</v>
      </c>
      <c r="I91" s="7">
        <v>12</v>
      </c>
      <c r="J91" s="7">
        <v>17</v>
      </c>
      <c r="K91" s="7">
        <v>11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s="12" customFormat="1" x14ac:dyDescent="0.2">
      <c r="A92" s="10" t="s">
        <v>82</v>
      </c>
      <c r="B92" s="7" t="s">
        <v>72</v>
      </c>
      <c r="C92" s="7">
        <v>11.25</v>
      </c>
      <c r="D92" s="7">
        <v>10</v>
      </c>
      <c r="E92" s="7">
        <v>14</v>
      </c>
      <c r="F92" s="7">
        <v>10</v>
      </c>
      <c r="G92" s="7">
        <v>11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s="12" customFormat="1" x14ac:dyDescent="0.2">
      <c r="A93" s="10" t="s">
        <v>82</v>
      </c>
      <c r="B93" s="7" t="s">
        <v>73</v>
      </c>
      <c r="C93" s="7">
        <v>12.6</v>
      </c>
      <c r="D93" s="7">
        <v>11</v>
      </c>
      <c r="E93" s="7">
        <v>11</v>
      </c>
      <c r="F93" s="7">
        <v>8</v>
      </c>
      <c r="G93" s="7">
        <v>9</v>
      </c>
      <c r="H93" s="7">
        <v>6</v>
      </c>
      <c r="I93" s="7">
        <v>6</v>
      </c>
      <c r="J93" s="7">
        <v>22</v>
      </c>
      <c r="K93" s="7">
        <v>10</v>
      </c>
      <c r="L93" s="7">
        <v>17</v>
      </c>
      <c r="M93" s="7">
        <v>20</v>
      </c>
      <c r="N93" s="7">
        <v>16</v>
      </c>
      <c r="O93" s="7">
        <v>15</v>
      </c>
      <c r="P93" s="7">
        <v>18</v>
      </c>
      <c r="Q93" s="7">
        <v>7</v>
      </c>
      <c r="R93" s="7">
        <v>13</v>
      </c>
      <c r="X93" s="7"/>
      <c r="Y93" s="7"/>
      <c r="Z93" s="7"/>
      <c r="AA93" s="7"/>
      <c r="AB93" s="7"/>
      <c r="AC93" s="7"/>
    </row>
    <row r="94" spans="1:32" s="12" customFormat="1" x14ac:dyDescent="0.2">
      <c r="A94" s="10" t="s">
        <v>82</v>
      </c>
      <c r="B94" s="7" t="s">
        <v>74</v>
      </c>
      <c r="C94" s="7">
        <v>13.263157894736842</v>
      </c>
      <c r="D94" s="7">
        <v>10</v>
      </c>
      <c r="E94" s="7">
        <v>12</v>
      </c>
      <c r="F94" s="7">
        <v>14</v>
      </c>
      <c r="G94" s="7">
        <v>12</v>
      </c>
      <c r="H94" s="7">
        <v>13</v>
      </c>
      <c r="I94" s="7">
        <v>12</v>
      </c>
      <c r="J94" s="7">
        <v>13</v>
      </c>
      <c r="K94" s="7">
        <v>13</v>
      </c>
      <c r="L94" s="7">
        <v>15</v>
      </c>
      <c r="M94" s="7">
        <v>17</v>
      </c>
      <c r="N94" s="7">
        <v>13</v>
      </c>
      <c r="O94" s="7">
        <v>13</v>
      </c>
      <c r="P94" s="7">
        <v>12</v>
      </c>
      <c r="Q94" s="7">
        <v>18</v>
      </c>
      <c r="R94" s="7">
        <v>10</v>
      </c>
      <c r="S94" s="7">
        <v>11</v>
      </c>
      <c r="T94" s="7">
        <v>11</v>
      </c>
      <c r="U94" s="7">
        <v>12</v>
      </c>
      <c r="V94" s="7">
        <v>21</v>
      </c>
      <c r="X94" s="7"/>
      <c r="Y94" s="7"/>
      <c r="Z94" s="7"/>
      <c r="AA94" s="7"/>
      <c r="AB94" s="7"/>
      <c r="AC94" s="7"/>
    </row>
    <row r="95" spans="1:32" s="12" customFormat="1" x14ac:dyDescent="0.2">
      <c r="A95" s="10" t="s">
        <v>82</v>
      </c>
      <c r="B95" s="7" t="s">
        <v>81</v>
      </c>
      <c r="C95" s="7">
        <v>10.333333333333334</v>
      </c>
      <c r="D95" s="7">
        <v>5</v>
      </c>
      <c r="E95" s="7">
        <v>11</v>
      </c>
      <c r="F95" s="7">
        <v>7</v>
      </c>
      <c r="G95" s="7">
        <v>9</v>
      </c>
      <c r="H95" s="7">
        <v>8</v>
      </c>
      <c r="I95" s="7">
        <v>7</v>
      </c>
      <c r="J95" s="7">
        <v>7</v>
      </c>
      <c r="K95" s="7">
        <v>10</v>
      </c>
      <c r="L95" s="7">
        <v>6</v>
      </c>
      <c r="M95" s="7">
        <v>8</v>
      </c>
      <c r="N95" s="7">
        <v>13</v>
      </c>
      <c r="O95" s="7">
        <v>14</v>
      </c>
      <c r="P95" s="7">
        <v>16</v>
      </c>
      <c r="Q95" s="7">
        <v>15</v>
      </c>
      <c r="R95" s="7">
        <v>12</v>
      </c>
      <c r="S95" s="7">
        <v>10</v>
      </c>
      <c r="T95" s="7">
        <v>10</v>
      </c>
      <c r="U95" s="7">
        <v>18</v>
      </c>
      <c r="V95" s="7"/>
      <c r="X95" s="7"/>
    </row>
    <row r="96" spans="1:32" s="12" customFormat="1" ht="15" x14ac:dyDescent="0.2">
      <c r="A96" s="10" t="s">
        <v>83</v>
      </c>
      <c r="B96" s="7" t="s">
        <v>71</v>
      </c>
      <c r="C96" s="7">
        <v>2.1666666666666665</v>
      </c>
      <c r="D96" s="7">
        <v>2</v>
      </c>
      <c r="E96" s="7">
        <v>1</v>
      </c>
      <c r="F96" s="7">
        <v>2</v>
      </c>
      <c r="G96" s="7">
        <v>4</v>
      </c>
      <c r="H96" s="7">
        <v>1</v>
      </c>
      <c r="I96" s="7">
        <v>3</v>
      </c>
      <c r="J96" s="7"/>
      <c r="K96" s="7"/>
      <c r="L96" s="7"/>
      <c r="M96" s="7"/>
      <c r="N96" s="7"/>
      <c r="O96" s="7"/>
      <c r="P96" s="7"/>
      <c r="R96" s="7"/>
      <c r="S96" s="7"/>
      <c r="T96" s="7"/>
      <c r="U96" s="7"/>
      <c r="V96" s="7"/>
      <c r="X96" s="7"/>
    </row>
    <row r="97" spans="1:29" s="12" customFormat="1" ht="15" x14ac:dyDescent="0.2">
      <c r="A97" s="10" t="s">
        <v>83</v>
      </c>
      <c r="B97" s="7" t="s">
        <v>72</v>
      </c>
      <c r="C97" s="7">
        <v>2.8333333333333335</v>
      </c>
      <c r="D97" s="7">
        <v>2</v>
      </c>
      <c r="E97" s="7">
        <v>1</v>
      </c>
      <c r="F97" s="7">
        <v>5</v>
      </c>
      <c r="G97" s="7">
        <v>2</v>
      </c>
      <c r="H97" s="7">
        <v>4</v>
      </c>
      <c r="I97" s="7">
        <v>3</v>
      </c>
      <c r="J97" s="7"/>
      <c r="K97" s="7"/>
      <c r="L97" s="7"/>
      <c r="M97" s="7"/>
      <c r="N97" s="7"/>
      <c r="O97" s="7"/>
      <c r="P97" s="7"/>
      <c r="R97" s="7"/>
      <c r="S97" s="7"/>
      <c r="T97" s="7"/>
      <c r="U97" s="7"/>
      <c r="V97" s="7"/>
      <c r="X97" s="7"/>
    </row>
    <row r="98" spans="1:29" s="12" customFormat="1" ht="15" x14ac:dyDescent="0.2">
      <c r="A98" s="10" t="s">
        <v>83</v>
      </c>
      <c r="B98" s="7" t="s">
        <v>73</v>
      </c>
      <c r="C98" s="7">
        <v>3.8181818181818201</v>
      </c>
      <c r="D98" s="7">
        <v>3</v>
      </c>
      <c r="E98" s="7">
        <v>2</v>
      </c>
      <c r="F98" s="7">
        <v>4</v>
      </c>
      <c r="G98" s="7">
        <v>4</v>
      </c>
      <c r="H98" s="7">
        <v>4</v>
      </c>
      <c r="I98" s="7">
        <v>5</v>
      </c>
      <c r="J98" s="7">
        <v>2</v>
      </c>
      <c r="K98" s="7">
        <v>2</v>
      </c>
      <c r="L98" s="7">
        <v>4</v>
      </c>
      <c r="M98" s="7">
        <v>6</v>
      </c>
      <c r="N98" s="7">
        <v>6</v>
      </c>
      <c r="R98" s="7"/>
      <c r="S98" s="7"/>
      <c r="T98" s="7"/>
      <c r="U98" s="7"/>
      <c r="V98" s="7"/>
      <c r="X98" s="7"/>
      <c r="Y98" s="7"/>
      <c r="Z98" s="7"/>
      <c r="AA98" s="7"/>
      <c r="AB98" s="7"/>
      <c r="AC98" s="7"/>
    </row>
    <row r="99" spans="1:29" s="12" customFormat="1" x14ac:dyDescent="0.2">
      <c r="A99" s="10" t="s">
        <v>84</v>
      </c>
      <c r="B99" s="7" t="s">
        <v>71</v>
      </c>
      <c r="C99" s="7">
        <v>9.0714285714285712</v>
      </c>
      <c r="D99" s="7">
        <v>9</v>
      </c>
      <c r="E99" s="7">
        <v>5</v>
      </c>
      <c r="F99" s="7">
        <v>9</v>
      </c>
      <c r="G99" s="7">
        <v>13</v>
      </c>
      <c r="H99" s="7">
        <v>9</v>
      </c>
      <c r="I99" s="7">
        <v>6</v>
      </c>
      <c r="J99" s="7">
        <v>10</v>
      </c>
      <c r="K99" s="7">
        <v>7</v>
      </c>
      <c r="L99" s="7">
        <v>18</v>
      </c>
      <c r="M99" s="7">
        <v>14</v>
      </c>
      <c r="N99" s="7">
        <v>6</v>
      </c>
      <c r="O99" s="7">
        <v>7</v>
      </c>
      <c r="P99" s="7">
        <v>9</v>
      </c>
      <c r="Q99" s="7">
        <v>5</v>
      </c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s="12" customFormat="1" x14ac:dyDescent="0.2">
      <c r="A100" s="10" t="s">
        <v>84</v>
      </c>
      <c r="B100" s="7" t="s">
        <v>72</v>
      </c>
      <c r="C100" s="7">
        <v>6.7</v>
      </c>
      <c r="D100" s="7">
        <v>8</v>
      </c>
      <c r="E100" s="7">
        <v>4</v>
      </c>
      <c r="F100" s="7">
        <v>4</v>
      </c>
      <c r="G100" s="7">
        <v>5</v>
      </c>
      <c r="H100" s="7">
        <v>5</v>
      </c>
      <c r="I100" s="7">
        <v>4</v>
      </c>
      <c r="J100" s="7">
        <v>6</v>
      </c>
      <c r="K100" s="7">
        <v>9</v>
      </c>
      <c r="L100" s="7">
        <v>5</v>
      </c>
      <c r="M100" s="7">
        <v>8</v>
      </c>
      <c r="N100" s="7">
        <v>6</v>
      </c>
      <c r="O100" s="7">
        <v>6</v>
      </c>
      <c r="P100" s="7">
        <v>8</v>
      </c>
      <c r="Q100" s="7">
        <v>6</v>
      </c>
      <c r="R100" s="7">
        <v>9</v>
      </c>
      <c r="S100" s="7">
        <v>6</v>
      </c>
      <c r="T100" s="7">
        <v>8</v>
      </c>
      <c r="U100" s="7">
        <v>9</v>
      </c>
      <c r="V100" s="7">
        <v>10</v>
      </c>
      <c r="W100" s="7">
        <v>8</v>
      </c>
      <c r="X100" s="7"/>
      <c r="Y100" s="7"/>
      <c r="Z100" s="7"/>
      <c r="AA100" s="7"/>
      <c r="AB100" s="7"/>
      <c r="AC100" s="7"/>
    </row>
    <row r="101" spans="1:29" s="12" customFormat="1" x14ac:dyDescent="0.2">
      <c r="A101" s="10" t="s">
        <v>84</v>
      </c>
      <c r="B101" s="7" t="s">
        <v>73</v>
      </c>
      <c r="C101" s="7">
        <v>8.1428571428571423</v>
      </c>
      <c r="D101" s="7">
        <v>5</v>
      </c>
      <c r="E101" s="7">
        <v>9</v>
      </c>
      <c r="F101" s="7">
        <v>7</v>
      </c>
      <c r="G101" s="7">
        <v>6</v>
      </c>
      <c r="H101" s="7">
        <v>10</v>
      </c>
      <c r="I101" s="7">
        <v>10</v>
      </c>
      <c r="J101" s="7">
        <v>9</v>
      </c>
      <c r="K101" s="7">
        <v>6</v>
      </c>
      <c r="L101" s="7">
        <v>5</v>
      </c>
      <c r="M101" s="7">
        <v>8</v>
      </c>
      <c r="N101" s="7">
        <v>16</v>
      </c>
      <c r="O101" s="7">
        <v>8</v>
      </c>
      <c r="P101" s="7">
        <v>7</v>
      </c>
      <c r="Q101" s="7">
        <v>8</v>
      </c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s="12" customFormat="1" x14ac:dyDescent="0.2">
      <c r="A102" s="10" t="s">
        <v>84</v>
      </c>
      <c r="B102" s="7" t="s">
        <v>74</v>
      </c>
      <c r="C102" s="7">
        <v>5.2</v>
      </c>
      <c r="D102" s="7">
        <v>5</v>
      </c>
      <c r="E102" s="7">
        <v>4</v>
      </c>
      <c r="F102" s="7">
        <v>5</v>
      </c>
      <c r="G102" s="7">
        <v>6</v>
      </c>
      <c r="H102" s="7">
        <v>6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s="12" customFormat="1" x14ac:dyDescent="0.2">
      <c r="A103" s="10" t="s">
        <v>84</v>
      </c>
      <c r="B103" s="7" t="s">
        <v>81</v>
      </c>
      <c r="C103" s="7">
        <v>8.3333333333333339</v>
      </c>
      <c r="D103" s="7">
        <v>9</v>
      </c>
      <c r="E103" s="7">
        <v>7</v>
      </c>
      <c r="F103" s="7">
        <v>13</v>
      </c>
      <c r="G103" s="7">
        <v>8</v>
      </c>
      <c r="H103" s="7">
        <v>7</v>
      </c>
      <c r="I103" s="7">
        <v>6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s="12" customFormat="1" ht="15" x14ac:dyDescent="0.2">
      <c r="A104" s="12" t="s">
        <v>85</v>
      </c>
      <c r="B104" s="7" t="s">
        <v>71</v>
      </c>
      <c r="C104" s="7">
        <v>13.2</v>
      </c>
      <c r="D104" s="7">
        <v>7</v>
      </c>
      <c r="E104" s="7">
        <v>8</v>
      </c>
      <c r="F104" s="7">
        <v>10</v>
      </c>
      <c r="G104" s="7">
        <v>11</v>
      </c>
      <c r="H104" s="7">
        <v>10</v>
      </c>
      <c r="I104" s="7">
        <v>10</v>
      </c>
      <c r="J104" s="7">
        <v>12</v>
      </c>
      <c r="K104" s="7">
        <v>16</v>
      </c>
      <c r="L104" s="7">
        <v>22</v>
      </c>
      <c r="M104" s="7">
        <v>26</v>
      </c>
      <c r="N104" s="7"/>
      <c r="O104" s="7"/>
      <c r="P104" s="7"/>
      <c r="Q104" s="7"/>
      <c r="R104" s="7"/>
      <c r="S104" s="7"/>
      <c r="X104" s="7"/>
    </row>
    <row r="105" spans="1:29" s="12" customFormat="1" ht="15" x14ac:dyDescent="0.2">
      <c r="A105" s="12" t="s">
        <v>85</v>
      </c>
      <c r="B105" s="7" t="s">
        <v>72</v>
      </c>
      <c r="C105" s="7">
        <v>13.0625</v>
      </c>
      <c r="D105" s="7">
        <v>15</v>
      </c>
      <c r="E105" s="7">
        <v>10</v>
      </c>
      <c r="F105" s="7">
        <v>13</v>
      </c>
      <c r="G105" s="7">
        <v>19</v>
      </c>
      <c r="H105" s="7">
        <v>11</v>
      </c>
      <c r="I105" s="7">
        <v>10</v>
      </c>
      <c r="J105" s="7">
        <v>12</v>
      </c>
      <c r="K105" s="7">
        <v>13</v>
      </c>
      <c r="L105" s="7">
        <v>11</v>
      </c>
      <c r="M105" s="7">
        <v>10</v>
      </c>
      <c r="N105" s="7">
        <v>10</v>
      </c>
      <c r="O105" s="7">
        <v>13</v>
      </c>
      <c r="P105" s="7">
        <v>11</v>
      </c>
      <c r="Q105" s="7">
        <v>20</v>
      </c>
      <c r="R105" s="7">
        <v>11</v>
      </c>
      <c r="S105" s="7">
        <v>20</v>
      </c>
      <c r="X105" s="7"/>
    </row>
    <row r="106" spans="1:29" s="12" customFormat="1" ht="15" x14ac:dyDescent="0.2">
      <c r="A106" s="12" t="s">
        <v>85</v>
      </c>
      <c r="B106" s="7" t="s">
        <v>73</v>
      </c>
      <c r="C106" s="7">
        <v>10.666666666666666</v>
      </c>
      <c r="D106" s="7">
        <v>10</v>
      </c>
      <c r="E106" s="7">
        <v>8</v>
      </c>
      <c r="F106" s="7">
        <v>8</v>
      </c>
      <c r="G106" s="7">
        <v>11</v>
      </c>
      <c r="H106" s="7">
        <v>13</v>
      </c>
      <c r="I106" s="7">
        <v>14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X106" s="7"/>
    </row>
    <row r="107" spans="1:29" s="12" customFormat="1" ht="16" customHeight="1" x14ac:dyDescent="0.2">
      <c r="A107" s="12" t="s">
        <v>85</v>
      </c>
      <c r="B107" s="7" t="s">
        <v>74</v>
      </c>
      <c r="C107" s="7">
        <v>13.125</v>
      </c>
      <c r="D107" s="7">
        <v>9</v>
      </c>
      <c r="E107" s="7">
        <v>8</v>
      </c>
      <c r="F107" s="7">
        <v>9</v>
      </c>
      <c r="G107" s="7">
        <v>15</v>
      </c>
      <c r="H107" s="7">
        <v>20</v>
      </c>
      <c r="I107" s="7">
        <v>10</v>
      </c>
      <c r="J107" s="7">
        <v>19</v>
      </c>
      <c r="K107" s="7">
        <v>15</v>
      </c>
      <c r="L107" s="7"/>
      <c r="M107" s="7"/>
      <c r="N107" s="7"/>
      <c r="O107" s="7"/>
      <c r="P107" s="7"/>
      <c r="Q107" s="7"/>
      <c r="R107" s="7"/>
      <c r="S107" s="7"/>
      <c r="X107" s="7"/>
    </row>
    <row r="108" spans="1:29" s="12" customFormat="1" ht="15" x14ac:dyDescent="0.2">
      <c r="A108" s="12" t="s">
        <v>85</v>
      </c>
      <c r="B108" s="7" t="s">
        <v>81</v>
      </c>
      <c r="C108" s="7">
        <v>14</v>
      </c>
      <c r="D108" s="7">
        <v>7</v>
      </c>
      <c r="E108" s="7">
        <v>9</v>
      </c>
      <c r="F108" s="7">
        <v>18</v>
      </c>
      <c r="G108" s="7">
        <v>22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X108" s="7"/>
    </row>
    <row r="109" spans="1:29" s="12" customFormat="1" x14ac:dyDescent="0.2">
      <c r="A109" s="16" t="s">
        <v>86</v>
      </c>
      <c r="B109" s="7" t="s">
        <v>71</v>
      </c>
      <c r="C109" s="7">
        <v>13.5</v>
      </c>
      <c r="D109" s="7">
        <v>11</v>
      </c>
      <c r="E109" s="7">
        <v>13</v>
      </c>
      <c r="F109" s="7">
        <v>13</v>
      </c>
      <c r="G109" s="7">
        <v>17</v>
      </c>
      <c r="H109" s="7"/>
      <c r="I109" s="7"/>
      <c r="R109" s="7"/>
      <c r="S109" s="7"/>
      <c r="T109" s="7"/>
      <c r="U109" s="7"/>
      <c r="V109" s="7"/>
      <c r="W109" s="7"/>
      <c r="X109" s="7"/>
      <c r="Y109" s="7"/>
    </row>
    <row r="110" spans="1:29" s="12" customFormat="1" x14ac:dyDescent="0.2">
      <c r="A110" s="16" t="s">
        <v>86</v>
      </c>
      <c r="B110" s="7" t="s">
        <v>72</v>
      </c>
      <c r="C110" s="7">
        <v>14</v>
      </c>
      <c r="D110" s="7">
        <v>15</v>
      </c>
      <c r="E110" s="7">
        <v>14</v>
      </c>
      <c r="F110" s="7">
        <v>11</v>
      </c>
      <c r="G110" s="7">
        <v>16</v>
      </c>
      <c r="H110" s="7"/>
      <c r="I110" s="7"/>
      <c r="X110" s="7"/>
    </row>
    <row r="111" spans="1:29" s="12" customFormat="1" x14ac:dyDescent="0.2">
      <c r="A111" s="16" t="s">
        <v>86</v>
      </c>
      <c r="B111" s="7" t="s">
        <v>73</v>
      </c>
      <c r="C111" s="7">
        <v>13.666666666666666</v>
      </c>
      <c r="D111" s="7">
        <v>9</v>
      </c>
      <c r="E111" s="7">
        <v>14</v>
      </c>
      <c r="F111" s="7">
        <v>11</v>
      </c>
      <c r="G111" s="7">
        <v>14</v>
      </c>
      <c r="H111" s="7">
        <v>15</v>
      </c>
      <c r="I111" s="7">
        <v>19</v>
      </c>
      <c r="X111" s="7"/>
    </row>
  </sheetData>
  <mergeCells count="5">
    <mergeCell ref="A4:A67"/>
    <mergeCell ref="E4:E67"/>
    <mergeCell ref="I4:I67"/>
    <mergeCell ref="M4:M67"/>
    <mergeCell ref="D85:W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202D-B7FC-4547-BCE1-225453C8C89A}">
  <dimension ref="A1:Y45"/>
  <sheetViews>
    <sheetView workbookViewId="0">
      <selection activeCell="B4" sqref="B4"/>
    </sheetView>
  </sheetViews>
  <sheetFormatPr baseColWidth="10" defaultRowHeight="16" x14ac:dyDescent="0.2"/>
  <cols>
    <col min="1" max="1" width="20.6640625" customWidth="1"/>
  </cols>
  <sheetData>
    <row r="1" spans="1:22" s="12" customFormat="1" ht="15" x14ac:dyDescent="0.2">
      <c r="A1" s="11" t="s">
        <v>50</v>
      </c>
    </row>
    <row r="2" spans="1:22" s="12" customFormat="1" ht="15" x14ac:dyDescent="0.2">
      <c r="A2" s="10" t="s">
        <v>51</v>
      </c>
    </row>
    <row r="3" spans="1:22" s="12" customFormat="1" ht="15" x14ac:dyDescent="0.2">
      <c r="A3" s="12" t="s">
        <v>52</v>
      </c>
      <c r="B3" s="41" t="s">
        <v>53</v>
      </c>
      <c r="C3" s="40"/>
      <c r="D3" s="40"/>
      <c r="E3" s="40"/>
      <c r="F3" s="40"/>
      <c r="G3" s="40"/>
      <c r="H3" s="42"/>
      <c r="I3" s="41" t="s">
        <v>54</v>
      </c>
      <c r="J3" s="40"/>
      <c r="K3" s="40"/>
      <c r="L3" s="40"/>
      <c r="M3" s="40"/>
      <c r="N3" s="40"/>
      <c r="O3" s="40"/>
      <c r="P3" s="41" t="s">
        <v>55</v>
      </c>
      <c r="Q3" s="40"/>
      <c r="R3" s="40"/>
      <c r="S3" s="40"/>
      <c r="T3" s="40"/>
      <c r="U3" s="40"/>
      <c r="V3" s="40"/>
    </row>
    <row r="4" spans="1:22" s="12" customFormat="1" ht="15" x14ac:dyDescent="0.2">
      <c r="A4" s="10" t="s">
        <v>38</v>
      </c>
      <c r="B4" s="14">
        <v>0.98305085000000003</v>
      </c>
      <c r="C4" s="7">
        <v>0.90740741000000003</v>
      </c>
      <c r="D4" s="7">
        <v>0.97435897000000005</v>
      </c>
      <c r="E4" s="7">
        <v>0.86764706000000003</v>
      </c>
      <c r="F4" s="7">
        <v>0.80769230999999997</v>
      </c>
      <c r="G4" s="7">
        <v>0.86764706000000003</v>
      </c>
      <c r="H4" s="15">
        <v>0.96296296000000003</v>
      </c>
      <c r="I4" s="14">
        <v>1.694915E-2</v>
      </c>
      <c r="J4" s="7">
        <v>3.703704E-2</v>
      </c>
      <c r="K4" s="7">
        <v>2.5641029999999999E-2</v>
      </c>
      <c r="L4" s="7">
        <v>7.3529410000000003E-2</v>
      </c>
      <c r="M4" s="7">
        <v>0.19230769</v>
      </c>
      <c r="N4" s="7">
        <v>0.13235294</v>
      </c>
      <c r="O4" s="7">
        <v>3.703704E-2</v>
      </c>
      <c r="P4" s="14">
        <v>0</v>
      </c>
      <c r="Q4" s="7">
        <v>5.5555559999999997E-2</v>
      </c>
      <c r="R4" s="7">
        <v>0</v>
      </c>
      <c r="S4" s="7">
        <v>0</v>
      </c>
      <c r="T4" s="7">
        <v>0</v>
      </c>
      <c r="U4" s="7">
        <v>0</v>
      </c>
      <c r="V4" s="7">
        <v>0</v>
      </c>
    </row>
    <row r="5" spans="1:22" s="12" customFormat="1" x14ac:dyDescent="0.2">
      <c r="A5" s="16" t="s">
        <v>56</v>
      </c>
      <c r="B5" s="14">
        <v>0.28358209000000001</v>
      </c>
      <c r="C5" s="7">
        <v>0.42307692000000002</v>
      </c>
      <c r="D5" s="7">
        <v>0.25423729</v>
      </c>
      <c r="E5" s="7"/>
      <c r="F5" s="7"/>
      <c r="G5" s="7"/>
      <c r="H5" s="15"/>
      <c r="I5" s="14">
        <v>0.10447761</v>
      </c>
      <c r="J5" s="7">
        <v>0.34615384999999999</v>
      </c>
      <c r="K5" s="7">
        <v>0.22033897999999999</v>
      </c>
      <c r="L5" s="7"/>
      <c r="M5" s="7"/>
      <c r="N5" s="7"/>
      <c r="O5" s="7"/>
      <c r="P5" s="14">
        <v>0.61194029999999999</v>
      </c>
      <c r="Q5" s="7">
        <v>0.23076922999999999</v>
      </c>
      <c r="R5" s="7">
        <v>0.52542372999999998</v>
      </c>
      <c r="S5" s="7"/>
      <c r="T5" s="7"/>
      <c r="U5" s="7"/>
      <c r="V5" s="7"/>
    </row>
    <row r="6" spans="1:22" s="12" customFormat="1" ht="15" x14ac:dyDescent="0.2">
      <c r="A6" s="10" t="s">
        <v>57</v>
      </c>
      <c r="B6" s="14">
        <v>0.3</v>
      </c>
      <c r="C6" s="7">
        <v>4.3478259999999998E-2</v>
      </c>
      <c r="D6" s="7">
        <v>0</v>
      </c>
      <c r="E6" s="7">
        <v>5.7692309999999997E-2</v>
      </c>
      <c r="F6" s="7">
        <v>2.9850749999999999E-2</v>
      </c>
      <c r="G6" s="7"/>
      <c r="H6" s="15"/>
      <c r="I6" s="14">
        <v>0.10909091</v>
      </c>
      <c r="J6" s="7">
        <v>4.3478259999999998E-2</v>
      </c>
      <c r="K6" s="7">
        <v>0</v>
      </c>
      <c r="L6" s="7">
        <v>0.13461538000000001</v>
      </c>
      <c r="M6" s="7">
        <v>0.13432836000000001</v>
      </c>
      <c r="N6" s="7"/>
      <c r="O6" s="7"/>
      <c r="P6" s="14">
        <v>0.59090909000000003</v>
      </c>
      <c r="Q6" s="7">
        <v>0.91304348000000002</v>
      </c>
      <c r="R6" s="7">
        <v>1</v>
      </c>
      <c r="S6" s="7">
        <v>0.80769230999999997</v>
      </c>
      <c r="T6" s="7">
        <v>0.83582089999999998</v>
      </c>
      <c r="U6" s="7"/>
      <c r="V6" s="7"/>
    </row>
    <row r="7" spans="1:22" s="12" customFormat="1" ht="15" x14ac:dyDescent="0.2"/>
    <row r="8" spans="1:22" s="12" customFormat="1" ht="15" x14ac:dyDescent="0.2">
      <c r="A8" s="11" t="s">
        <v>58</v>
      </c>
    </row>
    <row r="9" spans="1:22" s="12" customFormat="1" ht="15" x14ac:dyDescent="0.2">
      <c r="A9" s="10" t="s">
        <v>59</v>
      </c>
      <c r="C9" s="10"/>
    </row>
    <row r="10" spans="1:22" s="12" customFormat="1" ht="15" x14ac:dyDescent="0.2">
      <c r="A10" s="12" t="s">
        <v>52</v>
      </c>
      <c r="B10" s="41" t="s">
        <v>53</v>
      </c>
      <c r="C10" s="40"/>
      <c r="D10" s="40"/>
      <c r="E10" s="40"/>
      <c r="F10" s="40"/>
      <c r="G10" s="40"/>
      <c r="H10" s="42"/>
      <c r="I10" s="41" t="s">
        <v>54</v>
      </c>
      <c r="J10" s="40"/>
      <c r="K10" s="40"/>
      <c r="L10" s="40"/>
      <c r="M10" s="40"/>
      <c r="N10" s="40"/>
      <c r="O10" s="40"/>
      <c r="P10" s="41" t="s">
        <v>55</v>
      </c>
      <c r="Q10" s="40"/>
      <c r="R10" s="40"/>
      <c r="S10" s="40"/>
      <c r="T10" s="40"/>
      <c r="U10" s="40"/>
      <c r="V10" s="40"/>
    </row>
    <row r="11" spans="1:22" s="12" customFormat="1" ht="15" x14ac:dyDescent="0.2">
      <c r="A11" s="10" t="s">
        <v>60</v>
      </c>
      <c r="B11" s="14">
        <v>0.53926702000000004</v>
      </c>
      <c r="C11" s="7">
        <v>0.68831169000000003</v>
      </c>
      <c r="D11" s="7">
        <v>0.70270270000000001</v>
      </c>
      <c r="E11" s="7">
        <v>0.91703056999999999</v>
      </c>
      <c r="F11" s="7">
        <v>0.72727273000000003</v>
      </c>
      <c r="G11" s="7"/>
      <c r="H11" s="15"/>
      <c r="I11" s="14">
        <v>0.23036649000000001</v>
      </c>
      <c r="J11" s="7">
        <v>0.24675325000000001</v>
      </c>
      <c r="K11" s="7">
        <v>0.13513513999999999</v>
      </c>
      <c r="L11" s="7">
        <v>3.9301309999999999E-2</v>
      </c>
      <c r="M11" s="7">
        <v>9.0909089999999998E-2</v>
      </c>
      <c r="N11" s="7"/>
      <c r="O11" s="7"/>
      <c r="P11" s="14">
        <v>0.20942408000000001</v>
      </c>
      <c r="Q11" s="7">
        <v>6.4935060000000003E-2</v>
      </c>
      <c r="R11" s="7">
        <v>0.10810810999999999</v>
      </c>
      <c r="S11" s="7">
        <v>4.3668119999999998E-2</v>
      </c>
      <c r="T11" s="7">
        <v>0.18181818</v>
      </c>
      <c r="U11" s="7"/>
      <c r="V11" s="7"/>
    </row>
    <row r="12" spans="1:22" s="12" customFormat="1" x14ac:dyDescent="0.2">
      <c r="A12" s="10" t="s">
        <v>61</v>
      </c>
      <c r="B12" s="14">
        <v>0.61320755000000005</v>
      </c>
      <c r="C12" s="7">
        <v>0.43478261000000001</v>
      </c>
      <c r="D12" s="7">
        <v>0.34682080999999998</v>
      </c>
      <c r="E12" s="7"/>
      <c r="F12" s="7"/>
      <c r="G12" s="7"/>
      <c r="H12" s="15"/>
      <c r="I12" s="14">
        <v>0.15094340000000001</v>
      </c>
      <c r="J12" s="7">
        <v>0.22826087</v>
      </c>
      <c r="K12" s="7">
        <v>0.29479769</v>
      </c>
      <c r="L12" s="7"/>
      <c r="M12" s="7"/>
      <c r="N12" s="7"/>
      <c r="O12" s="7"/>
      <c r="P12" s="14">
        <v>0.23584906</v>
      </c>
      <c r="Q12" s="7">
        <v>0.33695651999999998</v>
      </c>
      <c r="R12" s="7">
        <v>0.35838150000000002</v>
      </c>
      <c r="S12" s="7"/>
      <c r="T12" s="7"/>
      <c r="U12" s="7"/>
      <c r="V12" s="7"/>
    </row>
    <row r="13" spans="1:22" s="12" customFormat="1" ht="15" x14ac:dyDescent="0.2">
      <c r="A13" s="10" t="s">
        <v>20</v>
      </c>
      <c r="B13" s="14">
        <v>0</v>
      </c>
      <c r="C13" s="7">
        <v>8.6956519999999995E-2</v>
      </c>
      <c r="D13" s="7">
        <v>0</v>
      </c>
      <c r="E13" s="7"/>
      <c r="F13" s="7"/>
      <c r="G13" s="7"/>
      <c r="H13" s="15"/>
      <c r="I13" s="14">
        <v>0.24390244</v>
      </c>
      <c r="J13" s="7">
        <v>0.14492753999999999</v>
      </c>
      <c r="K13" s="7">
        <v>0.16326531</v>
      </c>
      <c r="L13" s="7"/>
      <c r="M13" s="7"/>
      <c r="N13" s="7"/>
      <c r="O13" s="7"/>
      <c r="P13" s="14">
        <v>0.75609755999999995</v>
      </c>
      <c r="Q13" s="7">
        <v>0.76811594000000005</v>
      </c>
      <c r="R13" s="7">
        <v>0.83673469</v>
      </c>
      <c r="S13" s="7"/>
      <c r="T13" s="7"/>
      <c r="U13" s="7"/>
      <c r="V13" s="7"/>
    </row>
    <row r="14" spans="1:22" s="12" customFormat="1" ht="15" x14ac:dyDescent="0.2">
      <c r="A14" s="1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2" t="s">
        <v>67</v>
      </c>
    </row>
    <row r="16" spans="1:22" x14ac:dyDescent="0.2">
      <c r="A16" t="s">
        <v>68</v>
      </c>
    </row>
    <row r="17" spans="1:25" x14ac:dyDescent="0.2">
      <c r="C17" s="2" t="s">
        <v>1</v>
      </c>
    </row>
    <row r="18" spans="1:25" x14ac:dyDescent="0.2">
      <c r="A18" t="s">
        <v>69</v>
      </c>
      <c r="C18" t="s">
        <v>3</v>
      </c>
      <c r="D18" s="37" t="s">
        <v>70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x14ac:dyDescent="0.2">
      <c r="A19" t="s">
        <v>40</v>
      </c>
      <c r="B19" t="s">
        <v>71</v>
      </c>
      <c r="C19">
        <v>26.338310288888895</v>
      </c>
      <c r="D19" s="19">
        <v>22.977178599999998</v>
      </c>
      <c r="E19" s="19">
        <v>23.383558799999999</v>
      </c>
      <c r="F19" s="19">
        <v>23.966411799999999</v>
      </c>
      <c r="G19" s="19">
        <v>24.0854</v>
      </c>
      <c r="H19" s="19">
        <v>24.3170435</v>
      </c>
      <c r="I19" s="19">
        <v>24.553964300000001</v>
      </c>
      <c r="J19" s="19">
        <v>25.1095161</v>
      </c>
      <c r="K19" s="19">
        <v>25.278192300000001</v>
      </c>
      <c r="L19" s="19">
        <v>25.512677400000001</v>
      </c>
      <c r="M19" s="19">
        <v>25.631771400000002</v>
      </c>
      <c r="N19" s="19">
        <v>26.5564167</v>
      </c>
      <c r="O19" s="19">
        <v>27.415285699999998</v>
      </c>
      <c r="P19" s="19">
        <v>27.536166699999999</v>
      </c>
      <c r="Q19" s="19">
        <v>27.993703700000001</v>
      </c>
      <c r="R19" s="19">
        <v>28.175739100000001</v>
      </c>
      <c r="S19" s="19">
        <v>28.577333299999999</v>
      </c>
      <c r="T19" s="19">
        <v>30.308225799999999</v>
      </c>
      <c r="U19" s="19">
        <v>32.710999999999999</v>
      </c>
      <c r="V19" s="19"/>
    </row>
    <row r="20" spans="1:25" x14ac:dyDescent="0.2">
      <c r="A20" t="s">
        <v>40</v>
      </c>
      <c r="B20" t="s">
        <v>72</v>
      </c>
      <c r="C20">
        <v>27.245959344444447</v>
      </c>
      <c r="D20" s="19">
        <v>32.608976200000001</v>
      </c>
      <c r="E20" s="19">
        <v>25.597944399999999</v>
      </c>
      <c r="F20" s="19">
        <v>32.245810800000001</v>
      </c>
      <c r="G20" s="19">
        <v>26.7865313</v>
      </c>
      <c r="H20" s="19">
        <v>29.755697000000001</v>
      </c>
      <c r="I20" s="19">
        <v>26.644195700000001</v>
      </c>
      <c r="J20" s="19">
        <v>26.264477299999999</v>
      </c>
      <c r="K20" s="19">
        <v>25.7960192</v>
      </c>
      <c r="L20" s="19">
        <v>30.407499999999999</v>
      </c>
      <c r="M20" s="19">
        <v>29.0472821</v>
      </c>
      <c r="N20" s="19">
        <v>24.598744199999999</v>
      </c>
      <c r="O20" s="19">
        <v>28.809173900000001</v>
      </c>
      <c r="P20" s="19">
        <v>21.808387799999998</v>
      </c>
      <c r="Q20" s="19">
        <v>27.319734700000001</v>
      </c>
      <c r="R20" s="19">
        <v>24.186875000000001</v>
      </c>
      <c r="S20" s="19">
        <v>20.324909099999999</v>
      </c>
      <c r="T20" s="19">
        <v>28.7841071</v>
      </c>
      <c r="U20" s="19">
        <v>29.440902399999999</v>
      </c>
      <c r="V20" s="19"/>
    </row>
    <row r="21" spans="1:25" x14ac:dyDescent="0.2">
      <c r="A21" t="s">
        <v>40</v>
      </c>
      <c r="B21" t="s">
        <v>73</v>
      </c>
      <c r="C21">
        <v>33.025817581249996</v>
      </c>
      <c r="D21" s="19">
        <v>37.929870700000002</v>
      </c>
      <c r="E21" s="19">
        <v>28.732560500000002</v>
      </c>
      <c r="F21" s="19">
        <v>48.2132863</v>
      </c>
      <c r="G21" s="19">
        <v>36.543566200000001</v>
      </c>
      <c r="H21" s="19">
        <v>33.59975</v>
      </c>
      <c r="I21" s="19">
        <v>31.138685899999999</v>
      </c>
      <c r="J21" s="19">
        <v>31.516724100000001</v>
      </c>
      <c r="K21" s="19">
        <v>26.884647399999999</v>
      </c>
      <c r="L21" s="19">
        <v>32.672864599999997</v>
      </c>
      <c r="M21" s="19">
        <v>33.6061458</v>
      </c>
      <c r="N21" s="19">
        <v>35.939198699999999</v>
      </c>
      <c r="O21" s="19">
        <v>34.642822000000002</v>
      </c>
      <c r="P21" s="19">
        <v>27.253571399999998</v>
      </c>
      <c r="Q21" s="19">
        <v>30.5749432</v>
      </c>
      <c r="R21" s="19">
        <v>31.3971406</v>
      </c>
      <c r="S21" s="19">
        <v>27.767303900000002</v>
      </c>
      <c r="T21" s="19"/>
      <c r="U21" s="19"/>
      <c r="V21" s="19"/>
    </row>
    <row r="22" spans="1:25" x14ac:dyDescent="0.2">
      <c r="A22" t="s">
        <v>40</v>
      </c>
      <c r="B22" t="s">
        <v>74</v>
      </c>
      <c r="C22">
        <v>33.141922908333328</v>
      </c>
      <c r="D22" s="19">
        <v>37.727782300000001</v>
      </c>
      <c r="E22" s="19">
        <v>35.359314500000004</v>
      </c>
      <c r="F22" s="19">
        <v>36.404447099999999</v>
      </c>
      <c r="G22" s="19">
        <v>44.181750000000001</v>
      </c>
      <c r="H22" s="19">
        <v>30.175122000000002</v>
      </c>
      <c r="I22" s="19">
        <v>39.257823299999998</v>
      </c>
      <c r="J22" s="19">
        <v>29.524374999999999</v>
      </c>
      <c r="K22" s="19">
        <v>27.027025900000002</v>
      </c>
      <c r="L22" s="19">
        <v>21.892672399999999</v>
      </c>
      <c r="M22" s="19">
        <v>32.3121875</v>
      </c>
      <c r="N22" s="19">
        <v>28.355760100000001</v>
      </c>
      <c r="O22" s="19">
        <v>35.484814800000002</v>
      </c>
      <c r="P22" s="19"/>
      <c r="Q22" s="19"/>
      <c r="R22" s="19"/>
      <c r="S22" s="19"/>
      <c r="T22" s="19"/>
      <c r="U22" s="19"/>
      <c r="V22" s="19"/>
    </row>
    <row r="23" spans="1:25" x14ac:dyDescent="0.2">
      <c r="A23" t="s">
        <v>40</v>
      </c>
      <c r="B23" t="s">
        <v>75</v>
      </c>
      <c r="C23">
        <v>24.008547</v>
      </c>
      <c r="D23" s="19">
        <v>28.203749999999999</v>
      </c>
      <c r="E23" s="19">
        <v>24.206093800000001</v>
      </c>
      <c r="F23" s="19">
        <v>26.257633899999998</v>
      </c>
      <c r="G23" s="19">
        <v>27.281269500000001</v>
      </c>
      <c r="H23" s="19">
        <v>23.390019500000001</v>
      </c>
      <c r="I23" s="19">
        <v>30.014531300000002</v>
      </c>
      <c r="J23" s="19">
        <v>23.762333300000002</v>
      </c>
      <c r="K23" s="19">
        <v>19.8169556</v>
      </c>
      <c r="L23" s="19">
        <v>23.496224999999999</v>
      </c>
      <c r="M23" s="19">
        <v>23.116395300000001</v>
      </c>
      <c r="N23" s="19">
        <v>19.957818400000001</v>
      </c>
      <c r="O23" s="19">
        <v>20.358423899999998</v>
      </c>
      <c r="P23" s="19">
        <v>22.249661499999998</v>
      </c>
      <c r="Q23" s="19"/>
      <c r="R23" s="19"/>
      <c r="S23" s="19"/>
      <c r="T23" s="19"/>
      <c r="U23" s="19"/>
      <c r="V23" s="19"/>
    </row>
    <row r="24" spans="1:25" ht="18" x14ac:dyDescent="0.2">
      <c r="A24" s="9" t="s">
        <v>39</v>
      </c>
      <c r="B24" t="s">
        <v>71</v>
      </c>
      <c r="C24">
        <v>55.057113725000001</v>
      </c>
      <c r="D24" s="19">
        <v>64.823709699999995</v>
      </c>
      <c r="E24" s="19">
        <v>48.6235833</v>
      </c>
      <c r="F24" s="19">
        <v>67.424785700000001</v>
      </c>
      <c r="G24" s="19">
        <v>56.558437499999997</v>
      </c>
      <c r="H24" s="19">
        <v>55.996666699999999</v>
      </c>
      <c r="I24" s="19">
        <v>54.289517199999999</v>
      </c>
      <c r="J24" s="19">
        <v>66.326692300000005</v>
      </c>
      <c r="K24" s="19">
        <v>42.366639999999997</v>
      </c>
      <c r="L24" s="19">
        <v>53.234580600000001</v>
      </c>
      <c r="M24" s="19">
        <v>53.698260900000001</v>
      </c>
      <c r="N24" s="19">
        <v>53.242724099999997</v>
      </c>
      <c r="O24" s="19">
        <v>44.099766700000004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8" x14ac:dyDescent="0.2">
      <c r="A25" s="9" t="s">
        <v>39</v>
      </c>
      <c r="B25" t="s">
        <v>72</v>
      </c>
      <c r="C25">
        <v>75.978440562499998</v>
      </c>
      <c r="D25" s="19">
        <v>86.705681799999994</v>
      </c>
      <c r="E25" s="19">
        <v>80.94265</v>
      </c>
      <c r="F25" s="19">
        <v>63.804032300000003</v>
      </c>
      <c r="G25" s="19">
        <v>81.625600000000006</v>
      </c>
      <c r="H25" s="19">
        <v>82.609809499999997</v>
      </c>
      <c r="I25" s="19">
        <v>61.567222200000003</v>
      </c>
      <c r="J25" s="19">
        <v>85.112214300000005</v>
      </c>
      <c r="K25" s="19">
        <v>63.094677400000002</v>
      </c>
      <c r="L25" s="19">
        <v>82.8374211</v>
      </c>
      <c r="M25" s="19">
        <v>69.688862099999994</v>
      </c>
      <c r="N25" s="19">
        <v>79.073157899999998</v>
      </c>
      <c r="O25" s="19">
        <v>59.410233300000002</v>
      </c>
      <c r="P25" s="19">
        <v>72.675916700000002</v>
      </c>
      <c r="Q25" s="19">
        <v>65.960370400000002</v>
      </c>
      <c r="R25" s="19">
        <v>91.782399999999996</v>
      </c>
      <c r="S25" s="19">
        <v>88.764799999999994</v>
      </c>
      <c r="T25" s="19"/>
      <c r="U25" s="19"/>
      <c r="V25" s="19"/>
      <c r="W25" s="19"/>
      <c r="X25" s="19"/>
      <c r="Y25" s="19"/>
    </row>
    <row r="26" spans="1:25" ht="18" x14ac:dyDescent="0.2">
      <c r="A26" s="9" t="s">
        <v>39</v>
      </c>
      <c r="B26" t="s">
        <v>73</v>
      </c>
      <c r="C26">
        <v>68.450741249999979</v>
      </c>
      <c r="D26" s="19">
        <v>73.999375000000001</v>
      </c>
      <c r="E26" s="19">
        <v>89.222781299999994</v>
      </c>
      <c r="F26" s="19">
        <v>83.7325625</v>
      </c>
      <c r="G26" s="19">
        <v>57.6616389</v>
      </c>
      <c r="H26" s="19">
        <v>72.050833299999994</v>
      </c>
      <c r="I26" s="19">
        <v>61.958958299999999</v>
      </c>
      <c r="J26" s="19">
        <v>62.328846200000001</v>
      </c>
      <c r="K26" s="19">
        <v>70.599909100000005</v>
      </c>
      <c r="L26" s="19">
        <v>80.690312500000005</v>
      </c>
      <c r="M26" s="19">
        <v>61.566586200000003</v>
      </c>
      <c r="N26" s="19">
        <v>79.294624999999996</v>
      </c>
      <c r="O26" s="19">
        <v>70.635833300000002</v>
      </c>
      <c r="P26" s="19">
        <v>87.939782600000001</v>
      </c>
      <c r="Q26" s="19">
        <v>71.889642899999998</v>
      </c>
      <c r="R26" s="19">
        <v>49.055875</v>
      </c>
      <c r="S26" s="19">
        <v>69.120424099999994</v>
      </c>
      <c r="T26" s="19">
        <v>63.903238600000002</v>
      </c>
      <c r="U26" s="19">
        <v>52.924124999999997</v>
      </c>
      <c r="V26" s="19">
        <v>65.676874999999995</v>
      </c>
      <c r="W26" s="19">
        <v>64.953586999999999</v>
      </c>
      <c r="X26" s="19">
        <v>56.465452599999999</v>
      </c>
      <c r="Y26" s="19">
        <v>60.245043099999997</v>
      </c>
    </row>
    <row r="27" spans="1:25" x14ac:dyDescent="0.2">
      <c r="A27" s="9" t="s">
        <v>20</v>
      </c>
      <c r="B27" t="s">
        <v>71</v>
      </c>
      <c r="C27">
        <v>86.765869923076906</v>
      </c>
      <c r="D27" s="19">
        <v>86.242608700000005</v>
      </c>
      <c r="E27" s="19">
        <v>88.897656299999994</v>
      </c>
      <c r="F27" s="19">
        <v>91.7146635</v>
      </c>
      <c r="G27" s="19">
        <v>90.692336999999995</v>
      </c>
      <c r="H27" s="19">
        <v>94.608668499999993</v>
      </c>
      <c r="I27" s="19">
        <v>99.096385900000001</v>
      </c>
      <c r="J27" s="19">
        <v>90.308489600000001</v>
      </c>
      <c r="K27" s="19">
        <v>84.712175900000005</v>
      </c>
      <c r="L27" s="19">
        <v>87.1207031</v>
      </c>
      <c r="M27" s="19">
        <v>76.335175000000007</v>
      </c>
      <c r="N27" s="19">
        <v>77.565817300000006</v>
      </c>
      <c r="O27" s="19">
        <v>78.648275900000002</v>
      </c>
      <c r="P27" s="19">
        <v>82.013352299999994</v>
      </c>
      <c r="Q27" s="19"/>
      <c r="R27" s="19"/>
      <c r="S27" s="19"/>
      <c r="T27" s="19"/>
      <c r="U27" s="19"/>
      <c r="V27" s="19"/>
      <c r="W27" s="19"/>
      <c r="X27" s="19"/>
      <c r="Y27" s="19"/>
    </row>
    <row r="28" spans="1:25" x14ac:dyDescent="0.2">
      <c r="A28" s="9" t="s">
        <v>20</v>
      </c>
      <c r="B28" t="s">
        <v>72</v>
      </c>
      <c r="C28">
        <v>90.954667361538455</v>
      </c>
      <c r="D28" s="19">
        <v>77.249078900000001</v>
      </c>
      <c r="E28" s="19">
        <v>90.005760899999999</v>
      </c>
      <c r="F28" s="19">
        <v>90.417937499999994</v>
      </c>
      <c r="G28" s="19">
        <v>88.338593799999998</v>
      </c>
      <c r="H28" s="19">
        <v>85.504782599999999</v>
      </c>
      <c r="I28" s="19">
        <v>88.799605299999996</v>
      </c>
      <c r="J28" s="19">
        <v>93.439701099999994</v>
      </c>
      <c r="K28" s="19">
        <v>96.626398800000004</v>
      </c>
      <c r="L28" s="19">
        <v>87.131398799999999</v>
      </c>
      <c r="M28" s="19">
        <v>82.776510400000006</v>
      </c>
      <c r="N28" s="19">
        <v>117.19850700000001</v>
      </c>
      <c r="O28" s="19">
        <v>104.381531</v>
      </c>
      <c r="P28" s="19">
        <v>80.540869599999994</v>
      </c>
      <c r="Q28" s="19"/>
      <c r="R28" s="19"/>
      <c r="S28" s="19"/>
      <c r="T28" s="19"/>
      <c r="U28" s="19"/>
      <c r="V28" s="19"/>
      <c r="W28" s="19"/>
      <c r="X28" s="19"/>
      <c r="Y28" s="19"/>
    </row>
    <row r="29" spans="1:25" x14ac:dyDescent="0.2">
      <c r="A29" s="9" t="s">
        <v>20</v>
      </c>
      <c r="B29" t="s">
        <v>73</v>
      </c>
      <c r="C29">
        <v>78.572032383333337</v>
      </c>
      <c r="D29" s="19">
        <v>91.552187500000002</v>
      </c>
      <c r="E29" s="19">
        <v>72.765718800000002</v>
      </c>
      <c r="F29" s="19">
        <v>79.791420500000001</v>
      </c>
      <c r="G29" s="19">
        <v>75.591374999999999</v>
      </c>
      <c r="H29" s="19">
        <v>82.192215899999994</v>
      </c>
      <c r="I29" s="19">
        <v>76.417767900000001</v>
      </c>
      <c r="J29" s="19">
        <v>73.997749999999996</v>
      </c>
      <c r="K29" s="19">
        <v>82.906931799999995</v>
      </c>
      <c r="L29" s="19">
        <v>79.912113099999999</v>
      </c>
      <c r="M29" s="19">
        <v>74.174672599999994</v>
      </c>
      <c r="N29" s="19">
        <v>79.969519199999993</v>
      </c>
      <c r="O29" s="19">
        <v>73.592716300000006</v>
      </c>
      <c r="P29" s="19"/>
    </row>
    <row r="30" spans="1:25" x14ac:dyDescent="0.2">
      <c r="A30" s="9" t="s">
        <v>20</v>
      </c>
      <c r="B30" t="s">
        <v>74</v>
      </c>
      <c r="C30">
        <v>74.96513797999998</v>
      </c>
      <c r="D30" s="19">
        <v>76.264403400000006</v>
      </c>
      <c r="E30" s="19">
        <v>78.023839300000006</v>
      </c>
      <c r="F30" s="19">
        <v>66.719347799999994</v>
      </c>
      <c r="G30" s="19">
        <v>84.8949219</v>
      </c>
      <c r="H30" s="19">
        <v>70.163809499999999</v>
      </c>
      <c r="I30" s="19">
        <v>74.980937499999996</v>
      </c>
      <c r="J30" s="19">
        <v>94.774687499999999</v>
      </c>
      <c r="K30" s="19">
        <v>66.394328700000003</v>
      </c>
      <c r="L30" s="19">
        <v>71.692499999999995</v>
      </c>
      <c r="M30" s="19">
        <v>65.742604200000002</v>
      </c>
      <c r="N30" s="19"/>
      <c r="O30" s="19"/>
      <c r="P30" s="19"/>
    </row>
    <row r="32" spans="1:25" x14ac:dyDescent="0.2">
      <c r="A32" s="2" t="s">
        <v>76</v>
      </c>
      <c r="C32" s="2" t="s">
        <v>1</v>
      </c>
    </row>
    <row r="33" spans="1:25" x14ac:dyDescent="0.2">
      <c r="A33" t="s">
        <v>77</v>
      </c>
      <c r="C33" t="s">
        <v>3</v>
      </c>
      <c r="D33" s="37" t="s">
        <v>70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x14ac:dyDescent="0.2">
      <c r="A34" t="s">
        <v>40</v>
      </c>
      <c r="B34" t="s">
        <v>71</v>
      </c>
      <c r="C34">
        <v>12.294212011666668</v>
      </c>
      <c r="D34" s="19">
        <v>10.651472099999999</v>
      </c>
      <c r="E34" s="19">
        <v>14.811239199999999</v>
      </c>
      <c r="F34" s="19">
        <v>7.4681572999999997</v>
      </c>
      <c r="G34" s="19">
        <v>9.4315709600000002</v>
      </c>
      <c r="H34" s="19">
        <v>5.7079480199999999</v>
      </c>
      <c r="I34" s="19">
        <v>8.7895948500000003</v>
      </c>
      <c r="J34" s="19">
        <v>43.048498700000003</v>
      </c>
      <c r="K34" s="19">
        <v>12.3264795</v>
      </c>
      <c r="L34" s="19">
        <v>12.8099445</v>
      </c>
      <c r="M34" s="19">
        <v>9.9731867899999997</v>
      </c>
      <c r="N34" s="19">
        <v>12.975990100000001</v>
      </c>
      <c r="O34" s="19">
        <v>8.8726301200000002</v>
      </c>
      <c r="P34" s="19">
        <v>5.1281674500000003</v>
      </c>
      <c r="Q34" s="19">
        <v>8.1660061400000004</v>
      </c>
      <c r="R34" s="19">
        <v>14.9664631</v>
      </c>
      <c r="S34" s="19">
        <v>15.3928902</v>
      </c>
      <c r="T34" s="19">
        <v>13.916379900000001</v>
      </c>
      <c r="U34" s="19">
        <v>6.8591972800000001</v>
      </c>
      <c r="V34" s="19"/>
      <c r="W34" s="19"/>
      <c r="X34" s="19"/>
      <c r="Y34" s="19"/>
    </row>
    <row r="35" spans="1:25" x14ac:dyDescent="0.2">
      <c r="A35" t="s">
        <v>40</v>
      </c>
      <c r="B35" t="s">
        <v>72</v>
      </c>
      <c r="C35">
        <v>10.91660347611111</v>
      </c>
      <c r="D35" s="19">
        <v>5.4145021099999999</v>
      </c>
      <c r="E35" s="19">
        <v>6.5096456399999996</v>
      </c>
      <c r="F35" s="19">
        <v>7.4472842100000003</v>
      </c>
      <c r="G35" s="19">
        <v>7.6063584100000003</v>
      </c>
      <c r="H35" s="19">
        <v>7.89059651</v>
      </c>
      <c r="I35" s="19">
        <v>7.8962553499999997</v>
      </c>
      <c r="J35" s="19">
        <v>8.8992545399999994</v>
      </c>
      <c r="K35" s="19">
        <v>10.304695000000001</v>
      </c>
      <c r="L35" s="19">
        <v>10.789426199999999</v>
      </c>
      <c r="M35" s="19">
        <v>11.0139633</v>
      </c>
      <c r="N35" s="19">
        <v>11.247003299999999</v>
      </c>
      <c r="O35" s="19">
        <v>12.7432163</v>
      </c>
      <c r="P35" s="19">
        <v>12.8867677</v>
      </c>
      <c r="Q35" s="19">
        <v>13.5015266</v>
      </c>
      <c r="R35" s="19">
        <v>13.559762299999999</v>
      </c>
      <c r="S35" s="19">
        <v>14.153555600000001</v>
      </c>
      <c r="T35" s="19">
        <v>17.107483599999998</v>
      </c>
      <c r="U35" s="19">
        <v>17.527565899999999</v>
      </c>
      <c r="V35" s="19"/>
      <c r="W35" s="19"/>
      <c r="X35" s="19"/>
      <c r="Y35" s="19"/>
    </row>
    <row r="36" spans="1:25" x14ac:dyDescent="0.2">
      <c r="A36" t="s">
        <v>40</v>
      </c>
      <c r="B36" t="s">
        <v>73</v>
      </c>
      <c r="C36">
        <v>8.6416245781250005</v>
      </c>
      <c r="D36" s="19">
        <v>3.71038998</v>
      </c>
      <c r="E36" s="19">
        <v>5.2060125399999997</v>
      </c>
      <c r="F36" s="19">
        <v>5.2867041400000003</v>
      </c>
      <c r="G36" s="19">
        <v>5.2867041400000003</v>
      </c>
      <c r="H36" s="19">
        <v>5.7787623699999999</v>
      </c>
      <c r="I36" s="19">
        <v>5.9113173300000001</v>
      </c>
      <c r="J36" s="19">
        <v>7.93513409</v>
      </c>
      <c r="K36" s="19">
        <v>8.0679912399999996</v>
      </c>
      <c r="L36" s="19">
        <v>8.4891508200000008</v>
      </c>
      <c r="M36" s="19">
        <v>10.834657699999999</v>
      </c>
      <c r="N36" s="19">
        <v>11.587756600000001</v>
      </c>
      <c r="O36" s="19">
        <v>11.6014784</v>
      </c>
      <c r="P36" s="19">
        <v>11.6347545</v>
      </c>
      <c r="Q36" s="19">
        <v>11.977022699999999</v>
      </c>
      <c r="R36" s="19">
        <v>12.3907791</v>
      </c>
      <c r="S36" s="19">
        <v>12.5673776</v>
      </c>
      <c r="T36" s="19"/>
      <c r="U36" s="19"/>
      <c r="V36" s="19"/>
      <c r="W36" s="19"/>
      <c r="X36" s="19"/>
      <c r="Y36" s="19"/>
    </row>
    <row r="37" spans="1:25" x14ac:dyDescent="0.2">
      <c r="A37" t="s">
        <v>40</v>
      </c>
      <c r="B37" t="s">
        <v>74</v>
      </c>
      <c r="C37">
        <v>10.191376922727274</v>
      </c>
      <c r="D37" s="19">
        <v>3.3373875100000001</v>
      </c>
      <c r="E37" s="19">
        <v>3.5793263199999998</v>
      </c>
      <c r="F37" s="19">
        <v>5.5435741700000003</v>
      </c>
      <c r="G37" s="19">
        <v>5.9716544599999999</v>
      </c>
      <c r="H37" s="19">
        <v>6.2646449899999999</v>
      </c>
      <c r="I37" s="19">
        <v>11.992125700000001</v>
      </c>
      <c r="J37" s="19">
        <v>13.0846897</v>
      </c>
      <c r="K37" s="19">
        <v>13.9553698</v>
      </c>
      <c r="L37" s="19">
        <v>15.173333</v>
      </c>
      <c r="M37" s="19">
        <v>16.251615900000001</v>
      </c>
      <c r="N37" s="19">
        <v>16.951424599999999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x14ac:dyDescent="0.2">
      <c r="A38" t="s">
        <v>40</v>
      </c>
      <c r="B38" t="s">
        <v>75</v>
      </c>
      <c r="C38">
        <v>16.198114256666699</v>
      </c>
      <c r="D38" s="19">
        <v>7.41499168</v>
      </c>
      <c r="E38" s="19">
        <v>14.1492892</v>
      </c>
      <c r="F38" s="19">
        <v>14.2554269</v>
      </c>
      <c r="G38" s="19">
        <v>14.3071392</v>
      </c>
      <c r="H38" s="19">
        <v>14.5749143</v>
      </c>
      <c r="I38" s="19">
        <v>16.6672075</v>
      </c>
      <c r="J38" s="19">
        <v>17.4281662</v>
      </c>
      <c r="K38" s="19">
        <v>17.779936899999999</v>
      </c>
      <c r="L38" s="19">
        <v>17.779936899999999</v>
      </c>
      <c r="M38" s="19">
        <v>17.982304599999999</v>
      </c>
      <c r="N38" s="19">
        <v>19.192524299999999</v>
      </c>
      <c r="O38" s="19">
        <v>22.845533400000001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8" x14ac:dyDescent="0.2">
      <c r="A39" s="9" t="s">
        <v>39</v>
      </c>
      <c r="B39" t="s">
        <v>71</v>
      </c>
      <c r="C39">
        <v>11.382438862500001</v>
      </c>
      <c r="D39" s="19">
        <v>6.5074163399999998</v>
      </c>
      <c r="E39" s="19">
        <v>6.5910252399999996</v>
      </c>
      <c r="F39" s="19">
        <v>6.8699994999999996</v>
      </c>
      <c r="G39" s="19">
        <v>9.7996717699999998</v>
      </c>
      <c r="H39" s="19">
        <v>10.606992099999999</v>
      </c>
      <c r="I39" s="19">
        <v>12.035839899999999</v>
      </c>
      <c r="J39" s="19">
        <v>12.2066199</v>
      </c>
      <c r="K39" s="19">
        <v>12.8952764</v>
      </c>
      <c r="L39" s="19">
        <v>13.2085209</v>
      </c>
      <c r="M39" s="19">
        <v>14.921462999999999</v>
      </c>
      <c r="N39" s="19">
        <v>15.0670927</v>
      </c>
      <c r="O39" s="19">
        <v>15.8793486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8" x14ac:dyDescent="0.2">
      <c r="A40" s="9" t="s">
        <v>39</v>
      </c>
      <c r="B40" t="s">
        <v>72</v>
      </c>
      <c r="C40">
        <v>4.3449655525000006</v>
      </c>
      <c r="D40" s="19">
        <v>1.63559476</v>
      </c>
      <c r="E40" s="19">
        <v>2.3221976500000001</v>
      </c>
      <c r="F40" s="19">
        <v>3.0628742400000002</v>
      </c>
      <c r="G40" s="19">
        <v>3.1301082500000001</v>
      </c>
      <c r="H40" s="19">
        <v>3.7715532000000001</v>
      </c>
      <c r="I40" s="19">
        <v>4.0525322900000003</v>
      </c>
      <c r="J40" s="19">
        <v>4.0874234100000004</v>
      </c>
      <c r="K40" s="19">
        <v>4.1090296500000001</v>
      </c>
      <c r="L40" s="19">
        <v>4.1150007300000002</v>
      </c>
      <c r="M40" s="19">
        <v>4.43857502</v>
      </c>
      <c r="N40" s="19">
        <v>4.6768589</v>
      </c>
      <c r="O40" s="19">
        <v>5.16826864</v>
      </c>
      <c r="P40" s="19">
        <v>5.7188812000000002</v>
      </c>
      <c r="Q40" s="19">
        <v>5.7354396599999999</v>
      </c>
      <c r="R40" s="19">
        <v>5.9510568700000004</v>
      </c>
      <c r="S40" s="19">
        <v>7.5440543699999996</v>
      </c>
      <c r="T40" s="19"/>
      <c r="U40" s="19"/>
      <c r="V40" s="19"/>
      <c r="W40" s="19"/>
      <c r="X40" s="19"/>
      <c r="Y40" s="19"/>
    </row>
    <row r="41" spans="1:25" ht="18" x14ac:dyDescent="0.2">
      <c r="A41" s="9" t="s">
        <v>39</v>
      </c>
      <c r="B41" t="s">
        <v>73</v>
      </c>
      <c r="C41">
        <v>7.4022647022727286</v>
      </c>
      <c r="D41" s="19">
        <v>3.54528329</v>
      </c>
      <c r="E41" s="19">
        <v>3.6594558799999999</v>
      </c>
      <c r="F41" s="19">
        <v>4.7620454800000003</v>
      </c>
      <c r="G41" s="19">
        <v>4.90506478</v>
      </c>
      <c r="H41" s="19">
        <v>5.4658717299999999</v>
      </c>
      <c r="I41" s="19">
        <v>5.5998395600000004</v>
      </c>
      <c r="J41" s="19">
        <v>5.82350353</v>
      </c>
      <c r="K41" s="19">
        <v>5.9264513699999997</v>
      </c>
      <c r="L41" s="19">
        <v>6.1596706599999997</v>
      </c>
      <c r="M41" s="19">
        <v>6.32818521</v>
      </c>
      <c r="N41" s="19">
        <v>6.4464082500000002</v>
      </c>
      <c r="O41" s="19">
        <v>6.5523003700000002</v>
      </c>
      <c r="P41" s="19">
        <v>6.6931595000000002</v>
      </c>
      <c r="Q41" s="19">
        <v>6.9892928599999999</v>
      </c>
      <c r="R41" s="19">
        <v>7.5921604299999998</v>
      </c>
      <c r="S41" s="19">
        <v>8.0003642799999994</v>
      </c>
      <c r="T41" s="19">
        <v>8.8493974600000005</v>
      </c>
      <c r="U41" s="19">
        <v>9.5006005099999999</v>
      </c>
      <c r="V41" s="19">
        <v>11.612497400000001</v>
      </c>
      <c r="W41" s="19">
        <v>12.5430157</v>
      </c>
      <c r="X41" s="19">
        <v>12.8178296</v>
      </c>
      <c r="Y41" s="19">
        <v>13.0774256</v>
      </c>
    </row>
    <row r="42" spans="1:25" x14ac:dyDescent="0.2">
      <c r="A42" s="9" t="s">
        <v>20</v>
      </c>
      <c r="B42" t="s">
        <v>71</v>
      </c>
      <c r="C42">
        <v>5.4873530192307687</v>
      </c>
      <c r="D42" s="19">
        <v>3.8146299799999999</v>
      </c>
      <c r="E42" s="19">
        <v>3.9293856300000001</v>
      </c>
      <c r="F42" s="19">
        <v>4.2382851300000004</v>
      </c>
      <c r="G42" s="19">
        <v>4.4097485900000004</v>
      </c>
      <c r="H42" s="19">
        <v>4.6235339</v>
      </c>
      <c r="I42" s="19">
        <v>5.1456427600000003</v>
      </c>
      <c r="J42" s="19">
        <v>5.2272140800000004</v>
      </c>
      <c r="K42" s="19">
        <v>5.5203052499999998</v>
      </c>
      <c r="L42" s="19">
        <v>6.3116320699999999</v>
      </c>
      <c r="M42" s="19">
        <v>6.3143702599999996</v>
      </c>
      <c r="N42" s="19">
        <v>7.1393361500000001</v>
      </c>
      <c r="O42" s="19">
        <v>7.23435878</v>
      </c>
      <c r="P42" s="19">
        <v>7.42714667</v>
      </c>
      <c r="Q42" s="19"/>
      <c r="R42" s="19"/>
      <c r="S42" s="19"/>
      <c r="T42" s="19"/>
      <c r="U42" s="19"/>
      <c r="V42" s="19"/>
      <c r="W42" s="19"/>
      <c r="X42" s="19"/>
      <c r="Y42" s="19"/>
    </row>
    <row r="43" spans="1:25" x14ac:dyDescent="0.2">
      <c r="A43" s="9" t="s">
        <v>20</v>
      </c>
      <c r="B43" t="s">
        <v>72</v>
      </c>
      <c r="C43">
        <v>1.7517716484615384</v>
      </c>
      <c r="D43" s="19">
        <v>1.3289912699999999</v>
      </c>
      <c r="E43" s="19">
        <v>1.33862321</v>
      </c>
      <c r="F43" s="19">
        <v>1.4128357899999999</v>
      </c>
      <c r="G43" s="19">
        <v>1.4502810699999999</v>
      </c>
      <c r="H43" s="19">
        <v>1.5841846799999999</v>
      </c>
      <c r="I43" s="19">
        <v>1.59076781</v>
      </c>
      <c r="J43" s="19">
        <v>1.6590791499999999</v>
      </c>
      <c r="K43" s="19">
        <v>1.6910851600000001</v>
      </c>
      <c r="L43" s="19">
        <v>1.8139215399999999</v>
      </c>
      <c r="M43" s="19">
        <v>2.1658746099999999</v>
      </c>
      <c r="N43" s="19">
        <v>2.18788201</v>
      </c>
      <c r="O43" s="19">
        <v>2.2014256699999999</v>
      </c>
      <c r="P43" s="19">
        <v>2.3480794600000001</v>
      </c>
    </row>
    <row r="44" spans="1:25" x14ac:dyDescent="0.2">
      <c r="A44" s="9" t="s">
        <v>20</v>
      </c>
      <c r="B44" t="s">
        <v>73</v>
      </c>
      <c r="C44">
        <v>6.5933845772727269</v>
      </c>
      <c r="D44" s="19">
        <v>5.19967983</v>
      </c>
      <c r="E44" s="19">
        <v>6.0384293800000002</v>
      </c>
      <c r="F44" s="19">
        <v>6.0651795399999999</v>
      </c>
      <c r="G44" s="19">
        <v>6.0917824600000001</v>
      </c>
      <c r="H44" s="19">
        <v>6.1317271099999999</v>
      </c>
      <c r="I44" s="19">
        <v>6.3405137500000004</v>
      </c>
      <c r="J44" s="19">
        <v>6.7190806800000002</v>
      </c>
      <c r="K44" s="19">
        <v>6.9842796600000003</v>
      </c>
      <c r="L44" s="19">
        <v>7.1758147299999999</v>
      </c>
      <c r="M44" s="19">
        <v>7.3693820399999996</v>
      </c>
      <c r="N44" s="19">
        <v>8.4113611699999993</v>
      </c>
      <c r="O44" s="19"/>
      <c r="P44" s="19"/>
    </row>
    <row r="45" spans="1:25" x14ac:dyDescent="0.2">
      <c r="A45" s="9" t="s">
        <v>20</v>
      </c>
      <c r="B45" t="s">
        <v>74</v>
      </c>
      <c r="C45">
        <v>7.7099232840000003</v>
      </c>
      <c r="D45" s="19">
        <v>5.1330821100000001</v>
      </c>
      <c r="E45" s="19">
        <v>5.5612550399999998</v>
      </c>
      <c r="F45" s="19">
        <v>6.5158595100000003</v>
      </c>
      <c r="G45" s="19">
        <v>6.7169525400000003</v>
      </c>
      <c r="H45" s="19">
        <v>7.5266131400000003</v>
      </c>
      <c r="I45" s="19">
        <v>7.5554694099999997</v>
      </c>
      <c r="J45" s="19">
        <v>7.6383928599999997</v>
      </c>
      <c r="K45" s="19">
        <v>9.5374389700000002</v>
      </c>
      <c r="L45" s="19">
        <v>9.7123796599999999</v>
      </c>
      <c r="M45" s="19">
        <v>11.2017896</v>
      </c>
      <c r="N45" s="19"/>
      <c r="O45" s="19"/>
      <c r="P45" s="19"/>
    </row>
  </sheetData>
  <mergeCells count="8">
    <mergeCell ref="D18:Y18"/>
    <mergeCell ref="D33:Y33"/>
    <mergeCell ref="B3:H3"/>
    <mergeCell ref="I3:O3"/>
    <mergeCell ref="P3:V3"/>
    <mergeCell ref="B10:H10"/>
    <mergeCell ref="I10:O10"/>
    <mergeCell ref="P10:V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8F86-9C1A-3640-A3BB-970FEA171D65}">
  <dimension ref="A1:AT57"/>
  <sheetViews>
    <sheetView topLeftCell="A32" workbookViewId="0">
      <selection activeCell="A52" sqref="A52:XFD57"/>
    </sheetView>
  </sheetViews>
  <sheetFormatPr baseColWidth="10" defaultRowHeight="16" x14ac:dyDescent="0.2"/>
  <sheetData>
    <row r="1" spans="1:46" x14ac:dyDescent="0.2">
      <c r="A1" s="2" t="s">
        <v>101</v>
      </c>
    </row>
    <row r="2" spans="1:46" x14ac:dyDescent="0.2">
      <c r="A2" t="s">
        <v>45</v>
      </c>
    </row>
    <row r="3" spans="1:46" x14ac:dyDescent="0.2">
      <c r="A3" s="10" t="s">
        <v>46</v>
      </c>
    </row>
    <row r="4" spans="1:46" x14ac:dyDescent="0.2">
      <c r="A4" t="s">
        <v>47</v>
      </c>
      <c r="B4" s="9" t="s">
        <v>48</v>
      </c>
      <c r="C4" s="9" t="s">
        <v>49</v>
      </c>
    </row>
    <row r="5" spans="1:46" x14ac:dyDescent="0.2">
      <c r="A5">
        <v>150</v>
      </c>
      <c r="B5">
        <v>14.2857</v>
      </c>
      <c r="C5">
        <v>0</v>
      </c>
    </row>
    <row r="6" spans="1:46" x14ac:dyDescent="0.2">
      <c r="A6">
        <v>153</v>
      </c>
      <c r="B6">
        <v>28.571400000000001</v>
      </c>
      <c r="C6">
        <v>0</v>
      </c>
    </row>
    <row r="7" spans="1:46" x14ac:dyDescent="0.2">
      <c r="A7">
        <v>154</v>
      </c>
      <c r="B7">
        <v>57.142899999999997</v>
      </c>
      <c r="C7">
        <v>0</v>
      </c>
    </row>
    <row r="8" spans="1:46" x14ac:dyDescent="0.2">
      <c r="A8">
        <v>166</v>
      </c>
      <c r="B8">
        <v>71.428600000000003</v>
      </c>
      <c r="C8">
        <v>0</v>
      </c>
    </row>
    <row r="11" spans="1:46" s="12" customFormat="1" ht="15" x14ac:dyDescent="0.2">
      <c r="A11" s="21" t="s">
        <v>87</v>
      </c>
      <c r="F11" s="7"/>
      <c r="G11" s="7"/>
      <c r="H11" s="7"/>
      <c r="I11" s="7"/>
      <c r="J11" s="7"/>
      <c r="P11" s="7"/>
      <c r="Q11" s="7"/>
      <c r="R11" s="7"/>
      <c r="S11" s="7"/>
      <c r="T11" s="7"/>
      <c r="V11" s="7"/>
      <c r="W11" s="7"/>
      <c r="X11" s="7"/>
      <c r="Z11" s="7"/>
      <c r="AA11" s="7"/>
      <c r="AB11" s="7"/>
      <c r="AC11" s="7"/>
      <c r="AD11" s="7"/>
      <c r="AF11" s="7"/>
      <c r="AG11" s="7"/>
      <c r="AH11" s="7"/>
      <c r="AI11" s="7"/>
      <c r="AJ11" s="7"/>
      <c r="AL11" s="7"/>
      <c r="AM11" s="7"/>
      <c r="AN11" s="7"/>
      <c r="AP11" s="7"/>
      <c r="AQ11" s="7"/>
      <c r="AR11" s="7"/>
      <c r="AS11" s="7"/>
      <c r="AT11" s="7"/>
    </row>
    <row r="12" spans="1:46" s="12" customFormat="1" ht="15" x14ac:dyDescent="0.2">
      <c r="A12" s="12" t="s">
        <v>88</v>
      </c>
      <c r="B12" s="7"/>
      <c r="C12" s="7"/>
      <c r="D12" s="7"/>
      <c r="F12" s="7"/>
      <c r="G12" s="7"/>
      <c r="H12" s="7"/>
      <c r="I12" s="7"/>
      <c r="J12" s="7"/>
      <c r="P12" s="7"/>
      <c r="Q12" s="7"/>
      <c r="R12" s="7"/>
      <c r="S12" s="7"/>
      <c r="T12" s="7"/>
      <c r="V12" s="7"/>
      <c r="W12" s="7"/>
      <c r="X12" s="7"/>
      <c r="Z12" s="7"/>
      <c r="AA12" s="7"/>
      <c r="AB12" s="7"/>
      <c r="AC12" s="7"/>
      <c r="AD12" s="7"/>
      <c r="AF12" s="7"/>
      <c r="AG12" s="7"/>
      <c r="AH12" s="7"/>
      <c r="AI12" s="7"/>
      <c r="AJ12" s="7"/>
      <c r="AL12" s="7"/>
      <c r="AM12" s="7"/>
      <c r="AN12" s="7"/>
      <c r="AP12" s="7"/>
      <c r="AQ12" s="7"/>
      <c r="AR12" s="7"/>
      <c r="AS12" s="7"/>
      <c r="AT12" s="7"/>
    </row>
    <row r="13" spans="1:46" s="12" customFormat="1" ht="15" x14ac:dyDescent="0.2">
      <c r="B13" s="7"/>
      <c r="C13" s="21" t="s">
        <v>1</v>
      </c>
      <c r="D13" s="7"/>
      <c r="F13" s="7"/>
      <c r="G13" s="7"/>
      <c r="H13" s="7"/>
      <c r="I13" s="7"/>
      <c r="J13" s="7"/>
      <c r="P13" s="7"/>
      <c r="Q13" s="7"/>
      <c r="R13" s="7"/>
      <c r="S13" s="7"/>
      <c r="T13" s="7"/>
      <c r="V13" s="7"/>
      <c r="W13" s="7"/>
      <c r="X13" s="7"/>
      <c r="Z13" s="7"/>
      <c r="AA13" s="7"/>
      <c r="AB13" s="7"/>
      <c r="AC13" s="7"/>
      <c r="AD13" s="7"/>
      <c r="AF13" s="7"/>
      <c r="AG13" s="7"/>
      <c r="AH13" s="7"/>
      <c r="AI13" s="7"/>
      <c r="AJ13" s="7"/>
      <c r="AL13" s="7"/>
      <c r="AM13" s="7"/>
      <c r="AN13" s="7"/>
      <c r="AP13" s="7"/>
      <c r="AQ13" s="7"/>
      <c r="AR13" s="7"/>
      <c r="AS13" s="7"/>
      <c r="AT13" s="7"/>
    </row>
    <row r="14" spans="1:46" s="12" customFormat="1" ht="15" x14ac:dyDescent="0.2">
      <c r="A14" s="12" t="s">
        <v>64</v>
      </c>
      <c r="B14" s="7"/>
      <c r="C14" s="12" t="s">
        <v>3</v>
      </c>
      <c r="D14" s="40" t="s">
        <v>79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X14" s="7"/>
      <c r="Z14" s="7"/>
      <c r="AA14" s="7"/>
      <c r="AB14" s="7"/>
      <c r="AC14" s="7"/>
      <c r="AD14" s="7"/>
      <c r="AF14" s="7"/>
      <c r="AG14" s="7"/>
      <c r="AH14" s="7"/>
      <c r="AI14" s="7"/>
      <c r="AJ14" s="7"/>
      <c r="AL14" s="7"/>
      <c r="AM14" s="7"/>
      <c r="AN14" s="7"/>
      <c r="AP14" s="7"/>
      <c r="AQ14" s="7"/>
      <c r="AR14" s="7"/>
      <c r="AS14" s="7"/>
      <c r="AT14" s="7"/>
    </row>
    <row r="15" spans="1:46" s="12" customFormat="1" ht="15" x14ac:dyDescent="0.2">
      <c r="A15" s="12" t="s">
        <v>89</v>
      </c>
      <c r="B15" s="7" t="s">
        <v>71</v>
      </c>
      <c r="C15" s="7">
        <v>6.25</v>
      </c>
      <c r="D15" s="7">
        <v>5</v>
      </c>
      <c r="E15" s="7">
        <v>1</v>
      </c>
      <c r="F15" s="7">
        <v>8</v>
      </c>
      <c r="G15" s="7">
        <v>3</v>
      </c>
      <c r="H15" s="7">
        <v>4</v>
      </c>
      <c r="I15" s="7">
        <v>2</v>
      </c>
      <c r="J15" s="7">
        <v>8</v>
      </c>
      <c r="K15" s="7">
        <v>4</v>
      </c>
      <c r="L15" s="7">
        <v>11</v>
      </c>
      <c r="M15" s="7">
        <v>12</v>
      </c>
      <c r="N15" s="7">
        <v>8</v>
      </c>
      <c r="O15" s="7">
        <v>9</v>
      </c>
      <c r="P15" s="7"/>
      <c r="Q15" s="7"/>
      <c r="R15" s="7"/>
      <c r="S15" s="7"/>
      <c r="T15" s="7"/>
      <c r="V15" s="7"/>
      <c r="W15" s="7"/>
      <c r="X15" s="7"/>
      <c r="Z15" s="7"/>
      <c r="AA15" s="7"/>
      <c r="AB15" s="7"/>
      <c r="AC15" s="7"/>
      <c r="AD15" s="7"/>
      <c r="AF15" s="7"/>
      <c r="AG15" s="7"/>
      <c r="AH15" s="7"/>
      <c r="AI15" s="7"/>
      <c r="AJ15" s="7"/>
      <c r="AL15" s="7"/>
      <c r="AM15" s="7"/>
      <c r="AN15" s="7"/>
      <c r="AP15" s="7"/>
      <c r="AQ15" s="7"/>
      <c r="AR15" s="7"/>
      <c r="AS15" s="7"/>
      <c r="AT15" s="7"/>
    </row>
    <row r="16" spans="1:46" s="12" customFormat="1" ht="15" x14ac:dyDescent="0.2">
      <c r="A16" s="12" t="s">
        <v>89</v>
      </c>
      <c r="B16" s="7" t="s">
        <v>72</v>
      </c>
      <c r="C16" s="7">
        <v>4.1428571428571432</v>
      </c>
      <c r="D16" s="7">
        <v>2</v>
      </c>
      <c r="E16" s="7">
        <v>4</v>
      </c>
      <c r="F16" s="7">
        <v>4</v>
      </c>
      <c r="G16" s="7">
        <v>6</v>
      </c>
      <c r="H16" s="7">
        <v>5</v>
      </c>
      <c r="I16" s="7">
        <v>8</v>
      </c>
      <c r="J16" s="7">
        <v>3</v>
      </c>
      <c r="K16" s="7">
        <v>4</v>
      </c>
      <c r="L16" s="7">
        <v>6</v>
      </c>
      <c r="M16" s="7">
        <v>1</v>
      </c>
      <c r="N16" s="7">
        <v>3</v>
      </c>
      <c r="O16" s="7">
        <v>3</v>
      </c>
      <c r="P16" s="7">
        <v>5</v>
      </c>
      <c r="Q16" s="7">
        <v>4</v>
      </c>
      <c r="R16" s="7"/>
      <c r="S16" s="7"/>
      <c r="T16" s="7"/>
      <c r="V16" s="7"/>
      <c r="W16" s="7"/>
      <c r="X16" s="7"/>
      <c r="Z16" s="7"/>
      <c r="AA16" s="7"/>
      <c r="AB16" s="7"/>
      <c r="AC16" s="7"/>
      <c r="AD16" s="7"/>
      <c r="AF16" s="7"/>
      <c r="AG16" s="7"/>
      <c r="AH16" s="7"/>
      <c r="AI16" s="7"/>
      <c r="AJ16" s="7"/>
      <c r="AL16" s="7"/>
      <c r="AM16" s="7"/>
      <c r="AN16" s="7"/>
      <c r="AP16" s="7"/>
      <c r="AQ16" s="7"/>
      <c r="AR16" s="7"/>
      <c r="AS16" s="7"/>
      <c r="AT16" s="7"/>
    </row>
    <row r="17" spans="1:46" s="12" customFormat="1" ht="15" x14ac:dyDescent="0.2">
      <c r="A17" s="12" t="s">
        <v>89</v>
      </c>
      <c r="B17" s="7" t="s">
        <v>73</v>
      </c>
      <c r="C17" s="7">
        <v>4.6666666666666696</v>
      </c>
      <c r="D17" s="7">
        <v>5</v>
      </c>
      <c r="E17" s="7">
        <v>5</v>
      </c>
      <c r="F17" s="7">
        <v>0</v>
      </c>
      <c r="G17" s="7">
        <v>6</v>
      </c>
      <c r="H17" s="7">
        <v>4</v>
      </c>
      <c r="I17" s="7">
        <v>3</v>
      </c>
      <c r="J17" s="7">
        <v>5</v>
      </c>
      <c r="K17" s="7">
        <v>5</v>
      </c>
      <c r="L17" s="7">
        <v>5</v>
      </c>
      <c r="M17" s="7">
        <v>3</v>
      </c>
      <c r="N17" s="7">
        <v>7</v>
      </c>
      <c r="O17" s="7">
        <v>8</v>
      </c>
      <c r="P17" s="7"/>
      <c r="Q17" s="7"/>
      <c r="R17" s="7"/>
      <c r="S17" s="7"/>
      <c r="T17" s="7"/>
      <c r="V17" s="7"/>
      <c r="W17" s="7"/>
      <c r="X17" s="7"/>
      <c r="Z17" s="7"/>
      <c r="AA17" s="7"/>
      <c r="AB17" s="7"/>
      <c r="AC17" s="7"/>
      <c r="AD17" s="7"/>
      <c r="AF17" s="7"/>
      <c r="AG17" s="7"/>
      <c r="AH17" s="7"/>
      <c r="AI17" s="7"/>
      <c r="AJ17" s="7"/>
      <c r="AL17" s="7"/>
      <c r="AM17" s="7"/>
      <c r="AN17" s="7"/>
      <c r="AP17" s="7"/>
      <c r="AQ17" s="7"/>
      <c r="AR17" s="7"/>
      <c r="AS17" s="7"/>
      <c r="AT17" s="7"/>
    </row>
    <row r="18" spans="1:46" s="12" customFormat="1" ht="15" x14ac:dyDescent="0.2">
      <c r="A18" s="12" t="s">
        <v>89</v>
      </c>
      <c r="B18" s="7" t="s">
        <v>74</v>
      </c>
      <c r="C18" s="7">
        <v>5</v>
      </c>
      <c r="D18" s="7">
        <v>3</v>
      </c>
      <c r="E18" s="7">
        <v>3</v>
      </c>
      <c r="F18" s="7">
        <v>5</v>
      </c>
      <c r="G18" s="7">
        <v>5</v>
      </c>
      <c r="H18" s="7">
        <v>3</v>
      </c>
      <c r="I18" s="7">
        <v>9</v>
      </c>
      <c r="J18" s="7">
        <v>5</v>
      </c>
      <c r="K18" s="7">
        <v>3</v>
      </c>
      <c r="L18" s="7">
        <v>9</v>
      </c>
      <c r="M18" s="7">
        <v>7</v>
      </c>
      <c r="N18" s="7">
        <v>5</v>
      </c>
      <c r="O18" s="7">
        <v>3</v>
      </c>
      <c r="P18" s="7"/>
      <c r="Q18" s="7"/>
      <c r="R18" s="7"/>
      <c r="S18" s="7"/>
      <c r="T18" s="7"/>
      <c r="Z18" s="7"/>
      <c r="AA18" s="7"/>
      <c r="AB18" s="7"/>
      <c r="AC18" s="7"/>
      <c r="AD18" s="7"/>
      <c r="AF18" s="7"/>
      <c r="AG18" s="7"/>
      <c r="AH18" s="7"/>
      <c r="AI18" s="7"/>
      <c r="AJ18" s="7"/>
      <c r="AP18" s="7"/>
      <c r="AQ18" s="7"/>
      <c r="AR18" s="7"/>
      <c r="AS18" s="7"/>
      <c r="AT18" s="7"/>
    </row>
    <row r="19" spans="1:46" s="12" customFormat="1" ht="15" x14ac:dyDescent="0.2">
      <c r="A19" s="12" t="s">
        <v>89</v>
      </c>
      <c r="B19" s="7" t="s">
        <v>81</v>
      </c>
      <c r="C19" s="7">
        <v>6.6428571428571432</v>
      </c>
      <c r="D19" s="7">
        <v>7</v>
      </c>
      <c r="E19" s="7">
        <v>3</v>
      </c>
      <c r="F19" s="7">
        <v>9</v>
      </c>
      <c r="G19" s="7">
        <v>6</v>
      </c>
      <c r="H19" s="7">
        <v>4</v>
      </c>
      <c r="I19" s="7">
        <v>11</v>
      </c>
      <c r="J19" s="7">
        <v>7</v>
      </c>
      <c r="K19" s="7">
        <v>4</v>
      </c>
      <c r="L19" s="7">
        <v>10</v>
      </c>
      <c r="M19" s="7">
        <v>8</v>
      </c>
      <c r="N19" s="7">
        <v>4</v>
      </c>
      <c r="O19" s="7">
        <v>6</v>
      </c>
      <c r="P19" s="7">
        <v>10</v>
      </c>
      <c r="Q19" s="7">
        <v>4</v>
      </c>
      <c r="R19" s="7"/>
      <c r="S19" s="7"/>
      <c r="T19" s="7"/>
      <c r="AC19" s="7"/>
      <c r="AD19" s="7"/>
      <c r="AE19" s="7"/>
      <c r="AF19" s="7"/>
      <c r="AG19" s="7"/>
      <c r="AH19" s="7"/>
      <c r="AI19" s="7"/>
      <c r="AJ19" s="7"/>
      <c r="AS19" s="7"/>
      <c r="AT19" s="7"/>
    </row>
    <row r="20" spans="1:46" s="12" customFormat="1" ht="15" x14ac:dyDescent="0.2">
      <c r="A20" s="12" t="s">
        <v>90</v>
      </c>
      <c r="B20" s="7" t="s">
        <v>71</v>
      </c>
      <c r="C20" s="7">
        <v>2.0909090909090908</v>
      </c>
      <c r="D20" s="7">
        <v>2</v>
      </c>
      <c r="E20" s="7">
        <v>1</v>
      </c>
      <c r="F20" s="7">
        <v>0</v>
      </c>
      <c r="G20" s="7">
        <v>0</v>
      </c>
      <c r="H20" s="7">
        <v>4</v>
      </c>
      <c r="I20" s="7">
        <v>4</v>
      </c>
      <c r="J20" s="7">
        <v>3</v>
      </c>
      <c r="K20" s="7">
        <v>2</v>
      </c>
      <c r="L20" s="7">
        <v>1</v>
      </c>
      <c r="M20" s="7">
        <v>4</v>
      </c>
      <c r="N20" s="7">
        <v>2</v>
      </c>
      <c r="O20" s="7"/>
      <c r="P20" s="7"/>
      <c r="R20" s="7"/>
      <c r="S20" s="7"/>
      <c r="T20" s="7"/>
      <c r="AC20" s="7"/>
      <c r="AD20" s="7"/>
      <c r="AE20" s="7"/>
      <c r="AF20" s="7"/>
      <c r="AG20" s="7"/>
      <c r="AH20" s="7"/>
      <c r="AI20" s="7"/>
      <c r="AJ20" s="7"/>
      <c r="AS20" s="7"/>
      <c r="AT20" s="7"/>
    </row>
    <row r="21" spans="1:46" s="12" customFormat="1" ht="15" x14ac:dyDescent="0.2">
      <c r="A21" s="12" t="s">
        <v>90</v>
      </c>
      <c r="B21" s="7" t="s">
        <v>72</v>
      </c>
      <c r="C21" s="12">
        <v>3.2</v>
      </c>
      <c r="D21" s="7">
        <v>2</v>
      </c>
      <c r="E21" s="7">
        <v>0</v>
      </c>
      <c r="F21" s="7">
        <v>4</v>
      </c>
      <c r="G21" s="7">
        <v>4</v>
      </c>
      <c r="H21" s="7">
        <v>6</v>
      </c>
      <c r="I21" s="7">
        <v>4</v>
      </c>
      <c r="J21" s="7">
        <v>2</v>
      </c>
      <c r="K21" s="7">
        <v>0</v>
      </c>
      <c r="L21" s="7">
        <v>5</v>
      </c>
      <c r="M21" s="7">
        <v>5</v>
      </c>
      <c r="N21" s="7"/>
      <c r="O21" s="7"/>
      <c r="P21" s="7"/>
    </row>
    <row r="22" spans="1:46" s="12" customFormat="1" ht="15" x14ac:dyDescent="0.2">
      <c r="A22" s="12" t="s">
        <v>90</v>
      </c>
      <c r="B22" s="7" t="s">
        <v>73</v>
      </c>
      <c r="C22" s="12">
        <v>0.90909090909090906</v>
      </c>
      <c r="D22" s="7">
        <v>2</v>
      </c>
      <c r="E22" s="7">
        <v>1</v>
      </c>
      <c r="F22" s="7"/>
      <c r="G22" s="7">
        <v>1</v>
      </c>
      <c r="H22" s="7">
        <v>1</v>
      </c>
      <c r="I22" s="7">
        <v>0</v>
      </c>
      <c r="J22" s="7">
        <v>1</v>
      </c>
      <c r="K22" s="7">
        <v>2</v>
      </c>
      <c r="L22" s="7">
        <v>1</v>
      </c>
      <c r="M22" s="7">
        <v>0</v>
      </c>
      <c r="N22" s="7">
        <v>1</v>
      </c>
      <c r="O22" s="7">
        <v>0</v>
      </c>
      <c r="P22" s="7"/>
    </row>
    <row r="23" spans="1:46" s="12" customFormat="1" ht="15" x14ac:dyDescent="0.2">
      <c r="A23" s="12" t="s">
        <v>90</v>
      </c>
      <c r="B23" s="7" t="s">
        <v>74</v>
      </c>
      <c r="C23" s="12">
        <v>4.8571428571428568</v>
      </c>
      <c r="D23" s="7">
        <v>3</v>
      </c>
      <c r="E23" s="7">
        <v>2</v>
      </c>
      <c r="F23" s="7">
        <v>7</v>
      </c>
      <c r="G23" s="7">
        <v>4</v>
      </c>
      <c r="H23" s="7">
        <v>5</v>
      </c>
      <c r="I23" s="7">
        <v>7</v>
      </c>
      <c r="J23" s="7">
        <v>6</v>
      </c>
      <c r="K23" s="7"/>
      <c r="L23" s="7"/>
      <c r="M23" s="7"/>
      <c r="N23" s="7"/>
      <c r="O23" s="7"/>
      <c r="P23" s="7"/>
    </row>
    <row r="24" spans="1:46" s="12" customFormat="1" ht="15" x14ac:dyDescent="0.2">
      <c r="A24" s="12" t="s">
        <v>90</v>
      </c>
      <c r="B24" s="7" t="s">
        <v>81</v>
      </c>
      <c r="C24" s="12">
        <v>3.2307692307692308</v>
      </c>
      <c r="D24" s="7">
        <v>3</v>
      </c>
      <c r="E24" s="7">
        <v>1</v>
      </c>
      <c r="F24" s="7">
        <v>6</v>
      </c>
      <c r="G24" s="7">
        <v>1</v>
      </c>
      <c r="H24" s="7">
        <v>2</v>
      </c>
      <c r="I24" s="7">
        <v>3</v>
      </c>
      <c r="J24" s="7">
        <v>1</v>
      </c>
      <c r="K24" s="7">
        <v>2</v>
      </c>
      <c r="L24" s="7">
        <v>7</v>
      </c>
      <c r="M24" s="7">
        <v>3</v>
      </c>
      <c r="N24" s="7">
        <v>5</v>
      </c>
      <c r="O24" s="7">
        <v>7</v>
      </c>
      <c r="P24" s="7">
        <v>1</v>
      </c>
    </row>
    <row r="25" spans="1:46" s="12" customFormat="1" ht="15" x14ac:dyDescent="0.2">
      <c r="A25" s="22"/>
      <c r="B25" s="22"/>
      <c r="C25" s="22"/>
      <c r="D25" s="22"/>
      <c r="E25" s="22"/>
      <c r="F25" s="22"/>
      <c r="G25" s="22"/>
      <c r="H25" s="22"/>
      <c r="I25" s="7"/>
      <c r="J25" s="7"/>
      <c r="K25" s="7"/>
      <c r="L25" s="7"/>
      <c r="M25" s="7"/>
      <c r="N25" s="7"/>
      <c r="O25" s="7"/>
    </row>
    <row r="26" spans="1:46" s="12" customFormat="1" ht="15" x14ac:dyDescent="0.2">
      <c r="A26" s="12" t="s">
        <v>91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46" s="12" customFormat="1" ht="15" x14ac:dyDescent="0.2">
      <c r="A27" s="12" t="s">
        <v>64</v>
      </c>
      <c r="B27" s="7"/>
      <c r="C27" s="12" t="s">
        <v>3</v>
      </c>
      <c r="D27" s="40" t="s">
        <v>79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46" s="12" customFormat="1" ht="15" x14ac:dyDescent="0.2">
      <c r="A28" s="12" t="s">
        <v>89</v>
      </c>
      <c r="B28" s="7" t="s">
        <v>71</v>
      </c>
      <c r="C28" s="7">
        <v>3.1666666666666665</v>
      </c>
      <c r="D28" s="7">
        <v>3</v>
      </c>
      <c r="E28" s="7">
        <v>1</v>
      </c>
      <c r="F28" s="7">
        <v>6</v>
      </c>
      <c r="G28" s="7">
        <v>2</v>
      </c>
      <c r="H28" s="7">
        <v>2</v>
      </c>
      <c r="I28" s="7">
        <v>1</v>
      </c>
      <c r="J28" s="7">
        <v>1</v>
      </c>
      <c r="K28" s="7">
        <v>3</v>
      </c>
      <c r="L28" s="7">
        <v>4</v>
      </c>
      <c r="M28" s="7">
        <v>5</v>
      </c>
      <c r="N28" s="7">
        <v>3</v>
      </c>
      <c r="O28" s="7">
        <v>7</v>
      </c>
      <c r="P28" s="7"/>
      <c r="Q28" s="7"/>
      <c r="S28" s="7"/>
    </row>
    <row r="29" spans="1:46" s="12" customFormat="1" ht="15" x14ac:dyDescent="0.2">
      <c r="A29" s="12" t="s">
        <v>89</v>
      </c>
      <c r="B29" s="7" t="s">
        <v>72</v>
      </c>
      <c r="C29" s="7">
        <v>2.4285714285714284</v>
      </c>
      <c r="D29" s="7">
        <v>1</v>
      </c>
      <c r="E29" s="7">
        <v>2</v>
      </c>
      <c r="F29" s="7">
        <v>3</v>
      </c>
      <c r="G29" s="7">
        <v>5</v>
      </c>
      <c r="H29" s="7">
        <v>2</v>
      </c>
      <c r="I29" s="7">
        <v>5</v>
      </c>
      <c r="J29" s="7">
        <v>2</v>
      </c>
      <c r="K29" s="7">
        <v>2</v>
      </c>
      <c r="L29" s="7">
        <v>5</v>
      </c>
      <c r="M29" s="7">
        <v>0</v>
      </c>
      <c r="N29" s="7">
        <v>2</v>
      </c>
      <c r="O29" s="7">
        <v>2</v>
      </c>
      <c r="P29" s="7">
        <v>3</v>
      </c>
      <c r="Q29" s="7">
        <v>0</v>
      </c>
      <c r="S29" s="7"/>
    </row>
    <row r="30" spans="1:46" s="12" customFormat="1" ht="15" x14ac:dyDescent="0.2">
      <c r="A30" s="12" t="s">
        <v>89</v>
      </c>
      <c r="B30" s="7" t="s">
        <v>73</v>
      </c>
      <c r="C30" s="7">
        <v>2.5833333333333335</v>
      </c>
      <c r="D30" s="7">
        <v>4</v>
      </c>
      <c r="E30" s="7">
        <v>0</v>
      </c>
      <c r="F30" s="7">
        <v>0</v>
      </c>
      <c r="G30" s="7">
        <v>2</v>
      </c>
      <c r="H30" s="7">
        <v>2</v>
      </c>
      <c r="I30" s="7">
        <v>2</v>
      </c>
      <c r="J30" s="7">
        <v>3</v>
      </c>
      <c r="K30" s="7">
        <v>2</v>
      </c>
      <c r="L30" s="7">
        <v>2</v>
      </c>
      <c r="M30" s="7">
        <v>2</v>
      </c>
      <c r="N30" s="7">
        <v>6</v>
      </c>
      <c r="O30" s="7">
        <v>6</v>
      </c>
      <c r="P30" s="7"/>
      <c r="Q30" s="7"/>
      <c r="S30" s="7"/>
    </row>
    <row r="31" spans="1:46" s="12" customFormat="1" ht="15" x14ac:dyDescent="0.2">
      <c r="A31" s="12" t="s">
        <v>89</v>
      </c>
      <c r="B31" s="7" t="s">
        <v>74</v>
      </c>
      <c r="C31" s="7">
        <v>2.1666666666666701</v>
      </c>
      <c r="D31" s="7">
        <v>1</v>
      </c>
      <c r="E31" s="7">
        <v>0</v>
      </c>
      <c r="F31" s="7">
        <v>3</v>
      </c>
      <c r="G31" s="7">
        <v>2</v>
      </c>
      <c r="H31" s="7">
        <v>2</v>
      </c>
      <c r="I31" s="7">
        <v>2</v>
      </c>
      <c r="J31" s="7">
        <v>4</v>
      </c>
      <c r="K31" s="7">
        <v>1</v>
      </c>
      <c r="L31" s="7">
        <v>4</v>
      </c>
      <c r="M31" s="7">
        <v>2</v>
      </c>
      <c r="N31" s="7">
        <v>2</v>
      </c>
      <c r="O31" s="7">
        <v>3</v>
      </c>
      <c r="P31" s="7"/>
      <c r="Q31" s="7"/>
      <c r="S31" s="7"/>
    </row>
    <row r="32" spans="1:46" s="12" customFormat="1" ht="15" x14ac:dyDescent="0.2">
      <c r="A32" s="12" t="s">
        <v>89</v>
      </c>
      <c r="B32" s="7" t="s">
        <v>81</v>
      </c>
      <c r="C32" s="7">
        <v>2.8571428571428572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2</v>
      </c>
      <c r="J32" s="7">
        <v>2</v>
      </c>
      <c r="K32" s="7">
        <v>4</v>
      </c>
      <c r="L32" s="7">
        <v>4</v>
      </c>
      <c r="M32" s="7">
        <v>4</v>
      </c>
      <c r="N32" s="7">
        <v>2</v>
      </c>
      <c r="O32" s="7">
        <v>3</v>
      </c>
      <c r="P32" s="7">
        <v>5</v>
      </c>
      <c r="Q32" s="7">
        <v>2</v>
      </c>
      <c r="S32" s="7"/>
    </row>
    <row r="33" spans="1:46" s="12" customFormat="1" ht="15" x14ac:dyDescent="0.2">
      <c r="A33" s="12" t="s">
        <v>90</v>
      </c>
      <c r="B33" s="7" t="s">
        <v>71</v>
      </c>
      <c r="C33" s="7">
        <v>0.63636363636363635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3</v>
      </c>
      <c r="J33" s="7">
        <v>0</v>
      </c>
      <c r="K33" s="7">
        <v>2</v>
      </c>
      <c r="L33" s="7">
        <v>0</v>
      </c>
      <c r="M33" s="7">
        <v>0</v>
      </c>
      <c r="N33" s="7">
        <v>1</v>
      </c>
      <c r="O33" s="7"/>
      <c r="P33" s="7"/>
      <c r="R33" s="7"/>
      <c r="S33" s="7"/>
      <c r="T33" s="7"/>
      <c r="V33" s="7"/>
      <c r="W33" s="7"/>
      <c r="X33" s="7"/>
      <c r="Z33" s="7"/>
      <c r="AA33" s="7"/>
      <c r="AB33" s="7"/>
      <c r="AC33" s="7"/>
      <c r="AD33" s="7"/>
      <c r="AF33" s="7"/>
      <c r="AG33" s="7"/>
      <c r="AH33" s="7"/>
      <c r="AI33" s="7"/>
      <c r="AJ33" s="7"/>
      <c r="AL33" s="7"/>
      <c r="AM33" s="7"/>
      <c r="AN33" s="7"/>
      <c r="AP33" s="7"/>
      <c r="AQ33" s="7"/>
      <c r="AR33" s="7"/>
      <c r="AS33" s="7"/>
      <c r="AT33" s="7"/>
    </row>
    <row r="34" spans="1:46" s="12" customFormat="1" ht="15" x14ac:dyDescent="0.2">
      <c r="A34" s="12" t="s">
        <v>90</v>
      </c>
      <c r="B34" s="7" t="s">
        <v>72</v>
      </c>
      <c r="C34" s="7">
        <v>1.9</v>
      </c>
      <c r="D34" s="7">
        <v>1</v>
      </c>
      <c r="E34" s="7">
        <v>0</v>
      </c>
      <c r="F34" s="7">
        <v>3</v>
      </c>
      <c r="G34" s="7">
        <v>1</v>
      </c>
      <c r="H34" s="7">
        <v>4</v>
      </c>
      <c r="I34" s="7">
        <v>4</v>
      </c>
      <c r="J34" s="7">
        <v>2</v>
      </c>
      <c r="K34" s="7">
        <v>0</v>
      </c>
      <c r="L34" s="7">
        <v>3</v>
      </c>
      <c r="M34" s="7">
        <v>1</v>
      </c>
      <c r="N34" s="7"/>
      <c r="O34" s="7"/>
      <c r="P34" s="7"/>
      <c r="R34" s="7"/>
      <c r="S34" s="7"/>
      <c r="T34" s="7"/>
      <c r="V34" s="7"/>
      <c r="W34" s="7"/>
      <c r="X34" s="7"/>
      <c r="Z34" s="7"/>
      <c r="AA34" s="7"/>
      <c r="AB34" s="7"/>
      <c r="AC34" s="7"/>
      <c r="AD34" s="7"/>
      <c r="AF34" s="7"/>
      <c r="AG34" s="7"/>
      <c r="AH34" s="7"/>
      <c r="AI34" s="7"/>
      <c r="AJ34" s="7"/>
      <c r="AL34" s="7"/>
      <c r="AM34" s="7"/>
      <c r="AN34" s="7"/>
      <c r="AP34" s="7"/>
      <c r="AQ34" s="7"/>
      <c r="AR34" s="7"/>
      <c r="AS34" s="7"/>
      <c r="AT34" s="7"/>
    </row>
    <row r="35" spans="1:46" s="12" customFormat="1" ht="15" x14ac:dyDescent="0.2">
      <c r="A35" s="12" t="s">
        <v>90</v>
      </c>
      <c r="B35" s="7" t="s">
        <v>73</v>
      </c>
      <c r="C35" s="7">
        <v>0.63636363636363635</v>
      </c>
      <c r="D35" s="7">
        <v>1</v>
      </c>
      <c r="E35" s="7">
        <v>1</v>
      </c>
      <c r="F35" s="7"/>
      <c r="G35" s="7">
        <v>1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/>
      <c r="R35" s="7"/>
      <c r="S35" s="7"/>
      <c r="T35" s="7"/>
      <c r="V35" s="7"/>
      <c r="W35" s="7"/>
      <c r="X35" s="7"/>
      <c r="Z35" s="7"/>
      <c r="AA35" s="7"/>
      <c r="AB35" s="7"/>
      <c r="AC35" s="7"/>
      <c r="AD35" s="7"/>
      <c r="AF35" s="7"/>
      <c r="AG35" s="7"/>
      <c r="AH35" s="7"/>
      <c r="AI35" s="7"/>
      <c r="AJ35" s="7"/>
      <c r="AL35" s="7"/>
      <c r="AM35" s="7"/>
      <c r="AN35" s="7"/>
      <c r="AP35" s="7"/>
      <c r="AQ35" s="7"/>
      <c r="AR35" s="7"/>
      <c r="AS35" s="7"/>
      <c r="AT35" s="7"/>
    </row>
    <row r="36" spans="1:46" s="12" customFormat="1" ht="15" x14ac:dyDescent="0.2">
      <c r="A36" s="12" t="s">
        <v>90</v>
      </c>
      <c r="B36" s="7" t="s">
        <v>74</v>
      </c>
      <c r="C36" s="7">
        <v>0.2857142857142857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/>
      <c r="L36" s="7"/>
      <c r="M36" s="7"/>
      <c r="N36" s="7"/>
      <c r="O36" s="7"/>
      <c r="P36" s="7"/>
      <c r="R36" s="7"/>
      <c r="S36" s="7"/>
      <c r="T36" s="7"/>
      <c r="V36" s="7"/>
      <c r="W36" s="7"/>
      <c r="X36" s="7"/>
      <c r="Z36" s="7"/>
      <c r="AA36" s="7"/>
      <c r="AB36" s="7"/>
      <c r="AC36" s="7"/>
      <c r="AD36" s="7"/>
      <c r="AF36" s="7"/>
      <c r="AG36" s="7"/>
      <c r="AH36" s="7"/>
      <c r="AI36" s="7"/>
      <c r="AJ36" s="7"/>
      <c r="AL36" s="7"/>
      <c r="AM36" s="7"/>
      <c r="AN36" s="7"/>
      <c r="AP36" s="7"/>
      <c r="AQ36" s="7"/>
      <c r="AR36" s="7"/>
      <c r="AS36" s="7"/>
      <c r="AT36" s="7"/>
    </row>
    <row r="37" spans="1:46" s="12" customFormat="1" ht="15" x14ac:dyDescent="0.2">
      <c r="A37" s="12" t="s">
        <v>90</v>
      </c>
      <c r="B37" s="7" t="s">
        <v>81</v>
      </c>
      <c r="C37" s="7">
        <v>1.6923076923076923</v>
      </c>
      <c r="D37" s="7">
        <v>1</v>
      </c>
      <c r="E37" s="7">
        <v>0</v>
      </c>
      <c r="F37" s="7">
        <v>4</v>
      </c>
      <c r="G37" s="7">
        <v>1</v>
      </c>
      <c r="H37" s="7">
        <v>0</v>
      </c>
      <c r="I37" s="7">
        <v>1</v>
      </c>
      <c r="J37" s="7">
        <v>1</v>
      </c>
      <c r="K37" s="7">
        <v>1</v>
      </c>
      <c r="L37" s="7">
        <v>5</v>
      </c>
      <c r="M37" s="7">
        <v>2</v>
      </c>
      <c r="N37" s="7">
        <v>4</v>
      </c>
      <c r="O37" s="7">
        <v>2</v>
      </c>
      <c r="P37" s="7">
        <v>0</v>
      </c>
      <c r="R37" s="7"/>
      <c r="S37" s="7"/>
      <c r="T37" s="7"/>
      <c r="Z37" s="7"/>
      <c r="AA37" s="7"/>
      <c r="AB37" s="7"/>
      <c r="AC37" s="7"/>
      <c r="AD37" s="7"/>
      <c r="AF37" s="7"/>
      <c r="AG37" s="7"/>
      <c r="AH37" s="7"/>
      <c r="AI37" s="7"/>
      <c r="AJ37" s="7"/>
      <c r="AP37" s="7"/>
      <c r="AQ37" s="7"/>
      <c r="AR37" s="7"/>
      <c r="AS37" s="7"/>
      <c r="AT37" s="7"/>
    </row>
    <row r="38" spans="1:46" s="12" customFormat="1" ht="15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7"/>
      <c r="S38" s="7"/>
      <c r="T38" s="7"/>
      <c r="Z38" s="7"/>
      <c r="AA38" s="7"/>
      <c r="AB38" s="7"/>
      <c r="AC38" s="7"/>
      <c r="AD38" s="7"/>
      <c r="AF38" s="7"/>
      <c r="AG38" s="7"/>
      <c r="AH38" s="7"/>
      <c r="AI38" s="7"/>
      <c r="AJ38" s="7"/>
      <c r="AP38" s="7"/>
      <c r="AQ38" s="7"/>
      <c r="AR38" s="7"/>
      <c r="AS38" s="7"/>
      <c r="AT38" s="7"/>
    </row>
    <row r="39" spans="1:46" s="12" customFormat="1" ht="15" x14ac:dyDescent="0.2">
      <c r="A39" s="12" t="s">
        <v>92</v>
      </c>
      <c r="R39" s="7"/>
      <c r="S39" s="7"/>
      <c r="T39" s="7"/>
      <c r="AC39" s="7"/>
      <c r="AD39" s="7"/>
      <c r="AE39" s="7"/>
      <c r="AF39" s="7"/>
      <c r="AG39" s="7"/>
      <c r="AH39" s="7"/>
      <c r="AI39" s="7"/>
      <c r="AJ39" s="7"/>
      <c r="AS39" s="7"/>
      <c r="AT39" s="7"/>
    </row>
    <row r="40" spans="1:46" s="12" customFormat="1" ht="15" x14ac:dyDescent="0.2">
      <c r="A40" s="12" t="s">
        <v>64</v>
      </c>
      <c r="C40" s="12" t="s">
        <v>3</v>
      </c>
      <c r="D40" s="40" t="s">
        <v>79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7"/>
      <c r="S40" s="7"/>
      <c r="T40" s="7"/>
      <c r="AC40" s="7"/>
      <c r="AD40" s="7"/>
      <c r="AE40" s="7"/>
      <c r="AF40" s="7"/>
      <c r="AG40" s="7"/>
      <c r="AH40" s="7"/>
      <c r="AI40" s="7"/>
      <c r="AJ40" s="7"/>
      <c r="AS40" s="7"/>
      <c r="AT40" s="7"/>
    </row>
    <row r="41" spans="1:46" s="12" customFormat="1" ht="15" x14ac:dyDescent="0.2">
      <c r="A41" s="12" t="s">
        <v>89</v>
      </c>
      <c r="B41" s="7" t="s">
        <v>71</v>
      </c>
      <c r="C41" s="7">
        <v>1.0833333333333333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4</v>
      </c>
      <c r="N41" s="7">
        <v>2</v>
      </c>
      <c r="O41" s="7">
        <v>1</v>
      </c>
      <c r="P41" s="7"/>
      <c r="Q41" s="7"/>
      <c r="R41" s="7"/>
      <c r="S41" s="7"/>
      <c r="T41" s="7"/>
      <c r="AC41" s="7"/>
      <c r="AD41" s="7"/>
      <c r="AE41" s="7"/>
      <c r="AF41" s="7"/>
      <c r="AG41" s="7"/>
      <c r="AH41" s="7"/>
      <c r="AI41" s="7"/>
      <c r="AJ41" s="7"/>
      <c r="AS41" s="7"/>
      <c r="AT41" s="7"/>
    </row>
    <row r="42" spans="1:46" s="12" customFormat="1" ht="15" x14ac:dyDescent="0.2">
      <c r="A42" s="12" t="s">
        <v>89</v>
      </c>
      <c r="B42" s="7" t="s">
        <v>72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/>
      <c r="S42" s="7"/>
      <c r="T42" s="7"/>
      <c r="AC42" s="7"/>
      <c r="AD42" s="7"/>
      <c r="AE42" s="7"/>
      <c r="AF42" s="7"/>
      <c r="AG42" s="7"/>
      <c r="AH42" s="7"/>
      <c r="AI42" s="7"/>
      <c r="AJ42" s="7"/>
      <c r="AS42" s="7"/>
      <c r="AT42" s="7"/>
    </row>
    <row r="43" spans="1:46" s="12" customFormat="1" ht="15" x14ac:dyDescent="0.2">
      <c r="A43" s="12" t="s">
        <v>89</v>
      </c>
      <c r="B43" s="7" t="s">
        <v>73</v>
      </c>
      <c r="C43" s="12">
        <v>8.3333333333333329E-2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/>
      <c r="Q43" s="7"/>
    </row>
    <row r="44" spans="1:46" s="12" customFormat="1" ht="15" x14ac:dyDescent="0.2">
      <c r="A44" s="12" t="s">
        <v>89</v>
      </c>
      <c r="B44" s="7" t="s">
        <v>74</v>
      </c>
      <c r="C44" s="12">
        <v>0.25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/>
      <c r="Q44" s="7"/>
    </row>
    <row r="45" spans="1:46" s="12" customFormat="1" ht="15" x14ac:dyDescent="0.2">
      <c r="A45" s="12" t="s">
        <v>89</v>
      </c>
      <c r="B45" s="7" t="s">
        <v>81</v>
      </c>
      <c r="C45" s="12">
        <v>0.35714285714285715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1</v>
      </c>
      <c r="P45" s="7">
        <v>2</v>
      </c>
      <c r="Q45" s="7">
        <v>0</v>
      </c>
    </row>
    <row r="46" spans="1:46" s="12" customFormat="1" ht="15" x14ac:dyDescent="0.2">
      <c r="A46" s="12" t="s">
        <v>90</v>
      </c>
      <c r="B46" s="7" t="s">
        <v>71</v>
      </c>
      <c r="C46" s="12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/>
      <c r="P46" s="7"/>
      <c r="Q46" s="7"/>
    </row>
    <row r="47" spans="1:46" s="12" customFormat="1" ht="15" x14ac:dyDescent="0.2">
      <c r="A47" s="12" t="s">
        <v>90</v>
      </c>
      <c r="B47" s="7" t="s">
        <v>72</v>
      </c>
      <c r="C47" s="12">
        <v>0.1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/>
      <c r="O47" s="7"/>
      <c r="P47" s="7"/>
      <c r="Q47" s="7"/>
    </row>
    <row r="48" spans="1:46" s="12" customFormat="1" ht="15" x14ac:dyDescent="0.2">
      <c r="A48" s="12" t="s">
        <v>90</v>
      </c>
      <c r="B48" s="7" t="s">
        <v>73</v>
      </c>
      <c r="C48" s="12">
        <v>0</v>
      </c>
      <c r="D48" s="7">
        <v>0</v>
      </c>
      <c r="E48" s="7">
        <v>0</v>
      </c>
      <c r="F48" s="7"/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/>
      <c r="Q48" s="7"/>
    </row>
    <row r="49" spans="1:22" s="12" customFormat="1" ht="15" x14ac:dyDescent="0.2">
      <c r="A49" s="12" t="s">
        <v>90</v>
      </c>
      <c r="B49" s="7" t="s">
        <v>74</v>
      </c>
      <c r="C49" s="12">
        <v>0.14285714285714285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/>
      <c r="L49" s="7"/>
      <c r="M49" s="7"/>
      <c r="N49" s="7"/>
      <c r="O49" s="7"/>
      <c r="P49" s="7"/>
      <c r="Q49" s="7"/>
    </row>
    <row r="50" spans="1:22" s="12" customFormat="1" ht="15" x14ac:dyDescent="0.2">
      <c r="A50" s="12" t="s">
        <v>90</v>
      </c>
      <c r="B50" s="7" t="s">
        <v>81</v>
      </c>
      <c r="C50" s="12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/>
    </row>
    <row r="52" spans="1:22" x14ac:dyDescent="0.2">
      <c r="A52" s="17" t="s">
        <v>62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22" s="12" customFormat="1" ht="15" x14ac:dyDescent="0.2">
      <c r="A53" s="10" t="s">
        <v>63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22" s="12" customFormat="1" ht="15" x14ac:dyDescent="0.2">
      <c r="A54" s="18" t="s">
        <v>64</v>
      </c>
      <c r="B54" s="43" t="s">
        <v>53</v>
      </c>
      <c r="C54" s="44"/>
      <c r="D54" s="44"/>
      <c r="E54" s="44"/>
      <c r="F54" s="44"/>
      <c r="G54" s="43" t="s">
        <v>54</v>
      </c>
      <c r="H54" s="44"/>
      <c r="I54" s="44"/>
      <c r="J54" s="44"/>
      <c r="K54" s="45"/>
      <c r="L54" s="43" t="s">
        <v>55</v>
      </c>
      <c r="M54" s="44"/>
      <c r="N54" s="44"/>
      <c r="O54" s="44"/>
      <c r="P54" s="44"/>
      <c r="Q54" s="13"/>
      <c r="R54" s="13"/>
      <c r="S54" s="13"/>
    </row>
    <row r="55" spans="1:22" x14ac:dyDescent="0.2">
      <c r="A55" s="18" t="s">
        <v>65</v>
      </c>
      <c r="B55" s="14">
        <v>91.21</v>
      </c>
      <c r="C55" s="7">
        <v>81.58</v>
      </c>
      <c r="D55" s="7">
        <v>100</v>
      </c>
      <c r="E55" s="18"/>
      <c r="F55" s="18"/>
      <c r="G55" s="14">
        <v>6.59</v>
      </c>
      <c r="H55" s="7">
        <v>13.16</v>
      </c>
      <c r="I55" s="7">
        <v>0</v>
      </c>
      <c r="J55" s="18"/>
      <c r="K55" s="18"/>
      <c r="L55" s="14">
        <v>2.2000000000000002</v>
      </c>
      <c r="M55" s="7">
        <v>5.26</v>
      </c>
      <c r="N55" s="7">
        <v>0</v>
      </c>
      <c r="O55" s="18"/>
      <c r="P55" s="18"/>
    </row>
    <row r="56" spans="1:22" x14ac:dyDescent="0.2">
      <c r="A56" s="18" t="s">
        <v>66</v>
      </c>
      <c r="B56" s="14">
        <v>82.93</v>
      </c>
      <c r="C56" s="7">
        <v>52.69</v>
      </c>
      <c r="D56" s="7">
        <v>49.23</v>
      </c>
      <c r="E56" s="7">
        <v>53.49</v>
      </c>
      <c r="F56" s="18"/>
      <c r="G56" s="14">
        <v>14.63</v>
      </c>
      <c r="H56" s="7">
        <v>27.96</v>
      </c>
      <c r="I56" s="7">
        <v>24.62</v>
      </c>
      <c r="J56" s="7">
        <v>27.91</v>
      </c>
      <c r="K56" s="18"/>
      <c r="L56" s="14">
        <v>7.32</v>
      </c>
      <c r="M56" s="7">
        <v>19.350000000000001</v>
      </c>
      <c r="N56" s="7">
        <v>26.15</v>
      </c>
      <c r="O56" s="7">
        <v>18.600000000000001</v>
      </c>
      <c r="P56" s="18"/>
    </row>
    <row r="57" spans="1:22" s="12" customFormat="1" ht="15" x14ac:dyDescent="0.2">
      <c r="A57" s="10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</sheetData>
  <mergeCells count="6">
    <mergeCell ref="D14:Q14"/>
    <mergeCell ref="D27:Q27"/>
    <mergeCell ref="D40:Q40"/>
    <mergeCell ref="B54:F54"/>
    <mergeCell ref="G54:K54"/>
    <mergeCell ref="L54:P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5752-8B28-1445-9040-9CCEF0A3206F}">
  <dimension ref="A1:AQ27"/>
  <sheetViews>
    <sheetView workbookViewId="0">
      <selection activeCell="E22" sqref="E22"/>
    </sheetView>
  </sheetViews>
  <sheetFormatPr baseColWidth="10" defaultRowHeight="16" x14ac:dyDescent="0.2"/>
  <sheetData>
    <row r="1" spans="1:43" x14ac:dyDescent="0.2">
      <c r="A1" s="23" t="s">
        <v>93</v>
      </c>
      <c r="B1" s="24"/>
      <c r="C1" s="24" t="s">
        <v>94</v>
      </c>
      <c r="D1" s="46" t="s">
        <v>95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x14ac:dyDescent="0.2">
      <c r="A2" s="24" t="s">
        <v>52</v>
      </c>
      <c r="B2" s="24"/>
      <c r="C2" s="24" t="s">
        <v>3</v>
      </c>
      <c r="D2" s="46" t="s">
        <v>96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x14ac:dyDescent="0.2">
      <c r="A3" s="25" t="s">
        <v>40</v>
      </c>
      <c r="B3" s="10" t="s">
        <v>97</v>
      </c>
      <c r="C3" s="7">
        <v>1.29279846</v>
      </c>
      <c r="D3" s="7">
        <v>0.76202999999999999</v>
      </c>
      <c r="E3" s="7">
        <v>1.0588900000000001</v>
      </c>
      <c r="F3" s="7">
        <v>1.64097</v>
      </c>
      <c r="G3" s="7">
        <v>0.19495000000000001</v>
      </c>
      <c r="H3" s="7">
        <v>0.86273</v>
      </c>
      <c r="I3" s="7">
        <v>0.46405000000000002</v>
      </c>
      <c r="J3" s="7">
        <v>1.1672</v>
      </c>
      <c r="K3" s="7">
        <v>0.98572000000000004</v>
      </c>
      <c r="L3" s="7">
        <v>1.7429300000000001</v>
      </c>
      <c r="M3" s="7">
        <v>3.3224999999999998</v>
      </c>
      <c r="N3" s="7">
        <v>2.4976799999999999</v>
      </c>
      <c r="O3" s="7">
        <v>1.0115400000000001</v>
      </c>
      <c r="P3" s="7">
        <v>1.0951900000000001</v>
      </c>
      <c r="Q3" s="7"/>
      <c r="R3" s="7"/>
      <c r="S3" s="7"/>
      <c r="T3" s="7"/>
      <c r="U3" s="7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7"/>
      <c r="AK3" s="7"/>
      <c r="AL3" s="7"/>
      <c r="AM3" s="7"/>
      <c r="AN3" s="7"/>
      <c r="AO3" s="7"/>
      <c r="AP3" s="24"/>
      <c r="AQ3" s="24"/>
    </row>
    <row r="4" spans="1:43" x14ac:dyDescent="0.2">
      <c r="A4" s="25" t="s">
        <v>40</v>
      </c>
      <c r="B4" s="10" t="s">
        <v>98</v>
      </c>
      <c r="C4" s="7">
        <v>0.82103875000000004</v>
      </c>
      <c r="D4" s="7">
        <v>0.60141</v>
      </c>
      <c r="E4" s="7">
        <v>1.0774900000000001</v>
      </c>
      <c r="F4" s="7">
        <v>0.68291999999999997</v>
      </c>
      <c r="G4" s="7">
        <v>0.33111000000000002</v>
      </c>
      <c r="H4" s="7">
        <v>0.23638999999999999</v>
      </c>
      <c r="I4" s="7">
        <v>0.27867999999999998</v>
      </c>
      <c r="J4" s="7">
        <v>1.39103</v>
      </c>
      <c r="K4" s="7">
        <v>1.9692799999999999</v>
      </c>
      <c r="L4" s="7"/>
      <c r="M4" s="7"/>
      <c r="N4" s="7"/>
      <c r="O4" s="7"/>
      <c r="P4" s="7"/>
      <c r="Q4" s="7"/>
      <c r="R4" s="7"/>
      <c r="S4" s="7"/>
      <c r="T4" s="7"/>
      <c r="U4" s="7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7"/>
      <c r="AK4" s="7"/>
      <c r="AL4" s="7"/>
      <c r="AM4" s="7"/>
      <c r="AN4" s="7"/>
      <c r="AO4" s="7"/>
      <c r="AP4" s="24"/>
      <c r="AQ4" s="24"/>
    </row>
    <row r="5" spans="1:43" x14ac:dyDescent="0.2">
      <c r="A5" s="25" t="s">
        <v>40</v>
      </c>
      <c r="B5" s="10" t="s">
        <v>99</v>
      </c>
      <c r="C5" s="7">
        <v>0.76253099999999996</v>
      </c>
      <c r="D5" s="7">
        <v>0.75705</v>
      </c>
      <c r="E5" s="7">
        <v>0.52078999999999998</v>
      </c>
      <c r="F5" s="7">
        <v>0.95323999999999998</v>
      </c>
      <c r="G5" s="7">
        <v>0.65915999999999997</v>
      </c>
      <c r="H5" s="7">
        <v>1.33422</v>
      </c>
      <c r="I5" s="7">
        <v>0.47319</v>
      </c>
      <c r="J5" s="7">
        <v>2.01403</v>
      </c>
      <c r="K5" s="7">
        <v>0.25689000000000001</v>
      </c>
      <c r="L5" s="7">
        <v>0.4758</v>
      </c>
      <c r="M5" s="7">
        <v>0.18093999999999999</v>
      </c>
      <c r="N5" s="7"/>
      <c r="O5" s="7"/>
      <c r="P5" s="7"/>
      <c r="Q5" s="7"/>
      <c r="R5" s="7"/>
      <c r="S5" s="7"/>
      <c r="T5" s="7"/>
      <c r="U5" s="7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7"/>
      <c r="AK5" s="7"/>
      <c r="AL5" s="7"/>
      <c r="AM5" s="7"/>
      <c r="AN5" s="7"/>
      <c r="AO5" s="7"/>
      <c r="AP5" s="24"/>
      <c r="AQ5" s="24"/>
    </row>
    <row r="6" spans="1:43" x14ac:dyDescent="0.2">
      <c r="A6" s="10" t="s">
        <v>100</v>
      </c>
      <c r="B6" s="10" t="s">
        <v>97</v>
      </c>
      <c r="C6" s="24">
        <v>0.18751643000000001</v>
      </c>
      <c r="D6" s="7">
        <v>0.46067999999999998</v>
      </c>
      <c r="E6" s="7">
        <v>0.85758999999999996</v>
      </c>
      <c r="F6" s="7">
        <v>6.8330000000000002E-2</v>
      </c>
      <c r="G6" s="7">
        <v>0.12545999999999999</v>
      </c>
      <c r="H6" s="7">
        <v>0.32993</v>
      </c>
      <c r="I6" s="7">
        <v>0.20648</v>
      </c>
      <c r="J6" s="7">
        <v>9.3079999999999996E-2</v>
      </c>
      <c r="K6" s="7">
        <v>5.8100000000000001E-3</v>
      </c>
      <c r="L6" s="7">
        <v>0.11959</v>
      </c>
      <c r="M6" s="7">
        <v>0.10684</v>
      </c>
      <c r="N6" s="7">
        <v>0.11995</v>
      </c>
      <c r="O6" s="7">
        <v>5.1200000000000004E-3</v>
      </c>
      <c r="P6" s="7">
        <v>9.1009999999999994E-2</v>
      </c>
      <c r="Q6" s="7">
        <v>3.5360000000000003E-2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">
      <c r="A7" s="10" t="s">
        <v>100</v>
      </c>
      <c r="B7" s="10" t="s">
        <v>98</v>
      </c>
      <c r="C7" s="24">
        <v>0.14269082999999999</v>
      </c>
      <c r="D7" s="7">
        <v>5.1200000000000004E-3</v>
      </c>
      <c r="E7" s="7">
        <v>1.7700000000000001E-3</v>
      </c>
      <c r="F7" s="7">
        <v>6.4409999999999995E-2</v>
      </c>
      <c r="G7" s="7">
        <v>6.8999999999999997E-4</v>
      </c>
      <c r="H7" s="7">
        <v>0.10038</v>
      </c>
      <c r="I7" s="7">
        <v>2.5520000000000001E-2</v>
      </c>
      <c r="J7" s="7">
        <v>4.7379999999999999E-2</v>
      </c>
      <c r="K7" s="7">
        <v>0.14491000000000001</v>
      </c>
      <c r="L7" s="7">
        <v>0.31585999999999997</v>
      </c>
      <c r="M7" s="7">
        <v>5.9310000000000002E-2</v>
      </c>
      <c r="N7" s="7">
        <v>0.65571000000000002</v>
      </c>
      <c r="O7" s="7">
        <v>0.29122999999999999</v>
      </c>
      <c r="P7" s="7"/>
      <c r="Q7" s="7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">
      <c r="A8" s="10" t="s">
        <v>100</v>
      </c>
      <c r="B8" s="10" t="s">
        <v>99</v>
      </c>
      <c r="C8" s="24">
        <v>3.0203000000000001E-2</v>
      </c>
      <c r="D8" s="7">
        <v>1.25E-3</v>
      </c>
      <c r="E8" s="7">
        <v>1.5879999999999998E-2</v>
      </c>
      <c r="F8" s="7">
        <v>3.0980000000000001E-2</v>
      </c>
      <c r="G8" s="7">
        <v>1.231E-2</v>
      </c>
      <c r="H8" s="7">
        <v>3.099E-2</v>
      </c>
      <c r="I8" s="7">
        <v>3.2840000000000001E-2</v>
      </c>
      <c r="J8" s="7">
        <v>6.4280000000000004E-2</v>
      </c>
      <c r="K8" s="7">
        <v>3.7359999999999997E-2</v>
      </c>
      <c r="L8" s="7">
        <v>6.4439999999999997E-2</v>
      </c>
      <c r="M8" s="7">
        <v>1.17E-2</v>
      </c>
      <c r="N8" s="7"/>
      <c r="O8" s="7"/>
      <c r="P8" s="7"/>
      <c r="Q8" s="7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27" spans="5:5" x14ac:dyDescent="0.2">
      <c r="E27" t="s">
        <v>102</v>
      </c>
    </row>
  </sheetData>
  <mergeCells count="2">
    <mergeCell ref="D1:Q1"/>
    <mergeCell ref="D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4D18-C248-EB49-B8BC-6434F0FF4FE8}">
  <dimension ref="A36:N60"/>
  <sheetViews>
    <sheetView topLeftCell="A24" workbookViewId="0">
      <selection activeCell="D60" sqref="D60"/>
    </sheetView>
  </sheetViews>
  <sheetFormatPr baseColWidth="10" defaultRowHeight="16" x14ac:dyDescent="0.2"/>
  <sheetData>
    <row r="36" spans="1:14" x14ac:dyDescent="0.2">
      <c r="A36" s="27" t="s">
        <v>104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4" x14ac:dyDescent="0.2">
      <c r="A37" s="28" t="s">
        <v>105</v>
      </c>
      <c r="B37" s="28" t="s">
        <v>106</v>
      </c>
      <c r="C37" s="10"/>
      <c r="D37" s="10"/>
      <c r="E37" s="10"/>
      <c r="F37" s="28"/>
      <c r="G37" s="28"/>
      <c r="H37" s="28"/>
      <c r="I37" s="28"/>
      <c r="J37" s="28"/>
      <c r="K37" s="28"/>
    </row>
    <row r="38" spans="1:14" x14ac:dyDescent="0.2">
      <c r="A38" s="28">
        <v>50</v>
      </c>
      <c r="B38" s="10">
        <v>530</v>
      </c>
      <c r="C38" s="10">
        <v>532</v>
      </c>
      <c r="D38" s="10">
        <v>444</v>
      </c>
      <c r="E38" s="10"/>
      <c r="F38" s="10"/>
      <c r="G38" s="10"/>
      <c r="H38" s="10"/>
      <c r="I38" s="10"/>
      <c r="J38" s="28"/>
      <c r="K38" s="10"/>
      <c r="L38" s="19"/>
      <c r="M38" s="19"/>
      <c r="N38" s="19"/>
    </row>
    <row r="39" spans="1:14" x14ac:dyDescent="0.2">
      <c r="A39" s="28">
        <v>80</v>
      </c>
      <c r="B39" s="10">
        <v>455</v>
      </c>
      <c r="C39" s="10">
        <v>645</v>
      </c>
      <c r="D39" s="10">
        <v>447</v>
      </c>
      <c r="E39" s="10"/>
      <c r="F39" s="10"/>
      <c r="G39" s="10"/>
      <c r="H39" s="10"/>
      <c r="I39" s="10"/>
      <c r="J39" s="28"/>
      <c r="K39" s="10"/>
      <c r="L39" s="19"/>
      <c r="M39" s="19"/>
      <c r="N39" s="19"/>
    </row>
    <row r="40" spans="1:14" x14ac:dyDescent="0.2">
      <c r="A40" s="28">
        <v>120</v>
      </c>
      <c r="B40" s="10">
        <v>876</v>
      </c>
      <c r="C40" s="10">
        <v>789</v>
      </c>
      <c r="D40" s="10">
        <v>904</v>
      </c>
      <c r="E40" s="10">
        <v>900</v>
      </c>
      <c r="F40" s="10"/>
      <c r="G40" s="10"/>
      <c r="H40" s="10"/>
      <c r="I40" s="10"/>
      <c r="J40" s="28"/>
      <c r="K40" s="10"/>
      <c r="L40" s="19"/>
      <c r="M40" s="19"/>
      <c r="N40" s="19"/>
    </row>
    <row r="41" spans="1:14" x14ac:dyDescent="0.2">
      <c r="A41" s="28">
        <v>160</v>
      </c>
      <c r="B41" s="10">
        <v>1442</v>
      </c>
      <c r="C41" s="10">
        <v>1643</v>
      </c>
      <c r="D41" s="10">
        <v>1299</v>
      </c>
      <c r="E41" s="10">
        <v>2449</v>
      </c>
      <c r="F41" s="10">
        <v>1833</v>
      </c>
      <c r="G41" s="10"/>
      <c r="H41" s="10"/>
      <c r="I41" s="10"/>
      <c r="J41" s="28"/>
      <c r="K41" s="10"/>
      <c r="L41" s="19"/>
      <c r="M41" s="19"/>
      <c r="N41" s="19"/>
    </row>
    <row r="42" spans="1:14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4" x14ac:dyDescent="0.2">
      <c r="A43" s="27" t="s">
        <v>107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4" x14ac:dyDescent="0.2">
      <c r="A44" s="28" t="s">
        <v>105</v>
      </c>
      <c r="B44" s="28" t="s">
        <v>108</v>
      </c>
      <c r="C44" s="28"/>
      <c r="D44" s="28"/>
      <c r="E44" s="28"/>
      <c r="F44" s="28"/>
      <c r="G44" s="28"/>
      <c r="H44" s="28"/>
      <c r="I44" s="28"/>
      <c r="J44" s="28"/>
      <c r="K44" s="28"/>
    </row>
    <row r="45" spans="1:14" x14ac:dyDescent="0.2">
      <c r="A45" s="28">
        <v>50</v>
      </c>
      <c r="B45" s="10">
        <v>0.42420000000000002</v>
      </c>
      <c r="C45" s="10">
        <v>0.4572</v>
      </c>
      <c r="D45" s="10">
        <v>0.35930000000000001</v>
      </c>
      <c r="E45" s="10"/>
      <c r="F45" s="10"/>
      <c r="G45" s="28"/>
      <c r="H45" s="28"/>
      <c r="I45" s="28"/>
      <c r="J45" s="28"/>
      <c r="K45" s="28"/>
    </row>
    <row r="46" spans="1:14" x14ac:dyDescent="0.2">
      <c r="A46" s="28">
        <v>80</v>
      </c>
      <c r="B46" s="10">
        <v>0.41720000000000002</v>
      </c>
      <c r="C46" s="10">
        <v>0.83779999999999999</v>
      </c>
      <c r="D46" s="10">
        <v>0.2898</v>
      </c>
      <c r="E46" s="10"/>
      <c r="F46" s="10"/>
      <c r="G46" s="28"/>
      <c r="H46" s="28"/>
      <c r="I46" s="28"/>
      <c r="J46" s="28"/>
      <c r="K46" s="28"/>
    </row>
    <row r="47" spans="1:14" x14ac:dyDescent="0.2">
      <c r="A47" s="28">
        <v>120</v>
      </c>
      <c r="B47" s="10">
        <v>1.0887</v>
      </c>
      <c r="C47" s="10">
        <v>0.65480000000000005</v>
      </c>
      <c r="D47" s="10">
        <v>0.82679999999999998</v>
      </c>
      <c r="E47" s="10">
        <v>1.1735</v>
      </c>
      <c r="F47" s="10"/>
      <c r="G47" s="28"/>
      <c r="H47" s="28"/>
      <c r="I47" s="28"/>
      <c r="J47" s="28"/>
      <c r="K47" s="28"/>
    </row>
    <row r="48" spans="1:14" x14ac:dyDescent="0.2">
      <c r="A48" s="28">
        <v>160</v>
      </c>
      <c r="B48" s="10">
        <v>1.5978000000000001</v>
      </c>
      <c r="C48" s="10">
        <v>1.7625999999999999</v>
      </c>
      <c r="D48" s="10">
        <v>2.0026000000000002</v>
      </c>
      <c r="E48" s="10">
        <v>5.2838000000000003</v>
      </c>
      <c r="F48" s="10">
        <v>2.1242999999999999</v>
      </c>
      <c r="G48" s="28"/>
      <c r="H48" s="28"/>
      <c r="I48" s="28"/>
      <c r="J48" s="28"/>
      <c r="K48" s="28"/>
    </row>
    <row r="49" spans="1:4" x14ac:dyDescent="0.2">
      <c r="A49" s="19"/>
      <c r="B49" s="19"/>
      <c r="C49" s="19"/>
      <c r="D49" s="19"/>
    </row>
    <row r="60" spans="1:4" x14ac:dyDescent="0.2">
      <c r="D60" t="s">
        <v>102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7AE9-5093-F049-833F-25EBE4D2C3CA}">
  <dimension ref="A1:AT207"/>
  <sheetViews>
    <sheetView topLeftCell="A165" workbookViewId="0">
      <selection activeCell="D60" sqref="D60"/>
    </sheetView>
  </sheetViews>
  <sheetFormatPr baseColWidth="10" defaultRowHeight="16" x14ac:dyDescent="0.2"/>
  <sheetData>
    <row r="1" spans="1:23" s="12" customFormat="1" ht="15" x14ac:dyDescent="0.2">
      <c r="A1" s="21" t="s">
        <v>109</v>
      </c>
    </row>
    <row r="2" spans="1:23" s="12" customFormat="1" ht="15" x14ac:dyDescent="0.2">
      <c r="A2" s="12" t="s">
        <v>110</v>
      </c>
    </row>
    <row r="3" spans="1:23" s="12" customFormat="1" ht="15" x14ac:dyDescent="0.2">
      <c r="C3" s="20" t="s">
        <v>1</v>
      </c>
    </row>
    <row r="4" spans="1:23" s="12" customFormat="1" ht="15" x14ac:dyDescent="0.2">
      <c r="C4" s="12" t="s">
        <v>3</v>
      </c>
      <c r="D4" s="40" t="s">
        <v>79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s="12" customFormat="1" ht="15" x14ac:dyDescent="0.2">
      <c r="A5" s="12" t="s">
        <v>83</v>
      </c>
      <c r="B5" s="7" t="s">
        <v>71</v>
      </c>
      <c r="C5" s="7">
        <v>0.5</v>
      </c>
      <c r="D5" s="7">
        <v>0</v>
      </c>
      <c r="E5" s="7">
        <v>0</v>
      </c>
      <c r="F5" s="7">
        <v>0</v>
      </c>
      <c r="G5" s="7">
        <v>1</v>
      </c>
      <c r="H5" s="7">
        <v>1</v>
      </c>
      <c r="I5" s="7">
        <v>1</v>
      </c>
      <c r="J5" s="7"/>
      <c r="K5" s="7"/>
      <c r="L5" s="7"/>
      <c r="M5" s="7"/>
      <c r="N5" s="7"/>
    </row>
    <row r="6" spans="1:23" s="12" customFormat="1" ht="15" x14ac:dyDescent="0.2">
      <c r="A6" s="12" t="s">
        <v>83</v>
      </c>
      <c r="B6" s="7" t="s">
        <v>72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/>
      <c r="K6" s="7"/>
      <c r="L6" s="7"/>
      <c r="M6" s="7"/>
      <c r="N6" s="7"/>
    </row>
    <row r="7" spans="1:23" s="12" customFormat="1" ht="15" x14ac:dyDescent="0.2">
      <c r="A7" s="12" t="s">
        <v>83</v>
      </c>
      <c r="B7" s="7" t="s">
        <v>73</v>
      </c>
      <c r="C7" s="12">
        <v>0.72727272727272729</v>
      </c>
      <c r="D7" s="7">
        <v>1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2</v>
      </c>
      <c r="N7" s="7">
        <v>2</v>
      </c>
    </row>
    <row r="8" spans="1:23" s="12" customFormat="1" x14ac:dyDescent="0.2">
      <c r="A8" s="10" t="s">
        <v>111</v>
      </c>
      <c r="B8" s="7" t="s">
        <v>71</v>
      </c>
      <c r="C8" s="12">
        <v>1.7857142857142858</v>
      </c>
      <c r="D8" s="7">
        <v>1</v>
      </c>
      <c r="E8" s="7">
        <v>1</v>
      </c>
      <c r="F8" s="7">
        <v>2</v>
      </c>
      <c r="G8" s="7">
        <v>2</v>
      </c>
      <c r="H8" s="7">
        <v>3</v>
      </c>
      <c r="I8" s="7">
        <v>3</v>
      </c>
      <c r="J8" s="7">
        <v>2</v>
      </c>
      <c r="K8" s="7">
        <v>3</v>
      </c>
      <c r="L8" s="7">
        <v>3</v>
      </c>
      <c r="M8" s="7">
        <v>2</v>
      </c>
      <c r="N8" s="7">
        <v>0</v>
      </c>
      <c r="O8" s="7">
        <v>1</v>
      </c>
      <c r="P8" s="7">
        <v>1</v>
      </c>
      <c r="Q8" s="7">
        <v>1</v>
      </c>
      <c r="R8" s="7"/>
      <c r="S8" s="7"/>
    </row>
    <row r="9" spans="1:23" s="12" customFormat="1" x14ac:dyDescent="0.2">
      <c r="A9" s="10" t="s">
        <v>111</v>
      </c>
      <c r="B9" s="7" t="s">
        <v>72</v>
      </c>
      <c r="C9" s="12">
        <v>1.9</v>
      </c>
      <c r="D9" s="7">
        <v>3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7">
        <v>4</v>
      </c>
      <c r="N9" s="7">
        <v>2</v>
      </c>
      <c r="O9" s="7">
        <v>1</v>
      </c>
      <c r="P9" s="7">
        <v>2</v>
      </c>
      <c r="Q9" s="7">
        <v>0</v>
      </c>
      <c r="R9" s="7">
        <v>5</v>
      </c>
      <c r="S9" s="7">
        <v>3</v>
      </c>
      <c r="T9" s="7">
        <v>4</v>
      </c>
      <c r="U9" s="7">
        <v>0</v>
      </c>
      <c r="V9" s="7">
        <v>3</v>
      </c>
      <c r="W9" s="7">
        <v>1</v>
      </c>
    </row>
    <row r="10" spans="1:23" s="12" customFormat="1" x14ac:dyDescent="0.2">
      <c r="A10" s="10" t="s">
        <v>111</v>
      </c>
      <c r="B10" s="7" t="s">
        <v>73</v>
      </c>
      <c r="C10" s="12">
        <v>1.2857142857142858</v>
      </c>
      <c r="D10" s="7">
        <v>3</v>
      </c>
      <c r="E10" s="7">
        <v>2</v>
      </c>
      <c r="F10" s="7">
        <v>0</v>
      </c>
      <c r="G10" s="7">
        <v>2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3</v>
      </c>
      <c r="O10" s="7">
        <v>2</v>
      </c>
      <c r="P10" s="7">
        <v>0</v>
      </c>
      <c r="Q10" s="7">
        <v>3</v>
      </c>
      <c r="R10" s="7"/>
      <c r="S10" s="7"/>
    </row>
    <row r="11" spans="1:23" s="12" customFormat="1" x14ac:dyDescent="0.2">
      <c r="A11" s="10" t="s">
        <v>111</v>
      </c>
      <c r="B11" s="7" t="s">
        <v>74</v>
      </c>
      <c r="C11" s="12">
        <v>1.4</v>
      </c>
      <c r="D11" s="7">
        <v>1</v>
      </c>
      <c r="E11" s="7">
        <v>1</v>
      </c>
      <c r="F11" s="7">
        <v>2</v>
      </c>
      <c r="G11" s="7">
        <v>0</v>
      </c>
      <c r="H11" s="7">
        <v>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23" s="12" customFormat="1" x14ac:dyDescent="0.2">
      <c r="A12" s="10" t="s">
        <v>111</v>
      </c>
      <c r="B12" s="7" t="s">
        <v>81</v>
      </c>
      <c r="C12" s="12">
        <v>1.6666666666666667</v>
      </c>
      <c r="D12" s="7">
        <v>2</v>
      </c>
      <c r="E12" s="7">
        <v>1</v>
      </c>
      <c r="F12" s="7">
        <v>1</v>
      </c>
      <c r="G12" s="7">
        <v>2</v>
      </c>
      <c r="H12" s="7">
        <v>2</v>
      </c>
      <c r="I12" s="7">
        <v>2</v>
      </c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23" s="12" customFormat="1" ht="15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23" s="12" customFormat="1" ht="15" x14ac:dyDescent="0.2">
      <c r="A14" s="12" t="s">
        <v>112</v>
      </c>
    </row>
    <row r="15" spans="1:23" s="12" customFormat="1" ht="15" x14ac:dyDescent="0.2">
      <c r="C15" s="12" t="s">
        <v>3</v>
      </c>
      <c r="D15" s="40" t="s">
        <v>79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12" customFormat="1" ht="15" x14ac:dyDescent="0.2">
      <c r="A16" s="12" t="s">
        <v>83</v>
      </c>
      <c r="B16" s="7" t="s">
        <v>71</v>
      </c>
      <c r="C16" s="7">
        <f t="shared" ref="C16:C23" si="0">AVERAGE(D16:W16)</f>
        <v>1.6666666666666667</v>
      </c>
      <c r="D16" s="7">
        <v>1</v>
      </c>
      <c r="E16" s="7">
        <v>1</v>
      </c>
      <c r="F16" s="7">
        <v>2</v>
      </c>
      <c r="G16" s="7">
        <v>4</v>
      </c>
      <c r="H16" s="7">
        <v>1</v>
      </c>
      <c r="I16" s="7">
        <v>1</v>
      </c>
      <c r="J16" s="7"/>
      <c r="K16" s="7"/>
      <c r="L16" s="7"/>
      <c r="M16" s="7"/>
      <c r="N16" s="7"/>
    </row>
    <row r="17" spans="1:46" s="12" customFormat="1" ht="15" x14ac:dyDescent="0.2">
      <c r="A17" s="12" t="s">
        <v>83</v>
      </c>
      <c r="B17" s="7" t="s">
        <v>72</v>
      </c>
      <c r="C17" s="7">
        <f t="shared" si="0"/>
        <v>1.1666666666666667</v>
      </c>
      <c r="D17" s="7">
        <v>2</v>
      </c>
      <c r="E17" s="7">
        <v>0</v>
      </c>
      <c r="F17" s="7">
        <v>0</v>
      </c>
      <c r="G17" s="7">
        <v>1</v>
      </c>
      <c r="H17" s="7">
        <v>1</v>
      </c>
      <c r="I17" s="7">
        <v>3</v>
      </c>
      <c r="J17" s="7"/>
      <c r="K17" s="7"/>
      <c r="L17" s="7"/>
      <c r="M17" s="7"/>
      <c r="N17" s="7"/>
    </row>
    <row r="18" spans="1:46" s="12" customFormat="1" ht="15" x14ac:dyDescent="0.2">
      <c r="A18" s="12" t="s">
        <v>83</v>
      </c>
      <c r="B18" s="7" t="s">
        <v>73</v>
      </c>
      <c r="C18" s="7">
        <f t="shared" si="0"/>
        <v>1.8181818181818181</v>
      </c>
      <c r="D18" s="7">
        <v>1</v>
      </c>
      <c r="E18" s="7">
        <v>1</v>
      </c>
      <c r="F18" s="7">
        <v>1</v>
      </c>
      <c r="G18" s="7">
        <v>2</v>
      </c>
      <c r="H18" s="7">
        <v>2</v>
      </c>
      <c r="I18" s="7">
        <v>3</v>
      </c>
      <c r="J18" s="7">
        <v>0</v>
      </c>
      <c r="K18" s="7">
        <v>1</v>
      </c>
      <c r="L18" s="7">
        <v>2</v>
      </c>
      <c r="M18" s="7">
        <v>3</v>
      </c>
      <c r="N18" s="7">
        <v>4</v>
      </c>
    </row>
    <row r="19" spans="1:46" s="12" customFormat="1" x14ac:dyDescent="0.2">
      <c r="A19" s="10" t="s">
        <v>111</v>
      </c>
      <c r="B19" s="7" t="s">
        <v>71</v>
      </c>
      <c r="C19" s="7">
        <f t="shared" si="0"/>
        <v>5.2857142857142856</v>
      </c>
      <c r="D19" s="7">
        <v>4</v>
      </c>
      <c r="E19" s="7">
        <v>2</v>
      </c>
      <c r="F19" s="7">
        <v>4</v>
      </c>
      <c r="G19" s="7">
        <v>5</v>
      </c>
      <c r="H19" s="7">
        <v>6</v>
      </c>
      <c r="I19" s="7">
        <v>6</v>
      </c>
      <c r="J19" s="7">
        <v>7</v>
      </c>
      <c r="K19" s="7">
        <v>5</v>
      </c>
      <c r="L19" s="7">
        <v>8</v>
      </c>
      <c r="M19" s="7">
        <v>8</v>
      </c>
      <c r="N19" s="7">
        <v>5</v>
      </c>
      <c r="O19" s="7">
        <v>5</v>
      </c>
      <c r="P19" s="7">
        <v>5</v>
      </c>
      <c r="Q19" s="7">
        <v>4</v>
      </c>
      <c r="R19" s="7"/>
      <c r="S19" s="7"/>
      <c r="T19" s="7"/>
      <c r="U19" s="7"/>
      <c r="V19" s="7"/>
      <c r="W19" s="7"/>
    </row>
    <row r="20" spans="1:46" s="12" customFormat="1" x14ac:dyDescent="0.2">
      <c r="A20" s="10" t="s">
        <v>111</v>
      </c>
      <c r="B20" s="7" t="s">
        <v>72</v>
      </c>
      <c r="C20" s="7">
        <f t="shared" si="0"/>
        <v>3.75</v>
      </c>
      <c r="D20" s="7">
        <v>4</v>
      </c>
      <c r="E20" s="7">
        <v>2</v>
      </c>
      <c r="F20" s="7">
        <v>1</v>
      </c>
      <c r="G20" s="7">
        <v>2</v>
      </c>
      <c r="H20" s="7">
        <v>3</v>
      </c>
      <c r="I20" s="7">
        <v>2</v>
      </c>
      <c r="J20" s="7">
        <v>2</v>
      </c>
      <c r="K20" s="7">
        <v>4</v>
      </c>
      <c r="L20" s="7">
        <v>2</v>
      </c>
      <c r="M20" s="7">
        <v>5</v>
      </c>
      <c r="N20" s="7">
        <v>4</v>
      </c>
      <c r="O20" s="7">
        <v>5</v>
      </c>
      <c r="P20" s="7">
        <v>4</v>
      </c>
      <c r="Q20" s="7">
        <v>3</v>
      </c>
      <c r="R20" s="7">
        <v>7</v>
      </c>
      <c r="S20" s="7">
        <v>5</v>
      </c>
      <c r="T20" s="7">
        <v>6</v>
      </c>
      <c r="U20" s="7">
        <v>4</v>
      </c>
      <c r="V20" s="7">
        <v>4</v>
      </c>
      <c r="W20" s="7">
        <v>6</v>
      </c>
    </row>
    <row r="21" spans="1:46" s="12" customFormat="1" x14ac:dyDescent="0.2">
      <c r="A21" s="10" t="s">
        <v>111</v>
      </c>
      <c r="B21" s="7" t="s">
        <v>73</v>
      </c>
      <c r="C21" s="7">
        <f t="shared" si="0"/>
        <v>4</v>
      </c>
      <c r="D21" s="7">
        <v>3</v>
      </c>
      <c r="E21" s="7">
        <v>3</v>
      </c>
      <c r="F21" s="7">
        <v>3</v>
      </c>
      <c r="G21" s="7">
        <v>3</v>
      </c>
      <c r="H21" s="7">
        <v>4</v>
      </c>
      <c r="I21" s="7">
        <v>4</v>
      </c>
      <c r="J21" s="7">
        <v>6</v>
      </c>
      <c r="K21" s="7">
        <v>3</v>
      </c>
      <c r="L21" s="7">
        <v>2</v>
      </c>
      <c r="M21" s="7">
        <v>2</v>
      </c>
      <c r="N21" s="7">
        <v>7</v>
      </c>
      <c r="O21" s="7">
        <v>5</v>
      </c>
      <c r="P21" s="7">
        <v>5</v>
      </c>
      <c r="Q21" s="7">
        <v>6</v>
      </c>
      <c r="R21" s="7"/>
      <c r="S21" s="7"/>
      <c r="T21" s="7"/>
      <c r="U21" s="7"/>
      <c r="V21" s="7"/>
      <c r="W21" s="7"/>
      <c r="AI21" s="7"/>
    </row>
    <row r="22" spans="1:46" s="12" customFormat="1" x14ac:dyDescent="0.2">
      <c r="A22" s="10" t="s">
        <v>111</v>
      </c>
      <c r="B22" s="7" t="s">
        <v>74</v>
      </c>
      <c r="C22" s="7">
        <f t="shared" si="0"/>
        <v>3.6</v>
      </c>
      <c r="D22" s="7">
        <v>3</v>
      </c>
      <c r="E22" s="7">
        <v>3</v>
      </c>
      <c r="F22" s="7">
        <v>4</v>
      </c>
      <c r="G22" s="7">
        <v>4</v>
      </c>
      <c r="H22" s="7">
        <v>4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Z22" s="10"/>
      <c r="AF22" s="10"/>
      <c r="AP22" s="10"/>
    </row>
    <row r="23" spans="1:46" s="12" customFormat="1" x14ac:dyDescent="0.2">
      <c r="A23" s="10" t="s">
        <v>111</v>
      </c>
      <c r="B23" s="7" t="s">
        <v>81</v>
      </c>
      <c r="C23" s="7">
        <f t="shared" si="0"/>
        <v>5.333333333333333</v>
      </c>
      <c r="D23" s="7">
        <v>6</v>
      </c>
      <c r="E23" s="7">
        <v>4</v>
      </c>
      <c r="F23" s="7">
        <v>7</v>
      </c>
      <c r="G23" s="7">
        <v>4</v>
      </c>
      <c r="H23" s="7">
        <v>6</v>
      </c>
      <c r="I23" s="7">
        <v>5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Z23" s="7"/>
      <c r="AA23" s="7"/>
      <c r="AB23" s="7"/>
      <c r="AC23" s="7"/>
      <c r="AD23" s="7"/>
      <c r="AF23" s="7"/>
      <c r="AG23" s="7"/>
      <c r="AH23" s="7"/>
      <c r="AI23" s="7"/>
      <c r="AJ23" s="7"/>
      <c r="AL23" s="7"/>
      <c r="AM23" s="7"/>
      <c r="AN23" s="7"/>
      <c r="AP23" s="7"/>
      <c r="AQ23" s="7"/>
      <c r="AR23" s="7"/>
      <c r="AS23" s="7"/>
      <c r="AT23" s="7"/>
    </row>
    <row r="24" spans="1:46" s="12" customFormat="1" ht="15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Z24" s="7"/>
      <c r="AA24" s="7"/>
      <c r="AB24" s="7"/>
      <c r="AC24" s="7"/>
      <c r="AD24" s="7"/>
      <c r="AF24" s="7"/>
      <c r="AG24" s="7"/>
      <c r="AH24" s="7"/>
      <c r="AI24" s="7"/>
      <c r="AJ24" s="7"/>
      <c r="AL24" s="7"/>
      <c r="AM24" s="7"/>
      <c r="AN24" s="7"/>
      <c r="AP24" s="7"/>
      <c r="AQ24" s="7"/>
      <c r="AR24" s="7"/>
      <c r="AS24" s="7"/>
      <c r="AT24" s="7"/>
    </row>
    <row r="25" spans="1:46" s="12" customFormat="1" ht="15" x14ac:dyDescent="0.2">
      <c r="A25" s="12" t="s">
        <v>113</v>
      </c>
      <c r="V25" s="7"/>
      <c r="W25" s="7"/>
      <c r="X25" s="7"/>
      <c r="Z25" s="7"/>
      <c r="AA25" s="7"/>
      <c r="AB25" s="7"/>
      <c r="AC25" s="7"/>
      <c r="AD25" s="7"/>
      <c r="AF25" s="7"/>
      <c r="AG25" s="7"/>
      <c r="AH25" s="7"/>
      <c r="AI25" s="7"/>
      <c r="AJ25" s="7"/>
      <c r="AL25" s="7"/>
      <c r="AM25" s="7"/>
      <c r="AN25" s="7"/>
      <c r="AP25" s="7"/>
      <c r="AQ25" s="7"/>
      <c r="AR25" s="7"/>
      <c r="AS25" s="7"/>
      <c r="AT25" s="7"/>
    </row>
    <row r="26" spans="1:46" s="12" customFormat="1" ht="15" x14ac:dyDescent="0.2">
      <c r="C26" s="12" t="s">
        <v>3</v>
      </c>
      <c r="D26" s="40" t="s">
        <v>79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7"/>
      <c r="Z26" s="7"/>
      <c r="AA26" s="7"/>
      <c r="AB26" s="7"/>
      <c r="AC26" s="7"/>
      <c r="AD26" s="7"/>
      <c r="AF26" s="7"/>
      <c r="AG26" s="7"/>
      <c r="AH26" s="7"/>
      <c r="AI26" s="7"/>
      <c r="AJ26" s="7"/>
      <c r="AL26" s="7"/>
      <c r="AM26" s="7"/>
      <c r="AN26" s="7"/>
      <c r="AP26" s="7"/>
      <c r="AQ26" s="7"/>
      <c r="AR26" s="7"/>
      <c r="AS26" s="7"/>
      <c r="AT26" s="7"/>
    </row>
    <row r="27" spans="1:46" s="12" customFormat="1" ht="15" x14ac:dyDescent="0.2">
      <c r="A27" s="12" t="s">
        <v>83</v>
      </c>
      <c r="B27" s="7" t="s">
        <v>71</v>
      </c>
      <c r="C27" s="7">
        <f t="shared" ref="C27:C34" si="1">AVERAGE(D27:W27)</f>
        <v>2.1666666666666665</v>
      </c>
      <c r="D27" s="7">
        <v>2</v>
      </c>
      <c r="E27" s="7">
        <v>1</v>
      </c>
      <c r="F27" s="7">
        <v>2</v>
      </c>
      <c r="G27" s="7">
        <v>4</v>
      </c>
      <c r="H27" s="7">
        <v>1</v>
      </c>
      <c r="I27" s="7">
        <v>3</v>
      </c>
      <c r="J27" s="7"/>
      <c r="K27" s="7"/>
      <c r="L27" s="7"/>
      <c r="M27" s="7"/>
      <c r="N27" s="7"/>
      <c r="O27" s="7"/>
      <c r="P27" s="7"/>
      <c r="Q27" s="7"/>
      <c r="R27" s="7"/>
      <c r="S27" s="7"/>
      <c r="V27" s="7"/>
      <c r="W27" s="7"/>
      <c r="X27" s="7"/>
      <c r="Z27" s="7"/>
      <c r="AA27" s="7"/>
      <c r="AB27" s="7"/>
      <c r="AC27" s="7"/>
      <c r="AD27" s="7"/>
      <c r="AF27" s="7"/>
      <c r="AG27" s="7"/>
      <c r="AH27" s="7"/>
      <c r="AI27" s="7"/>
      <c r="AJ27" s="7"/>
      <c r="AL27" s="7"/>
      <c r="AM27" s="7"/>
      <c r="AN27" s="7"/>
      <c r="AP27" s="7"/>
      <c r="AQ27" s="7"/>
      <c r="AR27" s="7"/>
      <c r="AS27" s="7"/>
      <c r="AT27" s="7"/>
    </row>
    <row r="28" spans="1:46" s="12" customFormat="1" ht="15" x14ac:dyDescent="0.2">
      <c r="A28" s="12" t="s">
        <v>83</v>
      </c>
      <c r="B28" s="7" t="s">
        <v>72</v>
      </c>
      <c r="C28" s="7">
        <f t="shared" si="1"/>
        <v>2.8333333333333335</v>
      </c>
      <c r="D28" s="7">
        <v>2</v>
      </c>
      <c r="E28" s="7">
        <v>1</v>
      </c>
      <c r="F28" s="7">
        <v>5</v>
      </c>
      <c r="G28" s="7">
        <v>2</v>
      </c>
      <c r="H28" s="7">
        <v>4</v>
      </c>
      <c r="I28" s="7">
        <v>3</v>
      </c>
      <c r="J28" s="7"/>
      <c r="K28" s="7"/>
      <c r="L28" s="7"/>
      <c r="M28" s="7"/>
      <c r="N28" s="7"/>
      <c r="O28" s="7"/>
      <c r="P28" s="7"/>
      <c r="Q28" s="7"/>
      <c r="R28" s="7"/>
      <c r="S28" s="7"/>
      <c r="V28" s="7"/>
      <c r="W28" s="7"/>
      <c r="X28" s="7"/>
      <c r="Z28" s="7"/>
      <c r="AA28" s="7"/>
      <c r="AB28" s="7"/>
      <c r="AC28" s="7"/>
      <c r="AD28" s="7"/>
      <c r="AF28" s="7"/>
      <c r="AG28" s="7"/>
      <c r="AH28" s="7"/>
      <c r="AI28" s="7"/>
      <c r="AJ28" s="7"/>
      <c r="AL28" s="7"/>
      <c r="AM28" s="7"/>
      <c r="AN28" s="7"/>
      <c r="AP28" s="7"/>
      <c r="AQ28" s="7"/>
      <c r="AR28" s="7"/>
      <c r="AS28" s="7"/>
      <c r="AT28" s="7"/>
    </row>
    <row r="29" spans="1:46" s="12" customFormat="1" ht="15" x14ac:dyDescent="0.2">
      <c r="A29" s="12" t="s">
        <v>83</v>
      </c>
      <c r="B29" s="7" t="s">
        <v>73</v>
      </c>
      <c r="C29" s="7">
        <f t="shared" si="1"/>
        <v>3.8181818181818183</v>
      </c>
      <c r="D29" s="7">
        <v>3</v>
      </c>
      <c r="E29" s="7">
        <v>2</v>
      </c>
      <c r="F29" s="7">
        <v>4</v>
      </c>
      <c r="G29" s="7">
        <v>4</v>
      </c>
      <c r="H29" s="7">
        <v>4</v>
      </c>
      <c r="I29" s="7">
        <v>5</v>
      </c>
      <c r="J29" s="7">
        <v>2</v>
      </c>
      <c r="K29" s="7">
        <v>2</v>
      </c>
      <c r="L29" s="7">
        <v>4</v>
      </c>
      <c r="M29" s="7">
        <v>6</v>
      </c>
      <c r="N29" s="7">
        <v>6</v>
      </c>
      <c r="O29" s="7"/>
      <c r="P29" s="7"/>
      <c r="Q29" s="7"/>
      <c r="R29" s="7"/>
      <c r="S29" s="7"/>
      <c r="V29" s="7"/>
      <c r="W29" s="7"/>
      <c r="X29" s="7"/>
      <c r="Z29" s="7"/>
      <c r="AA29" s="7"/>
      <c r="AB29" s="7"/>
      <c r="AC29" s="7"/>
      <c r="AD29" s="7"/>
      <c r="AF29" s="7"/>
      <c r="AG29" s="7"/>
      <c r="AH29" s="7"/>
      <c r="AI29" s="7"/>
      <c r="AJ29" s="7"/>
      <c r="AL29" s="7"/>
      <c r="AM29" s="7"/>
      <c r="AN29" s="7"/>
      <c r="AP29" s="7"/>
      <c r="AQ29" s="7"/>
      <c r="AR29" s="7"/>
      <c r="AS29" s="7"/>
      <c r="AT29" s="7"/>
    </row>
    <row r="30" spans="1:46" s="12" customFormat="1" x14ac:dyDescent="0.2">
      <c r="A30" s="10" t="s">
        <v>111</v>
      </c>
      <c r="B30" s="7" t="s">
        <v>71</v>
      </c>
      <c r="C30" s="7">
        <f t="shared" si="1"/>
        <v>9.0714285714285712</v>
      </c>
      <c r="D30" s="7">
        <v>9</v>
      </c>
      <c r="E30" s="7">
        <v>5</v>
      </c>
      <c r="F30" s="7">
        <v>9</v>
      </c>
      <c r="G30" s="7">
        <v>13</v>
      </c>
      <c r="H30" s="7">
        <v>9</v>
      </c>
      <c r="I30" s="7">
        <v>6</v>
      </c>
      <c r="J30" s="7">
        <v>10</v>
      </c>
      <c r="K30" s="7">
        <v>7</v>
      </c>
      <c r="L30" s="7">
        <v>18</v>
      </c>
      <c r="M30" s="7">
        <v>14</v>
      </c>
      <c r="N30" s="7">
        <v>6</v>
      </c>
      <c r="O30" s="7">
        <v>7</v>
      </c>
      <c r="P30" s="7">
        <v>9</v>
      </c>
      <c r="Q30" s="7">
        <v>5</v>
      </c>
      <c r="R30" s="7"/>
      <c r="S30" s="7"/>
      <c r="T30" s="7"/>
      <c r="V30" s="7"/>
      <c r="W30" s="7"/>
      <c r="X30" s="7"/>
      <c r="Z30" s="7"/>
      <c r="AA30" s="7"/>
      <c r="AB30" s="7"/>
      <c r="AC30" s="7"/>
      <c r="AD30" s="7"/>
      <c r="AF30" s="7"/>
      <c r="AG30" s="7"/>
      <c r="AH30" s="7"/>
      <c r="AI30" s="7"/>
      <c r="AJ30" s="7"/>
      <c r="AL30" s="7"/>
      <c r="AM30" s="7"/>
      <c r="AN30" s="7"/>
      <c r="AP30" s="7"/>
      <c r="AQ30" s="7"/>
      <c r="AR30" s="7"/>
      <c r="AS30" s="7"/>
      <c r="AT30" s="7"/>
    </row>
    <row r="31" spans="1:46" s="12" customFormat="1" x14ac:dyDescent="0.2">
      <c r="A31" s="10" t="s">
        <v>111</v>
      </c>
      <c r="B31" s="7" t="s">
        <v>72</v>
      </c>
      <c r="C31" s="7">
        <f t="shared" si="1"/>
        <v>6.2941176470588234</v>
      </c>
      <c r="D31" s="7">
        <v>8</v>
      </c>
      <c r="E31" s="7">
        <v>4</v>
      </c>
      <c r="F31" s="7">
        <v>4</v>
      </c>
      <c r="G31" s="7">
        <v>5</v>
      </c>
      <c r="H31" s="7">
        <v>5</v>
      </c>
      <c r="I31" s="7">
        <v>4</v>
      </c>
      <c r="J31" s="7">
        <v>6</v>
      </c>
      <c r="K31" s="7">
        <v>9</v>
      </c>
      <c r="L31" s="7">
        <v>5</v>
      </c>
      <c r="M31" s="7">
        <v>8</v>
      </c>
      <c r="N31" s="7">
        <v>6</v>
      </c>
      <c r="O31" s="7">
        <v>6</v>
      </c>
      <c r="P31" s="7">
        <v>8</v>
      </c>
      <c r="Q31" s="7">
        <v>6</v>
      </c>
      <c r="R31" s="7">
        <v>9</v>
      </c>
      <c r="S31" s="7">
        <v>6</v>
      </c>
      <c r="T31" s="7">
        <v>8</v>
      </c>
      <c r="V31" s="7"/>
      <c r="W31" s="7"/>
      <c r="X31" s="7"/>
      <c r="Z31" s="7"/>
      <c r="AA31" s="7"/>
      <c r="AB31" s="7"/>
      <c r="AC31" s="7"/>
      <c r="AD31" s="7"/>
      <c r="AF31" s="7"/>
      <c r="AG31" s="7"/>
      <c r="AH31" s="7"/>
      <c r="AI31" s="7"/>
      <c r="AJ31" s="7"/>
      <c r="AL31" s="7"/>
      <c r="AM31" s="7"/>
      <c r="AN31" s="7"/>
      <c r="AP31" s="7"/>
      <c r="AQ31" s="7"/>
      <c r="AR31" s="7"/>
      <c r="AS31" s="7"/>
      <c r="AT31" s="7"/>
    </row>
    <row r="32" spans="1:46" s="12" customFormat="1" x14ac:dyDescent="0.2">
      <c r="A32" s="10" t="s">
        <v>111</v>
      </c>
      <c r="B32" s="7" t="s">
        <v>73</v>
      </c>
      <c r="C32" s="7">
        <f t="shared" si="1"/>
        <v>8.1428571428571423</v>
      </c>
      <c r="D32" s="7">
        <v>5</v>
      </c>
      <c r="E32" s="7">
        <v>9</v>
      </c>
      <c r="F32" s="7">
        <v>7</v>
      </c>
      <c r="G32" s="7">
        <v>6</v>
      </c>
      <c r="H32" s="7">
        <v>10</v>
      </c>
      <c r="I32" s="7">
        <v>10</v>
      </c>
      <c r="J32" s="7">
        <v>9</v>
      </c>
      <c r="K32" s="7">
        <v>6</v>
      </c>
      <c r="L32" s="7">
        <v>5</v>
      </c>
      <c r="M32" s="7">
        <v>8</v>
      </c>
      <c r="N32" s="7">
        <v>16</v>
      </c>
      <c r="O32" s="7">
        <v>8</v>
      </c>
      <c r="P32" s="7">
        <v>7</v>
      </c>
      <c r="Q32" s="7">
        <v>8</v>
      </c>
      <c r="R32" s="7"/>
      <c r="S32" s="7"/>
      <c r="T32" s="7"/>
      <c r="V32" s="7"/>
      <c r="W32" s="7"/>
      <c r="X32" s="7"/>
      <c r="Z32" s="7"/>
      <c r="AA32" s="7"/>
      <c r="AB32" s="7"/>
      <c r="AC32" s="7"/>
      <c r="AD32" s="7"/>
      <c r="AF32" s="7"/>
      <c r="AG32" s="7"/>
      <c r="AH32" s="7"/>
      <c r="AI32" s="7"/>
      <c r="AJ32" s="7"/>
      <c r="AL32" s="7"/>
      <c r="AM32" s="7"/>
      <c r="AN32" s="7"/>
      <c r="AP32" s="7"/>
      <c r="AQ32" s="7"/>
      <c r="AR32" s="7"/>
      <c r="AS32" s="7"/>
      <c r="AT32" s="7"/>
    </row>
    <row r="33" spans="1:46" s="12" customFormat="1" x14ac:dyDescent="0.2">
      <c r="A33" s="10" t="s">
        <v>111</v>
      </c>
      <c r="B33" s="7" t="s">
        <v>74</v>
      </c>
      <c r="C33" s="7">
        <f t="shared" si="1"/>
        <v>5.2</v>
      </c>
      <c r="D33" s="7">
        <v>5</v>
      </c>
      <c r="E33" s="7">
        <v>4</v>
      </c>
      <c r="F33" s="7">
        <v>5</v>
      </c>
      <c r="G33" s="7">
        <v>6</v>
      </c>
      <c r="H33" s="7">
        <v>6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V33" s="7"/>
      <c r="W33" s="7"/>
      <c r="X33" s="7"/>
      <c r="Z33" s="7"/>
      <c r="AA33" s="7"/>
      <c r="AB33" s="7"/>
      <c r="AC33" s="7"/>
      <c r="AD33" s="7"/>
      <c r="AF33" s="7"/>
      <c r="AG33" s="7"/>
      <c r="AH33" s="7"/>
      <c r="AI33" s="7"/>
      <c r="AJ33" s="7"/>
      <c r="AL33" s="7"/>
      <c r="AM33" s="7"/>
      <c r="AN33" s="7"/>
      <c r="AP33" s="7"/>
      <c r="AQ33" s="7"/>
      <c r="AR33" s="7"/>
      <c r="AS33" s="7"/>
      <c r="AT33" s="7"/>
    </row>
    <row r="34" spans="1:46" s="12" customFormat="1" x14ac:dyDescent="0.2">
      <c r="A34" s="10" t="s">
        <v>111</v>
      </c>
      <c r="B34" s="7" t="s">
        <v>81</v>
      </c>
      <c r="C34" s="7">
        <f t="shared" si="1"/>
        <v>8.3333333333333339</v>
      </c>
      <c r="D34" s="7">
        <v>9</v>
      </c>
      <c r="E34" s="7">
        <v>7</v>
      </c>
      <c r="F34" s="7">
        <v>13</v>
      </c>
      <c r="G34" s="7">
        <v>8</v>
      </c>
      <c r="H34" s="7">
        <v>7</v>
      </c>
      <c r="I34" s="7">
        <v>6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V34" s="7"/>
      <c r="W34" s="7"/>
      <c r="X34" s="7"/>
      <c r="Z34" s="7"/>
      <c r="AA34" s="7"/>
      <c r="AB34" s="7"/>
      <c r="AC34" s="7"/>
      <c r="AD34" s="7"/>
      <c r="AF34" s="7"/>
      <c r="AG34" s="7"/>
      <c r="AH34" s="7"/>
      <c r="AI34" s="7"/>
      <c r="AJ34" s="7"/>
      <c r="AL34" s="7"/>
      <c r="AM34" s="7"/>
      <c r="AN34" s="7"/>
      <c r="AP34" s="7"/>
      <c r="AQ34" s="7"/>
      <c r="AR34" s="7"/>
      <c r="AS34" s="7"/>
      <c r="AT34" s="7"/>
    </row>
    <row r="38" spans="1:46" x14ac:dyDescent="0.2">
      <c r="A38" s="20" t="s">
        <v>114</v>
      </c>
      <c r="B38" s="12" t="s">
        <v>115</v>
      </c>
      <c r="C38" s="12"/>
      <c r="D38" s="12"/>
      <c r="F38" s="20" t="s">
        <v>116</v>
      </c>
      <c r="G38" s="12" t="s">
        <v>117</v>
      </c>
      <c r="H38" s="12"/>
      <c r="I38" s="12"/>
    </row>
    <row r="39" spans="1:46" x14ac:dyDescent="0.2">
      <c r="A39" s="10" t="s">
        <v>118</v>
      </c>
      <c r="B39" s="10" t="s">
        <v>119</v>
      </c>
      <c r="C39" s="10" t="s">
        <v>40</v>
      </c>
      <c r="D39" s="10" t="s">
        <v>20</v>
      </c>
      <c r="F39" s="10" t="s">
        <v>118</v>
      </c>
      <c r="G39" s="10" t="s">
        <v>119</v>
      </c>
      <c r="H39" s="10" t="s">
        <v>40</v>
      </c>
      <c r="I39" s="10" t="s">
        <v>20</v>
      </c>
    </row>
    <row r="40" spans="1:46" x14ac:dyDescent="0.2">
      <c r="A40" s="7">
        <v>7.3993871799999997</v>
      </c>
      <c r="B40" s="7">
        <v>1.9536287400000001</v>
      </c>
      <c r="C40" s="7">
        <v>15.803232299999999</v>
      </c>
      <c r="D40" s="7">
        <v>4.0963627300000001</v>
      </c>
      <c r="F40" s="7">
        <v>1.7050120099999999</v>
      </c>
      <c r="G40" s="7">
        <v>0.13630302999999999</v>
      </c>
      <c r="H40" s="7">
        <v>5.7653882699999999</v>
      </c>
      <c r="I40" s="7">
        <v>4.6807599999999998E-2</v>
      </c>
    </row>
    <row r="41" spans="1:46" x14ac:dyDescent="0.2">
      <c r="A41" s="7">
        <v>6.8515126999999998</v>
      </c>
      <c r="B41" s="7">
        <v>3.0997658800000001</v>
      </c>
      <c r="C41" s="7">
        <v>17.5031547</v>
      </c>
      <c r="D41" s="7">
        <v>4.2816237099999999</v>
      </c>
      <c r="F41" s="7">
        <v>2.2530863299999999</v>
      </c>
      <c r="G41" s="7">
        <v>0.18359</v>
      </c>
      <c r="H41" s="7">
        <v>8.7994258399999996</v>
      </c>
      <c r="I41" s="7">
        <v>0.17643323999999999</v>
      </c>
    </row>
    <row r="42" spans="1:46" x14ac:dyDescent="0.2">
      <c r="A42" s="7">
        <v>7.7011135599999996</v>
      </c>
      <c r="B42" s="7">
        <v>2.4565027800000001</v>
      </c>
      <c r="C42" s="7">
        <v>14.2482296</v>
      </c>
      <c r="D42" s="7">
        <v>5.5904060199999996</v>
      </c>
      <c r="F42" s="7">
        <v>2.1815421800000001</v>
      </c>
      <c r="G42" s="7">
        <v>0.13909151</v>
      </c>
      <c r="H42" s="7">
        <v>6.72122112</v>
      </c>
      <c r="I42" s="7">
        <v>0.10134172</v>
      </c>
    </row>
    <row r="43" spans="1:46" x14ac:dyDescent="0.2">
      <c r="A43" s="7">
        <v>5.8330803400000004</v>
      </c>
      <c r="B43" s="7">
        <v>3.2150944300000002</v>
      </c>
      <c r="C43" s="7">
        <v>17.908359799999999</v>
      </c>
      <c r="D43" s="7">
        <v>5.3673850200000004</v>
      </c>
      <c r="F43" s="7">
        <v>2.8035506899999998</v>
      </c>
      <c r="G43" s="7">
        <v>0.10395894</v>
      </c>
      <c r="H43" s="7">
        <v>7.2276111099999998</v>
      </c>
      <c r="I43" s="7">
        <v>0.27244022000000001</v>
      </c>
    </row>
    <row r="44" spans="1:46" x14ac:dyDescent="0.2">
      <c r="A44" s="7">
        <v>7.9517185000000001</v>
      </c>
      <c r="B44" s="7"/>
      <c r="C44" s="7">
        <v>12.2789245</v>
      </c>
      <c r="D44" s="7">
        <v>3.8975638199999998</v>
      </c>
      <c r="F44" s="7">
        <v>2.6107863</v>
      </c>
      <c r="G44" s="7"/>
      <c r="H44" s="7">
        <v>4.4331857299999999</v>
      </c>
      <c r="I44" s="7">
        <v>3.8791619999999999E-2</v>
      </c>
    </row>
    <row r="45" spans="1:46" x14ac:dyDescent="0.2">
      <c r="A45" s="7">
        <v>7.6509440099999999</v>
      </c>
      <c r="B45" s="7"/>
      <c r="C45" s="7">
        <v>12.283241800000001</v>
      </c>
      <c r="D45" s="7">
        <v>4.3470531399999999</v>
      </c>
      <c r="F45" s="7">
        <v>2.5451164500000001</v>
      </c>
      <c r="G45" s="7"/>
      <c r="H45" s="7">
        <v>3.2560421000000002</v>
      </c>
      <c r="I45" s="7">
        <v>0.23916376</v>
      </c>
    </row>
    <row r="46" spans="1:46" x14ac:dyDescent="0.2">
      <c r="A46" s="7">
        <v>8.1169415100000002</v>
      </c>
      <c r="B46" s="7"/>
      <c r="C46" s="7"/>
      <c r="D46" s="7"/>
      <c r="F46" s="7">
        <v>2.7171386800000001</v>
      </c>
      <c r="G46" s="7"/>
      <c r="H46" s="7"/>
      <c r="I46" s="7"/>
    </row>
    <row r="47" spans="1:46" x14ac:dyDescent="0.2">
      <c r="A47" s="7">
        <v>8.1812445300000007</v>
      </c>
      <c r="B47" s="7"/>
      <c r="C47" s="7"/>
      <c r="D47" s="7"/>
      <c r="F47" s="7">
        <v>2.3012867199999998</v>
      </c>
      <c r="G47" s="7"/>
      <c r="H47" s="7"/>
      <c r="I47" s="7"/>
    </row>
    <row r="48" spans="1:46" x14ac:dyDescent="0.2">
      <c r="A48" s="7">
        <v>6.5267716599999996</v>
      </c>
      <c r="B48" s="7"/>
      <c r="C48" s="7"/>
      <c r="D48" s="7"/>
      <c r="F48" s="7">
        <v>1.9245931199999999</v>
      </c>
      <c r="G48" s="7"/>
      <c r="H48" s="7"/>
      <c r="I48" s="7"/>
    </row>
    <row r="49" spans="1:22" x14ac:dyDescent="0.2">
      <c r="A49" s="7">
        <v>7.1497435999999999</v>
      </c>
      <c r="B49" s="7"/>
      <c r="C49" s="7"/>
      <c r="D49" s="7"/>
      <c r="F49" s="7">
        <v>2.2377071000000002</v>
      </c>
      <c r="G49" s="7"/>
      <c r="H49" s="7"/>
      <c r="I49" s="7"/>
    </row>
    <row r="50" spans="1:22" x14ac:dyDescent="0.2">
      <c r="A50" s="7">
        <v>4.6943559600000002</v>
      </c>
      <c r="B50" s="7"/>
      <c r="C50" s="7"/>
      <c r="D50" s="7"/>
      <c r="F50" s="7">
        <v>2.16754011</v>
      </c>
      <c r="G50" s="7"/>
      <c r="H50" s="7"/>
      <c r="I50" s="7"/>
    </row>
    <row r="51" spans="1:22" x14ac:dyDescent="0.2">
      <c r="A51" s="7">
        <v>7.8958665300000002</v>
      </c>
      <c r="B51" s="7"/>
      <c r="C51" s="7"/>
      <c r="D51" s="7"/>
      <c r="F51" s="7">
        <v>1.67391768</v>
      </c>
      <c r="G51" s="7"/>
      <c r="H51" s="7"/>
      <c r="I51" s="7"/>
    </row>
    <row r="52" spans="1:22" x14ac:dyDescent="0.2">
      <c r="A52" s="7">
        <v>8.5715418000000003</v>
      </c>
      <c r="B52" s="7"/>
      <c r="C52" s="7"/>
      <c r="D52" s="7"/>
      <c r="F52" s="7">
        <v>2.22443043</v>
      </c>
      <c r="G52" s="7"/>
      <c r="H52" s="7"/>
      <c r="I52" s="7"/>
    </row>
    <row r="53" spans="1:22" x14ac:dyDescent="0.2">
      <c r="A53" s="7">
        <v>8.0985143399999995</v>
      </c>
      <c r="B53" s="7"/>
      <c r="C53" s="7"/>
      <c r="D53" s="7"/>
      <c r="F53" s="7">
        <v>1.8159865100000001</v>
      </c>
      <c r="G53" s="7"/>
      <c r="H53" s="7"/>
      <c r="I53" s="7"/>
    </row>
    <row r="54" spans="1:22" x14ac:dyDescent="0.2">
      <c r="A54" s="7">
        <v>8.1364046900000009</v>
      </c>
      <c r="B54" s="7"/>
      <c r="C54" s="7"/>
      <c r="D54" s="7"/>
      <c r="F54" s="7">
        <v>2.00704181</v>
      </c>
      <c r="G54" s="7"/>
      <c r="H54" s="7"/>
      <c r="I54" s="7"/>
    </row>
    <row r="55" spans="1:22" x14ac:dyDescent="0.2">
      <c r="A55" s="7">
        <v>8.4324157799999995</v>
      </c>
      <c r="B55" s="7"/>
      <c r="C55" s="7"/>
      <c r="D55" s="7"/>
      <c r="F55" s="7">
        <v>2.2482700499999999</v>
      </c>
      <c r="G55" s="7"/>
      <c r="H55" s="7"/>
      <c r="I55" s="7"/>
    </row>
    <row r="56" spans="1:22" x14ac:dyDescent="0.2">
      <c r="A56" s="7">
        <v>9.2022960900000008</v>
      </c>
      <c r="B56" s="7"/>
      <c r="C56" s="7"/>
      <c r="D56" s="7"/>
      <c r="F56" s="7">
        <v>1.67435125</v>
      </c>
      <c r="G56" s="7"/>
      <c r="H56" s="7"/>
      <c r="I56" s="7"/>
    </row>
    <row r="57" spans="1:22" x14ac:dyDescent="0.2">
      <c r="A57" s="7">
        <v>12.950852100000001</v>
      </c>
      <c r="B57" s="7"/>
      <c r="C57" s="7"/>
      <c r="D57" s="7"/>
      <c r="F57" s="7">
        <v>1.9239254800000001</v>
      </c>
      <c r="G57" s="7"/>
      <c r="H57" s="7"/>
      <c r="I57" s="7"/>
    </row>
    <row r="58" spans="1:22" x14ac:dyDescent="0.2">
      <c r="A58" s="7">
        <v>14.6793744</v>
      </c>
      <c r="B58" s="7"/>
      <c r="C58" s="7"/>
      <c r="D58" s="7"/>
      <c r="F58" s="7">
        <v>1.5850583899999999</v>
      </c>
      <c r="G58" s="7"/>
      <c r="H58" s="7"/>
      <c r="I58" s="7"/>
    </row>
    <row r="59" spans="1:22" x14ac:dyDescent="0.2">
      <c r="A59" s="12"/>
      <c r="B59" s="12"/>
      <c r="C59" s="12"/>
      <c r="D59" s="12"/>
    </row>
    <row r="61" spans="1:22" x14ac:dyDescent="0.2">
      <c r="A61" s="20" t="s">
        <v>120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A63" s="12" t="s">
        <v>121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12"/>
    </row>
    <row r="64" spans="1:22" x14ac:dyDescent="0.2">
      <c r="A64" s="29"/>
      <c r="B64" s="51" t="s">
        <v>56</v>
      </c>
      <c r="C64" s="51"/>
      <c r="D64" s="51"/>
      <c r="E64" s="51"/>
      <c r="F64" s="51"/>
      <c r="G64" s="51" t="s">
        <v>122</v>
      </c>
      <c r="H64" s="51"/>
      <c r="I64" s="51"/>
      <c r="J64" s="51"/>
      <c r="K64" s="51"/>
      <c r="L64" s="52" t="s">
        <v>123</v>
      </c>
      <c r="M64" s="52"/>
      <c r="N64" s="52"/>
      <c r="O64" s="52"/>
      <c r="P64" s="52"/>
      <c r="Q64" s="52" t="s">
        <v>20</v>
      </c>
      <c r="R64" s="52"/>
      <c r="S64" s="52"/>
      <c r="T64" s="52"/>
      <c r="U64" s="52"/>
      <c r="V64" s="12"/>
    </row>
    <row r="65" spans="1:22" x14ac:dyDescent="0.2">
      <c r="A65" s="29"/>
      <c r="B65" s="30" t="s">
        <v>71</v>
      </c>
      <c r="C65" s="29" t="s">
        <v>72</v>
      </c>
      <c r="D65" s="29" t="s">
        <v>73</v>
      </c>
      <c r="E65" s="29" t="s">
        <v>74</v>
      </c>
      <c r="F65" s="29" t="s">
        <v>75</v>
      </c>
      <c r="G65" s="30" t="s">
        <v>71</v>
      </c>
      <c r="H65" s="29" t="s">
        <v>72</v>
      </c>
      <c r="I65" s="29" t="s">
        <v>73</v>
      </c>
      <c r="J65" s="29" t="s">
        <v>74</v>
      </c>
      <c r="K65" s="29" t="s">
        <v>75</v>
      </c>
      <c r="L65" s="30" t="s">
        <v>71</v>
      </c>
      <c r="M65" s="29" t="s">
        <v>72</v>
      </c>
      <c r="N65" s="29" t="s">
        <v>73</v>
      </c>
      <c r="O65" s="29" t="s">
        <v>74</v>
      </c>
      <c r="P65" s="29" t="s">
        <v>75</v>
      </c>
      <c r="Q65" s="30" t="s">
        <v>71</v>
      </c>
      <c r="R65" s="29" t="s">
        <v>72</v>
      </c>
      <c r="S65" s="29" t="s">
        <v>73</v>
      </c>
      <c r="T65" s="29" t="s">
        <v>74</v>
      </c>
      <c r="U65" s="29" t="s">
        <v>75</v>
      </c>
      <c r="V65" s="12"/>
    </row>
    <row r="66" spans="1:22" x14ac:dyDescent="0.2">
      <c r="A66" s="10" t="s">
        <v>124</v>
      </c>
      <c r="B66" s="14">
        <v>0.76827256600000005</v>
      </c>
      <c r="C66" s="7">
        <v>1.8315359689999999</v>
      </c>
      <c r="D66" s="7">
        <v>1.8018555650000001</v>
      </c>
      <c r="E66" s="7">
        <v>0.85780855600000006</v>
      </c>
      <c r="F66" s="7"/>
      <c r="G66" s="14">
        <v>0.79785730700000002</v>
      </c>
      <c r="H66" s="7">
        <v>0.64267426500000002</v>
      </c>
      <c r="I66" s="7">
        <v>0.469481064</v>
      </c>
      <c r="J66" s="7">
        <v>0.537744373</v>
      </c>
      <c r="K66" s="7">
        <v>0.853596405</v>
      </c>
      <c r="L66" s="14">
        <v>0.99735613000000001</v>
      </c>
      <c r="M66" s="7">
        <v>0.71351622299999995</v>
      </c>
      <c r="N66" s="7">
        <v>1.71614925</v>
      </c>
      <c r="O66" s="7">
        <v>2.185378327</v>
      </c>
      <c r="P66" s="7">
        <v>2.3979847620000001</v>
      </c>
      <c r="Q66" s="14">
        <v>1.5715807900000001</v>
      </c>
      <c r="R66" s="7">
        <v>0.82363830400000004</v>
      </c>
      <c r="S66" s="7">
        <v>0.83829376600000005</v>
      </c>
      <c r="T66" s="7">
        <v>0.99876668599999996</v>
      </c>
      <c r="U66" s="7">
        <v>0.76772358100000004</v>
      </c>
      <c r="V66" s="12"/>
    </row>
    <row r="67" spans="1:22" x14ac:dyDescent="0.2">
      <c r="A67" s="10" t="s">
        <v>125</v>
      </c>
      <c r="B67" s="14">
        <v>1.070367388</v>
      </c>
      <c r="C67" s="7">
        <v>1.4401569009999999</v>
      </c>
      <c r="D67" s="7">
        <v>1.3523769050000001</v>
      </c>
      <c r="E67" s="7">
        <v>1.2653330840000001</v>
      </c>
      <c r="F67" s="7">
        <v>0.90664369</v>
      </c>
      <c r="G67" s="14">
        <v>1.349399094</v>
      </c>
      <c r="H67" s="7">
        <v>1.3949974279999999</v>
      </c>
      <c r="I67" s="7">
        <v>1.410085695</v>
      </c>
      <c r="J67" s="7">
        <v>1.079434636</v>
      </c>
      <c r="K67" s="7">
        <v>1.1947716639999999</v>
      </c>
      <c r="L67" s="14">
        <v>1.0799578249999999</v>
      </c>
      <c r="M67" s="7">
        <v>1.1537618169999999</v>
      </c>
      <c r="N67" s="7">
        <v>0.69197384200000001</v>
      </c>
      <c r="O67" s="7">
        <v>2.0089398780000001</v>
      </c>
      <c r="P67" s="7">
        <v>1.2684728860000001</v>
      </c>
      <c r="Q67" s="14">
        <v>1.1110407449999999</v>
      </c>
      <c r="R67" s="7">
        <v>1.2506012399999999</v>
      </c>
      <c r="S67" s="7">
        <v>0.73020386500000001</v>
      </c>
      <c r="T67" s="7">
        <v>0.99105078899999999</v>
      </c>
      <c r="U67" s="7">
        <v>0.91710391700000005</v>
      </c>
      <c r="V67" s="12"/>
    </row>
    <row r="68" spans="1:22" x14ac:dyDescent="0.2">
      <c r="A68" s="10" t="s">
        <v>126</v>
      </c>
      <c r="B68" s="14">
        <v>1.103199931</v>
      </c>
      <c r="C68" s="7">
        <v>1.7046657089999999</v>
      </c>
      <c r="D68" s="7">
        <v>2.3556806469999998</v>
      </c>
      <c r="E68" s="7">
        <v>1.576177969</v>
      </c>
      <c r="F68" s="7">
        <v>1.187376057</v>
      </c>
      <c r="G68" s="14">
        <v>0.954969874</v>
      </c>
      <c r="H68" s="7">
        <v>1.805357664</v>
      </c>
      <c r="I68" s="7">
        <v>1.3666499299999999</v>
      </c>
      <c r="J68" s="7">
        <v>0.913546199</v>
      </c>
      <c r="K68" s="7">
        <v>1.33754577</v>
      </c>
      <c r="L68" s="14">
        <v>1.7178967510000001</v>
      </c>
      <c r="M68" s="7">
        <v>1.4440697950000001</v>
      </c>
      <c r="N68" s="7">
        <v>1.6468134350000001</v>
      </c>
      <c r="O68" s="7">
        <v>1.898757488</v>
      </c>
      <c r="P68" s="7">
        <v>2.3939999749999998</v>
      </c>
      <c r="Q68" s="14">
        <v>0.87934351700000002</v>
      </c>
      <c r="R68" s="7">
        <v>0.98812200400000005</v>
      </c>
      <c r="S68" s="7">
        <v>1.329914563</v>
      </c>
      <c r="T68" s="7">
        <v>0.91535949299999997</v>
      </c>
      <c r="U68" s="7">
        <v>0.88726165400000001</v>
      </c>
      <c r="V68" s="12"/>
    </row>
    <row r="69" spans="1:22" x14ac:dyDescent="0.2">
      <c r="A69" s="10" t="s">
        <v>127</v>
      </c>
      <c r="B69" s="14">
        <v>0.141676311</v>
      </c>
      <c r="C69" s="7">
        <v>3.6286049949999999</v>
      </c>
      <c r="D69" s="7">
        <v>2.6900138180000002</v>
      </c>
      <c r="E69" s="7">
        <v>0.32167975599999998</v>
      </c>
      <c r="F69" s="7">
        <v>0.178886404</v>
      </c>
      <c r="G69" s="14">
        <v>0.174306673</v>
      </c>
      <c r="H69" s="7">
        <v>0.58702971999999998</v>
      </c>
      <c r="I69" s="7">
        <v>5.6251590999999997E-2</v>
      </c>
      <c r="J69" s="7">
        <v>0.38144953799999998</v>
      </c>
      <c r="K69" s="7">
        <v>0.120416892</v>
      </c>
      <c r="L69" s="14">
        <v>0.20000013899999999</v>
      </c>
      <c r="M69" s="7">
        <v>0.213672625</v>
      </c>
      <c r="N69" s="7">
        <v>0.69071769400000005</v>
      </c>
      <c r="O69" s="7">
        <v>0.248686611</v>
      </c>
      <c r="P69" s="7">
        <v>2.8937288790000002</v>
      </c>
      <c r="Q69" s="14">
        <v>0.13926292600000001</v>
      </c>
      <c r="R69" s="7">
        <v>1.8217664330000001</v>
      </c>
      <c r="S69" s="7">
        <v>9.2807687999999999E-2</v>
      </c>
      <c r="T69" s="7">
        <v>1.2014555200000001</v>
      </c>
      <c r="U69" s="7">
        <v>1.744707104</v>
      </c>
      <c r="V69" s="12"/>
    </row>
    <row r="70" spans="1:22" x14ac:dyDescent="0.2">
      <c r="A70" s="10" t="s">
        <v>128</v>
      </c>
      <c r="B70" s="14">
        <v>0.49097016100000002</v>
      </c>
      <c r="C70" s="7">
        <v>1.3311298890000001</v>
      </c>
      <c r="D70" s="7">
        <v>0.76914150100000001</v>
      </c>
      <c r="E70" s="7">
        <v>0.86187339699999999</v>
      </c>
      <c r="F70" s="7">
        <v>0.546676673</v>
      </c>
      <c r="G70" s="14">
        <v>1.5634639269999999</v>
      </c>
      <c r="H70" s="7">
        <v>0.70851260900000002</v>
      </c>
      <c r="I70" s="7">
        <v>0.50020969299999996</v>
      </c>
      <c r="J70" s="7">
        <v>0.21495653100000001</v>
      </c>
      <c r="K70" s="7">
        <v>0.75470745800000005</v>
      </c>
      <c r="L70" s="14">
        <v>0.49543556599999999</v>
      </c>
      <c r="M70" s="7">
        <v>1.0212556070000001</v>
      </c>
      <c r="N70" s="7">
        <v>0.54491913800000003</v>
      </c>
      <c r="O70" s="7">
        <v>1.703812203</v>
      </c>
      <c r="P70" s="7">
        <v>1.729979897</v>
      </c>
      <c r="Q70" s="14">
        <v>0.75010876599999998</v>
      </c>
      <c r="R70" s="7">
        <v>1.29834736</v>
      </c>
      <c r="S70" s="7">
        <v>0.60911404700000005</v>
      </c>
      <c r="T70" s="7">
        <v>1.016416355</v>
      </c>
      <c r="U70" s="7">
        <v>1.3260150470000001</v>
      </c>
      <c r="V70" s="12"/>
    </row>
    <row r="71" spans="1:22" x14ac:dyDescent="0.2">
      <c r="A71" s="10" t="s">
        <v>129</v>
      </c>
      <c r="B71" s="14">
        <v>0.376363277</v>
      </c>
      <c r="C71" s="7">
        <v>0.46749795599999999</v>
      </c>
      <c r="D71" s="7">
        <v>1.411725479</v>
      </c>
      <c r="E71" s="7">
        <v>0.50516870400000002</v>
      </c>
      <c r="F71" s="7">
        <v>0.18506024500000001</v>
      </c>
      <c r="G71" s="14">
        <v>0.43972824999999999</v>
      </c>
      <c r="H71" s="7">
        <v>1.0250575129999999</v>
      </c>
      <c r="I71" s="7">
        <v>0.30823987899999999</v>
      </c>
      <c r="J71" s="7">
        <v>0.733242014</v>
      </c>
      <c r="K71" s="7">
        <v>0.16005829499999999</v>
      </c>
      <c r="L71" s="14">
        <v>0.31466655999999998</v>
      </c>
      <c r="M71" s="7">
        <v>0.28237204999999999</v>
      </c>
      <c r="N71" s="7">
        <v>1.12813465</v>
      </c>
      <c r="O71" s="7">
        <v>0.87691133499999996</v>
      </c>
      <c r="P71" s="7">
        <v>1.5010995709999999</v>
      </c>
      <c r="Q71" s="14">
        <v>0.40169918799999998</v>
      </c>
      <c r="R71" s="7">
        <v>2.6432350040000001</v>
      </c>
      <c r="S71" s="7">
        <v>0.187703076</v>
      </c>
      <c r="T71" s="7">
        <v>0.789415066</v>
      </c>
      <c r="U71" s="7">
        <v>0.97794711599999995</v>
      </c>
      <c r="V71" s="12"/>
    </row>
    <row r="72" spans="1:22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">
      <c r="A74" s="12" t="s">
        <v>130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">
      <c r="A75" s="29"/>
      <c r="B75" s="51" t="s">
        <v>56</v>
      </c>
      <c r="C75" s="51"/>
      <c r="D75" s="51"/>
      <c r="E75" s="51"/>
      <c r="F75" s="51"/>
      <c r="G75" s="51" t="s">
        <v>122</v>
      </c>
      <c r="H75" s="51"/>
      <c r="I75" s="51"/>
      <c r="J75" s="51"/>
      <c r="K75" s="51"/>
      <c r="L75" s="52" t="s">
        <v>123</v>
      </c>
      <c r="M75" s="52"/>
      <c r="N75" s="52"/>
      <c r="O75" s="52"/>
      <c r="P75" s="52"/>
      <c r="Q75" s="52" t="s">
        <v>20</v>
      </c>
      <c r="R75" s="52"/>
      <c r="S75" s="52"/>
      <c r="T75" s="52"/>
      <c r="U75" s="52"/>
      <c r="V75" s="12"/>
    </row>
    <row r="76" spans="1:22" x14ac:dyDescent="0.2">
      <c r="A76" s="29"/>
      <c r="B76" s="30" t="s">
        <v>71</v>
      </c>
      <c r="C76" s="29" t="s">
        <v>72</v>
      </c>
      <c r="D76" s="29" t="s">
        <v>73</v>
      </c>
      <c r="E76" s="29" t="s">
        <v>74</v>
      </c>
      <c r="F76" s="29" t="s">
        <v>75</v>
      </c>
      <c r="G76" s="30" t="s">
        <v>71</v>
      </c>
      <c r="H76" s="29" t="s">
        <v>72</v>
      </c>
      <c r="I76" s="29" t="s">
        <v>73</v>
      </c>
      <c r="J76" s="29" t="s">
        <v>74</v>
      </c>
      <c r="K76" s="29" t="s">
        <v>75</v>
      </c>
      <c r="L76" s="30" t="s">
        <v>71</v>
      </c>
      <c r="M76" s="29" t="s">
        <v>72</v>
      </c>
      <c r="N76" s="29" t="s">
        <v>73</v>
      </c>
      <c r="O76" s="29" t="s">
        <v>74</v>
      </c>
      <c r="P76" s="29" t="s">
        <v>75</v>
      </c>
      <c r="Q76" s="30" t="s">
        <v>71</v>
      </c>
      <c r="R76" s="29" t="s">
        <v>72</v>
      </c>
      <c r="S76" s="29" t="s">
        <v>73</v>
      </c>
      <c r="T76" s="29" t="s">
        <v>74</v>
      </c>
      <c r="U76" s="29" t="s">
        <v>75</v>
      </c>
      <c r="V76" s="12"/>
    </row>
    <row r="77" spans="1:22" x14ac:dyDescent="0.2">
      <c r="A77" s="10" t="s">
        <v>124</v>
      </c>
      <c r="B77" s="14">
        <v>3.9096256390000002</v>
      </c>
      <c r="C77" s="7">
        <v>4.2715072440000004</v>
      </c>
      <c r="D77" s="7">
        <v>3.49656243</v>
      </c>
      <c r="E77" s="7">
        <v>7.9697023339999999</v>
      </c>
      <c r="F77" s="7">
        <v>3.3170408509999998</v>
      </c>
      <c r="G77" s="14">
        <v>1.210721157</v>
      </c>
      <c r="H77" s="7">
        <v>0.75723351000000005</v>
      </c>
      <c r="I77" s="7">
        <v>0.36477958599999999</v>
      </c>
      <c r="J77" s="7">
        <v>1.506650947</v>
      </c>
      <c r="K77" s="7">
        <v>1.553512215</v>
      </c>
      <c r="L77" s="14">
        <v>1.9400729139999999</v>
      </c>
      <c r="M77" s="7">
        <v>1.4532793100000001</v>
      </c>
      <c r="N77" s="7">
        <v>2.8954789139999999</v>
      </c>
      <c r="O77" s="7">
        <v>9.6057473879999993</v>
      </c>
      <c r="P77" s="7">
        <v>12.60996873</v>
      </c>
      <c r="Q77" s="14">
        <v>0.40142119199999998</v>
      </c>
      <c r="R77" s="7">
        <v>0.84509517499999998</v>
      </c>
      <c r="S77" s="7">
        <v>0.57996133500000002</v>
      </c>
      <c r="T77" s="7">
        <v>2.4819013230000002</v>
      </c>
      <c r="U77" s="7">
        <v>0.69162041299999999</v>
      </c>
      <c r="V77" s="12"/>
    </row>
    <row r="78" spans="1:22" x14ac:dyDescent="0.2">
      <c r="A78" s="10" t="s">
        <v>125</v>
      </c>
      <c r="B78" s="14">
        <v>0.66378938399999998</v>
      </c>
      <c r="C78" s="7">
        <v>1.0430640769999999</v>
      </c>
      <c r="D78" s="7">
        <v>0.91141048099999999</v>
      </c>
      <c r="E78" s="7">
        <v>1.2744561139999999</v>
      </c>
      <c r="F78" s="7">
        <v>1.241227938</v>
      </c>
      <c r="G78" s="14">
        <v>0.79010356999999998</v>
      </c>
      <c r="H78" s="7">
        <v>0.81953930699999999</v>
      </c>
      <c r="I78" s="7">
        <v>1.1055443599999999</v>
      </c>
      <c r="J78" s="7">
        <v>0.95445911999999999</v>
      </c>
      <c r="K78" s="7">
        <v>0.70322333199999998</v>
      </c>
      <c r="L78" s="14">
        <v>0.81793433900000001</v>
      </c>
      <c r="M78" s="7">
        <v>0.69173475900000003</v>
      </c>
      <c r="N78" s="7">
        <v>1.1039156219999999</v>
      </c>
      <c r="O78" s="7">
        <v>1.399669008</v>
      </c>
      <c r="P78" s="7">
        <v>1.6593202579999999</v>
      </c>
      <c r="Q78" s="14">
        <v>0.81686065699999999</v>
      </c>
      <c r="R78" s="7">
        <v>1.228018075</v>
      </c>
      <c r="S78" s="7">
        <v>1.023576641</v>
      </c>
      <c r="T78" s="7">
        <v>1.061589251</v>
      </c>
      <c r="U78" s="7">
        <v>0.86995684500000003</v>
      </c>
      <c r="V78" s="12"/>
    </row>
    <row r="79" spans="1:22" x14ac:dyDescent="0.2">
      <c r="A79" s="10" t="s">
        <v>126</v>
      </c>
      <c r="B79" s="14">
        <v>4.1500268570000003</v>
      </c>
      <c r="C79" s="7">
        <v>6.259528188</v>
      </c>
      <c r="D79" s="7">
        <v>5.281857295</v>
      </c>
      <c r="E79" s="7">
        <v>5.5161725930000003</v>
      </c>
      <c r="F79" s="7">
        <v>3.6529671540000002</v>
      </c>
      <c r="G79" s="14">
        <v>4.1484438560000001</v>
      </c>
      <c r="H79" s="7">
        <v>3.5741561850000001</v>
      </c>
      <c r="I79" s="7">
        <v>1.405500043</v>
      </c>
      <c r="J79" s="7">
        <v>1.460162001</v>
      </c>
      <c r="K79" s="7">
        <v>1.6265315170000001</v>
      </c>
      <c r="L79" s="14">
        <v>3.7164070470000001</v>
      </c>
      <c r="M79" s="7">
        <v>3.6586512600000001</v>
      </c>
      <c r="N79" s="7">
        <v>3.830985879</v>
      </c>
      <c r="O79" s="7">
        <v>13.896101939999999</v>
      </c>
      <c r="P79" s="7">
        <v>14.891118049999999</v>
      </c>
      <c r="Q79" s="14">
        <v>0.87482787799999995</v>
      </c>
      <c r="R79" s="7">
        <v>1.064449795</v>
      </c>
      <c r="S79" s="7">
        <v>0.82039892199999997</v>
      </c>
      <c r="T79" s="7">
        <v>1.359240894</v>
      </c>
      <c r="U79" s="7">
        <v>0.88108140999999995</v>
      </c>
      <c r="V79" s="12"/>
    </row>
    <row r="80" spans="1:22" x14ac:dyDescent="0.2">
      <c r="A80" s="10" t="s">
        <v>127</v>
      </c>
      <c r="B80" s="14">
        <v>2.2212835320000002</v>
      </c>
      <c r="C80" s="7">
        <v>5.424216983</v>
      </c>
      <c r="D80" s="7">
        <v>2.2469680479999998</v>
      </c>
      <c r="E80" s="7">
        <v>0.76092408</v>
      </c>
      <c r="F80" s="7">
        <v>0.50664679099999999</v>
      </c>
      <c r="G80" s="14">
        <v>2.6369288179999999</v>
      </c>
      <c r="H80" s="7">
        <v>0.82194047100000001</v>
      </c>
      <c r="I80" s="7">
        <v>1.333173167</v>
      </c>
      <c r="J80" s="7">
        <v>0.39684474199999997</v>
      </c>
      <c r="K80" s="7">
        <v>0.278581566</v>
      </c>
      <c r="L80" s="14">
        <v>0.93776750200000003</v>
      </c>
      <c r="M80" s="7">
        <v>0.99822463699999997</v>
      </c>
      <c r="N80" s="7">
        <v>2.665128127</v>
      </c>
      <c r="O80" s="7">
        <v>0.93379043100000003</v>
      </c>
      <c r="P80" s="7">
        <v>0.92956309699999995</v>
      </c>
      <c r="Q80" s="14">
        <v>2.4416806750000002</v>
      </c>
      <c r="R80" s="7">
        <v>0.85339954500000004</v>
      </c>
      <c r="S80" s="7">
        <v>0.768439227</v>
      </c>
      <c r="T80" s="7">
        <v>0.331722246</v>
      </c>
      <c r="U80" s="7">
        <v>0.60162520500000005</v>
      </c>
      <c r="V80" s="12"/>
    </row>
    <row r="81" spans="1:22" x14ac:dyDescent="0.2">
      <c r="A81" s="10" t="s">
        <v>128</v>
      </c>
      <c r="B81" s="14">
        <v>0.51620523200000001</v>
      </c>
      <c r="C81" s="7">
        <v>0.95431602199999999</v>
      </c>
      <c r="D81" s="7">
        <v>1.076127633</v>
      </c>
      <c r="E81" s="7">
        <v>1.425242355</v>
      </c>
      <c r="F81" s="7">
        <v>1.636263128</v>
      </c>
      <c r="G81" s="14">
        <v>1.0296702959999999</v>
      </c>
      <c r="H81" s="7">
        <v>0.79885423300000002</v>
      </c>
      <c r="I81" s="7">
        <v>0.94439067499999996</v>
      </c>
      <c r="J81" s="7">
        <v>0.66499703499999996</v>
      </c>
      <c r="K81" s="7">
        <v>1.714580048</v>
      </c>
      <c r="L81" s="14">
        <v>1.2732445109999999</v>
      </c>
      <c r="M81" s="7">
        <v>1.2510793060000001</v>
      </c>
      <c r="N81" s="7">
        <v>0.92076574499999997</v>
      </c>
      <c r="O81" s="7">
        <v>2.3648116670000001</v>
      </c>
      <c r="P81" s="7">
        <v>1.882927654</v>
      </c>
      <c r="Q81" s="14">
        <v>1.2029047740000001</v>
      </c>
      <c r="R81" s="7">
        <v>0.67067169000000004</v>
      </c>
      <c r="S81" s="7">
        <v>0.80583853900000002</v>
      </c>
      <c r="T81" s="7">
        <v>1.1205648960000001</v>
      </c>
      <c r="U81" s="7">
        <v>1.2000179710000001</v>
      </c>
      <c r="V81" s="12"/>
    </row>
    <row r="82" spans="1:22" x14ac:dyDescent="0.2">
      <c r="A82" s="10" t="s">
        <v>131</v>
      </c>
      <c r="B82" s="14">
        <v>1.90103</v>
      </c>
      <c r="C82" s="7">
        <v>1.334935</v>
      </c>
      <c r="D82" s="7">
        <v>0.43344899999999997</v>
      </c>
      <c r="E82" s="7">
        <v>0.56662500000000005</v>
      </c>
      <c r="F82" s="7">
        <v>0.73707400000000001</v>
      </c>
      <c r="G82" s="14">
        <v>1.2191350000000001</v>
      </c>
      <c r="H82" s="7">
        <v>1.1540760000000001</v>
      </c>
      <c r="I82" s="7">
        <v>0.70879800000000004</v>
      </c>
      <c r="J82" s="7">
        <v>0.43292599999999998</v>
      </c>
      <c r="K82" s="7">
        <v>0.862738</v>
      </c>
      <c r="L82" s="14">
        <v>1.1417740000000001</v>
      </c>
      <c r="M82" s="7">
        <v>0.85408600000000001</v>
      </c>
      <c r="N82" s="7">
        <v>0.61444799999999999</v>
      </c>
      <c r="O82" s="7">
        <v>0.97284800000000005</v>
      </c>
      <c r="P82" s="7">
        <v>0.86963500000000005</v>
      </c>
      <c r="Q82" s="14">
        <v>1.2758929999999999</v>
      </c>
      <c r="R82" s="7">
        <v>1.1557489999999999</v>
      </c>
      <c r="S82" s="7">
        <v>1.3237509999999999</v>
      </c>
      <c r="T82" s="7">
        <v>0.51535299999999995</v>
      </c>
      <c r="U82" s="7">
        <v>0.72925600000000002</v>
      </c>
      <c r="V82" s="12"/>
    </row>
    <row r="83" spans="1:22" x14ac:dyDescent="0.2">
      <c r="A83" s="10" t="s">
        <v>129</v>
      </c>
      <c r="B83" s="14">
        <v>0.376363277</v>
      </c>
      <c r="C83" s="7">
        <v>0.46749795599999999</v>
      </c>
      <c r="D83" s="7">
        <v>1.411725479</v>
      </c>
      <c r="E83" s="7">
        <v>0.50516870400000002</v>
      </c>
      <c r="F83" s="7">
        <v>0.18506024500000001</v>
      </c>
      <c r="G83" s="14">
        <v>0.43972824999999999</v>
      </c>
      <c r="H83" s="7">
        <v>1.0250575129999999</v>
      </c>
      <c r="I83" s="7">
        <v>0.30823987899999999</v>
      </c>
      <c r="J83" s="7">
        <v>0.733242014</v>
      </c>
      <c r="K83" s="7">
        <v>0.16005829499999999</v>
      </c>
      <c r="L83" s="14">
        <v>0.31466655999999998</v>
      </c>
      <c r="M83" s="7">
        <v>0.28237204999999999</v>
      </c>
      <c r="N83" s="7">
        <v>1.12813465</v>
      </c>
      <c r="O83" s="7">
        <v>0.87691133499999996</v>
      </c>
      <c r="P83" s="7">
        <v>1.5010995709999999</v>
      </c>
      <c r="Q83" s="14">
        <v>0.40169918799999998</v>
      </c>
      <c r="R83" s="7">
        <v>2.6432350040000001</v>
      </c>
      <c r="S83" s="7">
        <v>0.187703076</v>
      </c>
      <c r="T83" s="7">
        <v>0.789415066</v>
      </c>
      <c r="U83" s="7">
        <v>0.97794711599999995</v>
      </c>
      <c r="V83" s="12"/>
    </row>
    <row r="84" spans="1:22" x14ac:dyDescent="0.2">
      <c r="A84" s="10" t="s">
        <v>132</v>
      </c>
      <c r="B84" s="14">
        <v>2.1335000000000002</v>
      </c>
      <c r="C84" s="7">
        <v>1.8721209999999999</v>
      </c>
      <c r="D84" s="7">
        <v>1.619089</v>
      </c>
      <c r="E84" s="7">
        <v>2.5056970000000001</v>
      </c>
      <c r="F84" s="7">
        <v>1.559326</v>
      </c>
      <c r="G84" s="14">
        <v>0.98232699999999995</v>
      </c>
      <c r="H84" s="7">
        <v>1.655672</v>
      </c>
      <c r="I84" s="7">
        <v>1.050691</v>
      </c>
      <c r="J84" s="7">
        <v>0.86995599999999995</v>
      </c>
      <c r="K84" s="7">
        <v>0.83616299999999999</v>
      </c>
      <c r="L84" s="14">
        <v>1.4069160000000001</v>
      </c>
      <c r="M84" s="7">
        <v>1.6766989999999999</v>
      </c>
      <c r="N84" s="7">
        <v>1.61904</v>
      </c>
      <c r="O84" s="7">
        <v>2.1726890000000001</v>
      </c>
      <c r="P84" s="7">
        <v>3.0267089999999999</v>
      </c>
      <c r="Q84" s="14">
        <v>1.2295309999999999</v>
      </c>
      <c r="R84" s="7">
        <v>0.95945800000000003</v>
      </c>
      <c r="S84" s="7">
        <v>1.1305620000000001</v>
      </c>
      <c r="T84" s="7">
        <v>0.82302699999999995</v>
      </c>
      <c r="U84" s="7">
        <v>0.85742200000000002</v>
      </c>
      <c r="V84" s="12"/>
    </row>
    <row r="85" spans="1:22" x14ac:dyDescent="0.2">
      <c r="A85" s="10" t="s">
        <v>133</v>
      </c>
      <c r="B85" s="14">
        <v>1.7192689999999999</v>
      </c>
      <c r="C85" s="7">
        <v>1.8747720000000001</v>
      </c>
      <c r="D85" s="7">
        <v>2.0103970000000002</v>
      </c>
      <c r="E85" s="7">
        <v>1.9921759999999999</v>
      </c>
      <c r="F85" s="7">
        <v>1.202178</v>
      </c>
      <c r="G85" s="14">
        <v>1.4798370000000001</v>
      </c>
      <c r="H85" s="7">
        <v>2.302289</v>
      </c>
      <c r="I85" s="7">
        <v>3.1485500000000002</v>
      </c>
      <c r="J85" s="7">
        <v>1.8726860000000001</v>
      </c>
      <c r="K85" s="7">
        <v>2.490326</v>
      </c>
      <c r="L85" s="14">
        <v>1.2338929999999999</v>
      </c>
      <c r="M85" s="7">
        <v>0.86275999999999997</v>
      </c>
      <c r="N85" s="7">
        <v>1.4003760000000001</v>
      </c>
      <c r="O85" s="7">
        <v>1.7330099999999999</v>
      </c>
      <c r="P85" s="7">
        <v>2.0202019999999998</v>
      </c>
      <c r="Q85" s="14">
        <v>1.5346839999999999</v>
      </c>
      <c r="R85" s="7">
        <v>0.86286399999999996</v>
      </c>
      <c r="S85" s="7">
        <v>0.88456699999999999</v>
      </c>
      <c r="T85" s="7">
        <v>1.1431910000000001</v>
      </c>
      <c r="U85" s="7">
        <v>0.57469099999999995</v>
      </c>
      <c r="V85" s="12"/>
    </row>
    <row r="86" spans="1:22" x14ac:dyDescent="0.2">
      <c r="A86" s="10" t="s">
        <v>134</v>
      </c>
      <c r="B86" s="14">
        <v>1.2196800000000001</v>
      </c>
      <c r="C86" s="7">
        <v>0.95630499999999996</v>
      </c>
      <c r="D86" s="7">
        <v>0.71726699999999999</v>
      </c>
      <c r="E86" s="7">
        <v>0.75869399999999998</v>
      </c>
      <c r="F86" s="7">
        <v>0.805871</v>
      </c>
      <c r="G86" s="14">
        <v>0.153055</v>
      </c>
      <c r="H86" s="7">
        <v>1.6287480000000001</v>
      </c>
      <c r="I86" s="7">
        <v>1.221298</v>
      </c>
      <c r="J86" s="7">
        <v>1.717711</v>
      </c>
      <c r="K86" s="7">
        <v>1.4413130000000001</v>
      </c>
      <c r="L86" s="14">
        <v>0.77212099999999995</v>
      </c>
      <c r="M86" s="7">
        <v>0.68585399999999996</v>
      </c>
      <c r="N86" s="7">
        <v>0.83906000000000003</v>
      </c>
      <c r="O86" s="7">
        <v>1.3321559999999999</v>
      </c>
      <c r="P86" s="7">
        <v>1.4503999999999999</v>
      </c>
      <c r="Q86" s="14">
        <v>1.151208</v>
      </c>
      <c r="R86" s="7">
        <v>0.66670700000000005</v>
      </c>
      <c r="S86" s="7">
        <v>1.464448</v>
      </c>
      <c r="T86" s="7">
        <v>1.2518229999999999</v>
      </c>
      <c r="U86" s="7">
        <v>0.46581299999999998</v>
      </c>
      <c r="V86" s="12"/>
    </row>
    <row r="87" spans="1:22" x14ac:dyDescent="0.2">
      <c r="A87" s="10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2"/>
    </row>
    <row r="88" spans="1:22" x14ac:dyDescent="0.2">
      <c r="A88" s="12" t="s">
        <v>135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x14ac:dyDescent="0.2">
      <c r="A89" s="29"/>
      <c r="B89" s="51" t="s">
        <v>56</v>
      </c>
      <c r="C89" s="51"/>
      <c r="D89" s="51"/>
      <c r="E89" s="51"/>
      <c r="F89" s="51"/>
      <c r="G89" s="51" t="s">
        <v>122</v>
      </c>
      <c r="H89" s="51"/>
      <c r="I89" s="51"/>
      <c r="J89" s="51"/>
      <c r="K89" s="51"/>
      <c r="L89" s="52" t="s">
        <v>123</v>
      </c>
      <c r="M89" s="52"/>
      <c r="N89" s="52"/>
      <c r="O89" s="52"/>
      <c r="P89" s="52"/>
      <c r="Q89" s="52" t="s">
        <v>20</v>
      </c>
      <c r="R89" s="52"/>
      <c r="S89" s="52"/>
      <c r="T89" s="52"/>
      <c r="U89" s="52"/>
      <c r="V89" s="12"/>
    </row>
    <row r="90" spans="1:22" x14ac:dyDescent="0.2">
      <c r="A90" s="29"/>
      <c r="B90" s="30" t="s">
        <v>71</v>
      </c>
      <c r="C90" s="29" t="s">
        <v>72</v>
      </c>
      <c r="D90" s="29" t="s">
        <v>73</v>
      </c>
      <c r="E90" s="29" t="s">
        <v>74</v>
      </c>
      <c r="F90" s="29" t="s">
        <v>75</v>
      </c>
      <c r="G90" s="30" t="s">
        <v>71</v>
      </c>
      <c r="H90" s="29" t="s">
        <v>72</v>
      </c>
      <c r="I90" s="29" t="s">
        <v>73</v>
      </c>
      <c r="J90" s="29" t="s">
        <v>74</v>
      </c>
      <c r="K90" s="29" t="s">
        <v>75</v>
      </c>
      <c r="L90" s="30" t="s">
        <v>71</v>
      </c>
      <c r="M90" s="29" t="s">
        <v>72</v>
      </c>
      <c r="N90" s="29" t="s">
        <v>73</v>
      </c>
      <c r="O90" s="29" t="s">
        <v>74</v>
      </c>
      <c r="P90" s="29" t="s">
        <v>75</v>
      </c>
      <c r="Q90" s="30" t="s">
        <v>71</v>
      </c>
      <c r="R90" s="29" t="s">
        <v>72</v>
      </c>
      <c r="S90" s="29" t="s">
        <v>73</v>
      </c>
      <c r="T90" s="29" t="s">
        <v>74</v>
      </c>
      <c r="U90" s="29" t="s">
        <v>75</v>
      </c>
      <c r="V90" s="12"/>
    </row>
    <row r="91" spans="1:22" x14ac:dyDescent="0.2">
      <c r="A91" s="10" t="s">
        <v>124</v>
      </c>
      <c r="B91" s="14">
        <v>5.3888445550000004</v>
      </c>
      <c r="C91" s="7">
        <v>5.5457781339999999</v>
      </c>
      <c r="D91" s="7">
        <v>18.159476179999999</v>
      </c>
      <c r="E91" s="7">
        <v>5.3439372440000001</v>
      </c>
      <c r="F91" s="7">
        <v>5.4682825490000004</v>
      </c>
      <c r="G91" s="14">
        <v>1.5657162120000001</v>
      </c>
      <c r="H91" s="7">
        <v>0.63893546700000003</v>
      </c>
      <c r="I91" s="7">
        <v>0.97531705700000004</v>
      </c>
      <c r="J91" s="7">
        <v>0.60103774700000001</v>
      </c>
      <c r="K91" s="7">
        <v>2.7238899019999998</v>
      </c>
      <c r="L91" s="14">
        <v>5.2115857630000004</v>
      </c>
      <c r="M91" s="7">
        <v>5.3016714399999998</v>
      </c>
      <c r="N91" s="7">
        <v>10.106808490000001</v>
      </c>
      <c r="O91" s="7">
        <v>8.2265711410000009</v>
      </c>
      <c r="P91" s="7">
        <v>11.797937299999999</v>
      </c>
      <c r="Q91" s="14">
        <v>1.4444184900000001</v>
      </c>
      <c r="R91" s="7">
        <v>1.1680977779999999</v>
      </c>
      <c r="S91" s="7">
        <v>0.95948257400000003</v>
      </c>
      <c r="T91" s="7">
        <v>0.84178060200000004</v>
      </c>
      <c r="U91" s="7">
        <v>0.58621915899999999</v>
      </c>
      <c r="V91" s="12"/>
    </row>
    <row r="92" spans="1:22" x14ac:dyDescent="0.2">
      <c r="A92" s="10" t="s">
        <v>125</v>
      </c>
      <c r="B92" s="14">
        <v>1.186770552</v>
      </c>
      <c r="C92" s="7">
        <v>1.188552458</v>
      </c>
      <c r="D92" s="7">
        <v>2.9341892430000001</v>
      </c>
      <c r="E92" s="7">
        <v>1.3201502780000001</v>
      </c>
      <c r="F92" s="7">
        <v>0.937042123</v>
      </c>
      <c r="G92" s="14">
        <v>1.1246607099999999</v>
      </c>
      <c r="H92" s="7">
        <v>0.83693488000000005</v>
      </c>
      <c r="I92" s="7">
        <v>0.84021368200000002</v>
      </c>
      <c r="J92" s="7">
        <v>0.94964162299999999</v>
      </c>
      <c r="K92" s="7">
        <v>2.1731888929999998</v>
      </c>
      <c r="L92" s="14">
        <v>2.0388049779999999</v>
      </c>
      <c r="M92" s="7">
        <v>0.72101232199999998</v>
      </c>
      <c r="N92" s="7">
        <v>1.7291148869999999</v>
      </c>
      <c r="O92" s="7">
        <v>1.060808588</v>
      </c>
      <c r="P92" s="7">
        <v>2.3269737730000002</v>
      </c>
      <c r="Q92" s="14">
        <v>1.24039145</v>
      </c>
      <c r="R92" s="7">
        <v>0.77900530300000004</v>
      </c>
      <c r="S92" s="7">
        <v>0.91616303700000001</v>
      </c>
      <c r="T92" s="7">
        <v>1.3855654559999999</v>
      </c>
      <c r="U92" s="7">
        <v>0.67887555799999999</v>
      </c>
      <c r="V92" s="12"/>
    </row>
    <row r="93" spans="1:22" x14ac:dyDescent="0.2">
      <c r="A93" s="10" t="s">
        <v>126</v>
      </c>
      <c r="B93" s="14">
        <v>8.1740351869999994</v>
      </c>
      <c r="C93" s="7">
        <v>8.0472343770000005</v>
      </c>
      <c r="D93" s="7">
        <v>5.754888083</v>
      </c>
      <c r="E93" s="7">
        <v>4.451469651</v>
      </c>
      <c r="F93" s="7">
        <v>5.1746566830000003</v>
      </c>
      <c r="G93" s="14">
        <v>2.5165656200000002</v>
      </c>
      <c r="H93" s="7">
        <v>0.69224087700000003</v>
      </c>
      <c r="I93" s="7">
        <v>0.73911274800000004</v>
      </c>
      <c r="J93" s="7">
        <v>0.59606671099999997</v>
      </c>
      <c r="K93" s="7">
        <v>4.218875615</v>
      </c>
      <c r="L93" s="14">
        <v>15.932809150000001</v>
      </c>
      <c r="M93" s="7">
        <v>10.60732387</v>
      </c>
      <c r="N93" s="7">
        <v>24.578398839999998</v>
      </c>
      <c r="O93" s="7">
        <v>7.9559648000000003</v>
      </c>
      <c r="P93" s="7">
        <v>11.23340877</v>
      </c>
      <c r="Q93" s="14">
        <v>1.8911425610000001</v>
      </c>
      <c r="R93" s="7">
        <v>0.72034322900000003</v>
      </c>
      <c r="S93" s="7">
        <v>0.87573047900000001</v>
      </c>
      <c r="T93" s="7">
        <v>0.67923062199999995</v>
      </c>
      <c r="U93" s="7">
        <v>0.83355372100000003</v>
      </c>
      <c r="V93" s="12"/>
    </row>
    <row r="94" spans="1:22" x14ac:dyDescent="0.2">
      <c r="A94" s="10" t="s">
        <v>127</v>
      </c>
      <c r="B94" s="14">
        <v>0.17546801200000001</v>
      </c>
      <c r="C94" s="7">
        <v>2.5953773939999998</v>
      </c>
      <c r="D94" s="7">
        <v>3.9452542770000001</v>
      </c>
      <c r="E94" s="7">
        <v>0.83292066300000001</v>
      </c>
      <c r="F94" s="7">
        <v>0.71231841100000004</v>
      </c>
      <c r="G94" s="14">
        <v>3.5739848680000001</v>
      </c>
      <c r="H94" s="7">
        <v>1.1729192500000001</v>
      </c>
      <c r="I94" s="7">
        <v>0.86917842999999995</v>
      </c>
      <c r="J94" s="7">
        <v>1.2371989480000001</v>
      </c>
      <c r="K94" s="7">
        <v>8.5883365000000005</v>
      </c>
      <c r="L94" s="14">
        <v>2.981842678</v>
      </c>
      <c r="M94" s="7">
        <v>8.9859656309999991</v>
      </c>
      <c r="N94" s="7">
        <v>3.8807176399999999</v>
      </c>
      <c r="O94" s="7">
        <v>1.665802878</v>
      </c>
      <c r="P94" s="7">
        <v>0.496310631</v>
      </c>
      <c r="Q94" s="14">
        <v>0.91692395599999998</v>
      </c>
      <c r="R94" s="7">
        <v>1.3095830070000001</v>
      </c>
      <c r="S94" s="7">
        <v>1.6581497009999999</v>
      </c>
      <c r="T94" s="7">
        <v>0.85755482100000002</v>
      </c>
      <c r="U94" s="7">
        <v>0.25778868599999999</v>
      </c>
      <c r="V94" s="12"/>
    </row>
    <row r="95" spans="1:22" x14ac:dyDescent="0.2">
      <c r="A95" s="10" t="s">
        <v>128</v>
      </c>
      <c r="B95" s="14">
        <v>1.5472909079999999</v>
      </c>
      <c r="C95" s="7">
        <v>2.2065428269999998</v>
      </c>
      <c r="D95" s="7">
        <v>1.462723695</v>
      </c>
      <c r="E95" s="7">
        <v>0.96751113499999997</v>
      </c>
      <c r="F95" s="7">
        <v>0.58575176299999998</v>
      </c>
      <c r="G95" s="14">
        <v>0.86051465199999999</v>
      </c>
      <c r="H95" s="7">
        <v>1.162915806</v>
      </c>
      <c r="I95" s="7">
        <v>0.70498453299999997</v>
      </c>
      <c r="J95" s="7">
        <v>0.85466709799999996</v>
      </c>
      <c r="K95" s="7">
        <v>1.851671085</v>
      </c>
      <c r="L95" s="14">
        <v>2.092617894</v>
      </c>
      <c r="M95" s="7">
        <v>1.100844806</v>
      </c>
      <c r="N95" s="7">
        <v>1.5136321740000001</v>
      </c>
      <c r="O95" s="7">
        <v>1.6106431670000001</v>
      </c>
      <c r="P95" s="7">
        <v>2.0275999979999999</v>
      </c>
      <c r="Q95" s="14">
        <v>0.90036631899999997</v>
      </c>
      <c r="R95" s="7">
        <v>0.759917022</v>
      </c>
      <c r="S95" s="7">
        <v>1.117955528</v>
      </c>
      <c r="T95" s="7">
        <v>0.77840759599999998</v>
      </c>
      <c r="U95" s="7">
        <v>1.443354657</v>
      </c>
      <c r="V95" s="12"/>
    </row>
    <row r="96" spans="1:22" x14ac:dyDescent="0.2">
      <c r="A96" s="10" t="s">
        <v>131</v>
      </c>
      <c r="B96" s="14">
        <v>1.2148350000000001</v>
      </c>
      <c r="C96" s="7">
        <v>1.135094</v>
      </c>
      <c r="D96" s="7">
        <v>1.2138340000000001</v>
      </c>
      <c r="E96" s="7">
        <v>0.43781199999999998</v>
      </c>
      <c r="F96" s="7">
        <v>0.32550800000000002</v>
      </c>
      <c r="G96" s="14">
        <v>0.94273300000000004</v>
      </c>
      <c r="H96" s="7">
        <v>1.379046</v>
      </c>
      <c r="I96" s="7">
        <v>0.99128700000000003</v>
      </c>
      <c r="J96" s="7">
        <v>0.41314400000000001</v>
      </c>
      <c r="K96" s="7">
        <v>1.091307</v>
      </c>
      <c r="L96" s="14">
        <v>1.3492</v>
      </c>
      <c r="M96" s="7"/>
      <c r="N96" s="7">
        <v>1.9763930000000001</v>
      </c>
      <c r="O96" s="7">
        <v>2.3228209999999998</v>
      </c>
      <c r="P96" s="7"/>
      <c r="Q96" s="14">
        <v>0.80213400000000001</v>
      </c>
      <c r="R96" s="7">
        <v>1.4178170000000001</v>
      </c>
      <c r="S96" s="7">
        <v>1.538168</v>
      </c>
      <c r="T96" s="7">
        <v>0.72732200000000002</v>
      </c>
      <c r="U96" s="7">
        <v>0.51455799999999996</v>
      </c>
      <c r="V96" s="12"/>
    </row>
    <row r="97" spans="1:22" x14ac:dyDescent="0.2">
      <c r="A97" s="10" t="s">
        <v>129</v>
      </c>
      <c r="B97" s="14">
        <v>0.45497000100000001</v>
      </c>
      <c r="C97" s="7">
        <v>2.0677937919999998</v>
      </c>
      <c r="D97" s="7">
        <v>2.5653039280000001</v>
      </c>
      <c r="E97" s="7">
        <v>0.86802785699999996</v>
      </c>
      <c r="F97" s="7">
        <v>0.77535058899999998</v>
      </c>
      <c r="G97" s="14">
        <v>3.601896376</v>
      </c>
      <c r="H97" s="7">
        <v>0.90538902099999996</v>
      </c>
      <c r="I97" s="7">
        <v>0.66222397899999996</v>
      </c>
      <c r="J97" s="7">
        <v>0.66414926100000005</v>
      </c>
      <c r="K97" s="7">
        <v>6.5239016190000001</v>
      </c>
      <c r="L97" s="14">
        <v>3.0796581879999998</v>
      </c>
      <c r="M97" s="7">
        <v>5.40066121</v>
      </c>
      <c r="N97" s="7">
        <v>2.2630077850000001</v>
      </c>
      <c r="O97" s="7">
        <v>1.0789777659999999</v>
      </c>
      <c r="P97" s="7">
        <v>0.50420040399999999</v>
      </c>
      <c r="Q97" s="14">
        <v>0.63948420800000005</v>
      </c>
      <c r="R97" s="7">
        <v>0.74526078200000001</v>
      </c>
      <c r="S97" s="7">
        <v>2.3780307789999999</v>
      </c>
      <c r="T97" s="7">
        <v>0.80049630800000005</v>
      </c>
      <c r="U97" s="7">
        <v>0.43672741100000001</v>
      </c>
      <c r="V97" s="12"/>
    </row>
    <row r="98" spans="1:22" x14ac:dyDescent="0.2">
      <c r="A98" s="10" t="s">
        <v>132</v>
      </c>
      <c r="B98" s="14">
        <v>4.0008590000000002</v>
      </c>
      <c r="C98" s="7">
        <v>3.8088860000000002</v>
      </c>
      <c r="D98" s="7">
        <v>3.6058409999999999</v>
      </c>
      <c r="E98" s="7">
        <v>2.2590819999999998</v>
      </c>
      <c r="F98" s="7">
        <v>2.3053889999999999</v>
      </c>
      <c r="G98" s="14">
        <v>0.62848999999999999</v>
      </c>
      <c r="H98" s="7">
        <v>0.84297900000000003</v>
      </c>
      <c r="I98" s="7">
        <v>0.98101499999999997</v>
      </c>
      <c r="J98" s="7">
        <v>0.53314300000000003</v>
      </c>
      <c r="K98" s="7">
        <v>2.488248</v>
      </c>
      <c r="L98" s="14">
        <v>5.5125010000000003</v>
      </c>
      <c r="M98" s="7"/>
      <c r="N98" s="7">
        <v>9.1810019999999994</v>
      </c>
      <c r="O98" s="7">
        <v>4.319515</v>
      </c>
      <c r="P98" s="7"/>
      <c r="Q98" s="14">
        <v>1.398242</v>
      </c>
      <c r="R98" s="7">
        <v>0.844252</v>
      </c>
      <c r="S98" s="7">
        <v>0.76619099999999996</v>
      </c>
      <c r="T98" s="7">
        <v>0.951098</v>
      </c>
      <c r="U98" s="7">
        <v>1.0402180000000001</v>
      </c>
      <c r="V98" s="12"/>
    </row>
    <row r="99" spans="1:22" x14ac:dyDescent="0.2">
      <c r="A99" s="10" t="s">
        <v>133</v>
      </c>
      <c r="B99" s="14">
        <v>2.304783</v>
      </c>
      <c r="C99" s="7">
        <v>1.498386</v>
      </c>
      <c r="D99" s="7">
        <v>3.6804730000000001</v>
      </c>
      <c r="E99" s="7">
        <v>0.88290400000000002</v>
      </c>
      <c r="F99" s="7">
        <v>0.68842099999999995</v>
      </c>
      <c r="G99" s="14">
        <v>2.100406</v>
      </c>
      <c r="H99" s="7">
        <v>1.2143440000000001</v>
      </c>
      <c r="I99" s="7">
        <v>1.398916</v>
      </c>
      <c r="J99" s="7">
        <v>0.76763400000000004</v>
      </c>
      <c r="K99" s="7">
        <v>4.8452409999999997</v>
      </c>
      <c r="L99" s="14">
        <v>1.3409420000000001</v>
      </c>
      <c r="M99" s="7"/>
      <c r="N99" s="7">
        <v>1.5308850000000001</v>
      </c>
      <c r="O99" s="7">
        <v>1.2595510000000001</v>
      </c>
      <c r="P99" s="7"/>
      <c r="Q99" s="14">
        <v>1.7602260000000001</v>
      </c>
      <c r="R99" s="7">
        <v>1.039693</v>
      </c>
      <c r="S99" s="7">
        <v>1.236157</v>
      </c>
      <c r="T99" s="7">
        <v>0.64840500000000001</v>
      </c>
      <c r="U99" s="7">
        <v>0.31551800000000002</v>
      </c>
      <c r="V99" s="12"/>
    </row>
    <row r="100" spans="1:22" x14ac:dyDescent="0.2">
      <c r="A100" s="10" t="s">
        <v>134</v>
      </c>
      <c r="B100" s="14">
        <v>1.6682889999999999</v>
      </c>
      <c r="C100" s="7">
        <v>2.624288</v>
      </c>
      <c r="D100" s="7">
        <v>4.7449380000000003</v>
      </c>
      <c r="E100" s="7">
        <v>1.5677719999999999</v>
      </c>
      <c r="F100" s="7">
        <v>0.80263499999999999</v>
      </c>
      <c r="G100" s="14">
        <v>1.661395</v>
      </c>
      <c r="H100" s="7">
        <v>2.371432</v>
      </c>
      <c r="I100" s="7">
        <v>1.4335150000000001</v>
      </c>
      <c r="J100" s="7">
        <v>0.51894499999999999</v>
      </c>
      <c r="K100" s="7"/>
      <c r="L100" s="14">
        <v>1.47132</v>
      </c>
      <c r="M100" s="7"/>
      <c r="N100" s="7">
        <v>3.2642319999999998</v>
      </c>
      <c r="O100" s="7">
        <v>1.0361579999999999</v>
      </c>
      <c r="P100" s="7"/>
      <c r="Q100" s="14">
        <v>0.89178000000000002</v>
      </c>
      <c r="R100" s="7">
        <v>0.41378199999999998</v>
      </c>
      <c r="S100" s="7">
        <v>0.94903499999999996</v>
      </c>
      <c r="T100" s="7">
        <v>1.1894480000000001</v>
      </c>
      <c r="U100" s="7">
        <v>1.5559559999999999</v>
      </c>
      <c r="V100" s="12"/>
    </row>
    <row r="101" spans="1:22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4" spans="1:22" x14ac:dyDescent="0.2">
      <c r="A104" s="2" t="s">
        <v>136</v>
      </c>
    </row>
    <row r="105" spans="1:22" x14ac:dyDescent="0.2">
      <c r="A105" s="31" t="s">
        <v>137</v>
      </c>
    </row>
    <row r="106" spans="1:22" x14ac:dyDescent="0.2">
      <c r="A106" s="32"/>
      <c r="B106" s="47" t="s">
        <v>123</v>
      </c>
      <c r="C106" s="47"/>
      <c r="D106" s="47"/>
      <c r="E106" s="47"/>
      <c r="F106" s="47"/>
      <c r="G106" s="47"/>
      <c r="H106" s="47"/>
      <c r="I106" s="47"/>
      <c r="J106" s="47"/>
      <c r="K106" s="49"/>
      <c r="L106" s="47" t="s">
        <v>138</v>
      </c>
      <c r="M106" s="47"/>
      <c r="N106" s="47"/>
      <c r="O106" s="47"/>
      <c r="P106" s="47"/>
      <c r="Q106" s="47"/>
      <c r="R106" s="47"/>
      <c r="S106" s="47"/>
      <c r="T106" s="47"/>
      <c r="U106" s="47"/>
      <c r="V106" s="47"/>
    </row>
    <row r="107" spans="1:22" x14ac:dyDescent="0.2">
      <c r="A107" s="32"/>
      <c r="B107" s="48" t="s">
        <v>139</v>
      </c>
      <c r="C107" s="48"/>
      <c r="D107" s="48"/>
      <c r="E107" s="48" t="s">
        <v>140</v>
      </c>
      <c r="F107" s="48"/>
      <c r="G107" s="48"/>
      <c r="H107" s="48"/>
      <c r="I107" s="32" t="s">
        <v>141</v>
      </c>
      <c r="J107" s="32" t="s">
        <v>142</v>
      </c>
      <c r="K107" s="32" t="s">
        <v>143</v>
      </c>
      <c r="L107" s="50" t="s">
        <v>139</v>
      </c>
      <c r="M107" s="48"/>
      <c r="N107" s="48"/>
      <c r="O107" s="48" t="s">
        <v>140</v>
      </c>
      <c r="P107" s="48"/>
      <c r="Q107" s="48"/>
      <c r="R107" s="48"/>
      <c r="S107" s="32" t="s">
        <v>141</v>
      </c>
      <c r="T107" s="32" t="s">
        <v>142</v>
      </c>
      <c r="U107" s="32" t="s">
        <v>143</v>
      </c>
      <c r="V107" s="32"/>
    </row>
    <row r="108" spans="1:22" x14ac:dyDescent="0.2">
      <c r="A108" s="31" t="s">
        <v>144</v>
      </c>
      <c r="B108" s="19"/>
      <c r="E108" s="19"/>
      <c r="F108" s="19"/>
      <c r="G108" s="19">
        <v>1.0660303099999999</v>
      </c>
      <c r="H108" s="19">
        <v>1.0772398299999999</v>
      </c>
      <c r="I108" s="19">
        <v>1.0289115600000001</v>
      </c>
      <c r="J108" s="19">
        <v>0.59168991000000004</v>
      </c>
      <c r="K108" s="19">
        <v>0.89341375999999995</v>
      </c>
      <c r="L108" s="33"/>
      <c r="M108" s="19"/>
      <c r="N108" s="19"/>
      <c r="O108" s="19"/>
      <c r="P108" s="19"/>
      <c r="Q108" s="19"/>
      <c r="R108" s="19"/>
      <c r="S108" s="19">
        <v>1.0057947</v>
      </c>
      <c r="T108" s="19">
        <v>0.56628522999999997</v>
      </c>
      <c r="U108" s="19">
        <v>0.86952686999999995</v>
      </c>
      <c r="V108" s="19"/>
    </row>
    <row r="109" spans="1:22" x14ac:dyDescent="0.2">
      <c r="A109" s="31" t="s">
        <v>145</v>
      </c>
      <c r="B109" s="19"/>
      <c r="E109" s="19"/>
      <c r="F109" s="19"/>
      <c r="G109" s="19">
        <v>0.77387919000000005</v>
      </c>
      <c r="H109" s="19">
        <v>0.83496404999999996</v>
      </c>
      <c r="I109" s="19">
        <v>1.1160714300000001</v>
      </c>
      <c r="J109" s="19">
        <v>0.66640973000000003</v>
      </c>
      <c r="K109" s="19">
        <v>1.0202702699999999</v>
      </c>
      <c r="L109" s="33">
        <v>4.10937149</v>
      </c>
      <c r="M109" s="19"/>
      <c r="N109" s="19"/>
      <c r="O109" s="19"/>
      <c r="P109" s="19"/>
      <c r="Q109" s="19"/>
      <c r="R109" s="19"/>
      <c r="S109" s="19">
        <v>1.0906040299999999</v>
      </c>
      <c r="T109" s="19">
        <v>0.61786333000000004</v>
      </c>
      <c r="U109" s="19">
        <v>0.98230549</v>
      </c>
      <c r="V109" s="19"/>
    </row>
    <row r="110" spans="1:22" x14ac:dyDescent="0.2">
      <c r="A110" s="31" t="s">
        <v>146</v>
      </c>
      <c r="B110" s="19">
        <v>1.0126021700000001</v>
      </c>
      <c r="C110" s="19">
        <v>1.0293933200000001</v>
      </c>
      <c r="D110" s="19">
        <v>0.95800450999999998</v>
      </c>
      <c r="E110" s="19">
        <v>0.92091623</v>
      </c>
      <c r="F110" s="19">
        <v>1.1529027599999999</v>
      </c>
      <c r="G110" s="19">
        <v>0.97672934</v>
      </c>
      <c r="H110" s="19">
        <v>0.94945166999999997</v>
      </c>
      <c r="I110" s="19">
        <v>1</v>
      </c>
      <c r="J110" s="19">
        <v>1</v>
      </c>
      <c r="K110" s="19">
        <v>1</v>
      </c>
      <c r="L110" s="33">
        <v>0.76799116999999995</v>
      </c>
      <c r="M110" s="19">
        <v>0.76306901000000005</v>
      </c>
      <c r="N110" s="19">
        <v>0.82219158000000003</v>
      </c>
      <c r="O110" s="19">
        <v>1.10215255</v>
      </c>
      <c r="P110" s="19">
        <v>0.95236215000000002</v>
      </c>
      <c r="Q110" s="19">
        <v>0.79130579999999995</v>
      </c>
      <c r="R110" s="19">
        <v>0.87573920999999999</v>
      </c>
      <c r="S110" s="19">
        <v>1.01407285</v>
      </c>
      <c r="T110" s="19">
        <v>0.74669468000000006</v>
      </c>
      <c r="U110" s="19">
        <v>0.98681878999999995</v>
      </c>
      <c r="V110" s="19"/>
    </row>
    <row r="111" spans="1:22" x14ac:dyDescent="0.2">
      <c r="A111" s="31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x14ac:dyDescent="0.2">
      <c r="A112" s="2" t="s">
        <v>147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spans="1:22" x14ac:dyDescent="0.2">
      <c r="A113" s="31" t="s">
        <v>148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</row>
    <row r="114" spans="1:22" x14ac:dyDescent="0.2">
      <c r="B114" s="47" t="s">
        <v>123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 t="s">
        <v>138</v>
      </c>
      <c r="M114" s="47"/>
      <c r="N114" s="47"/>
      <c r="O114" s="47"/>
      <c r="P114" s="47"/>
      <c r="Q114" s="47"/>
      <c r="R114" s="47"/>
      <c r="S114" s="47"/>
      <c r="T114" s="47"/>
      <c r="U114" s="47"/>
      <c r="V114" s="47"/>
    </row>
    <row r="115" spans="1:22" x14ac:dyDescent="0.2">
      <c r="B115" s="48" t="s">
        <v>139</v>
      </c>
      <c r="C115" s="48"/>
      <c r="D115" s="48"/>
      <c r="E115" s="48" t="s">
        <v>140</v>
      </c>
      <c r="F115" s="48"/>
      <c r="G115" s="48"/>
      <c r="H115" s="48"/>
      <c r="I115" s="32" t="s">
        <v>141</v>
      </c>
      <c r="J115" s="32" t="s">
        <v>142</v>
      </c>
      <c r="K115" s="32" t="s">
        <v>143</v>
      </c>
      <c r="L115" s="48" t="s">
        <v>139</v>
      </c>
      <c r="M115" s="48"/>
      <c r="N115" s="48"/>
      <c r="O115" s="48" t="s">
        <v>140</v>
      </c>
      <c r="P115" s="48"/>
      <c r="Q115" s="48"/>
      <c r="R115" s="48"/>
      <c r="S115" s="32" t="s">
        <v>141</v>
      </c>
      <c r="T115" s="32" t="s">
        <v>142</v>
      </c>
      <c r="U115" s="32" t="s">
        <v>143</v>
      </c>
    </row>
    <row r="116" spans="1:22" x14ac:dyDescent="0.2">
      <c r="A116" s="31" t="s">
        <v>144</v>
      </c>
      <c r="B116" s="19"/>
      <c r="C116" s="19"/>
      <c r="D116" s="19"/>
      <c r="E116" s="19">
        <v>0.53904052000000002</v>
      </c>
      <c r="F116" s="19">
        <v>0.61990993000000005</v>
      </c>
      <c r="G116" s="19"/>
      <c r="H116" s="19"/>
      <c r="I116" s="19">
        <v>0.52415458999999998</v>
      </c>
      <c r="J116" s="19">
        <v>0.37933465999999999</v>
      </c>
      <c r="K116" s="19">
        <v>0.35932404000000001</v>
      </c>
      <c r="L116" s="33"/>
      <c r="M116" s="19"/>
      <c r="N116" s="19"/>
      <c r="O116" s="19"/>
      <c r="P116" s="19"/>
      <c r="Q116" s="19"/>
      <c r="R116" s="19"/>
      <c r="S116" s="19">
        <v>0.10621941</v>
      </c>
      <c r="T116" s="19">
        <v>6.9774100000000006E-2</v>
      </c>
      <c r="U116" s="19">
        <v>0.11802766000000001</v>
      </c>
      <c r="V116" s="19"/>
    </row>
    <row r="117" spans="1:22" x14ac:dyDescent="0.2">
      <c r="A117" s="31" t="s">
        <v>145</v>
      </c>
      <c r="B117" s="19"/>
      <c r="C117" s="19"/>
      <c r="D117" s="19"/>
      <c r="E117" s="19">
        <v>0.58034121000000005</v>
      </c>
      <c r="F117" s="19">
        <v>0.61474401000000001</v>
      </c>
      <c r="G117" s="19"/>
      <c r="H117" s="19"/>
      <c r="I117" s="19">
        <v>0.87448239999999999</v>
      </c>
      <c r="J117" s="19">
        <v>0.45433361999999999</v>
      </c>
      <c r="K117" s="19">
        <v>0.66851327999999999</v>
      </c>
      <c r="L117" s="33"/>
      <c r="M117" s="19"/>
      <c r="N117" s="19"/>
      <c r="O117" s="19">
        <v>9.0693900000000001E-3</v>
      </c>
      <c r="P117" s="19"/>
      <c r="Q117" s="19"/>
      <c r="R117" s="19"/>
      <c r="S117" s="19">
        <v>0.18996207000000001</v>
      </c>
      <c r="T117" s="19">
        <v>0.11141173</v>
      </c>
      <c r="U117" s="19">
        <v>8.9829560000000003E-2</v>
      </c>
      <c r="V117" s="19"/>
    </row>
    <row r="118" spans="1:22" x14ac:dyDescent="0.2">
      <c r="A118" s="31" t="s">
        <v>146</v>
      </c>
      <c r="B118" s="19">
        <v>0.72025591</v>
      </c>
      <c r="C118" s="19">
        <v>1.25176691</v>
      </c>
      <c r="D118" s="19">
        <v>1.0279771799999999</v>
      </c>
      <c r="E118" s="19">
        <v>0.75598034000000003</v>
      </c>
      <c r="F118" s="19">
        <v>0.93188415999999996</v>
      </c>
      <c r="G118" s="19">
        <v>1.2841847799999999</v>
      </c>
      <c r="H118" s="19">
        <v>1.0279507299999999</v>
      </c>
      <c r="I118" s="19">
        <v>1</v>
      </c>
      <c r="J118" s="19">
        <v>1</v>
      </c>
      <c r="K118" s="19">
        <v>1</v>
      </c>
      <c r="L118" s="33">
        <v>0.24988082</v>
      </c>
      <c r="M118" s="19">
        <v>0.13677748000000001</v>
      </c>
      <c r="N118" s="19">
        <v>0.10369401</v>
      </c>
      <c r="O118" s="19">
        <v>0.37543854999999998</v>
      </c>
      <c r="P118" s="19">
        <v>0.29944977</v>
      </c>
      <c r="Q118" s="19">
        <v>0.16664455</v>
      </c>
      <c r="R118" s="19">
        <v>0.14807161999999999</v>
      </c>
      <c r="S118" s="19">
        <v>0.26034168000000002</v>
      </c>
      <c r="T118" s="19">
        <v>0.21160694999999999</v>
      </c>
      <c r="U118" s="19">
        <v>0.47075935000000002</v>
      </c>
      <c r="V118" s="19"/>
    </row>
    <row r="172" spans="1:13" x14ac:dyDescent="0.2">
      <c r="A172" s="2" t="s">
        <v>149</v>
      </c>
    </row>
    <row r="173" spans="1:13" x14ac:dyDescent="0.2">
      <c r="A173" s="34" t="s">
        <v>150</v>
      </c>
    </row>
    <row r="174" spans="1:13" x14ac:dyDescent="0.2">
      <c r="C174" s="2" t="s">
        <v>1</v>
      </c>
      <c r="D174" s="2"/>
      <c r="E174" s="36" t="s">
        <v>151</v>
      </c>
      <c r="F174" s="36"/>
      <c r="G174" s="36"/>
      <c r="H174" s="36"/>
      <c r="I174" s="36"/>
      <c r="J174" s="36"/>
      <c r="K174" s="36"/>
      <c r="L174" s="36"/>
      <c r="M174" s="36"/>
    </row>
    <row r="175" spans="1:13" x14ac:dyDescent="0.2">
      <c r="A175" t="s">
        <v>152</v>
      </c>
      <c r="C175" t="s">
        <v>27</v>
      </c>
      <c r="D175" t="s">
        <v>153</v>
      </c>
    </row>
    <row r="176" spans="1:13" x14ac:dyDescent="0.2">
      <c r="A176" t="s">
        <v>154</v>
      </c>
      <c r="B176" t="s">
        <v>71</v>
      </c>
      <c r="C176">
        <v>3.8892624999999997E-4</v>
      </c>
      <c r="D176">
        <v>8.829590948009236E-5</v>
      </c>
      <c r="E176" s="4">
        <v>5.1069699999999995E-4</v>
      </c>
      <c r="F176" s="4">
        <v>3.3221599999999998E-4</v>
      </c>
      <c r="G176" s="4">
        <v>3.1622200000000001E-4</v>
      </c>
      <c r="H176" s="4">
        <v>3.9657000000000001E-4</v>
      </c>
    </row>
    <row r="177" spans="1:14" x14ac:dyDescent="0.2">
      <c r="A177" t="s">
        <v>154</v>
      </c>
      <c r="B177" t="s">
        <v>72</v>
      </c>
      <c r="C177">
        <v>2.4342027499999998E-4</v>
      </c>
      <c r="D177">
        <v>1.2541008826154763E-4</v>
      </c>
      <c r="E177" s="4">
        <v>2.7869400000000001E-4</v>
      </c>
      <c r="F177" s="4">
        <v>7.8963100000000003E-5</v>
      </c>
      <c r="G177" s="4">
        <v>2.35388E-4</v>
      </c>
      <c r="H177" s="4">
        <v>3.8063600000000001E-4</v>
      </c>
    </row>
    <row r="178" spans="1:14" x14ac:dyDescent="0.2">
      <c r="A178" t="s">
        <v>154</v>
      </c>
      <c r="B178" t="s">
        <v>73</v>
      </c>
      <c r="C178">
        <v>2.1260366666666668E-4</v>
      </c>
      <c r="D178">
        <v>9.3611369487543191E-5</v>
      </c>
      <c r="E178" s="4">
        <v>1.92275E-4</v>
      </c>
      <c r="F178" s="4">
        <v>3.1470899999999998E-4</v>
      </c>
      <c r="G178" s="4">
        <v>1.30827E-4</v>
      </c>
      <c r="H178" s="4"/>
    </row>
    <row r="179" spans="1:14" x14ac:dyDescent="0.2">
      <c r="A179" t="s">
        <v>154</v>
      </c>
      <c r="B179" t="s">
        <v>74</v>
      </c>
      <c r="C179">
        <v>3.8813375000000002E-4</v>
      </c>
      <c r="D179">
        <v>1.1849015528550604E-4</v>
      </c>
      <c r="E179" s="4">
        <v>2.13666E-4</v>
      </c>
      <c r="F179" s="4">
        <v>4.4466900000000002E-4</v>
      </c>
      <c r="G179" s="4">
        <v>4.1943699999999999E-4</v>
      </c>
      <c r="H179" s="4">
        <v>4.7476300000000001E-4</v>
      </c>
    </row>
    <row r="180" spans="1:14" x14ac:dyDescent="0.2">
      <c r="A180" t="s">
        <v>154</v>
      </c>
      <c r="B180" t="s">
        <v>75</v>
      </c>
      <c r="C180">
        <v>2.3152125E-4</v>
      </c>
      <c r="D180">
        <v>6.5723478368971504E-5</v>
      </c>
      <c r="E180" s="4">
        <v>2.5177199999999999E-4</v>
      </c>
      <c r="F180" s="4">
        <v>2.8111199999999997E-4</v>
      </c>
      <c r="G180" s="4">
        <v>2.5844900000000001E-4</v>
      </c>
      <c r="H180" s="4">
        <v>1.34752E-4</v>
      </c>
    </row>
    <row r="181" spans="1:14" x14ac:dyDescent="0.2">
      <c r="A181" t="s">
        <v>155</v>
      </c>
      <c r="B181" t="s">
        <v>71</v>
      </c>
      <c r="C181">
        <v>5.1113411111111109E-4</v>
      </c>
      <c r="D181">
        <v>2.954651955418965E-4</v>
      </c>
      <c r="E181" s="4">
        <v>2.5700400000000002E-4</v>
      </c>
      <c r="F181" s="4">
        <v>1.1004540000000001E-3</v>
      </c>
      <c r="G181" s="4">
        <v>1.43962E-4</v>
      </c>
      <c r="H181" s="4">
        <v>3.9662200000000001E-4</v>
      </c>
      <c r="I181" s="4">
        <v>5.3331199999999998E-4</v>
      </c>
      <c r="J181" s="4">
        <v>4.1977399999999998E-4</v>
      </c>
      <c r="K181" s="4">
        <v>5.0044100000000002E-4</v>
      </c>
      <c r="L181" s="4">
        <v>8.5236999999999997E-4</v>
      </c>
      <c r="M181" s="4">
        <v>3.9626800000000002E-4</v>
      </c>
      <c r="N181" s="4"/>
    </row>
    <row r="182" spans="1:14" x14ac:dyDescent="0.2">
      <c r="A182" t="s">
        <v>155</v>
      </c>
      <c r="B182" t="s">
        <v>72</v>
      </c>
      <c r="C182">
        <v>1.5542400000000001E-4</v>
      </c>
      <c r="D182">
        <v>1.1827526664522893E-5</v>
      </c>
      <c r="E182" s="4">
        <v>1.43611E-4</v>
      </c>
      <c r="F182" s="4">
        <v>1.5539500000000001E-4</v>
      </c>
      <c r="G182" s="4">
        <v>1.6726600000000001E-4</v>
      </c>
      <c r="H182" s="35"/>
      <c r="I182" s="4"/>
      <c r="J182" s="4"/>
      <c r="K182" s="4"/>
      <c r="L182" s="4"/>
      <c r="M182" s="4"/>
      <c r="N182" s="4"/>
    </row>
    <row r="183" spans="1:14" x14ac:dyDescent="0.2">
      <c r="A183" t="s">
        <v>155</v>
      </c>
      <c r="B183" t="s">
        <v>73</v>
      </c>
      <c r="C183">
        <v>2.445360714285714E-4</v>
      </c>
      <c r="D183">
        <v>1.7325960855279875E-4</v>
      </c>
      <c r="E183" s="4">
        <v>5.1133600000000004E-4</v>
      </c>
      <c r="F183" s="4">
        <v>4.5930599999999998E-4</v>
      </c>
      <c r="G183" s="4">
        <v>1.4251699999999999E-4</v>
      </c>
      <c r="H183" s="4">
        <v>1.8574499999999999E-4</v>
      </c>
      <c r="I183" s="4">
        <v>1.18071E-4</v>
      </c>
      <c r="J183" s="4">
        <v>6.3507499999999995E-5</v>
      </c>
      <c r="K183" s="4">
        <v>2.3127E-4</v>
      </c>
      <c r="L183" s="4"/>
      <c r="M183" s="4"/>
      <c r="N183" s="4"/>
    </row>
    <row r="185" spans="1:14" x14ac:dyDescent="0.2">
      <c r="A185" s="2" t="s">
        <v>156</v>
      </c>
    </row>
    <row r="186" spans="1:14" x14ac:dyDescent="0.2">
      <c r="A186" s="34" t="s">
        <v>157</v>
      </c>
    </row>
    <row r="187" spans="1:14" x14ac:dyDescent="0.2">
      <c r="A187" s="34"/>
      <c r="C187" s="2" t="s">
        <v>1</v>
      </c>
      <c r="D187" s="2"/>
      <c r="E187" s="36" t="s">
        <v>158</v>
      </c>
      <c r="F187" s="36"/>
      <c r="G187" s="36"/>
      <c r="H187" s="36"/>
      <c r="I187" s="36"/>
      <c r="J187" s="36"/>
      <c r="K187" s="36"/>
      <c r="L187" s="36"/>
      <c r="M187" s="36"/>
    </row>
    <row r="188" spans="1:14" x14ac:dyDescent="0.2">
      <c r="A188" t="s">
        <v>152</v>
      </c>
      <c r="C188" t="s">
        <v>27</v>
      </c>
      <c r="D188" t="s">
        <v>153</v>
      </c>
    </row>
    <row r="189" spans="1:14" x14ac:dyDescent="0.2">
      <c r="A189" t="s">
        <v>154</v>
      </c>
      <c r="B189" t="s">
        <v>71</v>
      </c>
      <c r="C189">
        <v>183536.00375</v>
      </c>
      <c r="D189">
        <v>5339.1842573711801</v>
      </c>
      <c r="E189" s="4">
        <v>187622.43799999999</v>
      </c>
      <c r="F189" s="4">
        <v>180209.764</v>
      </c>
      <c r="G189" s="4">
        <v>188516.359</v>
      </c>
      <c r="H189" s="4">
        <v>177795.454</v>
      </c>
    </row>
    <row r="190" spans="1:14" x14ac:dyDescent="0.2">
      <c r="A190" t="s">
        <v>154</v>
      </c>
      <c r="B190" t="s">
        <v>72</v>
      </c>
      <c r="C190">
        <v>183987.27025</v>
      </c>
      <c r="D190">
        <v>5592.3841731537786</v>
      </c>
      <c r="E190" s="4">
        <v>178295.46299999999</v>
      </c>
      <c r="F190" s="4">
        <v>182155.59700000001</v>
      </c>
      <c r="G190" s="4">
        <v>183890.82399999999</v>
      </c>
      <c r="H190" s="4">
        <v>191607.19699999999</v>
      </c>
    </row>
    <row r="191" spans="1:14" x14ac:dyDescent="0.2">
      <c r="A191" t="s">
        <v>154</v>
      </c>
      <c r="B191" t="s">
        <v>73</v>
      </c>
      <c r="C191">
        <v>177595.73066666667</v>
      </c>
      <c r="D191">
        <v>9287.3303657528195</v>
      </c>
      <c r="E191" s="4">
        <v>173142.1</v>
      </c>
      <c r="F191" s="4">
        <v>188271.11900000001</v>
      </c>
      <c r="G191" s="4">
        <v>171373.973</v>
      </c>
      <c r="H191" s="4"/>
    </row>
    <row r="192" spans="1:14" x14ac:dyDescent="0.2">
      <c r="A192" t="s">
        <v>154</v>
      </c>
      <c r="B192" t="s">
        <v>74</v>
      </c>
      <c r="C192">
        <v>203351.38975</v>
      </c>
      <c r="D192">
        <v>36530.547171268641</v>
      </c>
      <c r="E192" s="4">
        <v>185153.89600000001</v>
      </c>
      <c r="F192" s="4">
        <v>182516.353</v>
      </c>
      <c r="G192" s="4">
        <v>187679.405</v>
      </c>
      <c r="H192" s="4">
        <v>258055.905</v>
      </c>
    </row>
    <row r="193" spans="1:13" x14ac:dyDescent="0.2">
      <c r="A193" t="s">
        <v>154</v>
      </c>
      <c r="B193" t="s">
        <v>75</v>
      </c>
      <c r="C193">
        <v>168689.64449999999</v>
      </c>
      <c r="D193">
        <v>45526.272199234314</v>
      </c>
      <c r="E193" s="4">
        <v>194369.47899999999</v>
      </c>
      <c r="F193" s="4">
        <v>195933.78400000001</v>
      </c>
      <c r="G193" s="4">
        <v>183554.125</v>
      </c>
      <c r="H193" s="4">
        <v>100901.19</v>
      </c>
    </row>
    <row r="194" spans="1:13" x14ac:dyDescent="0.2">
      <c r="A194" t="s">
        <v>155</v>
      </c>
      <c r="B194" t="s">
        <v>71</v>
      </c>
      <c r="C194">
        <v>181042.54322222222</v>
      </c>
      <c r="D194">
        <v>4828.5045496167559</v>
      </c>
      <c r="E194" s="4">
        <v>184519.758</v>
      </c>
      <c r="F194" s="4">
        <v>183940.13200000001</v>
      </c>
      <c r="G194" s="4">
        <v>173287.198</v>
      </c>
      <c r="H194" s="4">
        <v>180919.56899999999</v>
      </c>
      <c r="I194" s="4">
        <v>180954.78700000001</v>
      </c>
      <c r="J194" s="4">
        <v>184644.98199999999</v>
      </c>
      <c r="K194" s="4">
        <v>186248.59700000001</v>
      </c>
      <c r="L194" s="4">
        <v>181891.27</v>
      </c>
      <c r="M194" s="4">
        <v>172976.59599999999</v>
      </c>
    </row>
    <row r="195" spans="1:13" x14ac:dyDescent="0.2">
      <c r="A195" t="s">
        <v>155</v>
      </c>
      <c r="B195" t="s">
        <v>72</v>
      </c>
      <c r="C195">
        <v>175740.51199999999</v>
      </c>
      <c r="D195">
        <v>5839.7631898282134</v>
      </c>
      <c r="E195" s="4">
        <v>168412.13800000001</v>
      </c>
      <c r="F195" s="4">
        <v>176429.41500000001</v>
      </c>
      <c r="G195" s="4">
        <v>175448.63</v>
      </c>
      <c r="H195" s="4">
        <v>182671.86499999999</v>
      </c>
      <c r="I195" s="4"/>
      <c r="J195" s="4"/>
      <c r="K195" s="4"/>
      <c r="L195" s="4"/>
      <c r="M195" s="4"/>
    </row>
    <row r="196" spans="1:13" x14ac:dyDescent="0.2">
      <c r="A196" t="s">
        <v>155</v>
      </c>
      <c r="B196" t="s">
        <v>73</v>
      </c>
      <c r="C196">
        <v>181106.36771428571</v>
      </c>
      <c r="D196">
        <v>9966.3351966490118</v>
      </c>
      <c r="E196" s="4">
        <v>180639.89300000001</v>
      </c>
      <c r="F196" s="4">
        <v>178627.59400000001</v>
      </c>
      <c r="G196" s="4">
        <v>200581.552</v>
      </c>
      <c r="H196" s="4">
        <v>175179.264</v>
      </c>
      <c r="I196" s="4">
        <v>181154.41899999999</v>
      </c>
      <c r="J196" s="4">
        <v>168084.538</v>
      </c>
      <c r="K196" s="4">
        <v>183477.31400000001</v>
      </c>
      <c r="L196" s="4"/>
      <c r="M196" s="4"/>
    </row>
    <row r="198" spans="1:13" x14ac:dyDescent="0.2">
      <c r="C198" s="2" t="s">
        <v>1</v>
      </c>
      <c r="D198" s="2"/>
      <c r="E198" s="36" t="s">
        <v>159</v>
      </c>
      <c r="F198" s="36"/>
      <c r="G198" s="36"/>
      <c r="H198" s="36"/>
      <c r="I198" s="36"/>
      <c r="J198" s="36"/>
      <c r="K198" s="36"/>
      <c r="L198" s="36"/>
      <c r="M198" s="36"/>
    </row>
    <row r="199" spans="1:13" x14ac:dyDescent="0.2">
      <c r="A199" t="s">
        <v>152</v>
      </c>
      <c r="C199" t="s">
        <v>27</v>
      </c>
      <c r="D199" t="s">
        <v>153</v>
      </c>
      <c r="E199" s="26"/>
      <c r="F199" s="26"/>
      <c r="G199" s="26"/>
      <c r="H199" s="26"/>
      <c r="I199" s="26"/>
      <c r="J199" s="26"/>
      <c r="K199" s="26"/>
      <c r="L199" s="26"/>
      <c r="M199" s="26"/>
    </row>
    <row r="200" spans="1:13" x14ac:dyDescent="0.2">
      <c r="A200" t="s">
        <v>154</v>
      </c>
      <c r="B200" t="s">
        <v>71</v>
      </c>
      <c r="C200">
        <f t="shared" ref="C200:C207" si="2">AVERAGE(E200:M200)</f>
        <v>81644.614350000003</v>
      </c>
      <c r="D200">
        <f t="shared" ref="D200:D207" si="3">STDEV(E200:M200)</f>
        <v>4288.4415413354864</v>
      </c>
      <c r="E200" s="4">
        <v>83560.499599999996</v>
      </c>
      <c r="F200" s="4">
        <v>79574.448000000004</v>
      </c>
      <c r="G200" s="4">
        <v>76863.561499999996</v>
      </c>
      <c r="H200" s="4">
        <v>86579.948300000004</v>
      </c>
      <c r="I200" s="4"/>
      <c r="J200" s="4"/>
      <c r="K200" s="4"/>
      <c r="L200" s="4"/>
    </row>
    <row r="201" spans="1:13" x14ac:dyDescent="0.2">
      <c r="A201" t="s">
        <v>154</v>
      </c>
      <c r="B201" t="s">
        <v>72</v>
      </c>
      <c r="C201">
        <f t="shared" si="2"/>
        <v>88863.7359</v>
      </c>
      <c r="D201">
        <f t="shared" si="3"/>
        <v>7362.6169212259128</v>
      </c>
      <c r="E201" s="4">
        <v>79669.008900000001</v>
      </c>
      <c r="F201" s="4">
        <v>86165.330900000001</v>
      </c>
      <c r="G201" s="4">
        <v>94614.4764</v>
      </c>
      <c r="H201" s="4">
        <v>95006.127399999998</v>
      </c>
      <c r="I201" s="4"/>
      <c r="J201" s="4"/>
      <c r="K201" s="4"/>
      <c r="L201" s="4"/>
    </row>
    <row r="202" spans="1:13" x14ac:dyDescent="0.2">
      <c r="A202" t="s">
        <v>154</v>
      </c>
      <c r="B202" t="s">
        <v>73</v>
      </c>
      <c r="C202">
        <f t="shared" si="2"/>
        <v>64637.177662500006</v>
      </c>
      <c r="D202">
        <f t="shared" si="3"/>
        <v>15828.806775337396</v>
      </c>
      <c r="E202" s="4">
        <v>87029.490999999995</v>
      </c>
      <c r="F202" s="4">
        <v>78618.864799999996</v>
      </c>
      <c r="G202" s="4">
        <v>81245.246799999994</v>
      </c>
      <c r="H202" s="4">
        <v>52151.652300000002</v>
      </c>
      <c r="I202" s="4">
        <v>55309.261599999998</v>
      </c>
      <c r="J202" s="4">
        <v>65426.888599999998</v>
      </c>
      <c r="K202" s="4">
        <v>52327.947500000002</v>
      </c>
      <c r="L202" s="4">
        <v>44988.068700000003</v>
      </c>
    </row>
    <row r="203" spans="1:13" x14ac:dyDescent="0.2">
      <c r="A203" t="s">
        <v>154</v>
      </c>
      <c r="B203" t="s">
        <v>74</v>
      </c>
      <c r="C203">
        <f t="shared" si="2"/>
        <v>54522.827700000002</v>
      </c>
      <c r="D203">
        <f t="shared" si="3"/>
        <v>12558.907623013445</v>
      </c>
      <c r="E203" s="4">
        <v>45208.429199999999</v>
      </c>
      <c r="F203" s="4">
        <v>47288.212099999997</v>
      </c>
      <c r="G203" s="4">
        <v>52868.944499999998</v>
      </c>
      <c r="H203" s="4">
        <v>72725.725000000006</v>
      </c>
      <c r="I203" s="4"/>
      <c r="J203" s="4"/>
      <c r="K203" s="4"/>
      <c r="L203" s="4"/>
    </row>
    <row r="204" spans="1:13" x14ac:dyDescent="0.2">
      <c r="A204" t="s">
        <v>154</v>
      </c>
      <c r="B204" t="s">
        <v>75</v>
      </c>
      <c r="C204">
        <f t="shared" si="2"/>
        <v>33525.720050000004</v>
      </c>
      <c r="D204">
        <f t="shared" si="3"/>
        <v>8769.1718583493257</v>
      </c>
      <c r="E204" s="4">
        <v>44186.184800000003</v>
      </c>
      <c r="F204" s="4">
        <v>32587.0183</v>
      </c>
      <c r="G204" s="4">
        <v>34534.766900000002</v>
      </c>
      <c r="H204" s="4">
        <v>22794.910199999998</v>
      </c>
      <c r="I204" s="4"/>
      <c r="J204" s="4"/>
      <c r="K204" s="4"/>
      <c r="L204" s="4"/>
    </row>
    <row r="205" spans="1:13" x14ac:dyDescent="0.2">
      <c r="A205" t="s">
        <v>155</v>
      </c>
      <c r="B205" t="s">
        <v>71</v>
      </c>
      <c r="C205">
        <f t="shared" si="2"/>
        <v>82431.442755555559</v>
      </c>
      <c r="D205">
        <f t="shared" si="3"/>
        <v>7491.6095170840536</v>
      </c>
      <c r="E205" s="4">
        <v>74620.700700000001</v>
      </c>
      <c r="F205" s="4">
        <v>85114.945600000006</v>
      </c>
      <c r="G205" s="4">
        <v>77123.800399999993</v>
      </c>
      <c r="H205" s="4">
        <v>73099.903600000005</v>
      </c>
      <c r="I205" s="4">
        <v>85770.294999999998</v>
      </c>
      <c r="J205" s="4">
        <v>86632.557400000005</v>
      </c>
      <c r="K205" s="4">
        <v>97158.515100000004</v>
      </c>
      <c r="L205" s="4">
        <v>84072.986799999999</v>
      </c>
      <c r="M205" s="4">
        <v>78289.280199999994</v>
      </c>
    </row>
    <row r="206" spans="1:13" x14ac:dyDescent="0.2">
      <c r="A206" t="s">
        <v>155</v>
      </c>
      <c r="B206" t="s">
        <v>72</v>
      </c>
      <c r="C206">
        <f t="shared" si="2"/>
        <v>93587.324049999996</v>
      </c>
      <c r="D206">
        <f t="shared" si="3"/>
        <v>4390.1420544864577</v>
      </c>
      <c r="E206" s="4">
        <v>96330.389500000005</v>
      </c>
      <c r="F206" s="4">
        <v>95801.350399999996</v>
      </c>
      <c r="G206" s="4">
        <v>87040.157900000006</v>
      </c>
      <c r="H206" s="4">
        <v>95177.398400000005</v>
      </c>
      <c r="I206" s="4"/>
      <c r="J206" s="4"/>
      <c r="K206" s="4"/>
      <c r="L206" s="4"/>
      <c r="M206" s="4"/>
    </row>
    <row r="207" spans="1:13" x14ac:dyDescent="0.2">
      <c r="A207" t="s">
        <v>155</v>
      </c>
      <c r="B207" t="s">
        <v>73</v>
      </c>
      <c r="C207">
        <f t="shared" si="2"/>
        <v>81056.896599999993</v>
      </c>
      <c r="D207">
        <f t="shared" si="3"/>
        <v>11322.8939482275</v>
      </c>
      <c r="E207" s="4">
        <v>99626.573199999999</v>
      </c>
      <c r="F207" s="4">
        <v>81513.164900000003</v>
      </c>
      <c r="G207" s="4">
        <v>88956.661099999998</v>
      </c>
      <c r="H207" s="4">
        <v>80667.518599999996</v>
      </c>
      <c r="I207" s="4">
        <v>73804.685100000002</v>
      </c>
      <c r="J207" s="4">
        <v>63568.965499999998</v>
      </c>
      <c r="K207" s="4">
        <v>79260.707800000004</v>
      </c>
      <c r="L207" s="4"/>
      <c r="M207" s="4"/>
    </row>
  </sheetData>
  <mergeCells count="30">
    <mergeCell ref="D4:W4"/>
    <mergeCell ref="D15:W15"/>
    <mergeCell ref="D26:W26"/>
    <mergeCell ref="B64:F64"/>
    <mergeCell ref="G64:K64"/>
    <mergeCell ref="L64:P64"/>
    <mergeCell ref="Q64:U64"/>
    <mergeCell ref="B75:F75"/>
    <mergeCell ref="G75:K75"/>
    <mergeCell ref="L75:P75"/>
    <mergeCell ref="Q75:U75"/>
    <mergeCell ref="B89:F89"/>
    <mergeCell ref="G89:K89"/>
    <mergeCell ref="L89:P89"/>
    <mergeCell ref="Q89:U89"/>
    <mergeCell ref="B106:K106"/>
    <mergeCell ref="L106:V106"/>
    <mergeCell ref="B107:D107"/>
    <mergeCell ref="E107:H107"/>
    <mergeCell ref="L107:N107"/>
    <mergeCell ref="O107:R107"/>
    <mergeCell ref="E174:M174"/>
    <mergeCell ref="E187:M187"/>
    <mergeCell ref="E198:M198"/>
    <mergeCell ref="B114:K114"/>
    <mergeCell ref="L114:V114"/>
    <mergeCell ref="B115:D115"/>
    <mergeCell ref="E115:H115"/>
    <mergeCell ref="L115:N115"/>
    <mergeCell ref="O115:R1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CCBF-9CE1-7E41-AABE-884D9CB75D31}">
  <dimension ref="A1:R18"/>
  <sheetViews>
    <sheetView tabSelected="1" workbookViewId="0">
      <selection activeCell="D60" sqref="D60"/>
    </sheetView>
  </sheetViews>
  <sheetFormatPr baseColWidth="10" defaultRowHeight="16" x14ac:dyDescent="0.2"/>
  <sheetData>
    <row r="1" spans="1:18" x14ac:dyDescent="0.2">
      <c r="A1" s="23" t="s">
        <v>160</v>
      </c>
      <c r="B1" s="24"/>
      <c r="C1" s="24" t="s">
        <v>94</v>
      </c>
      <c r="D1" s="46" t="s">
        <v>95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4"/>
    </row>
    <row r="2" spans="1:18" x14ac:dyDescent="0.2">
      <c r="A2" s="24" t="s">
        <v>52</v>
      </c>
      <c r="B2" s="24"/>
      <c r="C2" s="24" t="s">
        <v>3</v>
      </c>
      <c r="D2" s="46" t="s">
        <v>161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x14ac:dyDescent="0.2">
      <c r="A3" s="25" t="s">
        <v>40</v>
      </c>
      <c r="B3" s="10" t="s">
        <v>97</v>
      </c>
      <c r="C3" s="7">
        <v>0.90727307999999995</v>
      </c>
      <c r="D3" s="7">
        <v>0.74631999999999998</v>
      </c>
      <c r="E3" s="7">
        <v>0.66339999999999999</v>
      </c>
      <c r="F3" s="7">
        <v>0.66134999999999999</v>
      </c>
      <c r="G3" s="7">
        <v>0.19764000000000001</v>
      </c>
      <c r="H3" s="7">
        <v>0.61756999999999995</v>
      </c>
      <c r="I3" s="7">
        <v>0.91629000000000005</v>
      </c>
      <c r="J3" s="7">
        <v>0.83633000000000002</v>
      </c>
      <c r="K3" s="7">
        <v>1.2123999999999999</v>
      </c>
      <c r="L3" s="7">
        <v>0.98121999999999998</v>
      </c>
      <c r="M3" s="7">
        <v>1.0087699999999999</v>
      </c>
      <c r="N3" s="7">
        <v>1.6923900000000001</v>
      </c>
      <c r="O3" s="7">
        <v>1.1903999999999999</v>
      </c>
      <c r="P3" s="7">
        <v>1.07047</v>
      </c>
      <c r="Q3" s="7"/>
      <c r="R3" s="7"/>
    </row>
    <row r="4" spans="1:18" x14ac:dyDescent="0.2">
      <c r="A4" s="25" t="s">
        <v>40</v>
      </c>
      <c r="B4" s="10" t="s">
        <v>98</v>
      </c>
      <c r="C4" s="7">
        <v>1.1341462499999999</v>
      </c>
      <c r="D4" s="7">
        <v>0.61014000000000002</v>
      </c>
      <c r="E4" s="7">
        <v>0.33284999999999998</v>
      </c>
      <c r="F4" s="7">
        <v>0.87661999999999995</v>
      </c>
      <c r="G4" s="7">
        <v>0.42135</v>
      </c>
      <c r="H4" s="7">
        <v>0.71699000000000002</v>
      </c>
      <c r="I4" s="7">
        <v>1.03522</v>
      </c>
      <c r="J4" s="7">
        <v>3.9810300000000001</v>
      </c>
      <c r="K4" s="7">
        <v>1.09897</v>
      </c>
      <c r="L4" s="7"/>
      <c r="M4" s="7"/>
      <c r="N4" s="7"/>
      <c r="O4" s="7"/>
      <c r="P4" s="7"/>
      <c r="Q4" s="7"/>
      <c r="R4" s="7"/>
    </row>
    <row r="5" spans="1:18" x14ac:dyDescent="0.2">
      <c r="A5" s="25" t="s">
        <v>40</v>
      </c>
      <c r="B5" s="10" t="s">
        <v>99</v>
      </c>
      <c r="C5" s="7">
        <v>1.0132270000000001</v>
      </c>
      <c r="D5" s="7">
        <v>0.73946999999999996</v>
      </c>
      <c r="E5" s="7">
        <v>1.5634600000000001</v>
      </c>
      <c r="F5" s="7">
        <v>0.41205999999999998</v>
      </c>
      <c r="G5" s="7">
        <v>0.89120999999999995</v>
      </c>
      <c r="H5" s="7">
        <v>0.83270999999999995</v>
      </c>
      <c r="I5" s="7">
        <v>0.29149000000000003</v>
      </c>
      <c r="J5" s="7">
        <v>0.78732000000000002</v>
      </c>
      <c r="K5" s="7">
        <v>0.84162999999999999</v>
      </c>
      <c r="L5" s="7">
        <v>1.0734999999999999</v>
      </c>
      <c r="M5" s="7">
        <v>2.6994199999999999</v>
      </c>
      <c r="N5" s="7"/>
      <c r="O5" s="7"/>
      <c r="P5" s="7"/>
      <c r="Q5" s="7"/>
      <c r="R5" s="7"/>
    </row>
    <row r="6" spans="1:18" x14ac:dyDescent="0.2">
      <c r="A6" s="10" t="s">
        <v>100</v>
      </c>
      <c r="B6" s="10" t="s">
        <v>97</v>
      </c>
      <c r="C6" s="24">
        <v>0.33871714000000003</v>
      </c>
      <c r="D6" s="7">
        <v>0.29097000000000001</v>
      </c>
      <c r="E6" s="7">
        <v>0.59619</v>
      </c>
      <c r="F6" s="7">
        <v>0.21995000000000001</v>
      </c>
      <c r="G6" s="7">
        <v>0.41754000000000002</v>
      </c>
      <c r="H6" s="7">
        <v>0.49273</v>
      </c>
      <c r="I6" s="7">
        <v>1.0473699999999999</v>
      </c>
      <c r="J6" s="7">
        <v>0.31695000000000001</v>
      </c>
      <c r="K6" s="7">
        <v>3.3919999999999999E-2</v>
      </c>
      <c r="L6" s="7">
        <v>9.6180000000000002E-2</v>
      </c>
      <c r="M6" s="7">
        <v>0.42942000000000002</v>
      </c>
      <c r="N6" s="7">
        <v>0.25314999999999999</v>
      </c>
      <c r="O6" s="7">
        <v>2.751E-2</v>
      </c>
      <c r="P6" s="7">
        <v>0.44331999999999999</v>
      </c>
      <c r="Q6" s="7">
        <v>7.6840000000000006E-2</v>
      </c>
      <c r="R6" s="24"/>
    </row>
    <row r="7" spans="1:18" x14ac:dyDescent="0.2">
      <c r="A7" s="10" t="s">
        <v>100</v>
      </c>
      <c r="B7" s="10" t="s">
        <v>98</v>
      </c>
      <c r="C7" s="24">
        <v>0.32721</v>
      </c>
      <c r="D7" s="7">
        <v>4.9910000000000003E-2</v>
      </c>
      <c r="E7" s="7">
        <v>5.5100000000000001E-3</v>
      </c>
      <c r="F7" s="7">
        <v>0.26766000000000001</v>
      </c>
      <c r="G7" s="7">
        <v>3.96E-3</v>
      </c>
      <c r="H7" s="7">
        <v>0.21307000000000001</v>
      </c>
      <c r="I7" s="7">
        <v>6.8500000000000005E-2</v>
      </c>
      <c r="J7" s="7">
        <v>0.16059000000000001</v>
      </c>
      <c r="K7" s="7">
        <v>0.3619</v>
      </c>
      <c r="L7" s="7">
        <v>0.70936999999999995</v>
      </c>
      <c r="M7" s="7">
        <v>0.18368999999999999</v>
      </c>
      <c r="N7" s="7">
        <v>1.22875</v>
      </c>
      <c r="O7" s="7">
        <v>0.67361000000000004</v>
      </c>
      <c r="P7" s="7"/>
      <c r="Q7" s="7"/>
      <c r="R7" s="24"/>
    </row>
    <row r="8" spans="1:18" x14ac:dyDescent="0.2">
      <c r="A8" s="10" t="s">
        <v>100</v>
      </c>
      <c r="B8" s="10" t="s">
        <v>99</v>
      </c>
      <c r="C8" s="24">
        <v>0.166682</v>
      </c>
      <c r="D8" s="7">
        <v>4.79E-3</v>
      </c>
      <c r="E8" s="7">
        <v>0.12561</v>
      </c>
      <c r="F8" s="7">
        <v>0.23130000000000001</v>
      </c>
      <c r="G8" s="7">
        <v>4.1250000000000002E-2</v>
      </c>
      <c r="H8" s="7">
        <v>5.9909999999999998E-2</v>
      </c>
      <c r="I8" s="7">
        <v>0.30574000000000001</v>
      </c>
      <c r="J8" s="7">
        <v>0.59841999999999995</v>
      </c>
      <c r="K8" s="7">
        <v>8.0589999999999995E-2</v>
      </c>
      <c r="L8" s="7">
        <v>0.17851</v>
      </c>
      <c r="M8" s="7">
        <v>4.07E-2</v>
      </c>
      <c r="N8" s="7"/>
      <c r="O8" s="7"/>
      <c r="P8" s="7"/>
      <c r="Q8" s="7"/>
      <c r="R8" s="24"/>
    </row>
    <row r="9" spans="1:18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x14ac:dyDescent="0.2">
      <c r="A10" s="23" t="s">
        <v>162</v>
      </c>
      <c r="B10" s="24"/>
      <c r="C10" s="24" t="s">
        <v>94</v>
      </c>
      <c r="D10" s="46" t="s">
        <v>95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24"/>
    </row>
    <row r="11" spans="1:18" x14ac:dyDescent="0.2">
      <c r="A11" s="24" t="s">
        <v>52</v>
      </c>
      <c r="B11" s="24"/>
      <c r="C11" s="24" t="s">
        <v>3</v>
      </c>
      <c r="D11" s="46" t="s">
        <v>163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x14ac:dyDescent="0.2">
      <c r="A12" s="25" t="s">
        <v>40</v>
      </c>
      <c r="B12" s="10" t="s">
        <v>97</v>
      </c>
      <c r="C12" s="24">
        <v>0.12515000000000001</v>
      </c>
      <c r="D12" s="7">
        <v>9.2517000000000002E-2</v>
      </c>
      <c r="E12" s="7">
        <v>5.7598000000000003E-2</v>
      </c>
      <c r="F12" s="7">
        <v>9.9424999999999999E-2</v>
      </c>
      <c r="G12" s="7">
        <v>2.6911999999999998E-2</v>
      </c>
      <c r="H12" s="7">
        <v>0.10982</v>
      </c>
      <c r="I12" s="7">
        <v>0.138846</v>
      </c>
      <c r="J12" s="7">
        <v>0.132716</v>
      </c>
      <c r="K12" s="7">
        <v>8.2952999999999999E-2</v>
      </c>
      <c r="L12" s="7">
        <v>0.10982500000000001</v>
      </c>
      <c r="M12" s="7">
        <v>0.21384300000000001</v>
      </c>
      <c r="N12" s="7">
        <v>0.23605200000000001</v>
      </c>
      <c r="O12" s="7">
        <v>0.139705</v>
      </c>
      <c r="P12" s="7">
        <v>0.18673799999999999</v>
      </c>
      <c r="Q12" s="7"/>
      <c r="R12" s="7"/>
    </row>
    <row r="13" spans="1:18" x14ac:dyDescent="0.2">
      <c r="A13" s="25" t="s">
        <v>40</v>
      </c>
      <c r="B13" s="10" t="s">
        <v>98</v>
      </c>
      <c r="C13" s="24">
        <v>0.17006725</v>
      </c>
      <c r="D13" s="7">
        <v>0.118255</v>
      </c>
      <c r="E13" s="7">
        <v>7.9516000000000003E-2</v>
      </c>
      <c r="F13" s="7">
        <v>8.6098999999999995E-2</v>
      </c>
      <c r="G13" s="7">
        <v>7.9115000000000005E-2</v>
      </c>
      <c r="H13" s="7">
        <v>0.13472899999999999</v>
      </c>
      <c r="I13" s="7">
        <v>0.15711600000000001</v>
      </c>
      <c r="J13" s="7">
        <v>0.58028599999999997</v>
      </c>
      <c r="K13" s="7">
        <v>0.12542200000000001</v>
      </c>
      <c r="L13" s="7"/>
      <c r="M13" s="7"/>
      <c r="N13" s="7"/>
      <c r="O13" s="7"/>
      <c r="P13" s="7"/>
      <c r="Q13" s="7"/>
      <c r="R13" s="7"/>
    </row>
    <row r="14" spans="1:18" x14ac:dyDescent="0.2">
      <c r="A14" s="25" t="s">
        <v>40</v>
      </c>
      <c r="B14" s="10" t="s">
        <v>99</v>
      </c>
      <c r="C14" s="24">
        <v>0.10097879999999999</v>
      </c>
      <c r="D14" s="7">
        <v>8.8711999999999999E-2</v>
      </c>
      <c r="E14" s="7">
        <v>0.16552900000000001</v>
      </c>
      <c r="F14" s="7">
        <v>3.8413999999999997E-2</v>
      </c>
      <c r="G14" s="7">
        <v>8.9681999999999998E-2</v>
      </c>
      <c r="H14" s="7">
        <v>7.4059E-2</v>
      </c>
      <c r="I14" s="7">
        <v>3.0141999999999999E-2</v>
      </c>
      <c r="J14" s="7">
        <v>7.7373999999999998E-2</v>
      </c>
      <c r="K14" s="7">
        <v>9.6989000000000006E-2</v>
      </c>
      <c r="L14" s="7">
        <v>7.0997000000000005E-2</v>
      </c>
      <c r="M14" s="7">
        <v>0.27789000000000003</v>
      </c>
      <c r="N14" s="7"/>
      <c r="O14" s="7"/>
      <c r="P14" s="7"/>
      <c r="Q14" s="7"/>
      <c r="R14" s="7"/>
    </row>
    <row r="15" spans="1:18" x14ac:dyDescent="0.2">
      <c r="A15" s="10" t="s">
        <v>100</v>
      </c>
      <c r="B15" s="10" t="s">
        <v>97</v>
      </c>
      <c r="C15" s="24">
        <v>3.3044360000000002E-2</v>
      </c>
      <c r="D15" s="7">
        <v>4.2737999999999998E-2</v>
      </c>
      <c r="E15" s="7">
        <v>3.8899000000000003E-2</v>
      </c>
      <c r="F15" s="7">
        <v>2.4249E-2</v>
      </c>
      <c r="G15" s="7">
        <v>4.7080999999999998E-2</v>
      </c>
      <c r="H15" s="7">
        <v>2.7059E-2</v>
      </c>
      <c r="I15" s="7">
        <v>0.12274500000000001</v>
      </c>
      <c r="J15" s="7">
        <v>2.9676000000000001E-2</v>
      </c>
      <c r="K15" s="7">
        <v>2.1429999999999999E-3</v>
      </c>
      <c r="L15" s="7">
        <v>8.907E-3</v>
      </c>
      <c r="M15" s="7">
        <v>5.3497000000000003E-2</v>
      </c>
      <c r="N15" s="7">
        <v>1.5193999999999999E-2</v>
      </c>
      <c r="O15" s="7">
        <v>1.6789999999999999E-3</v>
      </c>
      <c r="P15" s="7">
        <v>4.2137000000000001E-2</v>
      </c>
      <c r="Q15" s="7">
        <v>6.6169999999999996E-3</v>
      </c>
      <c r="R15" s="24"/>
    </row>
    <row r="16" spans="1:18" x14ac:dyDescent="0.2">
      <c r="A16" s="10" t="s">
        <v>100</v>
      </c>
      <c r="B16" s="10" t="s">
        <v>98</v>
      </c>
      <c r="C16" s="24">
        <v>3.9002420000000003E-2</v>
      </c>
      <c r="D16" s="7">
        <v>8.6750000000000004E-3</v>
      </c>
      <c r="E16" s="7">
        <v>8.3689999999999997E-3</v>
      </c>
      <c r="F16" s="7">
        <v>4.9938000000000003E-2</v>
      </c>
      <c r="G16" s="7">
        <v>5.8600000000000004E-4</v>
      </c>
      <c r="H16" s="7">
        <v>2.5832999999999998E-2</v>
      </c>
      <c r="I16" s="7">
        <v>1.1259E-2</v>
      </c>
      <c r="J16" s="7">
        <v>2.1679E-2</v>
      </c>
      <c r="K16" s="7">
        <v>4.9995999999999999E-2</v>
      </c>
      <c r="L16" s="7">
        <v>6.1663999999999997E-2</v>
      </c>
      <c r="M16" s="7">
        <v>2.5548000000000001E-2</v>
      </c>
      <c r="N16" s="7">
        <v>0.13586599999999999</v>
      </c>
      <c r="O16" s="7">
        <v>6.8615999999999996E-2</v>
      </c>
      <c r="P16" s="7"/>
      <c r="Q16" s="7"/>
      <c r="R16" s="24"/>
    </row>
    <row r="17" spans="1:18" x14ac:dyDescent="0.2">
      <c r="A17" s="10" t="s">
        <v>100</v>
      </c>
      <c r="B17" s="10" t="s">
        <v>99</v>
      </c>
      <c r="C17" s="24">
        <v>2.6921199999999999E-2</v>
      </c>
      <c r="D17" s="7">
        <v>6.0099999999999997E-4</v>
      </c>
      <c r="E17" s="7">
        <v>1.9970000000000002E-2</v>
      </c>
      <c r="F17" s="7">
        <v>3.3909000000000002E-2</v>
      </c>
      <c r="G17" s="7">
        <v>6.4920000000000004E-3</v>
      </c>
      <c r="H17" s="7">
        <v>1.2302E-2</v>
      </c>
      <c r="I17" s="7">
        <v>6.9147E-2</v>
      </c>
      <c r="J17" s="7">
        <v>8.6833999999999995E-2</v>
      </c>
      <c r="K17" s="7">
        <v>8.7240000000000009E-3</v>
      </c>
      <c r="L17" s="7">
        <v>2.4614E-2</v>
      </c>
      <c r="M17" s="7">
        <v>6.6189999999999999E-3</v>
      </c>
      <c r="N17" s="7"/>
      <c r="O17" s="7"/>
      <c r="P17" s="7"/>
      <c r="Q17" s="7"/>
      <c r="R17" s="24"/>
    </row>
    <row r="18" spans="1:18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</sheetData>
  <mergeCells count="4">
    <mergeCell ref="D1:Q1"/>
    <mergeCell ref="D2:R2"/>
    <mergeCell ref="D10:Q10"/>
    <mergeCell ref="D11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</vt:lpstr>
      <vt:lpstr>Fig 2</vt:lpstr>
      <vt:lpstr>Fig 3</vt:lpstr>
      <vt:lpstr>Fig 4</vt:lpstr>
      <vt:lpstr>Fig 5</vt:lpstr>
      <vt:lpstr>Supp Fig 1</vt:lpstr>
      <vt:lpstr>Supp Fig 2 </vt:lpstr>
      <vt:lpstr>Supp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Huang, Youtong</dc:creator>
  <cp:lastModifiedBy>Greg Lemke</cp:lastModifiedBy>
  <dcterms:created xsi:type="dcterms:W3CDTF">2026-07-14T04:14:32Z</dcterms:created>
  <dcterms:modified xsi:type="dcterms:W3CDTF">2026-07-28T18:09:35Z</dcterms:modified>
</cp:coreProperties>
</file>