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1"/>
  <workbookPr defaultThemeVersion="202300"/>
  <mc:AlternateContent xmlns:mc="http://schemas.openxmlformats.org/markup-compatibility/2006">
    <mc:Choice Requires="x15">
      <x15ac:absPath xmlns:x15ac="http://schemas.microsoft.com/office/spreadsheetml/2010/11/ac" url="https://anu365-my.sharepoint.com/personal/u4572525_anu_edu_au/Documents/Papers/Peru LiDAR/MS5 Nature Comm/Review 4/"/>
    </mc:Choice>
  </mc:AlternateContent>
  <xr:revisionPtr revIDLastSave="1335" documentId="8_{C8494686-4CB1-7041-B8A4-C86BE1279688}" xr6:coauthVersionLast="47" xr6:coauthVersionMax="47" xr10:uidLastSave="{5BD7174A-2FDC-D149-B634-81CF4A69D57E}"/>
  <bookViews>
    <workbookView xWindow="4280" yWindow="-27140" windowWidth="30600" windowHeight="25840" xr2:uid="{9245AE75-6992-5D4C-8441-27466EEE6237}"/>
  </bookViews>
  <sheets>
    <sheet name="Data 1" sheetId="2" r:id="rId1"/>
    <sheet name="Data 2" sheetId="3" r:id="rId2"/>
    <sheet name="Data 3" sheetId="4" r:id="rId3"/>
    <sheet name="Data 4" sheetId="5" r:id="rId4"/>
    <sheet name="Data 5" sheetId="12" r:id="rId5"/>
    <sheet name="Data 6" sheetId="13" r:id="rId6"/>
    <sheet name="Data 7" sheetId="14" r:id="rId7"/>
    <sheet name="Data 8" sheetId="15" r:id="rId8"/>
    <sheet name="Data 9" sheetId="16" r:id="rId9"/>
    <sheet name="Data 10" sheetId="18" r:id="rId10"/>
    <sheet name="Data 11" sheetId="19" r:id="rId11"/>
    <sheet name="Data 12" sheetId="20" r:id="rId12"/>
    <sheet name="Data 13" sheetId="21" r:id="rId13"/>
    <sheet name="Data 14" sheetId="11"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20" l="1"/>
  <c r="D32" i="18"/>
  <c r="D49" i="15"/>
</calcChain>
</file>

<file path=xl/sharedStrings.xml><?xml version="1.0" encoding="utf-8"?>
<sst xmlns="http://schemas.openxmlformats.org/spreadsheetml/2006/main" count="974" uniqueCount="211">
  <si>
    <t>Psittacidae</t>
  </si>
  <si>
    <r>
      <rPr>
        <b/>
        <sz val="12"/>
        <color theme="1"/>
        <rFont val="Arial"/>
        <family val="2"/>
      </rPr>
      <t>Supplementary Data 1.</t>
    </r>
    <r>
      <rPr>
        <sz val="12"/>
        <color theme="1"/>
        <rFont val="Arial"/>
        <family val="2"/>
      </rPr>
      <t xml:space="preserve"> PCA loadings: Functional traits. Principal Component Analysis (PCA) loadings for 25 functional traits describing life history pace, body size, reproductive strategy, and vertical foraging niche across Peruvian forest birds. Loadings, squared cosine (cos²), and contributions are reported for the first four axes.</t>
    </r>
  </si>
  <si>
    <t>Variable</t>
  </si>
  <si>
    <t>PC1</t>
  </si>
  <si>
    <t>PC2</t>
  </si>
  <si>
    <t>PC3</t>
  </si>
  <si>
    <t>PC4</t>
  </si>
  <si>
    <t>Cooperative mating</t>
  </si>
  <si>
    <t>Non-cooperative mating</t>
  </si>
  <si>
    <t>Non-territorial</t>
  </si>
  <si>
    <t>Strongly territorial</t>
  </si>
  <si>
    <t>Weakly territorial</t>
  </si>
  <si>
    <t>Body mass</t>
  </si>
  <si>
    <t>Beak length (Culmen)</t>
  </si>
  <si>
    <t>Beak depth</t>
  </si>
  <si>
    <t>Beak width</t>
  </si>
  <si>
    <t>Kipp's distance</t>
  </si>
  <si>
    <t>Wing length</t>
  </si>
  <si>
    <t>Tarsus length</t>
  </si>
  <si>
    <t>Tail length</t>
  </si>
  <si>
    <t>Nocturnal</t>
  </si>
  <si>
    <t>Contribution PC1</t>
  </si>
  <si>
    <t>Contribution PC2</t>
  </si>
  <si>
    <t>Contribution PC3</t>
  </si>
  <si>
    <t>Contribution PC4</t>
  </si>
  <si>
    <r>
      <t>cos</t>
    </r>
    <r>
      <rPr>
        <b/>
        <vertAlign val="superscript"/>
        <sz val="12"/>
        <color theme="1"/>
        <rFont val="Arial"/>
        <family val="2"/>
      </rPr>
      <t>2</t>
    </r>
    <r>
      <rPr>
        <b/>
        <sz val="12"/>
        <color theme="1"/>
        <rFont val="Arial"/>
        <family val="2"/>
      </rPr>
      <t xml:space="preserve"> PC1</t>
    </r>
  </si>
  <si>
    <r>
      <t>cos</t>
    </r>
    <r>
      <rPr>
        <b/>
        <vertAlign val="superscript"/>
        <sz val="12"/>
        <color theme="1"/>
        <rFont val="Arial"/>
        <family val="2"/>
      </rPr>
      <t>2</t>
    </r>
    <r>
      <rPr>
        <b/>
        <sz val="12"/>
        <color theme="1"/>
        <rFont val="Arial"/>
        <family val="2"/>
      </rPr>
      <t xml:space="preserve"> PC2</t>
    </r>
    <r>
      <rPr>
        <sz val="12"/>
        <color theme="1"/>
        <rFont val="Aptos Narrow"/>
        <family val="2"/>
        <scheme val="minor"/>
      </rPr>
      <t/>
    </r>
  </si>
  <si>
    <r>
      <t>cos</t>
    </r>
    <r>
      <rPr>
        <b/>
        <vertAlign val="superscript"/>
        <sz val="12"/>
        <color theme="1"/>
        <rFont val="Arial"/>
        <family val="2"/>
      </rPr>
      <t>2</t>
    </r>
    <r>
      <rPr>
        <b/>
        <sz val="12"/>
        <color theme="1"/>
        <rFont val="Arial"/>
        <family val="2"/>
      </rPr>
      <t xml:space="preserve"> PC3</t>
    </r>
    <r>
      <rPr>
        <sz val="12"/>
        <color theme="1"/>
        <rFont val="Aptos Narrow"/>
        <family val="2"/>
        <scheme val="minor"/>
      </rPr>
      <t/>
    </r>
  </si>
  <si>
    <r>
      <t>cos</t>
    </r>
    <r>
      <rPr>
        <b/>
        <vertAlign val="superscript"/>
        <sz val="12"/>
        <color theme="1"/>
        <rFont val="Arial"/>
        <family val="2"/>
      </rPr>
      <t>2</t>
    </r>
    <r>
      <rPr>
        <b/>
        <sz val="12"/>
        <color theme="1"/>
        <rFont val="Arial"/>
        <family val="2"/>
      </rPr>
      <t xml:space="preserve"> PC4</t>
    </r>
    <r>
      <rPr>
        <sz val="12"/>
        <color theme="1"/>
        <rFont val="Aptos Narrow"/>
        <family val="2"/>
        <scheme val="minor"/>
      </rPr>
      <t/>
    </r>
  </si>
  <si>
    <r>
      <rPr>
        <b/>
        <sz val="12"/>
        <color theme="1"/>
        <rFont val="Arial"/>
        <family val="2"/>
      </rPr>
      <t>Supplementary Data 2.</t>
    </r>
    <r>
      <rPr>
        <sz val="12"/>
        <color theme="1"/>
        <rFont val="Arial"/>
        <family val="2"/>
      </rPr>
      <t xml:space="preserve"> PCA loadings for life history traits. Shown are loadings, cos², and variable contributions for the first four axes.</t>
    </r>
  </si>
  <si>
    <t>Cavity nest</t>
  </si>
  <si>
    <t>Elevated nest</t>
  </si>
  <si>
    <t>Ground nest</t>
  </si>
  <si>
    <t>Fruit/nectar</t>
  </si>
  <si>
    <t>Invertebrate</t>
  </si>
  <si>
    <t>Omnivore</t>
  </si>
  <si>
    <t>Plant/seed</t>
  </si>
  <si>
    <t>Vertebrate/fish</t>
  </si>
  <si>
    <t>Generation length</t>
  </si>
  <si>
    <t>Clutch size</t>
  </si>
  <si>
    <t>Understorey</t>
  </si>
  <si>
    <t>Midstorey</t>
  </si>
  <si>
    <t>Canopy use</t>
  </si>
  <si>
    <t>Aerial use</t>
  </si>
  <si>
    <r>
      <rPr>
        <b/>
        <sz val="12"/>
        <color theme="1"/>
        <rFont val="Arial"/>
        <family val="2"/>
      </rPr>
      <t>Supplementary Data 3.</t>
    </r>
    <r>
      <rPr>
        <sz val="12"/>
        <color theme="1"/>
        <rFont val="Arial"/>
        <family val="2"/>
      </rPr>
      <t xml:space="preserve"> PCA loadings for species-level vulnerability and exposure to major anthropogenic threats, including IUCN category, population trend, and nine threat classes. Shown are loadings, cos², and variable contributions for the first four axes.</t>
    </r>
  </si>
  <si>
    <t>Critically Endangered</t>
  </si>
  <si>
    <t>Endangered</t>
  </si>
  <si>
    <t>Least Concern</t>
  </si>
  <si>
    <t>Near Threatened</t>
  </si>
  <si>
    <t>Vulnerable</t>
  </si>
  <si>
    <t>Decreasing</t>
  </si>
  <si>
    <t>Increasing</t>
  </si>
  <si>
    <t>Stable</t>
  </si>
  <si>
    <t>Threat: Biological resource use</t>
  </si>
  <si>
    <t>Threat: Energy production</t>
  </si>
  <si>
    <t>Threat: Human disturbance</t>
  </si>
  <si>
    <t>Threat: Invasive species</t>
  </si>
  <si>
    <t>Threat: Natural system modification</t>
  </si>
  <si>
    <t>Threat: Pollution</t>
  </si>
  <si>
    <t>Threat: Residential &amp; commercial dev.</t>
  </si>
  <si>
    <t>Threat: Transport infrastructure</t>
  </si>
  <si>
    <r>
      <rPr>
        <b/>
        <sz val="12"/>
        <color theme="1"/>
        <rFont val="Arial"/>
        <family val="2"/>
      </rPr>
      <t>Supplementary Data 4.</t>
    </r>
    <r>
      <rPr>
        <sz val="12"/>
        <color theme="1"/>
        <rFont val="Arial"/>
        <family val="2"/>
      </rPr>
      <t xml:space="preserve"> PCA loadings for dummy-coded taxonomic identity (order and family) of forest-dependent Peruvian birds. Loadings, cos², and contributions highlight major phylogenetic gradients in community structure.</t>
    </r>
  </si>
  <si>
    <t>Caprimulgiformes</t>
  </si>
  <si>
    <t>Columbiformes</t>
  </si>
  <si>
    <t>Galliformes</t>
  </si>
  <si>
    <t>Passeriformes</t>
  </si>
  <si>
    <t>Pelecaniformes</t>
  </si>
  <si>
    <t>Piciformes</t>
  </si>
  <si>
    <t>Psittaciformes</t>
  </si>
  <si>
    <t>Strigiformes</t>
  </si>
  <si>
    <t>Struthioniformes</t>
  </si>
  <si>
    <t>Other Orders</t>
  </si>
  <si>
    <t>Cotingidae</t>
  </si>
  <si>
    <t>Furnariidae</t>
  </si>
  <si>
    <t>Grallariidae</t>
  </si>
  <si>
    <t>Picidae</t>
  </si>
  <si>
    <t>Thamnophilidae</t>
  </si>
  <si>
    <t>Thraupidae</t>
  </si>
  <si>
    <t>Tityridae</t>
  </si>
  <si>
    <t>Trochilidae</t>
  </si>
  <si>
    <t>Tyrannidae</t>
  </si>
  <si>
    <t>Other Families</t>
  </si>
  <si>
    <t>Response</t>
  </si>
  <si>
    <t>DF</t>
  </si>
  <si>
    <t>AICc</t>
  </si>
  <si>
    <t>Weight</t>
  </si>
  <si>
    <t>FFG 1</t>
  </si>
  <si>
    <t>FFG 2</t>
  </si>
  <si>
    <t>FFG 3</t>
  </si>
  <si>
    <t>FFG 4</t>
  </si>
  <si>
    <t>FFG 5</t>
  </si>
  <si>
    <t>FFG 6</t>
  </si>
  <si>
    <t>Elevation</t>
  </si>
  <si>
    <t>Cloud cover</t>
  </si>
  <si>
    <t>Urbanisation</t>
  </si>
  <si>
    <t>ACD</t>
  </si>
  <si>
    <t>Bare substrate</t>
  </si>
  <si>
    <t>PAV</t>
  </si>
  <si>
    <t>Total insolation</t>
  </si>
  <si>
    <t>Predictor</t>
  </si>
  <si>
    <t>Estimate</t>
  </si>
  <si>
    <t>Lower 95% CI</t>
  </si>
  <si>
    <t>Upper 95% CI</t>
  </si>
  <si>
    <r>
      <t>∆R</t>
    </r>
    <r>
      <rPr>
        <b/>
        <vertAlign val="superscript"/>
        <sz val="12"/>
        <color theme="1"/>
        <rFont val="Arial"/>
        <family val="2"/>
      </rPr>
      <t>2</t>
    </r>
  </si>
  <si>
    <r>
      <t>R</t>
    </r>
    <r>
      <rPr>
        <b/>
        <vertAlign val="superscript"/>
        <sz val="12"/>
        <color theme="1"/>
        <rFont val="Arial"/>
        <family val="2"/>
      </rPr>
      <t xml:space="preserve">2
</t>
    </r>
    <r>
      <rPr>
        <b/>
        <sz val="12"/>
        <color theme="1"/>
        <rFont val="Arial"/>
        <family val="2"/>
      </rPr>
      <t>(with FFG)</t>
    </r>
  </si>
  <si>
    <t>ΔAICc</t>
  </si>
  <si>
    <t>PC1 (58%): Body size</t>
  </si>
  <si>
    <t>PC2 (12%): Activity</t>
  </si>
  <si>
    <t>PC3 (9%): Body proportions</t>
  </si>
  <si>
    <t>PC4 (7%): Morphology</t>
  </si>
  <si>
    <t>—</t>
  </si>
  <si>
    <t>PC1 (58%): Body size [Top FFG]</t>
  </si>
  <si>
    <t>PC2 (12%): Activity [Top FFG]</t>
  </si>
  <si>
    <t>PC3 (9%): Body proportions [Top FFG]</t>
  </si>
  <si>
    <t>PC4 (7%): Morphology [Top FFG]</t>
  </si>
  <si>
    <t>PC1 (25%): Vertical strata</t>
  </si>
  <si>
    <t>PC2 (19%): Life history pace</t>
  </si>
  <si>
    <t>PC3 (18%): Clutch size/nest</t>
  </si>
  <si>
    <t>PC4 (14%): Aerial foraging</t>
  </si>
  <si>
    <t>PC1 (25%): Vertical strata [Top FFG]</t>
  </si>
  <si>
    <t>PC2 (19%): Life history pace [Top FFG]</t>
  </si>
  <si>
    <t>PC3 (18%): Clutch size/nest [Top FFG]</t>
  </si>
  <si>
    <t>PC4 (14%): Aerial foraging [Top FFG]</t>
  </si>
  <si>
    <t>PC1 (33%): Threat exposure</t>
  </si>
  <si>
    <t>PC2 (19%): Human impacts</t>
  </si>
  <si>
    <t>PC3 (12%): Threat type</t>
  </si>
  <si>
    <t>PC4 (11%): Ecosystem integrity</t>
  </si>
  <si>
    <t>PC1 (33%): Threat exposure [Top FFG]</t>
  </si>
  <si>
    <t>PC2 (19%): Human impacts [Top FFG]</t>
  </si>
  <si>
    <t>PC3 (12%): Threat type [Top FFG]</t>
  </si>
  <si>
    <t>PC4 (11%): Ecosystem integrity [Top FFG]</t>
  </si>
  <si>
    <t>PC1 (28%): Taxonomic order</t>
  </si>
  <si>
    <t>PC2 (18%): Hummingbirds/nightjars</t>
  </si>
  <si>
    <t>PC3 (9%): Family</t>
  </si>
  <si>
    <t>PC4 (9%): Foraging guilds</t>
  </si>
  <si>
    <t>PC1 (28%): Taxonomic order [Top FFG]</t>
  </si>
  <si>
    <t>PC2 (18%): Hummingbirds/nightjars [Top FFG]</t>
  </si>
  <si>
    <t>PC3 (9%): Family [Top FFG]</t>
  </si>
  <si>
    <t>PC4 (9%): Foraging guilds [Top FFG]</t>
  </si>
  <si>
    <t>SE</t>
  </si>
  <si>
    <t>Functional PC1 (58%): Body size</t>
  </si>
  <si>
    <t>Intercept</t>
  </si>
  <si>
    <t>&lt;0.001</t>
  </si>
  <si>
    <t>FFG1</t>
  </si>
  <si>
    <t>FFG3</t>
  </si>
  <si>
    <t>FFG5</t>
  </si>
  <si>
    <t>FFG6</t>
  </si>
  <si>
    <t>Functional PC2 (12%): Activity</t>
  </si>
  <si>
    <t>Functional PC3 (9%): Body proportions</t>
  </si>
  <si>
    <t>FFG2</t>
  </si>
  <si>
    <t>Functional PC4 (7%): Morphology</t>
  </si>
  <si>
    <t>FFG4</t>
  </si>
  <si>
    <t>Vulnerability PC1 (33%): Threat exposure</t>
  </si>
  <si>
    <t>Vulnerability PC2 (19%): Human impacts</t>
  </si>
  <si>
    <t>Vulnerability PC3 (12%): Threat type</t>
  </si>
  <si>
    <t>Vulnerability PC4 (11%): Ecosystem integrity</t>
  </si>
  <si>
    <t>Life history PC1 (25%): Vertical strata</t>
  </si>
  <si>
    <t>Life history PC2 (19%): Life history pace</t>
  </si>
  <si>
    <t>Life history PC3 (18%): Clutch size/nest</t>
  </si>
  <si>
    <t>Life history PC4 (14%): Aerial foraging</t>
  </si>
  <si>
    <t>Taxonomy PC1 (28%): Taxonomic order</t>
  </si>
  <si>
    <t>Taxonomy PC2 (18%): Hummingbirds/nightjars</t>
  </si>
  <si>
    <t>Taxonomy PC3 (9%): Family</t>
  </si>
  <si>
    <t>Taxonomy PC4 (9%): Foraging guilds</t>
  </si>
  <si>
    <t>n env predictors</t>
  </si>
  <si>
    <t>n FFG predictors</t>
  </si>
  <si>
    <t>Environmental predictors</t>
  </si>
  <si>
    <t>ACD, Urbanisation, Bare substrate, Cloud cover, Total insolation</t>
  </si>
  <si>
    <t>Urbanisation, Cloud cover</t>
  </si>
  <si>
    <t>Urbanisation, Cloud cover, Total insolation</t>
  </si>
  <si>
    <t>ACD, Urbanisation, Bare substrate, PAV, Total insolation</t>
  </si>
  <si>
    <t>ACD, PAV, Elevation</t>
  </si>
  <si>
    <t>Cloud cover, PAV, Elevation, Total insolation</t>
  </si>
  <si>
    <t>ACD, Bare substrate, Cloud cover, Elevation, Total insolation</t>
  </si>
  <si>
    <t>ACD, Urbanisation, Cloud cover, Total insolation</t>
  </si>
  <si>
    <t>Cloud cover, Total insolation</t>
  </si>
  <si>
    <t>ACD, Urbanisation, PAV, Total insolation</t>
  </si>
  <si>
    <t>Urbanisation, Bare substrate, Cloud cover, Total insolation</t>
  </si>
  <si>
    <t>Urbanisation, PAV, Elevation</t>
  </si>
  <si>
    <t>ACD, Urbanisation, Bare substrate, Total insolation</t>
  </si>
  <si>
    <t>ACD, Urbanisation, PAV</t>
  </si>
  <si>
    <t>Urbanisation, Elevation, Total insolation</t>
  </si>
  <si>
    <r>
      <rPr>
        <b/>
        <sz val="12"/>
        <color theme="1"/>
        <rFont val="Arial"/>
        <family val="2"/>
      </rPr>
      <t>Supplementary Data 5.</t>
    </r>
    <r>
      <rPr>
        <sz val="12"/>
        <color theme="1"/>
        <rFont val="Arial"/>
        <family val="2"/>
      </rPr>
      <t xml:space="preserve"> Stage 1 model selection: Functional traits (environmental predictors only, ΔAICc &lt; 2). All candidate models within ΔAICc &lt; 2 of the best environmental baseline model are shown. Highlighted row (blue) = top-ranked baseline model carried forward to Stage 2.</t>
    </r>
  </si>
  <si>
    <r>
      <rPr>
        <b/>
        <sz val="12"/>
        <color theme="1"/>
        <rFont val="Arial"/>
        <family val="2"/>
      </rPr>
      <t>Supplementary Data 6.</t>
    </r>
    <r>
      <rPr>
        <sz val="12"/>
        <color theme="1"/>
        <rFont val="Arial"/>
        <family val="2"/>
      </rPr>
      <t xml:space="preserve"> Stage 2 model selection: Functional traits (FFG terms added to fixed environmental predictors from Stage 1 baseline model, ΔAICc &lt; 2). Blue row = baseline model (Stage 1 best) shown for direct AICc comparison; green row = top-ranked FFG model. Environmental predictor coefficients are identical across rows as they are fixed.</t>
    </r>
  </si>
  <si>
    <r>
      <rPr>
        <b/>
        <sz val="12"/>
        <color theme="1"/>
        <rFont val="Arial"/>
        <family val="2"/>
      </rPr>
      <t>Supplementary Data 7.</t>
    </r>
    <r>
      <rPr>
        <sz val="12"/>
        <color theme="1"/>
        <rFont val="Arial"/>
        <family val="2"/>
      </rPr>
      <t xml:space="preserve"> Stage 1 model selection: Life history/ecology traits (environmental predictors only, ΔAICc &lt; 2). Highlighted row (blue) = top-ranked baseline model carried forward to Stage 2.</t>
    </r>
  </si>
  <si>
    <r>
      <rPr>
        <b/>
        <sz val="12"/>
        <color theme="1"/>
        <rFont val="Arial"/>
        <family val="2"/>
      </rPr>
      <t>Supplementary Data 8.</t>
    </r>
    <r>
      <rPr>
        <sz val="12"/>
        <color theme="1"/>
        <rFont val="Arial"/>
        <family val="2"/>
      </rPr>
      <t xml:space="preserve"> Stage 2 model selection: Life history/ecology traits (FFG terms added to fixed environmental predictors from Stage 1, ΔAICc &lt; 2). Blue row = baseline model reference; green row = top FFG model.</t>
    </r>
  </si>
  <si>
    <r>
      <rPr>
        <b/>
        <sz val="12"/>
        <color theme="1"/>
        <rFont val="Arial"/>
        <family val="2"/>
      </rPr>
      <t>Supplementary Data 9.</t>
    </r>
    <r>
      <rPr>
        <sz val="12"/>
        <color theme="1"/>
        <rFont val="Arial"/>
        <family val="2"/>
      </rPr>
      <t xml:space="preserve"> Stage 1 model selection: Vulnerability/threat traits (environmental predictors only, ΔAICc &lt; 2). Highlighted row (blue) = top-ranked baseline model carried forward to Stage 2.</t>
    </r>
  </si>
  <si>
    <r>
      <rPr>
        <b/>
        <sz val="12"/>
        <color theme="1"/>
        <rFont val="Arial"/>
        <family val="2"/>
      </rPr>
      <t>Supplementary Data 10.</t>
    </r>
    <r>
      <rPr>
        <sz val="12"/>
        <color theme="1"/>
        <rFont val="Arial"/>
        <family val="2"/>
      </rPr>
      <t xml:space="preserve"> Stage 2 model selection: Vulnerability/threat traits (FFG terms added to fixed environmental predictors from Stage 1, ΔAICc &lt; 2). Blue row = baseline model reference; green row = top FFG model.</t>
    </r>
  </si>
  <si>
    <r>
      <rPr>
        <b/>
        <sz val="12"/>
        <color theme="1"/>
        <rFont val="Arial"/>
        <family val="2"/>
      </rPr>
      <t>Supplementary Data 11.</t>
    </r>
    <r>
      <rPr>
        <sz val="12"/>
        <color theme="1"/>
        <rFont val="Arial"/>
        <family val="2"/>
      </rPr>
      <t xml:space="preserve"> Stage 1 model selection: Taxonomy (environmental predictors only, ΔAICc &lt; 2). Highlighted row (blue) = top-ranked baseline model carried forward to Stage 2.</t>
    </r>
  </si>
  <si>
    <r>
      <rPr>
        <b/>
        <sz val="12"/>
        <color theme="1"/>
        <rFont val="Arial"/>
        <family val="2"/>
      </rPr>
      <t>Supplementary Data 12.</t>
    </r>
    <r>
      <rPr>
        <sz val="12"/>
        <color theme="1"/>
        <rFont val="Arial"/>
        <family val="2"/>
      </rPr>
      <t xml:space="preserve"> Stage 2 model selection: Taxonomy (FFG terms added to fixed environmental predictors from Stage 1, ΔAICc &lt; 2). Blue row = baseline model reference; green row = top FFG model.</t>
    </r>
  </si>
  <si>
    <r>
      <rPr>
        <b/>
        <sz val="12"/>
        <color theme="1"/>
        <rFont val="Arial"/>
        <family val="2"/>
      </rPr>
      <t>Supplementary Data 14.</t>
    </r>
    <r>
      <rPr>
        <sz val="12"/>
        <color theme="1"/>
        <rFont val="Arial"/>
        <family val="2"/>
      </rPr>
      <t xml:space="preserve"> Variance partitioning of R² from two-stage model selection across 16 response variables representing four trait dimensions (functional morphology, vulnerability, life history, and taxonomy).
R² (env baseline) = marginal R² of the best environmental-only model (Stage 1).
R² (with FFG) = marginal R² of the top-ranked Stage 2 model.
% improvement over baseline = (R² with FFG – R² env baseline) / R² env baseline × 100.</t>
    </r>
  </si>
  <si>
    <r>
      <t>R</t>
    </r>
    <r>
      <rPr>
        <b/>
        <vertAlign val="superscript"/>
        <sz val="12"/>
        <color theme="1"/>
        <rFont val="Arial"/>
        <family val="2"/>
      </rPr>
      <t xml:space="preserve">2
</t>
    </r>
    <r>
      <rPr>
        <b/>
        <sz val="12"/>
        <color theme="1"/>
        <rFont val="Arial"/>
        <family val="2"/>
      </rPr>
      <t>(env baseline)</t>
    </r>
  </si>
  <si>
    <t>% improvement over baseline</t>
  </si>
  <si>
    <t>PC1 (28%): Taxonomic order [Baseline]</t>
  </si>
  <si>
    <t>PC2 (18%): Hummingbirds/nightjars [Baseline]</t>
  </si>
  <si>
    <t>PC3 (9%): Family [Baseline]</t>
  </si>
  <si>
    <t>PC4 (9%): Foraging guilds [Baseline]</t>
  </si>
  <si>
    <t>PC1 (33%): Threat exposure [Baseline]</t>
  </si>
  <si>
    <t>PC2 (19%): Human impacts [Baseline]</t>
  </si>
  <si>
    <t>PC3 (12%): Threat type [Baseline]</t>
  </si>
  <si>
    <t>PC4 (11%): Ecosystem integrity [Baseline]</t>
  </si>
  <si>
    <t>PC1 (25%): Vertical strata [Baseline]</t>
  </si>
  <si>
    <t>PC2 (19%): Life history pace [Baseline]</t>
  </si>
  <si>
    <t>PC3 (18%): Clutch size/nest [Baseline]</t>
  </si>
  <si>
    <t>PC4 (14%): Aerial foraging [Baseline]</t>
  </si>
  <si>
    <t>PC1 (58%): Body size [Baseline]</t>
  </si>
  <si>
    <t>PC2 (12%): Activity [Baseline]</t>
  </si>
  <si>
    <t>PC3 (9%): Body proportions [Baseline]</t>
  </si>
  <si>
    <t>PC4 (7%): Morphology [Baseline]</t>
  </si>
  <si>
    <r>
      <rPr>
        <b/>
        <sz val="12"/>
        <color theme="1"/>
        <rFont val="Arial"/>
        <family val="2"/>
      </rPr>
      <t>Supplementary Data 13.</t>
    </r>
    <r>
      <rPr>
        <sz val="12"/>
        <color theme="1"/>
        <rFont val="Arial"/>
        <family val="2"/>
      </rPr>
      <t xml:space="preserve"> Summaries of top-ranked Stage 2 models (see Supplementary Data 6, 8, 10, 12 for model selection tables). Shown are coefficient estimates, standard errors, 95% confidence intervals, and P-values for all predictors in the top-ranked model for each response variable. Bold rows indicate statistically significant predictors (</t>
    </r>
    <r>
      <rPr>
        <i/>
        <sz val="12"/>
        <color theme="1"/>
        <rFont val="Arial"/>
        <family val="2"/>
      </rPr>
      <t>P</t>
    </r>
    <r>
      <rPr>
        <sz val="12"/>
        <color theme="1"/>
        <rFont val="Arial"/>
        <family val="2"/>
      </rPr>
      <t xml:space="preserve"> &lt; 0.05).</t>
    </r>
  </si>
  <si>
    <r>
      <rPr>
        <b/>
        <i/>
        <sz val="12"/>
        <color theme="1"/>
        <rFont val="Arial"/>
        <family val="2"/>
      </rPr>
      <t>P</t>
    </r>
    <r>
      <rPr>
        <b/>
        <sz val="12"/>
        <color theme="1"/>
        <rFont val="Arial"/>
        <family val="2"/>
      </rPr>
      <t>-value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</si>
</sst>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Aptos Narrow"/>
      <family val="2"/>
      <scheme val="minor"/>
    </font>
    <font>
      <sz val="12"/>
      <color theme="1"/>
      <name val="Arial"/>
      <family val="2"/>
    </font>
    <font>
      <b/>
      <sz val="12"/>
      <color theme="1"/>
      <name val="Arial"/>
      <family val="2"/>
    </font>
    <font>
      <sz val="8"/>
      <name val="Aptos Narrow"/>
      <family val="2"/>
      <scheme val="minor"/>
    </font>
    <font>
      <b/>
      <vertAlign val="superscript"/>
      <sz val="12"/>
      <color theme="1"/>
      <name val="Arial"/>
      <family val="2"/>
    </font>
    <font>
      <i/>
      <sz val="12"/>
      <color theme="1"/>
      <name val="Arial"/>
      <family val="2"/>
    </font>
    <font>
      <b/>
      <i/>
      <sz val="12"/>
      <color theme="1"/>
      <name val="Arial"/>
      <family val="2"/>
    </font>
  </fonts>
  <fills count="5">
    <fill>
      <patternFill patternType="none"/>
    </fill>
    <fill>
      <patternFill patternType="gray125"/>
    </fill>
    <fill>
      <patternFill patternType="solid">
        <fgColor theme="2"/>
        <bgColor indexed="64"/>
      </patternFill>
    </fill>
    <fill>
      <patternFill patternType="solid">
        <fgColor theme="3" tint="0.749992370372631"/>
        <bgColor indexed="64"/>
      </patternFill>
    </fill>
    <fill>
      <patternFill patternType="solid">
        <fgColor theme="9" tint="0.59999389629810485"/>
        <bgColor indexed="64"/>
      </patternFill>
    </fill>
  </fills>
  <borders count="1">
    <border>
      <left/>
      <right/>
      <top/>
      <bottom/>
      <diagonal/>
    </border>
  </borders>
  <cellStyleXfs count="1">
    <xf numFmtId="0" fontId="0" fillId="0" borderId="0"/>
  </cellStyleXfs>
  <cellXfs count="17">
    <xf numFmtId="0" fontId="0" fillId="0" borderId="0" xfId="0"/>
    <xf numFmtId="0" fontId="1" fillId="0" borderId="0" xfId="0" applyFont="1"/>
    <xf numFmtId="0" fontId="1" fillId="0" borderId="0" xfId="0" applyFont="1" applyAlignment="1">
      <alignment horizontal="center"/>
    </xf>
    <xf numFmtId="0" fontId="2" fillId="2" borderId="0" xfId="0" applyFont="1" applyFill="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left" vertical="center" wrapText="1"/>
    </xf>
    <xf numFmtId="0" fontId="2" fillId="3" borderId="0" xfId="0" applyFont="1" applyFill="1"/>
    <xf numFmtId="0" fontId="1" fillId="3" borderId="0" xfId="0" applyFont="1" applyFill="1" applyAlignment="1">
      <alignment horizontal="center" vertical="center"/>
    </xf>
    <xf numFmtId="0" fontId="1" fillId="4" borderId="0" xfId="0" applyFont="1" applyFill="1" applyAlignment="1">
      <alignment horizontal="center" vertical="center"/>
    </xf>
    <xf numFmtId="0" fontId="2" fillId="4" borderId="0" xfId="0" applyFont="1" applyFill="1"/>
    <xf numFmtId="0" fontId="2" fillId="0" borderId="0" xfId="0" applyFont="1"/>
    <xf numFmtId="0" fontId="1" fillId="3" borderId="0" xfId="0" applyFont="1" applyFill="1" applyAlignment="1">
      <alignment horizontal="center"/>
    </xf>
    <xf numFmtId="0" fontId="1" fillId="4" borderId="0" xfId="0" applyFont="1" applyFill="1" applyAlignment="1">
      <alignment horizontal="center"/>
    </xf>
    <xf numFmtId="0" fontId="2" fillId="0" borderId="0" xfId="0" applyFont="1" applyAlignment="1">
      <alignment horizontal="center"/>
    </xf>
    <xf numFmtId="0" fontId="1" fillId="0" borderId="0" xfId="0" applyFont="1" applyAlignment="1">
      <alignment horizontal="left" vertical="top" wrapText="1"/>
    </xf>
    <xf numFmtId="0" fontId="1" fillId="0" borderId="0" xfId="0" applyNumberFormat="1"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ED7B2-1749-9843-97A9-DABC2876612D}">
  <dimension ref="A1:M16"/>
  <sheetViews>
    <sheetView tabSelected="1" workbookViewId="0">
      <selection sqref="A1:M1"/>
    </sheetView>
  </sheetViews>
  <sheetFormatPr baseColWidth="10" defaultRowHeight="16" x14ac:dyDescent="0.2"/>
  <cols>
    <col min="1" max="1" width="24.5" style="4" customWidth="1"/>
    <col min="2" max="5" width="10.33203125" style="4" customWidth="1"/>
    <col min="6" max="6" width="9.33203125" style="4" customWidth="1"/>
    <col min="7" max="9" width="9.33203125" style="1" customWidth="1"/>
    <col min="10" max="13" width="13.83203125" style="1" customWidth="1"/>
    <col min="14" max="16384" width="10.83203125" style="1"/>
  </cols>
  <sheetData>
    <row r="1" spans="1:13" ht="44" customHeight="1" x14ac:dyDescent="0.2">
      <c r="A1" s="15" t="s">
        <v>1</v>
      </c>
      <c r="B1" s="15"/>
      <c r="C1" s="15"/>
      <c r="D1" s="15"/>
      <c r="E1" s="15"/>
      <c r="F1" s="15"/>
      <c r="G1" s="15"/>
      <c r="H1" s="15"/>
      <c r="I1" s="15"/>
      <c r="J1" s="15"/>
      <c r="K1" s="15"/>
      <c r="L1" s="15"/>
      <c r="M1" s="15"/>
    </row>
    <row r="2" spans="1:13" ht="36" x14ac:dyDescent="0.2">
      <c r="A2" s="3" t="s">
        <v>2</v>
      </c>
      <c r="B2" s="3" t="s">
        <v>3</v>
      </c>
      <c r="C2" s="3" t="s">
        <v>4</v>
      </c>
      <c r="D2" s="3" t="s">
        <v>5</v>
      </c>
      <c r="E2" s="3" t="s">
        <v>6</v>
      </c>
      <c r="F2" s="3" t="s">
        <v>25</v>
      </c>
      <c r="G2" s="3" t="s">
        <v>26</v>
      </c>
      <c r="H2" s="3" t="s">
        <v>27</v>
      </c>
      <c r="I2" s="3" t="s">
        <v>28</v>
      </c>
      <c r="J2" s="3" t="s">
        <v>21</v>
      </c>
      <c r="K2" s="3" t="s">
        <v>22</v>
      </c>
      <c r="L2" s="3" t="s">
        <v>23</v>
      </c>
      <c r="M2" s="3" t="s">
        <v>24</v>
      </c>
    </row>
    <row r="3" spans="1:13" ht="17" x14ac:dyDescent="0.2">
      <c r="A3" s="6" t="s">
        <v>7</v>
      </c>
      <c r="B3" s="4">
        <v>1.4999999999999999E-2</v>
      </c>
      <c r="C3" s="4">
        <v>1.4999999999999999E-2</v>
      </c>
      <c r="D3" s="4">
        <v>1.2999999999999999E-2</v>
      </c>
      <c r="E3" s="4">
        <v>-7.0000000000000001E-3</v>
      </c>
      <c r="F3" s="4">
        <v>0</v>
      </c>
      <c r="G3" s="2">
        <v>0</v>
      </c>
      <c r="H3" s="2">
        <v>0</v>
      </c>
      <c r="I3" s="2">
        <v>0</v>
      </c>
      <c r="J3" s="2">
        <v>0</v>
      </c>
      <c r="K3" s="2">
        <v>0</v>
      </c>
      <c r="L3" s="2">
        <v>0</v>
      </c>
      <c r="M3" s="2">
        <v>0</v>
      </c>
    </row>
    <row r="4" spans="1:13" ht="17" x14ac:dyDescent="0.2">
      <c r="A4" s="6" t="s">
        <v>8</v>
      </c>
      <c r="B4" s="4">
        <v>-1.4999999999999999E-2</v>
      </c>
      <c r="C4" s="4">
        <v>-1.4999999999999999E-2</v>
      </c>
      <c r="D4" s="4">
        <v>-1.2999999999999999E-2</v>
      </c>
      <c r="E4" s="4">
        <v>7.0000000000000001E-3</v>
      </c>
      <c r="F4" s="4">
        <v>0</v>
      </c>
      <c r="G4" s="2">
        <v>0</v>
      </c>
      <c r="H4" s="2">
        <v>0</v>
      </c>
      <c r="I4" s="2">
        <v>0</v>
      </c>
      <c r="J4" s="2">
        <v>0</v>
      </c>
      <c r="K4" s="2">
        <v>0</v>
      </c>
      <c r="L4" s="2">
        <v>0</v>
      </c>
      <c r="M4" s="2">
        <v>0</v>
      </c>
    </row>
    <row r="5" spans="1:13" ht="17" x14ac:dyDescent="0.2">
      <c r="A5" s="6" t="s">
        <v>9</v>
      </c>
      <c r="B5" s="4">
        <v>1.6E-2</v>
      </c>
      <c r="C5" s="4">
        <v>-5.0000000000000001E-3</v>
      </c>
      <c r="D5" s="4">
        <v>2.3E-2</v>
      </c>
      <c r="E5" s="4">
        <v>-0.123</v>
      </c>
      <c r="F5" s="4">
        <v>0</v>
      </c>
      <c r="G5" s="2">
        <v>0</v>
      </c>
      <c r="H5" s="2">
        <v>1E-3</v>
      </c>
      <c r="I5" s="2">
        <v>1.4999999999999999E-2</v>
      </c>
      <c r="J5" s="2">
        <v>0</v>
      </c>
      <c r="K5" s="2">
        <v>0</v>
      </c>
      <c r="L5" s="2">
        <v>0.1</v>
      </c>
      <c r="M5" s="2">
        <v>2.5</v>
      </c>
    </row>
    <row r="6" spans="1:13" ht="17" x14ac:dyDescent="0.2">
      <c r="A6" s="6" t="s">
        <v>10</v>
      </c>
      <c r="B6" s="4">
        <v>-1.9E-2</v>
      </c>
      <c r="C6" s="4">
        <v>6.0000000000000001E-3</v>
      </c>
      <c r="D6" s="4">
        <v>2E-3</v>
      </c>
      <c r="E6" s="4">
        <v>0.125</v>
      </c>
      <c r="F6" s="4">
        <v>0</v>
      </c>
      <c r="G6" s="2">
        <v>0</v>
      </c>
      <c r="H6" s="2">
        <v>0</v>
      </c>
      <c r="I6" s="2">
        <v>1.6E-2</v>
      </c>
      <c r="J6" s="2">
        <v>0</v>
      </c>
      <c r="K6" s="2">
        <v>0</v>
      </c>
      <c r="L6" s="2">
        <v>0</v>
      </c>
      <c r="M6" s="2">
        <v>2.6</v>
      </c>
    </row>
    <row r="7" spans="1:13" ht="17" x14ac:dyDescent="0.2">
      <c r="A7" s="6" t="s">
        <v>11</v>
      </c>
      <c r="B7" s="4">
        <v>3.0000000000000001E-3</v>
      </c>
      <c r="C7" s="4">
        <v>-1E-3</v>
      </c>
      <c r="D7" s="4">
        <v>-2.4E-2</v>
      </c>
      <c r="E7" s="4">
        <v>-2E-3</v>
      </c>
      <c r="F7" s="4">
        <v>0</v>
      </c>
      <c r="G7" s="2">
        <v>0</v>
      </c>
      <c r="H7" s="2">
        <v>1E-3</v>
      </c>
      <c r="I7" s="2">
        <v>0</v>
      </c>
      <c r="J7" s="2">
        <v>0</v>
      </c>
      <c r="K7" s="2">
        <v>0</v>
      </c>
      <c r="L7" s="2">
        <v>0.1</v>
      </c>
      <c r="M7" s="2">
        <v>0</v>
      </c>
    </row>
    <row r="8" spans="1:13" ht="17" x14ac:dyDescent="0.2">
      <c r="A8" s="6" t="s">
        <v>12</v>
      </c>
      <c r="B8" s="4">
        <v>0.82599999999999996</v>
      </c>
      <c r="C8" s="4">
        <v>-7.0000000000000007E-2</v>
      </c>
      <c r="D8" s="4">
        <v>-0.41499999999999998</v>
      </c>
      <c r="E8" s="4">
        <v>4.8000000000000001E-2</v>
      </c>
      <c r="F8" s="4">
        <v>0.68200000000000005</v>
      </c>
      <c r="G8" s="2">
        <v>5.0000000000000001E-3</v>
      </c>
      <c r="H8" s="2">
        <v>0.17299999999999999</v>
      </c>
      <c r="I8" s="2">
        <v>2E-3</v>
      </c>
      <c r="J8" s="2">
        <v>12.7</v>
      </c>
      <c r="K8" s="2">
        <v>0.4</v>
      </c>
      <c r="L8" s="2">
        <v>19.399999999999999</v>
      </c>
      <c r="M8" s="2">
        <v>0.4</v>
      </c>
    </row>
    <row r="9" spans="1:13" ht="17" x14ac:dyDescent="0.2">
      <c r="A9" s="6" t="s">
        <v>13</v>
      </c>
      <c r="B9" s="4">
        <v>0.753</v>
      </c>
      <c r="C9" s="4">
        <v>0.31900000000000001</v>
      </c>
      <c r="D9" s="4">
        <v>0.217</v>
      </c>
      <c r="E9" s="4">
        <v>0.161</v>
      </c>
      <c r="F9" s="4">
        <v>0.56699999999999995</v>
      </c>
      <c r="G9" s="2">
        <v>0.10100000000000001</v>
      </c>
      <c r="H9" s="2">
        <v>4.7E-2</v>
      </c>
      <c r="I9" s="2">
        <v>2.5999999999999999E-2</v>
      </c>
      <c r="J9" s="2">
        <v>10.5</v>
      </c>
      <c r="K9" s="2">
        <v>8.8000000000000007</v>
      </c>
      <c r="L9" s="2">
        <v>5.3</v>
      </c>
      <c r="M9" s="2">
        <v>4.4000000000000004</v>
      </c>
    </row>
    <row r="10" spans="1:13" ht="17" x14ac:dyDescent="0.2">
      <c r="A10" s="6" t="s">
        <v>14</v>
      </c>
      <c r="B10" s="4">
        <v>0.84</v>
      </c>
      <c r="C10" s="4">
        <v>0.253</v>
      </c>
      <c r="D10" s="4">
        <v>0.37</v>
      </c>
      <c r="E10" s="4">
        <v>5.0000000000000001E-3</v>
      </c>
      <c r="F10" s="4">
        <v>0.70499999999999996</v>
      </c>
      <c r="G10" s="2">
        <v>6.4000000000000001E-2</v>
      </c>
      <c r="H10" s="2">
        <v>0.13700000000000001</v>
      </c>
      <c r="I10" s="2">
        <v>0</v>
      </c>
      <c r="J10" s="2">
        <v>13.1</v>
      </c>
      <c r="K10" s="2">
        <v>5.5</v>
      </c>
      <c r="L10" s="2">
        <v>15.4</v>
      </c>
      <c r="M10" s="2">
        <v>0</v>
      </c>
    </row>
    <row r="11" spans="1:13" ht="17" x14ac:dyDescent="0.2">
      <c r="A11" s="6" t="s">
        <v>15</v>
      </c>
      <c r="B11" s="4">
        <v>0.83399999999999996</v>
      </c>
      <c r="C11" s="4">
        <v>0.29899999999999999</v>
      </c>
      <c r="D11" s="4">
        <v>0.39400000000000002</v>
      </c>
      <c r="E11" s="4">
        <v>1.4E-2</v>
      </c>
      <c r="F11" s="4">
        <v>0.69599999999999995</v>
      </c>
      <c r="G11" s="2">
        <v>0.09</v>
      </c>
      <c r="H11" s="2">
        <v>0.156</v>
      </c>
      <c r="I11" s="2">
        <v>0</v>
      </c>
      <c r="J11" s="2">
        <v>12.9</v>
      </c>
      <c r="K11" s="2">
        <v>7.8</v>
      </c>
      <c r="L11" s="2">
        <v>17.5</v>
      </c>
      <c r="M11" s="2">
        <v>0</v>
      </c>
    </row>
    <row r="12" spans="1:13" ht="17" x14ac:dyDescent="0.2">
      <c r="A12" s="6" t="s">
        <v>16</v>
      </c>
      <c r="B12" s="4">
        <v>0.74099999999999999</v>
      </c>
      <c r="C12" s="4">
        <v>-0.34699999999999998</v>
      </c>
      <c r="D12" s="4">
        <v>-1.9E-2</v>
      </c>
      <c r="E12" s="4">
        <v>-0.501</v>
      </c>
      <c r="F12" s="4">
        <v>0.55000000000000004</v>
      </c>
      <c r="G12" s="2">
        <v>0.121</v>
      </c>
      <c r="H12" s="2">
        <v>0</v>
      </c>
      <c r="I12" s="2">
        <v>0.251</v>
      </c>
      <c r="J12" s="2">
        <v>10.199999999999999</v>
      </c>
      <c r="K12" s="2">
        <v>10.5</v>
      </c>
      <c r="L12" s="2">
        <v>0</v>
      </c>
      <c r="M12" s="2">
        <v>42.1</v>
      </c>
    </row>
    <row r="13" spans="1:13" ht="17" x14ac:dyDescent="0.2">
      <c r="A13" s="6" t="s">
        <v>17</v>
      </c>
      <c r="B13" s="4">
        <v>0.94099999999999995</v>
      </c>
      <c r="C13" s="4">
        <v>-0.2</v>
      </c>
      <c r="D13" s="4">
        <v>-0.16300000000000001</v>
      </c>
      <c r="E13" s="4">
        <v>-9.9000000000000005E-2</v>
      </c>
      <c r="F13" s="4">
        <v>0.88500000000000001</v>
      </c>
      <c r="G13" s="2">
        <v>0.04</v>
      </c>
      <c r="H13" s="2">
        <v>2.7E-2</v>
      </c>
      <c r="I13" s="2">
        <v>0.01</v>
      </c>
      <c r="J13" s="2">
        <v>16.399999999999999</v>
      </c>
      <c r="K13" s="2">
        <v>3.5</v>
      </c>
      <c r="L13" s="2">
        <v>3</v>
      </c>
      <c r="M13" s="2">
        <v>1.7</v>
      </c>
    </row>
    <row r="14" spans="1:13" ht="17" x14ac:dyDescent="0.2">
      <c r="A14" s="6" t="s">
        <v>18</v>
      </c>
      <c r="B14" s="4">
        <v>0.76100000000000001</v>
      </c>
      <c r="C14" s="4">
        <v>5.5E-2</v>
      </c>
      <c r="D14" s="4">
        <v>-0.443</v>
      </c>
      <c r="E14" s="4">
        <v>0.39900000000000002</v>
      </c>
      <c r="F14" s="4">
        <v>0.57899999999999996</v>
      </c>
      <c r="G14" s="2">
        <v>3.0000000000000001E-3</v>
      </c>
      <c r="H14" s="2">
        <v>0.19600000000000001</v>
      </c>
      <c r="I14" s="2">
        <v>0.159</v>
      </c>
      <c r="J14" s="2">
        <v>10.8</v>
      </c>
      <c r="K14" s="2">
        <v>0.3</v>
      </c>
      <c r="L14" s="2">
        <v>22.1</v>
      </c>
      <c r="M14" s="2">
        <v>26.7</v>
      </c>
    </row>
    <row r="15" spans="1:13" ht="17" x14ac:dyDescent="0.2">
      <c r="A15" s="6" t="s">
        <v>19</v>
      </c>
      <c r="B15" s="4">
        <v>0.83199999999999996</v>
      </c>
      <c r="C15" s="4">
        <v>-0.13400000000000001</v>
      </c>
      <c r="D15" s="4">
        <v>-0.02</v>
      </c>
      <c r="E15" s="4">
        <v>-7.5999999999999998E-2</v>
      </c>
      <c r="F15" s="4">
        <v>0.69299999999999995</v>
      </c>
      <c r="G15" s="2">
        <v>1.7999999999999999E-2</v>
      </c>
      <c r="H15" s="2">
        <v>0</v>
      </c>
      <c r="I15" s="2">
        <v>6.0000000000000001E-3</v>
      </c>
      <c r="J15" s="2">
        <v>12.9</v>
      </c>
      <c r="K15" s="2">
        <v>1.6</v>
      </c>
      <c r="L15" s="2">
        <v>0</v>
      </c>
      <c r="M15" s="2">
        <v>1</v>
      </c>
    </row>
    <row r="16" spans="1:13" ht="17" x14ac:dyDescent="0.2">
      <c r="A16" s="6" t="s">
        <v>20</v>
      </c>
      <c r="B16" s="4">
        <v>0.154</v>
      </c>
      <c r="C16" s="4">
        <v>-0.84199999999999997</v>
      </c>
      <c r="D16" s="4">
        <v>0.38900000000000001</v>
      </c>
      <c r="E16" s="4">
        <v>0.33400000000000002</v>
      </c>
      <c r="F16" s="4">
        <v>2.4E-2</v>
      </c>
      <c r="G16" s="2">
        <v>0.70899999999999996</v>
      </c>
      <c r="H16" s="2">
        <v>0.151</v>
      </c>
      <c r="I16" s="2">
        <v>0.111</v>
      </c>
      <c r="J16" s="2">
        <v>0.4</v>
      </c>
      <c r="K16" s="2">
        <v>61.6</v>
      </c>
      <c r="L16" s="2">
        <v>17</v>
      </c>
      <c r="M16" s="2">
        <v>18.7</v>
      </c>
    </row>
  </sheetData>
  <mergeCells count="1">
    <mergeCell ref="A1:M1"/>
  </mergeCells>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885A3-9477-2746-8169-888696F65A0F}">
  <dimension ref="A1:M16"/>
  <sheetViews>
    <sheetView workbookViewId="0">
      <selection sqref="A1:M1"/>
    </sheetView>
  </sheetViews>
  <sheetFormatPr baseColWidth="10" defaultRowHeight="16" x14ac:dyDescent="0.2"/>
  <cols>
    <col min="1" max="1" width="24.5" style="4" customWidth="1"/>
    <col min="2" max="5" width="10.33203125" style="4" customWidth="1"/>
    <col min="6" max="6" width="9.33203125" style="4" customWidth="1"/>
    <col min="7" max="9" width="9.33203125" style="1" customWidth="1"/>
    <col min="10" max="13" width="13.83203125" style="1" customWidth="1"/>
    <col min="14" max="16384" width="10.83203125" style="1"/>
  </cols>
  <sheetData>
    <row r="1" spans="1:13" ht="26" customHeight="1" x14ac:dyDescent="0.2">
      <c r="A1" s="15" t="s">
        <v>29</v>
      </c>
      <c r="B1" s="15"/>
      <c r="C1" s="15"/>
      <c r="D1" s="15"/>
      <c r="E1" s="15"/>
      <c r="F1" s="15"/>
      <c r="G1" s="15"/>
      <c r="H1" s="15"/>
      <c r="I1" s="15"/>
      <c r="J1" s="15"/>
      <c r="K1" s="15"/>
      <c r="L1" s="15"/>
      <c r="M1" s="15"/>
    </row>
    <row r="2" spans="1:13" ht="36" x14ac:dyDescent="0.2">
      <c r="A2" s="3" t="s">
        <v>2</v>
      </c>
      <c r="B2" s="3" t="s">
        <v>3</v>
      </c>
      <c r="C2" s="3" t="s">
        <v>4</v>
      </c>
      <c r="D2" s="3" t="s">
        <v>5</v>
      </c>
      <c r="E2" s="3" t="s">
        <v>6</v>
      </c>
      <c r="F2" s="3" t="s">
        <v>25</v>
      </c>
      <c r="G2" s="3" t="s">
        <v>26</v>
      </c>
      <c r="H2" s="3" t="s">
        <v>27</v>
      </c>
      <c r="I2" s="3" t="s">
        <v>28</v>
      </c>
      <c r="J2" s="3" t="s">
        <v>21</v>
      </c>
      <c r="K2" s="3" t="s">
        <v>22</v>
      </c>
      <c r="L2" s="3" t="s">
        <v>23</v>
      </c>
      <c r="M2" s="3" t="s">
        <v>24</v>
      </c>
    </row>
    <row r="3" spans="1:13" ht="17" x14ac:dyDescent="0.2">
      <c r="A3" s="6" t="s">
        <v>30</v>
      </c>
      <c r="B3" s="4">
        <v>2.5999999999999999E-2</v>
      </c>
      <c r="C3" s="4">
        <v>-4.5999999999999999E-2</v>
      </c>
      <c r="D3" s="4">
        <v>-5.6000000000000001E-2</v>
      </c>
      <c r="E3" s="4">
        <v>1.2E-2</v>
      </c>
      <c r="F3" s="4">
        <v>1E-3</v>
      </c>
      <c r="G3" s="2">
        <v>2E-3</v>
      </c>
      <c r="H3" s="2">
        <v>3.0000000000000001E-3</v>
      </c>
      <c r="I3" s="2">
        <v>0</v>
      </c>
      <c r="J3" s="2">
        <v>0</v>
      </c>
      <c r="K3" s="2">
        <v>0.2</v>
      </c>
      <c r="L3" s="2">
        <v>0.3</v>
      </c>
      <c r="M3" s="2">
        <v>0</v>
      </c>
    </row>
    <row r="4" spans="1:13" ht="17" x14ac:dyDescent="0.2">
      <c r="A4" s="6" t="s">
        <v>31</v>
      </c>
      <c r="B4" s="4">
        <v>-2.9000000000000001E-2</v>
      </c>
      <c r="C4" s="4">
        <v>3.5000000000000003E-2</v>
      </c>
      <c r="D4" s="4">
        <v>7.0999999999999994E-2</v>
      </c>
      <c r="E4" s="4">
        <v>-1.9E-2</v>
      </c>
      <c r="F4" s="4">
        <v>1E-3</v>
      </c>
      <c r="G4" s="2">
        <v>1E-3</v>
      </c>
      <c r="H4" s="2">
        <v>5.0000000000000001E-3</v>
      </c>
      <c r="I4" s="2">
        <v>0</v>
      </c>
      <c r="J4" s="2">
        <v>0.1</v>
      </c>
      <c r="K4" s="2">
        <v>0.1</v>
      </c>
      <c r="L4" s="2">
        <v>0.5</v>
      </c>
      <c r="M4" s="2">
        <v>0</v>
      </c>
    </row>
    <row r="5" spans="1:13" ht="17" x14ac:dyDescent="0.2">
      <c r="A5" s="6" t="s">
        <v>32</v>
      </c>
      <c r="B5" s="4">
        <v>3.0000000000000001E-3</v>
      </c>
      <c r="C5" s="4">
        <v>1.0999999999999999E-2</v>
      </c>
      <c r="D5" s="4">
        <v>-1.4999999999999999E-2</v>
      </c>
      <c r="E5" s="4">
        <v>7.0000000000000001E-3</v>
      </c>
      <c r="F5" s="4">
        <v>0</v>
      </c>
      <c r="G5" s="2">
        <v>0</v>
      </c>
      <c r="H5" s="2">
        <v>0</v>
      </c>
      <c r="I5" s="2">
        <v>0</v>
      </c>
      <c r="J5" s="2">
        <v>0</v>
      </c>
      <c r="K5" s="2">
        <v>0</v>
      </c>
      <c r="L5" s="2">
        <v>0</v>
      </c>
      <c r="M5" s="2">
        <v>0</v>
      </c>
    </row>
    <row r="6" spans="1:13" ht="17" x14ac:dyDescent="0.2">
      <c r="A6" s="6" t="s">
        <v>33</v>
      </c>
      <c r="B6" s="4">
        <v>8.9999999999999993E-3</v>
      </c>
      <c r="C6" s="4">
        <v>-3.0000000000000001E-3</v>
      </c>
      <c r="D6" s="4">
        <v>2.5000000000000001E-2</v>
      </c>
      <c r="E6" s="4">
        <v>1.0999999999999999E-2</v>
      </c>
      <c r="F6" s="4">
        <v>0</v>
      </c>
      <c r="G6" s="2">
        <v>0</v>
      </c>
      <c r="H6" s="2">
        <v>1E-3</v>
      </c>
      <c r="I6" s="2">
        <v>0</v>
      </c>
      <c r="J6" s="2">
        <v>0</v>
      </c>
      <c r="K6" s="2">
        <v>0</v>
      </c>
      <c r="L6" s="2">
        <v>0.1</v>
      </c>
      <c r="M6" s="2">
        <v>0</v>
      </c>
    </row>
    <row r="7" spans="1:13" ht="17" x14ac:dyDescent="0.2">
      <c r="A7" s="6" t="s">
        <v>34</v>
      </c>
      <c r="B7" s="4">
        <v>-3.5000000000000003E-2</v>
      </c>
      <c r="C7" s="4">
        <v>-2.1999999999999999E-2</v>
      </c>
      <c r="D7" s="4">
        <v>-7.0000000000000001E-3</v>
      </c>
      <c r="E7" s="4">
        <v>-6.0999999999999999E-2</v>
      </c>
      <c r="F7" s="4">
        <v>1E-3</v>
      </c>
      <c r="G7" s="2">
        <v>0</v>
      </c>
      <c r="H7" s="2">
        <v>0</v>
      </c>
      <c r="I7" s="2">
        <v>4.0000000000000001E-3</v>
      </c>
      <c r="J7" s="2">
        <v>0.1</v>
      </c>
      <c r="K7" s="2">
        <v>0</v>
      </c>
      <c r="L7" s="2">
        <v>0</v>
      </c>
      <c r="M7" s="2">
        <v>0.4</v>
      </c>
    </row>
    <row r="8" spans="1:13" ht="17" x14ac:dyDescent="0.2">
      <c r="A8" s="6" t="s">
        <v>35</v>
      </c>
      <c r="B8" s="4">
        <v>1.0999999999999999E-2</v>
      </c>
      <c r="C8" s="4">
        <v>-1.4999999999999999E-2</v>
      </c>
      <c r="D8" s="4">
        <v>-1.6E-2</v>
      </c>
      <c r="E8" s="4">
        <v>1.0999999999999999E-2</v>
      </c>
      <c r="F8" s="4">
        <v>0</v>
      </c>
      <c r="G8" s="2">
        <v>0</v>
      </c>
      <c r="H8" s="2">
        <v>0</v>
      </c>
      <c r="I8" s="2">
        <v>0</v>
      </c>
      <c r="J8" s="2">
        <v>0</v>
      </c>
      <c r="K8" s="2">
        <v>0</v>
      </c>
      <c r="L8" s="2">
        <v>0</v>
      </c>
      <c r="M8" s="2">
        <v>0</v>
      </c>
    </row>
    <row r="9" spans="1:13" ht="17" x14ac:dyDescent="0.2">
      <c r="A9" s="6" t="s">
        <v>36</v>
      </c>
      <c r="B9" s="4">
        <v>1E-3</v>
      </c>
      <c r="C9" s="4">
        <v>5.0000000000000001E-3</v>
      </c>
      <c r="D9" s="4">
        <v>-3.0000000000000001E-3</v>
      </c>
      <c r="E9" s="4">
        <v>1.2E-2</v>
      </c>
      <c r="F9" s="4">
        <v>0</v>
      </c>
      <c r="G9" s="2">
        <v>0</v>
      </c>
      <c r="H9" s="2">
        <v>0</v>
      </c>
      <c r="I9" s="2">
        <v>0</v>
      </c>
      <c r="J9" s="2">
        <v>0</v>
      </c>
      <c r="K9" s="2">
        <v>0</v>
      </c>
      <c r="L9" s="2">
        <v>0</v>
      </c>
      <c r="M9" s="2">
        <v>0</v>
      </c>
    </row>
    <row r="10" spans="1:13" ht="17" x14ac:dyDescent="0.2">
      <c r="A10" s="6" t="s">
        <v>37</v>
      </c>
      <c r="B10" s="4">
        <v>1.4E-2</v>
      </c>
      <c r="C10" s="4">
        <v>3.5000000000000003E-2</v>
      </c>
      <c r="D10" s="4">
        <v>1E-3</v>
      </c>
      <c r="E10" s="4">
        <v>2.5999999999999999E-2</v>
      </c>
      <c r="F10" s="4">
        <v>0</v>
      </c>
      <c r="G10" s="2">
        <v>1E-3</v>
      </c>
      <c r="H10" s="2">
        <v>0</v>
      </c>
      <c r="I10" s="2">
        <v>1E-3</v>
      </c>
      <c r="J10" s="2">
        <v>0</v>
      </c>
      <c r="K10" s="2">
        <v>0.1</v>
      </c>
      <c r="L10" s="2">
        <v>0</v>
      </c>
      <c r="M10" s="2">
        <v>0.1</v>
      </c>
    </row>
    <row r="11" spans="1:13" ht="17" x14ac:dyDescent="0.2">
      <c r="A11" s="6" t="s">
        <v>38</v>
      </c>
      <c r="B11" s="4">
        <v>0.378</v>
      </c>
      <c r="C11" s="4">
        <v>0.59099999999999997</v>
      </c>
      <c r="D11" s="4">
        <v>0.14000000000000001</v>
      </c>
      <c r="E11" s="4">
        <v>0.57899999999999996</v>
      </c>
      <c r="F11" s="4">
        <v>0.14299999999999999</v>
      </c>
      <c r="G11" s="2">
        <v>0.34899999999999998</v>
      </c>
      <c r="H11" s="2">
        <v>0.02</v>
      </c>
      <c r="I11" s="2">
        <v>0.33500000000000002</v>
      </c>
      <c r="J11" s="2">
        <v>9.1</v>
      </c>
      <c r="K11" s="2">
        <v>29.6</v>
      </c>
      <c r="L11" s="2">
        <v>1.8</v>
      </c>
      <c r="M11" s="2">
        <v>37.299999999999997</v>
      </c>
    </row>
    <row r="12" spans="1:13" ht="17" x14ac:dyDescent="0.2">
      <c r="A12" s="6" t="s">
        <v>39</v>
      </c>
      <c r="B12" s="4">
        <v>0.108</v>
      </c>
      <c r="C12" s="4">
        <v>-0.505</v>
      </c>
      <c r="D12" s="4">
        <v>-0.66800000000000004</v>
      </c>
      <c r="E12" s="4">
        <v>0.08</v>
      </c>
      <c r="F12" s="4">
        <v>1.2E-2</v>
      </c>
      <c r="G12" s="2">
        <v>0.255</v>
      </c>
      <c r="H12" s="2">
        <v>0.44600000000000001</v>
      </c>
      <c r="I12" s="2">
        <v>6.0000000000000001E-3</v>
      </c>
      <c r="J12" s="2">
        <v>0.7</v>
      </c>
      <c r="K12" s="2">
        <v>21.7</v>
      </c>
      <c r="L12" s="2">
        <v>39.700000000000003</v>
      </c>
      <c r="M12" s="2">
        <v>0.7</v>
      </c>
    </row>
    <row r="13" spans="1:13" ht="17" x14ac:dyDescent="0.2">
      <c r="A13" s="6" t="s">
        <v>40</v>
      </c>
      <c r="B13" s="4">
        <v>-0.86799999999999999</v>
      </c>
      <c r="C13" s="4">
        <v>4.1000000000000002E-2</v>
      </c>
      <c r="D13" s="4">
        <v>-5.8000000000000003E-2</v>
      </c>
      <c r="E13" s="4">
        <v>8.1000000000000003E-2</v>
      </c>
      <c r="F13" s="4">
        <v>0.753</v>
      </c>
      <c r="G13" s="2">
        <v>2E-3</v>
      </c>
      <c r="H13" s="2">
        <v>3.0000000000000001E-3</v>
      </c>
      <c r="I13" s="2">
        <v>7.0000000000000001E-3</v>
      </c>
      <c r="J13" s="2">
        <v>48.1</v>
      </c>
      <c r="K13" s="2">
        <v>0.1</v>
      </c>
      <c r="L13" s="2">
        <v>0.3</v>
      </c>
      <c r="M13" s="2">
        <v>0.7</v>
      </c>
    </row>
    <row r="14" spans="1:13" ht="17" x14ac:dyDescent="0.2">
      <c r="A14" s="6" t="s">
        <v>41</v>
      </c>
      <c r="B14" s="4">
        <v>0.27700000000000002</v>
      </c>
      <c r="C14" s="4">
        <v>-0.39700000000000002</v>
      </c>
      <c r="D14" s="4">
        <v>0.70899999999999996</v>
      </c>
      <c r="E14" s="4">
        <v>-0.29599999999999999</v>
      </c>
      <c r="F14" s="4">
        <v>7.6999999999999999E-2</v>
      </c>
      <c r="G14" s="2">
        <v>0.158</v>
      </c>
      <c r="H14" s="2">
        <v>0.502</v>
      </c>
      <c r="I14" s="2">
        <v>8.6999999999999994E-2</v>
      </c>
      <c r="J14" s="2">
        <v>4.9000000000000004</v>
      </c>
      <c r="K14" s="2">
        <v>13.4</v>
      </c>
      <c r="L14" s="2">
        <v>44.7</v>
      </c>
      <c r="M14" s="2">
        <v>9.6999999999999993</v>
      </c>
    </row>
    <row r="15" spans="1:13" ht="17" x14ac:dyDescent="0.2">
      <c r="A15" s="6" t="s">
        <v>42</v>
      </c>
      <c r="B15" s="4">
        <v>0.72899999999999998</v>
      </c>
      <c r="C15" s="4">
        <v>-0.20899999999999999</v>
      </c>
      <c r="D15" s="4">
        <v>-0.217</v>
      </c>
      <c r="E15" s="4">
        <v>0.09</v>
      </c>
      <c r="F15" s="4">
        <v>0.53100000000000003</v>
      </c>
      <c r="G15" s="2">
        <v>4.3999999999999997E-2</v>
      </c>
      <c r="H15" s="2">
        <v>4.7E-2</v>
      </c>
      <c r="I15" s="2">
        <v>8.0000000000000002E-3</v>
      </c>
      <c r="J15" s="2">
        <v>33.9</v>
      </c>
      <c r="K15" s="2">
        <v>3.7</v>
      </c>
      <c r="L15" s="2">
        <v>4.2</v>
      </c>
      <c r="M15" s="2">
        <v>0.9</v>
      </c>
    </row>
    <row r="16" spans="1:13" ht="17" x14ac:dyDescent="0.2">
      <c r="A16" s="6" t="s">
        <v>43</v>
      </c>
      <c r="B16" s="4">
        <v>0.215</v>
      </c>
      <c r="C16" s="4">
        <v>0.60399999999999998</v>
      </c>
      <c r="D16" s="4">
        <v>-0.309</v>
      </c>
      <c r="E16" s="4">
        <v>-0.67</v>
      </c>
      <c r="F16" s="4">
        <v>4.5999999999999999E-2</v>
      </c>
      <c r="G16" s="2">
        <v>0.36499999999999999</v>
      </c>
      <c r="H16" s="2">
        <v>9.6000000000000002E-2</v>
      </c>
      <c r="I16" s="2">
        <v>0.44900000000000001</v>
      </c>
      <c r="J16" s="2">
        <v>3</v>
      </c>
      <c r="K16" s="2">
        <v>31</v>
      </c>
      <c r="L16" s="2">
        <v>8.5</v>
      </c>
      <c r="M16" s="2">
        <v>50</v>
      </c>
    </row>
  </sheetData>
  <mergeCells count="1">
    <mergeCell ref="A1:M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40AAB-D408-F540-BD18-2D86AB6FB1F1}">
  <dimension ref="A1:Y18"/>
  <sheetViews>
    <sheetView workbookViewId="0">
      <selection sqref="A1:M1"/>
    </sheetView>
  </sheetViews>
  <sheetFormatPr baseColWidth="10" defaultRowHeight="16" x14ac:dyDescent="0.2"/>
  <cols>
    <col min="1" max="1" width="36.5" style="4" customWidth="1"/>
    <col min="2" max="5" width="10.33203125" style="4" customWidth="1"/>
    <col min="6" max="6" width="9.33203125" style="4" customWidth="1"/>
    <col min="7" max="9" width="9.33203125" style="1" customWidth="1"/>
    <col min="10" max="13" width="13.83203125" style="1" customWidth="1"/>
    <col min="14" max="15" width="5.33203125" style="5" customWidth="1"/>
    <col min="16" max="16" width="7.1640625" style="5" customWidth="1"/>
    <col min="17" max="25" width="5.33203125" style="5" customWidth="1"/>
    <col min="26" max="16384" width="10.83203125" style="1"/>
  </cols>
  <sheetData>
    <row r="1" spans="1:13" ht="38" customHeight="1" x14ac:dyDescent="0.2">
      <c r="A1" s="15" t="s">
        <v>44</v>
      </c>
      <c r="B1" s="15"/>
      <c r="C1" s="15"/>
      <c r="D1" s="15"/>
      <c r="E1" s="15"/>
      <c r="F1" s="15"/>
      <c r="G1" s="15"/>
      <c r="H1" s="15"/>
      <c r="I1" s="15"/>
      <c r="J1" s="15"/>
      <c r="K1" s="15"/>
      <c r="L1" s="15"/>
      <c r="M1" s="15"/>
    </row>
    <row r="2" spans="1:13" ht="36" x14ac:dyDescent="0.2">
      <c r="A2" s="3" t="s">
        <v>2</v>
      </c>
      <c r="B2" s="3" t="s">
        <v>3</v>
      </c>
      <c r="C2" s="3" t="s">
        <v>4</v>
      </c>
      <c r="D2" s="3" t="s">
        <v>5</v>
      </c>
      <c r="E2" s="3" t="s">
        <v>6</v>
      </c>
      <c r="F2" s="3" t="s">
        <v>25</v>
      </c>
      <c r="G2" s="3" t="s">
        <v>26</v>
      </c>
      <c r="H2" s="3" t="s">
        <v>27</v>
      </c>
      <c r="I2" s="3" t="s">
        <v>28</v>
      </c>
      <c r="J2" s="3" t="s">
        <v>21</v>
      </c>
      <c r="K2" s="3" t="s">
        <v>22</v>
      </c>
      <c r="L2" s="3" t="s">
        <v>23</v>
      </c>
      <c r="M2" s="3" t="s">
        <v>24</v>
      </c>
    </row>
    <row r="3" spans="1:13" ht="17" x14ac:dyDescent="0.2">
      <c r="A3" s="6" t="s">
        <v>45</v>
      </c>
      <c r="B3" s="4">
        <v>6.0000000000000001E-3</v>
      </c>
      <c r="C3" s="4">
        <v>3.0000000000000001E-3</v>
      </c>
      <c r="D3" s="4">
        <v>0</v>
      </c>
      <c r="E3" s="4">
        <v>1E-3</v>
      </c>
      <c r="F3" s="4">
        <v>0</v>
      </c>
      <c r="G3" s="2">
        <v>0</v>
      </c>
      <c r="H3" s="2">
        <v>0</v>
      </c>
      <c r="I3" s="2">
        <v>0</v>
      </c>
      <c r="J3" s="2">
        <v>0</v>
      </c>
      <c r="K3" s="2">
        <v>0</v>
      </c>
      <c r="L3" s="2">
        <v>0</v>
      </c>
      <c r="M3" s="2">
        <v>0</v>
      </c>
    </row>
    <row r="4" spans="1:13" ht="17" x14ac:dyDescent="0.2">
      <c r="A4" s="6" t="s">
        <v>46</v>
      </c>
      <c r="B4" s="4">
        <v>1.4999999999999999E-2</v>
      </c>
      <c r="C4" s="4">
        <v>-2E-3</v>
      </c>
      <c r="D4" s="4">
        <v>-2E-3</v>
      </c>
      <c r="E4" s="4">
        <v>-6.0000000000000001E-3</v>
      </c>
      <c r="F4" s="4">
        <v>0</v>
      </c>
      <c r="G4" s="2">
        <v>0</v>
      </c>
      <c r="H4" s="2">
        <v>0</v>
      </c>
      <c r="I4" s="2">
        <v>0</v>
      </c>
      <c r="J4" s="2">
        <v>0</v>
      </c>
      <c r="K4" s="2">
        <v>0</v>
      </c>
      <c r="L4" s="2">
        <v>0</v>
      </c>
      <c r="M4" s="2">
        <v>0</v>
      </c>
    </row>
    <row r="5" spans="1:13" ht="17" x14ac:dyDescent="0.2">
      <c r="A5" s="6" t="s">
        <v>47</v>
      </c>
      <c r="B5" s="4">
        <v>-8.6999999999999994E-2</v>
      </c>
      <c r="C5" s="4">
        <v>2.1999999999999999E-2</v>
      </c>
      <c r="D5" s="4">
        <v>3.2000000000000001E-2</v>
      </c>
      <c r="E5" s="4">
        <v>2.3E-2</v>
      </c>
      <c r="F5" s="4">
        <v>8.0000000000000002E-3</v>
      </c>
      <c r="G5" s="2">
        <v>0</v>
      </c>
      <c r="H5" s="2">
        <v>1E-3</v>
      </c>
      <c r="I5" s="2">
        <v>1E-3</v>
      </c>
      <c r="J5" s="2">
        <v>0.3</v>
      </c>
      <c r="K5" s="2">
        <v>0</v>
      </c>
      <c r="L5" s="2">
        <v>0.1</v>
      </c>
      <c r="M5" s="2">
        <v>0.1</v>
      </c>
    </row>
    <row r="6" spans="1:13" ht="17" x14ac:dyDescent="0.2">
      <c r="A6" s="6" t="s">
        <v>48</v>
      </c>
      <c r="B6" s="4">
        <v>3.5999999999999997E-2</v>
      </c>
      <c r="C6" s="4">
        <v>-0.01</v>
      </c>
      <c r="D6" s="4">
        <v>-1.6E-2</v>
      </c>
      <c r="E6" s="4">
        <v>-4.0000000000000001E-3</v>
      </c>
      <c r="F6" s="4">
        <v>1E-3</v>
      </c>
      <c r="G6" s="2">
        <v>0</v>
      </c>
      <c r="H6" s="2">
        <v>0</v>
      </c>
      <c r="I6" s="2">
        <v>0</v>
      </c>
      <c r="J6" s="2">
        <v>0</v>
      </c>
      <c r="K6" s="2">
        <v>0</v>
      </c>
      <c r="L6" s="2">
        <v>0</v>
      </c>
      <c r="M6" s="2">
        <v>0</v>
      </c>
    </row>
    <row r="7" spans="1:13" ht="17" x14ac:dyDescent="0.2">
      <c r="A7" s="6" t="s">
        <v>49</v>
      </c>
      <c r="B7" s="4">
        <v>3.1E-2</v>
      </c>
      <c r="C7" s="4">
        <v>-1.2E-2</v>
      </c>
      <c r="D7" s="4">
        <v>-1.2999999999999999E-2</v>
      </c>
      <c r="E7" s="4">
        <v>-1.4E-2</v>
      </c>
      <c r="F7" s="4">
        <v>1E-3</v>
      </c>
      <c r="G7" s="2">
        <v>0</v>
      </c>
      <c r="H7" s="2">
        <v>0</v>
      </c>
      <c r="I7" s="2">
        <v>0</v>
      </c>
      <c r="J7" s="2">
        <v>0</v>
      </c>
      <c r="K7" s="2">
        <v>0</v>
      </c>
      <c r="L7" s="2">
        <v>0</v>
      </c>
      <c r="M7" s="2">
        <v>0</v>
      </c>
    </row>
    <row r="8" spans="1:13" ht="17" x14ac:dyDescent="0.2">
      <c r="A8" s="6" t="s">
        <v>50</v>
      </c>
      <c r="B8" s="4">
        <v>0.06</v>
      </c>
      <c r="C8" s="4">
        <v>-3.7999999999999999E-2</v>
      </c>
      <c r="D8" s="4">
        <v>-1.7000000000000001E-2</v>
      </c>
      <c r="E8" s="4">
        <v>-2.5000000000000001E-2</v>
      </c>
      <c r="F8" s="4">
        <v>4.0000000000000001E-3</v>
      </c>
      <c r="G8" s="2">
        <v>1E-3</v>
      </c>
      <c r="H8" s="2">
        <v>0</v>
      </c>
      <c r="I8" s="2">
        <v>1E-3</v>
      </c>
      <c r="J8" s="2">
        <v>0.1</v>
      </c>
      <c r="K8" s="2">
        <v>0.1</v>
      </c>
      <c r="L8" s="2">
        <v>0</v>
      </c>
      <c r="M8" s="2">
        <v>0.1</v>
      </c>
    </row>
    <row r="9" spans="1:13" ht="17" x14ac:dyDescent="0.2">
      <c r="A9" s="6" t="s">
        <v>51</v>
      </c>
      <c r="B9" s="4">
        <v>-4.0000000000000001E-3</v>
      </c>
      <c r="C9" s="4">
        <v>8.9999999999999993E-3</v>
      </c>
      <c r="D9" s="4">
        <v>6.0000000000000001E-3</v>
      </c>
      <c r="E9" s="4">
        <v>1E-3</v>
      </c>
      <c r="F9" s="4">
        <v>0</v>
      </c>
      <c r="G9" s="2">
        <v>0</v>
      </c>
      <c r="H9" s="2">
        <v>0</v>
      </c>
      <c r="I9" s="2">
        <v>0</v>
      </c>
      <c r="J9" s="2">
        <v>0</v>
      </c>
      <c r="K9" s="2">
        <v>0</v>
      </c>
      <c r="L9" s="2">
        <v>0</v>
      </c>
      <c r="M9" s="2">
        <v>0</v>
      </c>
    </row>
    <row r="10" spans="1:13" ht="17" x14ac:dyDescent="0.2">
      <c r="A10" s="6" t="s">
        <v>52</v>
      </c>
      <c r="B10" s="4">
        <v>-5.6000000000000001E-2</v>
      </c>
      <c r="C10" s="4">
        <v>2.9000000000000001E-2</v>
      </c>
      <c r="D10" s="4">
        <v>1.0999999999999999E-2</v>
      </c>
      <c r="E10" s="4">
        <v>2.4E-2</v>
      </c>
      <c r="F10" s="4">
        <v>3.0000000000000001E-3</v>
      </c>
      <c r="G10" s="2">
        <v>1E-3</v>
      </c>
      <c r="H10" s="2">
        <v>0</v>
      </c>
      <c r="I10" s="2">
        <v>1E-3</v>
      </c>
      <c r="J10" s="2">
        <v>0.1</v>
      </c>
      <c r="K10" s="2">
        <v>0.1</v>
      </c>
      <c r="L10" s="2">
        <v>0</v>
      </c>
      <c r="M10" s="2">
        <v>0.1</v>
      </c>
    </row>
    <row r="11" spans="1:13" ht="17" x14ac:dyDescent="0.2">
      <c r="A11" s="6" t="s">
        <v>53</v>
      </c>
      <c r="B11" s="4">
        <v>0.78900000000000003</v>
      </c>
      <c r="C11" s="4">
        <v>-0.18</v>
      </c>
      <c r="D11" s="4">
        <v>-0.13700000000000001</v>
      </c>
      <c r="E11" s="4">
        <v>-0.123</v>
      </c>
      <c r="F11" s="4">
        <v>0.623</v>
      </c>
      <c r="G11" s="2">
        <v>3.2000000000000001E-2</v>
      </c>
      <c r="H11" s="2">
        <v>1.9E-2</v>
      </c>
      <c r="I11" s="2">
        <v>1.4999999999999999E-2</v>
      </c>
      <c r="J11" s="2">
        <v>23.3</v>
      </c>
      <c r="K11" s="2">
        <v>2.1</v>
      </c>
      <c r="L11" s="2">
        <v>2</v>
      </c>
      <c r="M11" s="2">
        <v>1.7</v>
      </c>
    </row>
    <row r="12" spans="1:13" ht="17" x14ac:dyDescent="0.2">
      <c r="A12" s="6" t="s">
        <v>54</v>
      </c>
      <c r="B12" s="4">
        <v>0.67900000000000005</v>
      </c>
      <c r="C12" s="4">
        <v>-0.23499999999999999</v>
      </c>
      <c r="D12" s="4">
        <v>0.17799999999999999</v>
      </c>
      <c r="E12" s="4">
        <v>0.27800000000000002</v>
      </c>
      <c r="F12" s="4">
        <v>0.46</v>
      </c>
      <c r="G12" s="2">
        <v>5.5E-2</v>
      </c>
      <c r="H12" s="2">
        <v>3.2000000000000001E-2</v>
      </c>
      <c r="I12" s="2">
        <v>7.6999999999999999E-2</v>
      </c>
      <c r="J12" s="2">
        <v>17.2</v>
      </c>
      <c r="K12" s="2">
        <v>3.5</v>
      </c>
      <c r="L12" s="2">
        <v>3.3</v>
      </c>
      <c r="M12" s="2">
        <v>8.9</v>
      </c>
    </row>
    <row r="13" spans="1:13" ht="17" x14ac:dyDescent="0.2">
      <c r="A13" s="6" t="s">
        <v>55</v>
      </c>
      <c r="B13" s="4">
        <v>0.432</v>
      </c>
      <c r="C13" s="4">
        <v>0.67500000000000004</v>
      </c>
      <c r="D13" s="4">
        <v>0.22</v>
      </c>
      <c r="E13" s="4">
        <v>0.25600000000000001</v>
      </c>
      <c r="F13" s="4">
        <v>0.187</v>
      </c>
      <c r="G13" s="2">
        <v>0.45600000000000002</v>
      </c>
      <c r="H13" s="2">
        <v>4.8000000000000001E-2</v>
      </c>
      <c r="I13" s="2">
        <v>6.6000000000000003E-2</v>
      </c>
      <c r="J13" s="2">
        <v>7</v>
      </c>
      <c r="K13" s="2">
        <v>29.1</v>
      </c>
      <c r="L13" s="2">
        <v>5</v>
      </c>
      <c r="M13" s="2">
        <v>7.6</v>
      </c>
    </row>
    <row r="14" spans="1:13" ht="17" x14ac:dyDescent="0.2">
      <c r="A14" s="6" t="s">
        <v>56</v>
      </c>
      <c r="B14" s="4">
        <v>0.38700000000000001</v>
      </c>
      <c r="C14" s="4">
        <v>0.17499999999999999</v>
      </c>
      <c r="D14" s="4">
        <v>-0.72599999999999998</v>
      </c>
      <c r="E14" s="4">
        <v>0.49199999999999999</v>
      </c>
      <c r="F14" s="4">
        <v>0.15</v>
      </c>
      <c r="G14" s="2">
        <v>3.1E-2</v>
      </c>
      <c r="H14" s="2">
        <v>0.52800000000000002</v>
      </c>
      <c r="I14" s="2">
        <v>0.24199999999999999</v>
      </c>
      <c r="J14" s="2">
        <v>5.6</v>
      </c>
      <c r="K14" s="2">
        <v>1.9</v>
      </c>
      <c r="L14" s="2">
        <v>55.1</v>
      </c>
      <c r="M14" s="2">
        <v>28</v>
      </c>
    </row>
    <row r="15" spans="1:13" ht="17" x14ac:dyDescent="0.2">
      <c r="A15" s="6" t="s">
        <v>57</v>
      </c>
      <c r="B15" s="4">
        <v>0.38900000000000001</v>
      </c>
      <c r="C15" s="4">
        <v>0.432</v>
      </c>
      <c r="D15" s="4">
        <v>-0.375</v>
      </c>
      <c r="E15" s="4">
        <v>-0.66400000000000003</v>
      </c>
      <c r="F15" s="4">
        <v>0.151</v>
      </c>
      <c r="G15" s="2">
        <v>0.187</v>
      </c>
      <c r="H15" s="2">
        <v>0.14099999999999999</v>
      </c>
      <c r="I15" s="2">
        <v>0.441</v>
      </c>
      <c r="J15" s="2">
        <v>5.6</v>
      </c>
      <c r="K15" s="2">
        <v>11.9</v>
      </c>
      <c r="L15" s="2">
        <v>14.7</v>
      </c>
      <c r="M15" s="2">
        <v>50.9</v>
      </c>
    </row>
    <row r="16" spans="1:13" ht="17" x14ac:dyDescent="0.2">
      <c r="A16" s="6" t="s">
        <v>58</v>
      </c>
      <c r="B16" s="4">
        <v>0.46600000000000003</v>
      </c>
      <c r="C16" s="4">
        <v>0.67</v>
      </c>
      <c r="D16" s="4">
        <v>0.33300000000000002</v>
      </c>
      <c r="E16" s="4">
        <v>-2.4E-2</v>
      </c>
      <c r="F16" s="4">
        <v>0.217</v>
      </c>
      <c r="G16" s="2">
        <v>0.44800000000000001</v>
      </c>
      <c r="H16" s="2">
        <v>0.111</v>
      </c>
      <c r="I16" s="2">
        <v>1E-3</v>
      </c>
      <c r="J16" s="2">
        <v>8.1</v>
      </c>
      <c r="K16" s="2">
        <v>28.6</v>
      </c>
      <c r="L16" s="2">
        <v>11.6</v>
      </c>
      <c r="M16" s="2">
        <v>0.1</v>
      </c>
    </row>
    <row r="17" spans="1:13" ht="17" x14ac:dyDescent="0.2">
      <c r="A17" s="6" t="s">
        <v>59</v>
      </c>
      <c r="B17" s="4">
        <v>0.624</v>
      </c>
      <c r="C17" s="4">
        <v>-0.51300000000000001</v>
      </c>
      <c r="D17" s="4">
        <v>-3.4000000000000002E-2</v>
      </c>
      <c r="E17" s="4">
        <v>-0.13900000000000001</v>
      </c>
      <c r="F17" s="4">
        <v>0.38900000000000001</v>
      </c>
      <c r="G17" s="2">
        <v>0.26300000000000001</v>
      </c>
      <c r="H17" s="2">
        <v>1E-3</v>
      </c>
      <c r="I17" s="2">
        <v>1.9E-2</v>
      </c>
      <c r="J17" s="2">
        <v>14.5</v>
      </c>
      <c r="K17" s="2">
        <v>16.7</v>
      </c>
      <c r="L17" s="2">
        <v>0.1</v>
      </c>
      <c r="M17" s="2">
        <v>2.2000000000000002</v>
      </c>
    </row>
    <row r="18" spans="1:13" ht="17" x14ac:dyDescent="0.2">
      <c r="A18" s="6" t="s">
        <v>60</v>
      </c>
      <c r="B18" s="4">
        <v>0.69499999999999995</v>
      </c>
      <c r="C18" s="4">
        <v>-0.30599999999999999</v>
      </c>
      <c r="D18" s="4">
        <v>0.27700000000000002</v>
      </c>
      <c r="E18" s="4">
        <v>-4.4999999999999998E-2</v>
      </c>
      <c r="F18" s="4">
        <v>0.48299999999999998</v>
      </c>
      <c r="G18" s="2">
        <v>9.4E-2</v>
      </c>
      <c r="H18" s="2">
        <v>7.6999999999999999E-2</v>
      </c>
      <c r="I18" s="2">
        <v>2E-3</v>
      </c>
      <c r="J18" s="2">
        <v>18</v>
      </c>
      <c r="K18" s="2">
        <v>6</v>
      </c>
      <c r="L18" s="2">
        <v>8</v>
      </c>
      <c r="M18" s="2">
        <v>0.2</v>
      </c>
    </row>
  </sheetData>
  <mergeCells count="1">
    <mergeCell ref="A1:M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6BE7A-5988-AC4A-BCE0-0FF374C93394}">
  <dimension ref="A1:M23"/>
  <sheetViews>
    <sheetView workbookViewId="0">
      <selection sqref="A1:M1"/>
    </sheetView>
  </sheetViews>
  <sheetFormatPr baseColWidth="10" defaultRowHeight="16" x14ac:dyDescent="0.2"/>
  <cols>
    <col min="1" max="1" width="24.5" style="4" customWidth="1"/>
    <col min="2" max="5" width="10.33203125" style="4" customWidth="1"/>
    <col min="6" max="6" width="9.33203125" style="4" customWidth="1"/>
    <col min="7" max="9" width="9.33203125" style="1" customWidth="1"/>
    <col min="10" max="13" width="13.83203125" style="1" customWidth="1"/>
    <col min="14" max="16384" width="10.83203125" style="5"/>
  </cols>
  <sheetData>
    <row r="1" spans="1:13" ht="40" customHeight="1" x14ac:dyDescent="0.2">
      <c r="A1" s="15" t="s">
        <v>61</v>
      </c>
      <c r="B1" s="15"/>
      <c r="C1" s="15"/>
      <c r="D1" s="15"/>
      <c r="E1" s="15"/>
      <c r="F1" s="15"/>
      <c r="G1" s="15"/>
      <c r="H1" s="15"/>
      <c r="I1" s="15"/>
      <c r="J1" s="15"/>
      <c r="K1" s="15"/>
      <c r="L1" s="15"/>
      <c r="M1" s="15"/>
    </row>
    <row r="2" spans="1:13" ht="36" x14ac:dyDescent="0.2">
      <c r="A2" s="3" t="s">
        <v>2</v>
      </c>
      <c r="B2" s="3" t="s">
        <v>3</v>
      </c>
      <c r="C2" s="3" t="s">
        <v>4</v>
      </c>
      <c r="D2" s="3" t="s">
        <v>5</v>
      </c>
      <c r="E2" s="3" t="s">
        <v>6</v>
      </c>
      <c r="F2" s="3" t="s">
        <v>25</v>
      </c>
      <c r="G2" s="3" t="s">
        <v>26</v>
      </c>
      <c r="H2" s="3" t="s">
        <v>27</v>
      </c>
      <c r="I2" s="3" t="s">
        <v>28</v>
      </c>
      <c r="J2" s="3" t="s">
        <v>21</v>
      </c>
      <c r="K2" s="3" t="s">
        <v>22</v>
      </c>
      <c r="L2" s="3" t="s">
        <v>23</v>
      </c>
      <c r="M2" s="3" t="s">
        <v>24</v>
      </c>
    </row>
    <row r="3" spans="1:13" ht="17" x14ac:dyDescent="0.2">
      <c r="A3" s="6" t="s">
        <v>62</v>
      </c>
      <c r="B3" s="4">
        <v>2.8000000000000001E-2</v>
      </c>
      <c r="C3" s="4">
        <v>5.1999999999999998E-2</v>
      </c>
      <c r="D3" s="4">
        <v>-6.0000000000000001E-3</v>
      </c>
      <c r="E3" s="4">
        <v>5.8999999999999997E-2</v>
      </c>
      <c r="F3" s="4">
        <v>1E-3</v>
      </c>
      <c r="G3" s="2">
        <v>3.0000000000000001E-3</v>
      </c>
      <c r="H3" s="2">
        <v>0</v>
      </c>
      <c r="I3" s="2">
        <v>3.0000000000000001E-3</v>
      </c>
      <c r="J3" s="2">
        <v>2.2000000000000002</v>
      </c>
      <c r="K3" s="2">
        <v>13.6</v>
      </c>
      <c r="L3" s="2">
        <v>0.3</v>
      </c>
      <c r="M3" s="2">
        <v>32.5</v>
      </c>
    </row>
    <row r="4" spans="1:13" ht="17" x14ac:dyDescent="0.2">
      <c r="A4" s="6" t="s">
        <v>63</v>
      </c>
      <c r="B4" s="4">
        <v>7.0000000000000001E-3</v>
      </c>
      <c r="C4" s="4">
        <v>-3.0000000000000001E-3</v>
      </c>
      <c r="D4" s="4">
        <v>1E-3</v>
      </c>
      <c r="E4" s="4">
        <v>0</v>
      </c>
      <c r="F4" s="4">
        <v>0</v>
      </c>
      <c r="G4" s="2">
        <v>0</v>
      </c>
      <c r="H4" s="2">
        <v>0</v>
      </c>
      <c r="I4" s="2">
        <v>0</v>
      </c>
      <c r="J4" s="2">
        <v>0.1</v>
      </c>
      <c r="K4" s="2">
        <v>0</v>
      </c>
      <c r="L4" s="2">
        <v>0</v>
      </c>
      <c r="M4" s="2">
        <v>0</v>
      </c>
    </row>
    <row r="5" spans="1:13" ht="17" x14ac:dyDescent="0.2">
      <c r="A5" s="6" t="s">
        <v>64</v>
      </c>
      <c r="B5" s="4">
        <v>7.0000000000000001E-3</v>
      </c>
      <c r="C5" s="4">
        <v>-3.0000000000000001E-3</v>
      </c>
      <c r="D5" s="4">
        <v>1E-3</v>
      </c>
      <c r="E5" s="4">
        <v>0</v>
      </c>
      <c r="F5" s="4">
        <v>0</v>
      </c>
      <c r="G5" s="2">
        <v>0</v>
      </c>
      <c r="H5" s="2">
        <v>0</v>
      </c>
      <c r="I5" s="2">
        <v>0</v>
      </c>
      <c r="J5" s="2">
        <v>0.1</v>
      </c>
      <c r="K5" s="2">
        <v>0</v>
      </c>
      <c r="L5" s="2">
        <v>0</v>
      </c>
      <c r="M5" s="2">
        <v>0</v>
      </c>
    </row>
    <row r="6" spans="1:13" ht="17" x14ac:dyDescent="0.2">
      <c r="A6" s="6" t="s">
        <v>65</v>
      </c>
      <c r="B6" s="4">
        <v>-0.13600000000000001</v>
      </c>
      <c r="C6" s="4">
        <v>-0.06</v>
      </c>
      <c r="D6" s="4">
        <v>-0.01</v>
      </c>
      <c r="E6" s="4">
        <v>0.02</v>
      </c>
      <c r="F6" s="4">
        <v>1.7999999999999999E-2</v>
      </c>
      <c r="G6" s="2">
        <v>4.0000000000000001E-3</v>
      </c>
      <c r="H6" s="2">
        <v>0</v>
      </c>
      <c r="I6" s="2">
        <v>0</v>
      </c>
      <c r="J6" s="2">
        <v>51.3</v>
      </c>
      <c r="K6" s="2">
        <v>18.100000000000001</v>
      </c>
      <c r="L6" s="2">
        <v>0.8</v>
      </c>
      <c r="M6" s="2">
        <v>3.8</v>
      </c>
    </row>
    <row r="7" spans="1:13" ht="17" x14ac:dyDescent="0.2">
      <c r="A7" s="6" t="s">
        <v>66</v>
      </c>
      <c r="B7" s="4">
        <v>4.0000000000000001E-3</v>
      </c>
      <c r="C7" s="4">
        <v>-1E-3</v>
      </c>
      <c r="D7" s="4">
        <v>0</v>
      </c>
      <c r="E7" s="4">
        <v>0</v>
      </c>
      <c r="F7" s="4">
        <v>0</v>
      </c>
      <c r="G7" s="2">
        <v>0</v>
      </c>
      <c r="H7" s="2">
        <v>0</v>
      </c>
      <c r="I7" s="2">
        <v>0</v>
      </c>
      <c r="J7" s="2">
        <v>0</v>
      </c>
      <c r="K7" s="2">
        <v>0</v>
      </c>
      <c r="L7" s="2">
        <v>0</v>
      </c>
      <c r="M7" s="2">
        <v>0</v>
      </c>
    </row>
    <row r="8" spans="1:13" ht="17" x14ac:dyDescent="0.2">
      <c r="A8" s="6" t="s">
        <v>67</v>
      </c>
      <c r="B8" s="4">
        <v>3.1E-2</v>
      </c>
      <c r="C8" s="4">
        <v>6.0000000000000001E-3</v>
      </c>
      <c r="D8" s="4">
        <v>7.0000000000000001E-3</v>
      </c>
      <c r="E8" s="4">
        <v>-4.3999999999999997E-2</v>
      </c>
      <c r="F8" s="4">
        <v>1E-3</v>
      </c>
      <c r="G8" s="2">
        <v>0</v>
      </c>
      <c r="H8" s="2">
        <v>0</v>
      </c>
      <c r="I8" s="2">
        <v>2E-3</v>
      </c>
      <c r="J8" s="2">
        <v>2.7</v>
      </c>
      <c r="K8" s="2">
        <v>0.2</v>
      </c>
      <c r="L8" s="2">
        <v>0.5</v>
      </c>
      <c r="M8" s="2">
        <v>18.600000000000001</v>
      </c>
    </row>
    <row r="9" spans="1:13" ht="17" x14ac:dyDescent="0.2">
      <c r="A9" s="6" t="s">
        <v>68</v>
      </c>
      <c r="B9" s="4">
        <v>8.0000000000000002E-3</v>
      </c>
      <c r="C9" s="4">
        <v>2.1000000000000001E-2</v>
      </c>
      <c r="D9" s="4">
        <v>1E-3</v>
      </c>
      <c r="E9" s="4">
        <v>-2.9000000000000001E-2</v>
      </c>
      <c r="F9" s="4">
        <v>0</v>
      </c>
      <c r="G9" s="2">
        <v>0</v>
      </c>
      <c r="H9" s="2">
        <v>0</v>
      </c>
      <c r="I9" s="2">
        <v>1E-3</v>
      </c>
      <c r="J9" s="2">
        <v>0.2</v>
      </c>
      <c r="K9" s="2">
        <v>2.2000000000000002</v>
      </c>
      <c r="L9" s="2">
        <v>0</v>
      </c>
      <c r="M9" s="2">
        <v>7.9</v>
      </c>
    </row>
    <row r="10" spans="1:13" ht="17" x14ac:dyDescent="0.2">
      <c r="A10" s="6" t="s">
        <v>69</v>
      </c>
      <c r="B10" s="4">
        <v>0.01</v>
      </c>
      <c r="C10" s="4">
        <v>-4.0000000000000001E-3</v>
      </c>
      <c r="D10" s="4">
        <v>1E-3</v>
      </c>
      <c r="E10" s="4">
        <v>0</v>
      </c>
      <c r="F10" s="4">
        <v>0</v>
      </c>
      <c r="G10" s="2">
        <v>0</v>
      </c>
      <c r="H10" s="2">
        <v>0</v>
      </c>
      <c r="I10" s="2">
        <v>0</v>
      </c>
      <c r="J10" s="2">
        <v>0.3</v>
      </c>
      <c r="K10" s="2">
        <v>0.1</v>
      </c>
      <c r="L10" s="2">
        <v>0</v>
      </c>
      <c r="M10" s="2">
        <v>0</v>
      </c>
    </row>
    <row r="11" spans="1:13" ht="17" x14ac:dyDescent="0.2">
      <c r="A11" s="6" t="s">
        <v>70</v>
      </c>
      <c r="B11" s="4">
        <v>6.0000000000000001E-3</v>
      </c>
      <c r="C11" s="4">
        <v>-3.0000000000000001E-3</v>
      </c>
      <c r="D11" s="4">
        <v>1E-3</v>
      </c>
      <c r="E11" s="4">
        <v>0</v>
      </c>
      <c r="F11" s="4">
        <v>0</v>
      </c>
      <c r="G11" s="2">
        <v>0</v>
      </c>
      <c r="H11" s="2">
        <v>0</v>
      </c>
      <c r="I11" s="2">
        <v>0</v>
      </c>
      <c r="J11" s="2">
        <v>0.1</v>
      </c>
      <c r="K11" s="2">
        <v>0</v>
      </c>
      <c r="L11" s="2">
        <v>0</v>
      </c>
      <c r="M11" s="2">
        <v>0</v>
      </c>
    </row>
    <row r="12" spans="1:13" ht="17" x14ac:dyDescent="0.2">
      <c r="A12" s="6" t="s">
        <v>71</v>
      </c>
      <c r="B12" s="4">
        <v>0.03</v>
      </c>
      <c r="C12" s="4">
        <v>-1.4E-2</v>
      </c>
      <c r="D12" s="4">
        <v>4.0000000000000001E-3</v>
      </c>
      <c r="E12" s="4">
        <v>0</v>
      </c>
      <c r="F12" s="4">
        <v>1E-3</v>
      </c>
      <c r="G12" s="2">
        <v>0</v>
      </c>
      <c r="H12" s="2">
        <v>0</v>
      </c>
      <c r="I12" s="2">
        <v>0</v>
      </c>
      <c r="J12" s="2">
        <v>2.5</v>
      </c>
      <c r="K12" s="2">
        <v>1</v>
      </c>
      <c r="L12" s="2">
        <v>0.2</v>
      </c>
      <c r="M12" s="2">
        <v>0</v>
      </c>
    </row>
    <row r="13" spans="1:13" ht="17" x14ac:dyDescent="0.2">
      <c r="A13" s="6" t="s">
        <v>72</v>
      </c>
      <c r="B13" s="4">
        <v>-5.0000000000000001E-3</v>
      </c>
      <c r="C13" s="4">
        <v>0</v>
      </c>
      <c r="D13" s="4">
        <v>-2E-3</v>
      </c>
      <c r="E13" s="4">
        <v>0</v>
      </c>
      <c r="F13" s="4">
        <v>0</v>
      </c>
      <c r="G13" s="2">
        <v>0</v>
      </c>
      <c r="H13" s="2">
        <v>0</v>
      </c>
      <c r="I13" s="2">
        <v>0</v>
      </c>
      <c r="J13" s="2">
        <v>0.1</v>
      </c>
      <c r="K13" s="2">
        <v>0</v>
      </c>
      <c r="L13" s="2">
        <v>0</v>
      </c>
      <c r="M13" s="2">
        <v>0</v>
      </c>
    </row>
    <row r="14" spans="1:13" ht="17" x14ac:dyDescent="0.2">
      <c r="A14" s="6" t="s">
        <v>73</v>
      </c>
      <c r="B14" s="4">
        <v>-2.3E-2</v>
      </c>
      <c r="C14" s="4">
        <v>2E-3</v>
      </c>
      <c r="D14" s="4">
        <v>-2.1000000000000001E-2</v>
      </c>
      <c r="E14" s="4">
        <v>-3.0000000000000001E-3</v>
      </c>
      <c r="F14" s="4">
        <v>1E-3</v>
      </c>
      <c r="G14" s="2">
        <v>0</v>
      </c>
      <c r="H14" s="2">
        <v>0</v>
      </c>
      <c r="I14" s="2">
        <v>0</v>
      </c>
      <c r="J14" s="2">
        <v>1.5</v>
      </c>
      <c r="K14" s="2">
        <v>0</v>
      </c>
      <c r="L14" s="2">
        <v>4</v>
      </c>
      <c r="M14" s="2">
        <v>0.1</v>
      </c>
    </row>
    <row r="15" spans="1:13" ht="17" x14ac:dyDescent="0.2">
      <c r="A15" s="6" t="s">
        <v>74</v>
      </c>
      <c r="B15" s="4">
        <v>-5.0000000000000001E-3</v>
      </c>
      <c r="C15" s="4">
        <v>0</v>
      </c>
      <c r="D15" s="4">
        <v>-2E-3</v>
      </c>
      <c r="E15" s="4">
        <v>0</v>
      </c>
      <c r="F15" s="4">
        <v>0</v>
      </c>
      <c r="G15" s="2">
        <v>0</v>
      </c>
      <c r="H15" s="2">
        <v>0</v>
      </c>
      <c r="I15" s="2">
        <v>0</v>
      </c>
      <c r="J15" s="2">
        <v>0.1</v>
      </c>
      <c r="K15" s="2">
        <v>0</v>
      </c>
      <c r="L15" s="2">
        <v>0</v>
      </c>
      <c r="M15" s="2">
        <v>0</v>
      </c>
    </row>
    <row r="16" spans="1:13" ht="17" x14ac:dyDescent="0.2">
      <c r="A16" s="6" t="s">
        <v>75</v>
      </c>
      <c r="B16" s="4">
        <v>8.0000000000000002E-3</v>
      </c>
      <c r="C16" s="4">
        <v>1.0999999999999999E-2</v>
      </c>
      <c r="D16" s="4">
        <v>3.0000000000000001E-3</v>
      </c>
      <c r="E16" s="4">
        <v>-2.4E-2</v>
      </c>
      <c r="F16" s="4">
        <v>0</v>
      </c>
      <c r="G16" s="2">
        <v>0</v>
      </c>
      <c r="H16" s="2">
        <v>0</v>
      </c>
      <c r="I16" s="2">
        <v>1E-3</v>
      </c>
      <c r="J16" s="2">
        <v>0.2</v>
      </c>
      <c r="K16" s="2">
        <v>0.7</v>
      </c>
      <c r="L16" s="2">
        <v>0.1</v>
      </c>
      <c r="M16" s="2">
        <v>5.4</v>
      </c>
    </row>
    <row r="17" spans="1:13" ht="17" x14ac:dyDescent="0.2">
      <c r="A17" s="6" t="s">
        <v>0</v>
      </c>
      <c r="B17" s="4">
        <v>8.0000000000000002E-3</v>
      </c>
      <c r="C17" s="4">
        <v>0.02</v>
      </c>
      <c r="D17" s="4">
        <v>1E-3</v>
      </c>
      <c r="E17" s="4">
        <v>-2.8000000000000001E-2</v>
      </c>
      <c r="F17" s="4">
        <v>0</v>
      </c>
      <c r="G17" s="2">
        <v>0</v>
      </c>
      <c r="H17" s="2">
        <v>0</v>
      </c>
      <c r="I17" s="2">
        <v>1E-3</v>
      </c>
      <c r="J17" s="2">
        <v>0.2</v>
      </c>
      <c r="K17" s="2">
        <v>2</v>
      </c>
      <c r="L17" s="2">
        <v>0</v>
      </c>
      <c r="M17" s="2">
        <v>7.2</v>
      </c>
    </row>
    <row r="18" spans="1:13" ht="17" x14ac:dyDescent="0.2">
      <c r="A18" s="6" t="s">
        <v>76</v>
      </c>
      <c r="B18" s="4">
        <v>-2.1999999999999999E-2</v>
      </c>
      <c r="C18" s="4">
        <v>2E-3</v>
      </c>
      <c r="D18" s="4">
        <v>-1.9E-2</v>
      </c>
      <c r="E18" s="4">
        <v>-3.0000000000000001E-3</v>
      </c>
      <c r="F18" s="4">
        <v>1E-3</v>
      </c>
      <c r="G18" s="2">
        <v>0</v>
      </c>
      <c r="H18" s="2">
        <v>0</v>
      </c>
      <c r="I18" s="2">
        <v>0</v>
      </c>
      <c r="J18" s="2">
        <v>1.4</v>
      </c>
      <c r="K18" s="2">
        <v>0</v>
      </c>
      <c r="L18" s="2">
        <v>3.2</v>
      </c>
      <c r="M18" s="2">
        <v>0.1</v>
      </c>
    </row>
    <row r="19" spans="1:13" ht="17" x14ac:dyDescent="0.2">
      <c r="A19" s="6" t="s">
        <v>77</v>
      </c>
      <c r="B19" s="4">
        <v>-0.03</v>
      </c>
      <c r="C19" s="4">
        <v>3.0000000000000001E-3</v>
      </c>
      <c r="D19" s="4">
        <v>-4.5999999999999999E-2</v>
      </c>
      <c r="E19" s="4">
        <v>-8.9999999999999993E-3</v>
      </c>
      <c r="F19" s="4">
        <v>1E-3</v>
      </c>
      <c r="G19" s="2">
        <v>0</v>
      </c>
      <c r="H19" s="2">
        <v>2E-3</v>
      </c>
      <c r="I19" s="2">
        <v>0</v>
      </c>
      <c r="J19" s="2">
        <v>2.5</v>
      </c>
      <c r="K19" s="2">
        <v>0</v>
      </c>
      <c r="L19" s="2">
        <v>18.399999999999999</v>
      </c>
      <c r="M19" s="2">
        <v>0.8</v>
      </c>
    </row>
    <row r="20" spans="1:13" ht="17" x14ac:dyDescent="0.2">
      <c r="A20" s="6" t="s">
        <v>78</v>
      </c>
      <c r="B20" s="4">
        <v>-5.0000000000000001E-3</v>
      </c>
      <c r="C20" s="4">
        <v>0</v>
      </c>
      <c r="D20" s="4">
        <v>-2E-3</v>
      </c>
      <c r="E20" s="4">
        <v>0</v>
      </c>
      <c r="F20" s="4">
        <v>0</v>
      </c>
      <c r="G20" s="2">
        <v>0</v>
      </c>
      <c r="H20" s="2">
        <v>0</v>
      </c>
      <c r="I20" s="2">
        <v>0</v>
      </c>
      <c r="J20" s="2">
        <v>0.1</v>
      </c>
      <c r="K20" s="2">
        <v>0</v>
      </c>
      <c r="L20" s="2">
        <v>0</v>
      </c>
      <c r="M20" s="2">
        <v>0</v>
      </c>
    </row>
    <row r="21" spans="1:13" ht="17" x14ac:dyDescent="0.2">
      <c r="A21" s="6" t="s">
        <v>79</v>
      </c>
      <c r="B21" s="4">
        <v>1.6E-2</v>
      </c>
      <c r="C21" s="4">
        <v>4.7E-2</v>
      </c>
      <c r="D21" s="4">
        <v>-5.0000000000000001E-3</v>
      </c>
      <c r="E21" s="4">
        <v>4.3999999999999997E-2</v>
      </c>
      <c r="F21" s="4">
        <v>0</v>
      </c>
      <c r="G21" s="2">
        <v>2E-3</v>
      </c>
      <c r="H21" s="2">
        <v>0</v>
      </c>
      <c r="I21" s="2">
        <v>2E-3</v>
      </c>
      <c r="J21" s="2">
        <v>0.7</v>
      </c>
      <c r="K21" s="2">
        <v>11.4</v>
      </c>
      <c r="L21" s="2">
        <v>0.3</v>
      </c>
      <c r="M21" s="2">
        <v>18.399999999999999</v>
      </c>
    </row>
    <row r="22" spans="1:13" ht="17" x14ac:dyDescent="0.2">
      <c r="A22" s="6" t="s">
        <v>80</v>
      </c>
      <c r="B22" s="4">
        <v>-4.4999999999999998E-2</v>
      </c>
      <c r="C22" s="4">
        <v>5.0000000000000001E-3</v>
      </c>
      <c r="D22" s="4">
        <v>0.09</v>
      </c>
      <c r="E22" s="4">
        <v>7.0000000000000001E-3</v>
      </c>
      <c r="F22" s="4">
        <v>2E-3</v>
      </c>
      <c r="G22" s="2">
        <v>0</v>
      </c>
      <c r="H22" s="2">
        <v>8.0000000000000002E-3</v>
      </c>
      <c r="I22" s="2">
        <v>0</v>
      </c>
      <c r="J22" s="2">
        <v>5.7</v>
      </c>
      <c r="K22" s="2">
        <v>0.1</v>
      </c>
      <c r="L22" s="2">
        <v>72.099999999999994</v>
      </c>
      <c r="M22" s="2">
        <v>0.4</v>
      </c>
    </row>
    <row r="23" spans="1:13" ht="17" x14ac:dyDescent="0.2">
      <c r="A23" s="6" t="s">
        <v>81</v>
      </c>
      <c r="B23" s="4">
        <v>0.1</v>
      </c>
      <c r="C23" s="4">
        <v>-0.1</v>
      </c>
      <c r="D23" s="4">
        <v>3.0000000000000001E-3</v>
      </c>
      <c r="E23" s="4">
        <v>2.1999999999999999E-2</v>
      </c>
      <c r="F23" s="4">
        <v>0.01</v>
      </c>
      <c r="G23" s="2">
        <v>0.01</v>
      </c>
      <c r="H23" s="2">
        <v>0</v>
      </c>
      <c r="I23" s="2">
        <v>1E-3</v>
      </c>
      <c r="J23" s="2">
        <v>28</v>
      </c>
      <c r="K23" s="2">
        <v>50.5</v>
      </c>
      <c r="L23" s="2">
        <v>0.1</v>
      </c>
      <c r="M23" s="2">
        <v>4.8</v>
      </c>
    </row>
  </sheetData>
  <mergeCells count="1">
    <mergeCell ref="A1:M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8C910-64BE-744E-9F0F-204D337C9DD2}">
  <dimension ref="A1:L36"/>
  <sheetViews>
    <sheetView workbookViewId="0">
      <selection sqref="A1:L1"/>
    </sheetView>
  </sheetViews>
  <sheetFormatPr baseColWidth="10" defaultRowHeight="16" x14ac:dyDescent="0.2"/>
  <cols>
    <col min="1" max="1" width="28.1640625" style="1" bestFit="1" customWidth="1"/>
    <col min="2" max="2" width="7.6640625" style="1" customWidth="1"/>
    <col min="3" max="7" width="10.83203125" style="1"/>
    <col min="8" max="8" width="14" style="1" customWidth="1"/>
    <col min="9" max="16384" width="10.83203125" style="1"/>
  </cols>
  <sheetData>
    <row r="1" spans="1:12" ht="39" customHeight="1" x14ac:dyDescent="0.2">
      <c r="A1" s="15" t="s">
        <v>182</v>
      </c>
      <c r="B1" s="15"/>
      <c r="C1" s="15"/>
      <c r="D1" s="15"/>
      <c r="E1" s="15"/>
      <c r="F1" s="15"/>
      <c r="G1" s="15"/>
      <c r="H1" s="15"/>
      <c r="I1" s="15"/>
      <c r="J1" s="15"/>
      <c r="K1" s="15"/>
      <c r="L1" s="15"/>
    </row>
    <row r="2" spans="1:12" ht="34" x14ac:dyDescent="0.2">
      <c r="A2" s="3" t="s">
        <v>82</v>
      </c>
      <c r="B2" s="3" t="s">
        <v>83</v>
      </c>
      <c r="C2" s="3" t="s">
        <v>84</v>
      </c>
      <c r="D2" s="3" t="s">
        <v>105</v>
      </c>
      <c r="E2" s="3" t="s">
        <v>85</v>
      </c>
      <c r="F2" s="3" t="s">
        <v>92</v>
      </c>
      <c r="G2" s="3" t="s">
        <v>93</v>
      </c>
      <c r="H2" s="3" t="s">
        <v>94</v>
      </c>
      <c r="I2" s="3" t="s">
        <v>95</v>
      </c>
      <c r="J2" s="3" t="s">
        <v>96</v>
      </c>
      <c r="K2" s="3" t="s">
        <v>97</v>
      </c>
      <c r="L2" s="3" t="s">
        <v>98</v>
      </c>
    </row>
    <row r="3" spans="1:12" x14ac:dyDescent="0.2">
      <c r="A3" s="7" t="s">
        <v>106</v>
      </c>
      <c r="B3" s="8">
        <v>7</v>
      </c>
      <c r="C3" s="8">
        <v>5811.98</v>
      </c>
      <c r="D3" s="8">
        <v>0</v>
      </c>
      <c r="E3" s="8">
        <v>0.14799999999999999</v>
      </c>
      <c r="F3" s="8"/>
      <c r="G3" s="8">
        <v>-0.40300000000000002</v>
      </c>
      <c r="H3" s="8">
        <v>0.17699999999999999</v>
      </c>
      <c r="I3" s="8">
        <v>0.20499999999999999</v>
      </c>
      <c r="J3" s="8">
        <v>0.19</v>
      </c>
      <c r="K3" s="8"/>
      <c r="L3" s="8">
        <v>-0.45900000000000002</v>
      </c>
    </row>
    <row r="4" spans="1:12" x14ac:dyDescent="0.2">
      <c r="A4" s="1" t="s">
        <v>106</v>
      </c>
      <c r="B4" s="5">
        <v>7</v>
      </c>
      <c r="C4" s="5">
        <v>5812.43</v>
      </c>
      <c r="D4" s="5">
        <v>0.44900000000000001</v>
      </c>
      <c r="E4" s="5">
        <v>0.11799999999999999</v>
      </c>
      <c r="F4" s="5"/>
      <c r="G4" s="5">
        <v>-0.315</v>
      </c>
      <c r="H4" s="5">
        <v>0.182</v>
      </c>
      <c r="I4" s="5">
        <v>0.39800000000000002</v>
      </c>
      <c r="J4" s="5"/>
      <c r="K4" s="5">
        <v>-0.38100000000000001</v>
      </c>
      <c r="L4" s="5">
        <v>-0.46800000000000003</v>
      </c>
    </row>
    <row r="5" spans="1:12" x14ac:dyDescent="0.2">
      <c r="A5" s="1" t="s">
        <v>106</v>
      </c>
      <c r="B5" s="5">
        <v>8</v>
      </c>
      <c r="C5" s="5">
        <v>5812.6</v>
      </c>
      <c r="D5" s="5">
        <v>0.621</v>
      </c>
      <c r="E5" s="5">
        <v>0.108</v>
      </c>
      <c r="F5" s="5"/>
      <c r="G5" s="5">
        <v>-0.33</v>
      </c>
      <c r="H5" s="5">
        <v>0.17499999999999999</v>
      </c>
      <c r="I5" s="5">
        <v>0.34699999999999998</v>
      </c>
      <c r="J5" s="5">
        <v>0.128</v>
      </c>
      <c r="K5" s="5">
        <v>-0.23300000000000001</v>
      </c>
      <c r="L5" s="5">
        <v>-0.45300000000000001</v>
      </c>
    </row>
    <row r="6" spans="1:12" x14ac:dyDescent="0.2">
      <c r="A6" s="1" t="s">
        <v>106</v>
      </c>
      <c r="B6" s="5">
        <v>7</v>
      </c>
      <c r="C6" s="5">
        <v>5812.61</v>
      </c>
      <c r="D6" s="5">
        <v>0.63100000000000001</v>
      </c>
      <c r="E6" s="5">
        <v>0.108</v>
      </c>
      <c r="F6" s="5">
        <v>-0.18</v>
      </c>
      <c r="G6" s="5">
        <v>-0.34599999999999997</v>
      </c>
      <c r="H6" s="5">
        <v>0.155</v>
      </c>
      <c r="I6" s="5"/>
      <c r="J6" s="5">
        <v>0.126</v>
      </c>
      <c r="K6" s="5"/>
      <c r="L6" s="5">
        <v>-0.42599999999999999</v>
      </c>
    </row>
    <row r="7" spans="1:12" x14ac:dyDescent="0.2">
      <c r="A7" s="1" t="s">
        <v>106</v>
      </c>
      <c r="B7" s="5">
        <v>6</v>
      </c>
      <c r="C7" s="5">
        <v>5813.63</v>
      </c>
      <c r="D7" s="5">
        <v>1.647</v>
      </c>
      <c r="E7" s="5">
        <v>6.5000000000000002E-2</v>
      </c>
      <c r="F7" s="5">
        <v>-0.17</v>
      </c>
      <c r="G7" s="5">
        <v>-0.40300000000000002</v>
      </c>
      <c r="H7" s="5">
        <v>0.185</v>
      </c>
      <c r="I7" s="5"/>
      <c r="J7" s="5"/>
      <c r="K7" s="5"/>
      <c r="L7" s="5">
        <v>-0.438</v>
      </c>
    </row>
    <row r="8" spans="1:12" x14ac:dyDescent="0.2">
      <c r="A8" s="1" t="s">
        <v>106</v>
      </c>
      <c r="B8" s="5">
        <v>8</v>
      </c>
      <c r="C8" s="5">
        <v>5813.76</v>
      </c>
      <c r="D8" s="5">
        <v>1.78</v>
      </c>
      <c r="E8" s="5">
        <v>6.0999999999999999E-2</v>
      </c>
      <c r="F8" s="5">
        <v>-7.0000000000000007E-2</v>
      </c>
      <c r="G8" s="5">
        <v>-0.38100000000000001</v>
      </c>
      <c r="H8" s="5">
        <v>0.17299999999999999</v>
      </c>
      <c r="I8" s="5">
        <v>0.14299999999999999</v>
      </c>
      <c r="J8" s="5">
        <v>0.17199999999999999</v>
      </c>
      <c r="K8" s="5"/>
      <c r="L8" s="5">
        <v>-0.439</v>
      </c>
    </row>
    <row r="9" spans="1:12" x14ac:dyDescent="0.2">
      <c r="A9" s="7" t="s">
        <v>107</v>
      </c>
      <c r="B9" s="8">
        <v>4</v>
      </c>
      <c r="C9" s="8">
        <v>3869.64</v>
      </c>
      <c r="D9" s="8">
        <v>0</v>
      </c>
      <c r="E9" s="8">
        <v>9.2999999999999999E-2</v>
      </c>
      <c r="F9" s="8"/>
      <c r="G9" s="8">
        <v>7.8E-2</v>
      </c>
      <c r="H9" s="8">
        <v>-8.8999999999999996E-2</v>
      </c>
      <c r="I9" s="8"/>
      <c r="J9" s="8"/>
      <c r="K9" s="8"/>
      <c r="L9" s="8"/>
    </row>
    <row r="10" spans="1:12" x14ac:dyDescent="0.2">
      <c r="A10" s="1" t="s">
        <v>107</v>
      </c>
      <c r="B10" s="5">
        <v>5</v>
      </c>
      <c r="C10" s="5">
        <v>3869.99</v>
      </c>
      <c r="D10" s="5">
        <v>0.35399999999999998</v>
      </c>
      <c r="E10" s="5">
        <v>7.8E-2</v>
      </c>
      <c r="F10" s="5"/>
      <c r="G10" s="5">
        <v>6.3E-2</v>
      </c>
      <c r="H10" s="5">
        <v>-8.5999999999999993E-2</v>
      </c>
      <c r="I10" s="5"/>
      <c r="J10" s="5"/>
      <c r="K10" s="5"/>
      <c r="L10" s="5">
        <v>-4.1000000000000002E-2</v>
      </c>
    </row>
    <row r="11" spans="1:12" x14ac:dyDescent="0.2">
      <c r="A11" s="1" t="s">
        <v>107</v>
      </c>
      <c r="B11" s="5">
        <v>5</v>
      </c>
      <c r="C11" s="5">
        <v>3870.68</v>
      </c>
      <c r="D11" s="5">
        <v>1.0349999999999999</v>
      </c>
      <c r="E11" s="5">
        <v>5.6000000000000001E-2</v>
      </c>
      <c r="F11" s="5">
        <v>-0.03</v>
      </c>
      <c r="G11" s="5">
        <v>7.9000000000000001E-2</v>
      </c>
      <c r="H11" s="5">
        <v>-8.3000000000000004E-2</v>
      </c>
      <c r="I11" s="5"/>
      <c r="J11" s="5"/>
      <c r="K11" s="5"/>
      <c r="L11" s="5"/>
    </row>
    <row r="12" spans="1:12" x14ac:dyDescent="0.2">
      <c r="A12" s="1" t="s">
        <v>107</v>
      </c>
      <c r="B12" s="5">
        <v>5</v>
      </c>
      <c r="C12" s="5">
        <v>3871.11</v>
      </c>
      <c r="D12" s="5">
        <v>1.466</v>
      </c>
      <c r="E12" s="5">
        <v>4.4999999999999998E-2</v>
      </c>
      <c r="F12" s="5"/>
      <c r="G12" s="5">
        <v>8.7999999999999995E-2</v>
      </c>
      <c r="H12" s="5">
        <v>-9.5000000000000001E-2</v>
      </c>
      <c r="I12" s="5"/>
      <c r="J12" s="5">
        <v>2.5000000000000001E-2</v>
      </c>
      <c r="K12" s="5"/>
      <c r="L12" s="5"/>
    </row>
    <row r="13" spans="1:12" x14ac:dyDescent="0.2">
      <c r="A13" s="1" t="s">
        <v>107</v>
      </c>
      <c r="B13" s="5">
        <v>6</v>
      </c>
      <c r="C13" s="5">
        <v>3871.55</v>
      </c>
      <c r="D13" s="5">
        <v>1.9059999999999999</v>
      </c>
      <c r="E13" s="5">
        <v>3.5999999999999997E-2</v>
      </c>
      <c r="F13" s="5"/>
      <c r="G13" s="5">
        <v>7.2999999999999995E-2</v>
      </c>
      <c r="H13" s="5">
        <v>-9.0999999999999998E-2</v>
      </c>
      <c r="I13" s="5"/>
      <c r="J13" s="5">
        <v>2.3E-2</v>
      </c>
      <c r="K13" s="5"/>
      <c r="L13" s="5">
        <v>-0.04</v>
      </c>
    </row>
    <row r="14" spans="1:12" x14ac:dyDescent="0.2">
      <c r="A14" s="1" t="s">
        <v>107</v>
      </c>
      <c r="B14" s="5">
        <v>6</v>
      </c>
      <c r="C14" s="5">
        <v>3871.59</v>
      </c>
      <c r="D14" s="5">
        <v>1.9550000000000001</v>
      </c>
      <c r="E14" s="5">
        <v>3.5000000000000003E-2</v>
      </c>
      <c r="F14" s="5">
        <v>-7.4999999999999997E-2</v>
      </c>
      <c r="G14" s="5">
        <v>0.1</v>
      </c>
      <c r="H14" s="5">
        <v>-9.5000000000000001E-2</v>
      </c>
      <c r="I14" s="5">
        <v>-6.2E-2</v>
      </c>
      <c r="J14" s="5"/>
      <c r="K14" s="5"/>
      <c r="L14" s="5"/>
    </row>
    <row r="15" spans="1:12" x14ac:dyDescent="0.2">
      <c r="A15" s="1" t="s">
        <v>107</v>
      </c>
      <c r="B15" s="5">
        <v>5</v>
      </c>
      <c r="C15" s="5">
        <v>3871.6</v>
      </c>
      <c r="D15" s="5">
        <v>1.9570000000000001</v>
      </c>
      <c r="E15" s="5">
        <v>3.5000000000000003E-2</v>
      </c>
      <c r="F15" s="5"/>
      <c r="G15" s="5">
        <v>8.4000000000000005E-2</v>
      </c>
      <c r="H15" s="5">
        <v>-9.1999999999999998E-2</v>
      </c>
      <c r="I15" s="5"/>
      <c r="J15" s="5"/>
      <c r="K15" s="5">
        <v>-0.01</v>
      </c>
      <c r="L15" s="5"/>
    </row>
    <row r="16" spans="1:12" x14ac:dyDescent="0.2">
      <c r="A16" s="1" t="s">
        <v>107</v>
      </c>
      <c r="B16" s="5">
        <v>5</v>
      </c>
      <c r="C16" s="5">
        <v>3871.62</v>
      </c>
      <c r="D16" s="5">
        <v>1.9750000000000001</v>
      </c>
      <c r="E16" s="5">
        <v>3.5000000000000003E-2</v>
      </c>
      <c r="F16" s="5"/>
      <c r="G16" s="5">
        <v>7.5999999999999998E-2</v>
      </c>
      <c r="H16" s="5">
        <v>-8.6999999999999994E-2</v>
      </c>
      <c r="I16" s="5">
        <v>7.0000000000000001E-3</v>
      </c>
      <c r="J16" s="5"/>
      <c r="K16" s="5"/>
      <c r="L16" s="5"/>
    </row>
    <row r="17" spans="1:12" x14ac:dyDescent="0.2">
      <c r="A17" s="7" t="s">
        <v>108</v>
      </c>
      <c r="B17" s="8">
        <v>3</v>
      </c>
      <c r="C17" s="8">
        <v>3540.73</v>
      </c>
      <c r="D17" s="8">
        <v>0</v>
      </c>
      <c r="E17" s="8">
        <v>4.5999999999999999E-2</v>
      </c>
      <c r="F17" s="8"/>
      <c r="G17" s="8"/>
      <c r="H17" s="8"/>
      <c r="I17" s="8"/>
      <c r="J17" s="8"/>
      <c r="K17" s="8">
        <v>7.1999999999999995E-2</v>
      </c>
      <c r="L17" s="8"/>
    </row>
    <row r="18" spans="1:12" x14ac:dyDescent="0.2">
      <c r="A18" s="1" t="s">
        <v>108</v>
      </c>
      <c r="B18" s="5">
        <v>5</v>
      </c>
      <c r="C18" s="5">
        <v>3541.09</v>
      </c>
      <c r="D18" s="5">
        <v>0.35599999999999998</v>
      </c>
      <c r="E18" s="5">
        <v>3.7999999999999999E-2</v>
      </c>
      <c r="F18" s="5">
        <v>-5.0999999999999997E-2</v>
      </c>
      <c r="G18" s="5"/>
      <c r="H18" s="5"/>
      <c r="I18" s="5"/>
      <c r="J18" s="5"/>
      <c r="K18" s="5">
        <v>7.4999999999999997E-2</v>
      </c>
      <c r="L18" s="5">
        <v>5.5E-2</v>
      </c>
    </row>
    <row r="19" spans="1:12" x14ac:dyDescent="0.2">
      <c r="A19" s="1" t="s">
        <v>108</v>
      </c>
      <c r="B19" s="5">
        <v>4</v>
      </c>
      <c r="C19" s="5">
        <v>3541.42</v>
      </c>
      <c r="D19" s="5">
        <v>0.69</v>
      </c>
      <c r="E19" s="5">
        <v>3.2000000000000001E-2</v>
      </c>
      <c r="F19" s="5"/>
      <c r="G19" s="5">
        <v>-3.9E-2</v>
      </c>
      <c r="H19" s="5"/>
      <c r="I19" s="5"/>
      <c r="J19" s="5"/>
      <c r="K19" s="5">
        <v>9.7000000000000003E-2</v>
      </c>
      <c r="L19" s="5"/>
    </row>
    <row r="20" spans="1:12" x14ac:dyDescent="0.2">
      <c r="A20" s="1" t="s">
        <v>108</v>
      </c>
      <c r="B20" s="5">
        <v>3</v>
      </c>
      <c r="C20" s="5">
        <v>3541.51</v>
      </c>
      <c r="D20" s="5">
        <v>0.78</v>
      </c>
      <c r="E20" s="5">
        <v>3.1E-2</v>
      </c>
      <c r="F20" s="5"/>
      <c r="G20" s="5"/>
      <c r="H20" s="5"/>
      <c r="I20" s="5">
        <v>6.8000000000000005E-2</v>
      </c>
      <c r="J20" s="5"/>
      <c r="K20" s="5"/>
      <c r="L20" s="5"/>
    </row>
    <row r="21" spans="1:12" x14ac:dyDescent="0.2">
      <c r="A21" s="1" t="s">
        <v>108</v>
      </c>
      <c r="B21" s="5">
        <v>4</v>
      </c>
      <c r="C21" s="5">
        <v>3541.64</v>
      </c>
      <c r="D21" s="5">
        <v>0.91400000000000003</v>
      </c>
      <c r="E21" s="5">
        <v>2.9000000000000001E-2</v>
      </c>
      <c r="F21" s="5"/>
      <c r="G21" s="5"/>
      <c r="H21" s="5"/>
      <c r="I21" s="5"/>
      <c r="J21" s="5"/>
      <c r="K21" s="5">
        <v>8.5000000000000006E-2</v>
      </c>
      <c r="L21" s="5">
        <v>0.03</v>
      </c>
    </row>
    <row r="22" spans="1:12" x14ac:dyDescent="0.2">
      <c r="A22" s="1" t="s">
        <v>108</v>
      </c>
      <c r="B22" s="5">
        <v>6</v>
      </c>
      <c r="C22" s="5">
        <v>3541.8</v>
      </c>
      <c r="D22" s="5">
        <v>1.0680000000000001</v>
      </c>
      <c r="E22" s="5">
        <v>2.7E-2</v>
      </c>
      <c r="F22" s="5">
        <v>-0.11600000000000001</v>
      </c>
      <c r="G22" s="5"/>
      <c r="H22" s="5"/>
      <c r="I22" s="5">
        <v>-0.11700000000000001</v>
      </c>
      <c r="J22" s="5"/>
      <c r="K22" s="5">
        <v>0.154</v>
      </c>
      <c r="L22" s="5">
        <v>6.7000000000000004E-2</v>
      </c>
    </row>
    <row r="23" spans="1:12" x14ac:dyDescent="0.2">
      <c r="A23" s="1" t="s">
        <v>108</v>
      </c>
      <c r="B23" s="5">
        <v>4</v>
      </c>
      <c r="C23" s="5">
        <v>3541.89</v>
      </c>
      <c r="D23" s="5">
        <v>1.1539999999999999</v>
      </c>
      <c r="E23" s="5">
        <v>2.5999999999999999E-2</v>
      </c>
      <c r="F23" s="5">
        <v>-2.5999999999999999E-2</v>
      </c>
      <c r="G23" s="5"/>
      <c r="H23" s="5"/>
      <c r="I23" s="5"/>
      <c r="J23" s="5"/>
      <c r="K23" s="5">
        <v>6.0999999999999999E-2</v>
      </c>
      <c r="L23" s="5"/>
    </row>
    <row r="24" spans="1:12" x14ac:dyDescent="0.2">
      <c r="A24" s="1" t="s">
        <v>108</v>
      </c>
      <c r="B24" s="5">
        <v>4</v>
      </c>
      <c r="C24" s="5">
        <v>3542.1</v>
      </c>
      <c r="D24" s="5">
        <v>1.3680000000000001</v>
      </c>
      <c r="E24" s="5">
        <v>2.3E-2</v>
      </c>
      <c r="F24" s="5"/>
      <c r="G24" s="5"/>
      <c r="H24" s="5"/>
      <c r="I24" s="5">
        <v>8.5999999999999993E-2</v>
      </c>
      <c r="J24" s="5"/>
      <c r="K24" s="5"/>
      <c r="L24" s="5">
        <v>3.5999999999999997E-2</v>
      </c>
    </row>
    <row r="25" spans="1:12" x14ac:dyDescent="0.2">
      <c r="A25" s="1" t="s">
        <v>108</v>
      </c>
      <c r="B25" s="5">
        <v>4</v>
      </c>
      <c r="C25" s="5">
        <v>3542.47</v>
      </c>
      <c r="D25" s="5">
        <v>1.742</v>
      </c>
      <c r="E25" s="5">
        <v>1.9E-2</v>
      </c>
      <c r="F25" s="5"/>
      <c r="G25" s="5"/>
      <c r="H25" s="5"/>
      <c r="I25" s="5">
        <v>2.5000000000000001E-2</v>
      </c>
      <c r="J25" s="5"/>
      <c r="K25" s="5">
        <v>0.05</v>
      </c>
      <c r="L25" s="5"/>
    </row>
    <row r="26" spans="1:12" x14ac:dyDescent="0.2">
      <c r="A26" s="1" t="s">
        <v>108</v>
      </c>
      <c r="B26" s="5">
        <v>4</v>
      </c>
      <c r="C26" s="5">
        <v>3542.55</v>
      </c>
      <c r="D26" s="5">
        <v>1.8180000000000001</v>
      </c>
      <c r="E26" s="5">
        <v>1.7999999999999999E-2</v>
      </c>
      <c r="F26" s="5"/>
      <c r="G26" s="5"/>
      <c r="H26" s="5">
        <v>1.2E-2</v>
      </c>
      <c r="I26" s="5"/>
      <c r="J26" s="5"/>
      <c r="K26" s="5">
        <v>7.5999999999999998E-2</v>
      </c>
      <c r="L26" s="5"/>
    </row>
    <row r="27" spans="1:12" x14ac:dyDescent="0.2">
      <c r="A27" s="1" t="s">
        <v>108</v>
      </c>
      <c r="B27" s="5">
        <v>4</v>
      </c>
      <c r="C27" s="5">
        <v>3542.6</v>
      </c>
      <c r="D27" s="5">
        <v>1.8660000000000001</v>
      </c>
      <c r="E27" s="5">
        <v>1.7999999999999999E-2</v>
      </c>
      <c r="F27" s="5">
        <v>-4.7E-2</v>
      </c>
      <c r="G27" s="5"/>
      <c r="H27" s="5"/>
      <c r="I27" s="5"/>
      <c r="J27" s="5">
        <v>-5.1999999999999998E-2</v>
      </c>
      <c r="K27" s="5"/>
      <c r="L27" s="5"/>
    </row>
    <row r="28" spans="1:12" x14ac:dyDescent="0.2">
      <c r="A28" s="1" t="s">
        <v>108</v>
      </c>
      <c r="B28" s="5">
        <v>5</v>
      </c>
      <c r="C28" s="5">
        <v>3542.64</v>
      </c>
      <c r="D28" s="5">
        <v>1.907</v>
      </c>
      <c r="E28" s="5">
        <v>1.7999999999999999E-2</v>
      </c>
      <c r="F28" s="5"/>
      <c r="G28" s="5">
        <v>-3.5000000000000003E-2</v>
      </c>
      <c r="H28" s="5"/>
      <c r="I28" s="5"/>
      <c r="J28" s="5"/>
      <c r="K28" s="5">
        <v>0.105</v>
      </c>
      <c r="L28" s="5">
        <v>2.5999999999999999E-2</v>
      </c>
    </row>
    <row r="29" spans="1:12" x14ac:dyDescent="0.2">
      <c r="A29" s="1" t="s">
        <v>108</v>
      </c>
      <c r="B29" s="5">
        <v>6</v>
      </c>
      <c r="C29" s="5">
        <v>3542.65</v>
      </c>
      <c r="D29" s="5">
        <v>1.917</v>
      </c>
      <c r="E29" s="5">
        <v>1.7999999999999999E-2</v>
      </c>
      <c r="F29" s="5">
        <v>-5.3999999999999999E-2</v>
      </c>
      <c r="G29" s="5"/>
      <c r="H29" s="5">
        <v>1.9E-2</v>
      </c>
      <c r="I29" s="5"/>
      <c r="J29" s="5"/>
      <c r="K29" s="5">
        <v>8.2000000000000003E-2</v>
      </c>
      <c r="L29" s="5">
        <v>5.7000000000000002E-2</v>
      </c>
    </row>
    <row r="30" spans="1:12" x14ac:dyDescent="0.2">
      <c r="A30" s="1" t="s">
        <v>108</v>
      </c>
      <c r="B30" s="5">
        <v>4</v>
      </c>
      <c r="C30" s="5">
        <v>3542.67</v>
      </c>
      <c r="D30" s="5">
        <v>1.9430000000000001</v>
      </c>
      <c r="E30" s="5">
        <v>1.7000000000000001E-2</v>
      </c>
      <c r="F30" s="5"/>
      <c r="G30" s="5"/>
      <c r="H30" s="5"/>
      <c r="I30" s="5">
        <v>5.3999999999999999E-2</v>
      </c>
      <c r="J30" s="5">
        <v>-2.8000000000000001E-2</v>
      </c>
      <c r="K30" s="5"/>
      <c r="L30" s="5"/>
    </row>
    <row r="31" spans="1:12" x14ac:dyDescent="0.2">
      <c r="A31" s="1" t="s">
        <v>108</v>
      </c>
      <c r="B31" s="5">
        <v>4</v>
      </c>
      <c r="C31" s="5">
        <v>3542.7</v>
      </c>
      <c r="D31" s="5">
        <v>1.9670000000000001</v>
      </c>
      <c r="E31" s="5">
        <v>1.7000000000000001E-2</v>
      </c>
      <c r="F31" s="5"/>
      <c r="G31" s="5"/>
      <c r="H31" s="5"/>
      <c r="I31" s="5"/>
      <c r="J31" s="5">
        <v>-8.0000000000000002E-3</v>
      </c>
      <c r="K31" s="5">
        <v>6.6000000000000003E-2</v>
      </c>
      <c r="L31" s="5"/>
    </row>
    <row r="32" spans="1:12" x14ac:dyDescent="0.2">
      <c r="A32" s="7" t="s">
        <v>109</v>
      </c>
      <c r="B32" s="8">
        <v>5</v>
      </c>
      <c r="C32" s="8">
        <v>2989.91</v>
      </c>
      <c r="D32" s="8">
        <v>0</v>
      </c>
      <c r="E32" s="8">
        <v>0.111</v>
      </c>
      <c r="F32" s="8"/>
      <c r="G32" s="8">
        <v>0.13900000000000001</v>
      </c>
      <c r="H32" s="8">
        <v>-5.0999999999999997E-2</v>
      </c>
      <c r="I32" s="8"/>
      <c r="J32" s="8"/>
      <c r="K32" s="8"/>
      <c r="L32" s="8">
        <v>6.2E-2</v>
      </c>
    </row>
    <row r="33" spans="1:12" x14ac:dyDescent="0.2">
      <c r="A33" s="1" t="s">
        <v>109</v>
      </c>
      <c r="B33" s="5">
        <v>6</v>
      </c>
      <c r="C33" s="5">
        <v>2990.78</v>
      </c>
      <c r="D33" s="5">
        <v>0.86899999999999999</v>
      </c>
      <c r="E33" s="5">
        <v>7.1999999999999995E-2</v>
      </c>
      <c r="F33" s="5"/>
      <c r="G33" s="5">
        <v>0.128</v>
      </c>
      <c r="H33" s="5">
        <v>-4.4999999999999998E-2</v>
      </c>
      <c r="I33" s="5"/>
      <c r="J33" s="5">
        <v>-2.5999999999999999E-2</v>
      </c>
      <c r="K33" s="5"/>
      <c r="L33" s="5">
        <v>6.0999999999999999E-2</v>
      </c>
    </row>
    <row r="34" spans="1:12" x14ac:dyDescent="0.2">
      <c r="A34" s="1" t="s">
        <v>109</v>
      </c>
      <c r="B34" s="5">
        <v>7</v>
      </c>
      <c r="C34" s="5">
        <v>2991.09</v>
      </c>
      <c r="D34" s="5">
        <v>1.17</v>
      </c>
      <c r="E34" s="5">
        <v>6.2E-2</v>
      </c>
      <c r="F34" s="5"/>
      <c r="G34" s="5">
        <v>0.129</v>
      </c>
      <c r="H34" s="5">
        <v>-5.3999999999999999E-2</v>
      </c>
      <c r="I34" s="5">
        <v>-3.7999999999999999E-2</v>
      </c>
      <c r="J34" s="5">
        <v>-0.04</v>
      </c>
      <c r="K34" s="5"/>
      <c r="L34" s="5">
        <v>4.4999999999999998E-2</v>
      </c>
    </row>
    <row r="35" spans="1:12" x14ac:dyDescent="0.2">
      <c r="A35" s="1" t="s">
        <v>109</v>
      </c>
      <c r="B35" s="5">
        <v>6</v>
      </c>
      <c r="C35" s="5">
        <v>2991.35</v>
      </c>
      <c r="D35" s="5">
        <v>1.4350000000000001</v>
      </c>
      <c r="E35" s="5">
        <v>5.3999999999999999E-2</v>
      </c>
      <c r="F35" s="5"/>
      <c r="G35" s="5">
        <v>0.14299999999999999</v>
      </c>
      <c r="H35" s="5">
        <v>-5.8000000000000003E-2</v>
      </c>
      <c r="I35" s="5">
        <v>-0.02</v>
      </c>
      <c r="J35" s="5"/>
      <c r="K35" s="5"/>
      <c r="L35" s="5">
        <v>5.3999999999999999E-2</v>
      </c>
    </row>
    <row r="36" spans="1:12" x14ac:dyDescent="0.2">
      <c r="A36" s="1" t="s">
        <v>109</v>
      </c>
      <c r="B36" s="5">
        <v>6</v>
      </c>
      <c r="C36" s="5">
        <v>2991.63</v>
      </c>
      <c r="D36" s="5">
        <v>1.7110000000000001</v>
      </c>
      <c r="E36" s="5">
        <v>4.7E-2</v>
      </c>
      <c r="F36" s="5">
        <v>1.4999999999999999E-2</v>
      </c>
      <c r="G36" s="5">
        <v>0.13500000000000001</v>
      </c>
      <c r="H36" s="5">
        <v>-5.3999999999999999E-2</v>
      </c>
      <c r="I36" s="5"/>
      <c r="J36" s="5"/>
      <c r="K36" s="5"/>
      <c r="L36" s="5">
        <v>5.1999999999999998E-2</v>
      </c>
    </row>
  </sheetData>
  <mergeCells count="1">
    <mergeCell ref="A1:L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6BD08-F54C-DF45-8D5E-A4F1785A6056}">
  <dimension ref="A1:Q29"/>
  <sheetViews>
    <sheetView workbookViewId="0">
      <selection sqref="A1:Q1"/>
    </sheetView>
  </sheetViews>
  <sheetFormatPr baseColWidth="10" defaultRowHeight="16" x14ac:dyDescent="0.2"/>
  <cols>
    <col min="1" max="1" width="38.1640625" style="1" bestFit="1" customWidth="1"/>
    <col min="2" max="2" width="6.1640625" style="1" customWidth="1"/>
    <col min="3" max="3" width="12" style="1" customWidth="1"/>
    <col min="4" max="5" width="10.83203125" style="1"/>
    <col min="6" max="6" width="10.83203125" style="1" customWidth="1"/>
    <col min="7" max="7" width="14.5" style="1" customWidth="1"/>
    <col min="8" max="8" width="10" style="1" customWidth="1"/>
    <col min="9" max="9" width="11.1640625" style="1" customWidth="1"/>
    <col min="10" max="10" width="10" style="1" customWidth="1"/>
    <col min="11" max="11" width="11" style="1" customWidth="1"/>
    <col min="12" max="17" width="10" style="1" customWidth="1"/>
    <col min="18" max="16384" width="10.83203125" style="1"/>
  </cols>
  <sheetData>
    <row r="1" spans="1:17" ht="39" customHeight="1" x14ac:dyDescent="0.2">
      <c r="A1" s="15" t="s">
        <v>183</v>
      </c>
      <c r="B1" s="15"/>
      <c r="C1" s="15"/>
      <c r="D1" s="15"/>
      <c r="E1" s="15"/>
      <c r="F1" s="15"/>
      <c r="G1" s="15"/>
      <c r="H1" s="15"/>
      <c r="I1" s="15"/>
      <c r="J1" s="15"/>
      <c r="K1" s="15"/>
      <c r="L1" s="15"/>
      <c r="M1" s="15"/>
      <c r="N1" s="15"/>
      <c r="O1" s="15"/>
      <c r="P1" s="15"/>
      <c r="Q1" s="15"/>
    </row>
    <row r="2" spans="1:17" ht="34" x14ac:dyDescent="0.2">
      <c r="A2" s="3" t="s">
        <v>82</v>
      </c>
      <c r="B2" s="3" t="s">
        <v>83</v>
      </c>
      <c r="C2" s="3" t="s">
        <v>84</v>
      </c>
      <c r="D2" s="3" t="s">
        <v>105</v>
      </c>
      <c r="E2" s="3" t="s">
        <v>85</v>
      </c>
      <c r="F2" s="3" t="s">
        <v>93</v>
      </c>
      <c r="G2" s="3" t="s">
        <v>94</v>
      </c>
      <c r="H2" s="3" t="s">
        <v>95</v>
      </c>
      <c r="I2" s="3" t="s">
        <v>96</v>
      </c>
      <c r="J2" s="3" t="s">
        <v>97</v>
      </c>
      <c r="K2" s="3" t="s">
        <v>98</v>
      </c>
      <c r="L2" s="3" t="s">
        <v>86</v>
      </c>
      <c r="M2" s="3" t="s">
        <v>87</v>
      </c>
      <c r="N2" s="3" t="s">
        <v>88</v>
      </c>
      <c r="O2" s="3" t="s">
        <v>89</v>
      </c>
      <c r="P2" s="3" t="s">
        <v>90</v>
      </c>
      <c r="Q2" s="3" t="s">
        <v>91</v>
      </c>
    </row>
    <row r="3" spans="1:17" x14ac:dyDescent="0.2">
      <c r="A3" s="7" t="s">
        <v>205</v>
      </c>
      <c r="B3" s="8">
        <v>7</v>
      </c>
      <c r="C3" s="8">
        <v>5811.98</v>
      </c>
      <c r="D3" s="8">
        <v>33.590000000000003</v>
      </c>
      <c r="E3" s="8" t="s">
        <v>110</v>
      </c>
      <c r="F3" s="8">
        <v>-0.40300000000000002</v>
      </c>
      <c r="G3" s="8">
        <v>0.17699999999999999</v>
      </c>
      <c r="H3" s="8">
        <v>0.20499999999999999</v>
      </c>
      <c r="I3" s="8">
        <v>0.19</v>
      </c>
      <c r="J3" s="8"/>
      <c r="K3" s="8">
        <v>-0.45900000000000002</v>
      </c>
      <c r="L3" s="8" t="s">
        <v>110</v>
      </c>
      <c r="M3" s="8" t="s">
        <v>110</v>
      </c>
      <c r="N3" s="8" t="s">
        <v>110</v>
      </c>
      <c r="O3" s="8" t="s">
        <v>110</v>
      </c>
      <c r="P3" s="8" t="s">
        <v>110</v>
      </c>
      <c r="Q3" s="8" t="s">
        <v>110</v>
      </c>
    </row>
    <row r="4" spans="1:17" x14ac:dyDescent="0.2">
      <c r="A4" s="10" t="s">
        <v>111</v>
      </c>
      <c r="B4" s="9">
        <v>10</v>
      </c>
      <c r="C4" s="9">
        <v>5778.39</v>
      </c>
      <c r="D4" s="9">
        <v>0</v>
      </c>
      <c r="E4" s="9">
        <v>0.14199999999999999</v>
      </c>
      <c r="F4" s="9">
        <v>-0.33200000000000002</v>
      </c>
      <c r="G4" s="9">
        <v>0.189</v>
      </c>
      <c r="H4" s="9"/>
      <c r="I4" s="9">
        <v>0.22500000000000001</v>
      </c>
      <c r="J4" s="9"/>
      <c r="K4" s="9">
        <v>-0.44800000000000001</v>
      </c>
      <c r="L4" s="9">
        <v>2.8439999999999999</v>
      </c>
      <c r="M4" s="9"/>
      <c r="N4" s="9">
        <v>-7.2160000000000002</v>
      </c>
      <c r="O4" s="9"/>
      <c r="P4" s="9">
        <v>9.4779999999999998</v>
      </c>
      <c r="Q4" s="9">
        <v>-4.6500000000000004</v>
      </c>
    </row>
    <row r="5" spans="1:17" x14ac:dyDescent="0.2">
      <c r="A5" s="1" t="s">
        <v>106</v>
      </c>
      <c r="B5" s="5">
        <v>11</v>
      </c>
      <c r="C5" s="5">
        <v>5778.81</v>
      </c>
      <c r="D5" s="5">
        <v>0.42599999999999999</v>
      </c>
      <c r="E5" s="5">
        <v>0.115</v>
      </c>
      <c r="F5" s="5">
        <v>-0.33800000000000002</v>
      </c>
      <c r="G5" s="5">
        <v>0.182</v>
      </c>
      <c r="H5" s="5"/>
      <c r="I5" s="5">
        <v>0.22600000000000001</v>
      </c>
      <c r="J5" s="5"/>
      <c r="K5" s="5">
        <v>-0.45400000000000001</v>
      </c>
      <c r="L5" s="5">
        <v>2.5089999999999999</v>
      </c>
      <c r="M5" s="5"/>
      <c r="N5" s="5">
        <v>-4.6660000000000004</v>
      </c>
      <c r="O5" s="5">
        <v>-3.5750000000000002</v>
      </c>
      <c r="P5" s="5">
        <v>11.349</v>
      </c>
      <c r="Q5" s="5">
        <v>-5.1740000000000004</v>
      </c>
    </row>
    <row r="6" spans="1:17" x14ac:dyDescent="0.2">
      <c r="A6" s="1" t="s">
        <v>106</v>
      </c>
      <c r="B6" s="5">
        <v>11</v>
      </c>
      <c r="C6" s="5">
        <v>5779.29</v>
      </c>
      <c r="D6" s="5">
        <v>0.90400000000000003</v>
      </c>
      <c r="E6" s="5">
        <v>9.0999999999999998E-2</v>
      </c>
      <c r="F6" s="5">
        <v>-0.32</v>
      </c>
      <c r="G6" s="5">
        <v>0.16800000000000001</v>
      </c>
      <c r="H6" s="5">
        <v>-0.11700000000000001</v>
      </c>
      <c r="I6" s="5">
        <v>0.19700000000000001</v>
      </c>
      <c r="J6" s="5"/>
      <c r="K6" s="5">
        <v>-0.47599999999999998</v>
      </c>
      <c r="L6" s="5">
        <v>2.88</v>
      </c>
      <c r="M6" s="5"/>
      <c r="N6" s="5">
        <v>-7.1909999999999998</v>
      </c>
      <c r="O6" s="5"/>
      <c r="P6" s="5">
        <v>9.39</v>
      </c>
      <c r="Q6" s="5">
        <v>-4.5640000000000001</v>
      </c>
    </row>
    <row r="7" spans="1:17" x14ac:dyDescent="0.2">
      <c r="A7" s="1" t="s">
        <v>106</v>
      </c>
      <c r="B7" s="5">
        <v>12</v>
      </c>
      <c r="C7" s="5">
        <v>5779.83</v>
      </c>
      <c r="D7" s="5">
        <v>1.448</v>
      </c>
      <c r="E7" s="5">
        <v>6.9000000000000006E-2</v>
      </c>
      <c r="F7" s="5">
        <v>-0.32600000000000001</v>
      </c>
      <c r="G7" s="5">
        <v>0.16200000000000001</v>
      </c>
      <c r="H7" s="5">
        <v>-0.111</v>
      </c>
      <c r="I7" s="5">
        <v>0.2</v>
      </c>
      <c r="J7" s="5"/>
      <c r="K7" s="5">
        <v>-0.48</v>
      </c>
      <c r="L7" s="5">
        <v>2.556</v>
      </c>
      <c r="M7" s="5"/>
      <c r="N7" s="5">
        <v>-4.7329999999999997</v>
      </c>
      <c r="O7" s="5">
        <v>-3.448</v>
      </c>
      <c r="P7" s="5">
        <v>11.199</v>
      </c>
      <c r="Q7" s="5">
        <v>-5.0730000000000004</v>
      </c>
    </row>
    <row r="8" spans="1:17" x14ac:dyDescent="0.2">
      <c r="A8" s="1" t="s">
        <v>106</v>
      </c>
      <c r="B8" s="5">
        <v>10</v>
      </c>
      <c r="C8" s="5">
        <v>5779.92</v>
      </c>
      <c r="D8" s="5">
        <v>1.532</v>
      </c>
      <c r="E8" s="5">
        <v>6.6000000000000003E-2</v>
      </c>
      <c r="F8" s="5">
        <v>-0.34200000000000003</v>
      </c>
      <c r="G8" s="5">
        <v>0.17</v>
      </c>
      <c r="H8" s="5"/>
      <c r="I8" s="5">
        <v>0.224</v>
      </c>
      <c r="J8" s="5"/>
      <c r="K8" s="5">
        <v>-0.45400000000000001</v>
      </c>
      <c r="L8" s="5">
        <v>1.492</v>
      </c>
      <c r="M8" s="5"/>
      <c r="N8" s="5"/>
      <c r="O8" s="5">
        <v>-7.3949999999999996</v>
      </c>
      <c r="P8" s="5">
        <v>10.457000000000001</v>
      </c>
      <c r="Q8" s="5">
        <v>-4.1459999999999999</v>
      </c>
    </row>
    <row r="9" spans="1:17" x14ac:dyDescent="0.2">
      <c r="A9" s="7" t="s">
        <v>206</v>
      </c>
      <c r="B9" s="8">
        <v>4</v>
      </c>
      <c r="C9" s="8">
        <v>3869.64</v>
      </c>
      <c r="D9" s="8">
        <v>0</v>
      </c>
      <c r="E9" s="8" t="s">
        <v>110</v>
      </c>
      <c r="F9" s="8">
        <v>7.8E-2</v>
      </c>
      <c r="G9" s="8">
        <v>-8.8999999999999996E-2</v>
      </c>
      <c r="H9" s="8"/>
      <c r="I9" s="8"/>
      <c r="J9" s="8"/>
      <c r="K9" s="8"/>
      <c r="L9" s="8" t="s">
        <v>110</v>
      </c>
      <c r="M9" s="8" t="s">
        <v>110</v>
      </c>
      <c r="N9" s="8" t="s">
        <v>110</v>
      </c>
      <c r="O9" s="8" t="s">
        <v>110</v>
      </c>
      <c r="P9" s="8" t="s">
        <v>110</v>
      </c>
      <c r="Q9" s="8" t="s">
        <v>110</v>
      </c>
    </row>
    <row r="10" spans="1:17" x14ac:dyDescent="0.2">
      <c r="A10" s="10" t="s">
        <v>112</v>
      </c>
      <c r="B10" s="9">
        <v>4</v>
      </c>
      <c r="C10" s="9">
        <v>3869.64</v>
      </c>
      <c r="D10" s="9">
        <v>0</v>
      </c>
      <c r="E10" s="9">
        <v>0.11799999999999999</v>
      </c>
      <c r="F10" s="9">
        <v>7.8E-2</v>
      </c>
      <c r="G10" s="9">
        <v>-8.8999999999999996E-2</v>
      </c>
      <c r="H10" s="9"/>
      <c r="I10" s="9"/>
      <c r="J10" s="9"/>
      <c r="K10" s="9"/>
      <c r="L10" s="9"/>
      <c r="M10" s="9"/>
      <c r="N10" s="9"/>
      <c r="O10" s="9"/>
      <c r="P10" s="9"/>
      <c r="Q10" s="9"/>
    </row>
    <row r="11" spans="1:17" x14ac:dyDescent="0.2">
      <c r="A11" s="7" t="s">
        <v>207</v>
      </c>
      <c r="B11" s="8">
        <v>3</v>
      </c>
      <c r="C11" s="8">
        <v>3540.73</v>
      </c>
      <c r="D11" s="8">
        <v>1.75</v>
      </c>
      <c r="E11" s="8" t="s">
        <v>110</v>
      </c>
      <c r="F11" s="8"/>
      <c r="G11" s="8"/>
      <c r="H11" s="8"/>
      <c r="I11" s="8"/>
      <c r="J11" s="8">
        <v>7.1999999999999995E-2</v>
      </c>
      <c r="K11" s="8"/>
      <c r="L11" s="8" t="s">
        <v>110</v>
      </c>
      <c r="M11" s="8" t="s">
        <v>110</v>
      </c>
      <c r="N11" s="8" t="s">
        <v>110</v>
      </c>
      <c r="O11" s="8" t="s">
        <v>110</v>
      </c>
      <c r="P11" s="8" t="s">
        <v>110</v>
      </c>
      <c r="Q11" s="8" t="s">
        <v>110</v>
      </c>
    </row>
    <row r="12" spans="1:17" x14ac:dyDescent="0.2">
      <c r="A12" s="10" t="s">
        <v>113</v>
      </c>
      <c r="B12" s="9">
        <v>6</v>
      </c>
      <c r="C12" s="9">
        <v>3538.98</v>
      </c>
      <c r="D12" s="9">
        <v>0</v>
      </c>
      <c r="E12" s="9">
        <v>6.3E-2</v>
      </c>
      <c r="F12" s="9"/>
      <c r="G12" s="9"/>
      <c r="H12" s="9"/>
      <c r="I12" s="9"/>
      <c r="J12" s="9">
        <v>7.4999999999999997E-2</v>
      </c>
      <c r="K12" s="9"/>
      <c r="L12" s="9">
        <v>0.94899999999999995</v>
      </c>
      <c r="M12" s="9">
        <v>-1.196</v>
      </c>
      <c r="N12" s="9"/>
      <c r="O12" s="9"/>
      <c r="P12" s="9"/>
      <c r="Q12" s="9">
        <v>0.27100000000000002</v>
      </c>
    </row>
    <row r="13" spans="1:17" x14ac:dyDescent="0.2">
      <c r="A13" s="1" t="s">
        <v>108</v>
      </c>
      <c r="B13" s="5">
        <v>6</v>
      </c>
      <c r="C13" s="5">
        <v>3539.69</v>
      </c>
      <c r="D13" s="5">
        <v>0.70799999999999996</v>
      </c>
      <c r="E13" s="5">
        <v>4.3999999999999997E-2</v>
      </c>
      <c r="F13" s="5"/>
      <c r="G13" s="5"/>
      <c r="H13" s="5"/>
      <c r="I13" s="5"/>
      <c r="J13" s="5">
        <v>7.4999999999999997E-2</v>
      </c>
      <c r="K13" s="5"/>
      <c r="L13" s="5">
        <v>1.091</v>
      </c>
      <c r="M13" s="5">
        <v>-1.4139999999999999</v>
      </c>
      <c r="N13" s="5"/>
      <c r="O13" s="5"/>
      <c r="P13" s="5">
        <v>0.34699999999999998</v>
      </c>
      <c r="Q13" s="5"/>
    </row>
    <row r="14" spans="1:17" x14ac:dyDescent="0.2">
      <c r="A14" s="1" t="s">
        <v>108</v>
      </c>
      <c r="B14" s="5">
        <v>6</v>
      </c>
      <c r="C14" s="5">
        <v>3539.95</v>
      </c>
      <c r="D14" s="5">
        <v>0.97199999999999998</v>
      </c>
      <c r="E14" s="5">
        <v>3.9E-2</v>
      </c>
      <c r="F14" s="5"/>
      <c r="G14" s="5"/>
      <c r="H14" s="5"/>
      <c r="I14" s="5"/>
      <c r="J14" s="5">
        <v>7.2999999999999995E-2</v>
      </c>
      <c r="K14" s="5"/>
      <c r="L14" s="5">
        <v>0.33300000000000002</v>
      </c>
      <c r="M14" s="5"/>
      <c r="N14" s="5">
        <v>-0.66500000000000004</v>
      </c>
      <c r="O14" s="5"/>
      <c r="P14" s="5"/>
      <c r="Q14" s="5">
        <v>0.35</v>
      </c>
    </row>
    <row r="15" spans="1:17" x14ac:dyDescent="0.2">
      <c r="A15" s="1" t="s">
        <v>108</v>
      </c>
      <c r="B15" s="5">
        <v>6</v>
      </c>
      <c r="C15" s="5">
        <v>3540.02</v>
      </c>
      <c r="D15" s="5">
        <v>1.0409999999999999</v>
      </c>
      <c r="E15" s="5">
        <v>3.7999999999999999E-2</v>
      </c>
      <c r="F15" s="5"/>
      <c r="G15" s="5"/>
      <c r="H15" s="5"/>
      <c r="I15" s="5"/>
      <c r="J15" s="5">
        <v>7.2999999999999995E-2</v>
      </c>
      <c r="K15" s="5"/>
      <c r="L15" s="5">
        <v>0.57799999999999996</v>
      </c>
      <c r="M15" s="5"/>
      <c r="N15" s="5">
        <v>-2.1389999999999998</v>
      </c>
      <c r="O15" s="5">
        <v>1.5840000000000001</v>
      </c>
      <c r="P15" s="5"/>
      <c r="Q15" s="5"/>
    </row>
    <row r="16" spans="1:17" x14ac:dyDescent="0.2">
      <c r="A16" s="1" t="s">
        <v>108</v>
      </c>
      <c r="B16" s="5">
        <v>6</v>
      </c>
      <c r="C16" s="5">
        <v>3540.37</v>
      </c>
      <c r="D16" s="5">
        <v>1.393</v>
      </c>
      <c r="E16" s="5">
        <v>3.1E-2</v>
      </c>
      <c r="F16" s="5"/>
      <c r="G16" s="5"/>
      <c r="H16" s="5"/>
      <c r="I16" s="5"/>
      <c r="J16" s="5">
        <v>7.2999999999999995E-2</v>
      </c>
      <c r="K16" s="5"/>
      <c r="L16" s="5">
        <v>0.42299999999999999</v>
      </c>
      <c r="M16" s="5"/>
      <c r="N16" s="5">
        <v>-0.95499999999999996</v>
      </c>
      <c r="O16" s="5"/>
      <c r="P16" s="5">
        <v>0.55300000000000005</v>
      </c>
      <c r="Q16" s="5"/>
    </row>
    <row r="17" spans="1:17" x14ac:dyDescent="0.2">
      <c r="A17" s="1" t="s">
        <v>108</v>
      </c>
      <c r="B17" s="5">
        <v>6</v>
      </c>
      <c r="C17" s="5">
        <v>3540.51</v>
      </c>
      <c r="D17" s="5">
        <v>1.5329999999999999</v>
      </c>
      <c r="E17" s="5">
        <v>2.9000000000000001E-2</v>
      </c>
      <c r="F17" s="5"/>
      <c r="G17" s="5"/>
      <c r="H17" s="5"/>
      <c r="I17" s="5"/>
      <c r="J17" s="5">
        <v>7.2999999999999995E-2</v>
      </c>
      <c r="K17" s="5"/>
      <c r="L17" s="5">
        <v>0.11</v>
      </c>
      <c r="M17" s="5"/>
      <c r="N17" s="5"/>
      <c r="O17" s="5"/>
      <c r="P17" s="5">
        <v>-1.014</v>
      </c>
      <c r="Q17" s="5">
        <v>0.91400000000000003</v>
      </c>
    </row>
    <row r="18" spans="1:17" x14ac:dyDescent="0.2">
      <c r="A18" s="1" t="s">
        <v>108</v>
      </c>
      <c r="B18" s="5">
        <v>3</v>
      </c>
      <c r="C18" s="5">
        <v>3540.73</v>
      </c>
      <c r="D18" s="5">
        <v>1.7509999999999999</v>
      </c>
      <c r="E18" s="5">
        <v>2.5999999999999999E-2</v>
      </c>
      <c r="F18" s="5"/>
      <c r="G18" s="5"/>
      <c r="H18" s="5"/>
      <c r="I18" s="5"/>
      <c r="J18" s="5">
        <v>7.1999999999999995E-2</v>
      </c>
      <c r="K18" s="5"/>
      <c r="L18" s="5"/>
      <c r="M18" s="5"/>
      <c r="N18" s="5"/>
      <c r="O18" s="5"/>
      <c r="P18" s="5"/>
      <c r="Q18" s="5"/>
    </row>
    <row r="19" spans="1:17" x14ac:dyDescent="0.2">
      <c r="A19" s="1" t="s">
        <v>108</v>
      </c>
      <c r="B19" s="5">
        <v>7</v>
      </c>
      <c r="C19" s="5">
        <v>3540.84</v>
      </c>
      <c r="D19" s="5">
        <v>1.8540000000000001</v>
      </c>
      <c r="E19" s="5">
        <v>2.5000000000000001E-2</v>
      </c>
      <c r="F19" s="5"/>
      <c r="G19" s="5"/>
      <c r="H19" s="5"/>
      <c r="I19" s="5"/>
      <c r="J19" s="5">
        <v>7.4999999999999997E-2</v>
      </c>
      <c r="K19" s="5"/>
      <c r="L19" s="5">
        <v>0.78600000000000003</v>
      </c>
      <c r="M19" s="5">
        <v>-0.95399999999999996</v>
      </c>
      <c r="N19" s="5"/>
      <c r="O19" s="5"/>
      <c r="P19" s="5">
        <v>-0.28299999999999997</v>
      </c>
      <c r="Q19" s="5">
        <v>0.47199999999999998</v>
      </c>
    </row>
    <row r="20" spans="1:17" x14ac:dyDescent="0.2">
      <c r="A20" s="1" t="s">
        <v>108</v>
      </c>
      <c r="B20" s="5">
        <v>7</v>
      </c>
      <c r="C20" s="5">
        <v>3540.84</v>
      </c>
      <c r="D20" s="5">
        <v>1.8640000000000001</v>
      </c>
      <c r="E20" s="5">
        <v>2.5000000000000001E-2</v>
      </c>
      <c r="F20" s="5"/>
      <c r="G20" s="5"/>
      <c r="H20" s="5"/>
      <c r="I20" s="5"/>
      <c r="J20" s="5">
        <v>7.3999999999999996E-2</v>
      </c>
      <c r="K20" s="5"/>
      <c r="L20" s="5">
        <v>0.81699999999999995</v>
      </c>
      <c r="M20" s="5">
        <v>-0.90500000000000003</v>
      </c>
      <c r="N20" s="5">
        <v>-0.20100000000000001</v>
      </c>
      <c r="O20" s="5"/>
      <c r="P20" s="5"/>
      <c r="Q20" s="5">
        <v>0.311</v>
      </c>
    </row>
    <row r="21" spans="1:17" x14ac:dyDescent="0.2">
      <c r="A21" s="7" t="s">
        <v>208</v>
      </c>
      <c r="B21" s="8">
        <v>5</v>
      </c>
      <c r="C21" s="8">
        <v>2989.91</v>
      </c>
      <c r="D21" s="8">
        <v>17.59</v>
      </c>
      <c r="E21" s="8" t="s">
        <v>110</v>
      </c>
      <c r="F21" s="8">
        <v>0.13900000000000001</v>
      </c>
      <c r="G21" s="8">
        <v>-5.0999999999999997E-2</v>
      </c>
      <c r="H21" s="8"/>
      <c r="I21" s="8"/>
      <c r="J21" s="8"/>
      <c r="K21" s="8">
        <v>6.2E-2</v>
      </c>
      <c r="L21" s="8" t="s">
        <v>110</v>
      </c>
      <c r="M21" s="8" t="s">
        <v>110</v>
      </c>
      <c r="N21" s="8" t="s">
        <v>110</v>
      </c>
      <c r="O21" s="8" t="s">
        <v>110</v>
      </c>
      <c r="P21" s="8" t="s">
        <v>110</v>
      </c>
      <c r="Q21" s="8" t="s">
        <v>110</v>
      </c>
    </row>
    <row r="22" spans="1:17" x14ac:dyDescent="0.2">
      <c r="A22" s="10" t="s">
        <v>114</v>
      </c>
      <c r="B22" s="9">
        <v>8</v>
      </c>
      <c r="C22" s="9">
        <v>2972.32</v>
      </c>
      <c r="D22" s="9">
        <v>0</v>
      </c>
      <c r="E22" s="9">
        <v>7.0999999999999994E-2</v>
      </c>
      <c r="F22" s="9">
        <v>0.152</v>
      </c>
      <c r="G22" s="9">
        <v>-5.5E-2</v>
      </c>
      <c r="H22" s="9"/>
      <c r="I22" s="9"/>
      <c r="J22" s="9"/>
      <c r="K22" s="9">
        <v>4.3999999999999997E-2</v>
      </c>
      <c r="L22" s="9"/>
      <c r="M22" s="9"/>
      <c r="N22" s="9"/>
      <c r="O22" s="9">
        <v>1.103</v>
      </c>
      <c r="P22" s="9">
        <v>-2.508</v>
      </c>
      <c r="Q22" s="9">
        <v>1.34</v>
      </c>
    </row>
    <row r="23" spans="1:17" x14ac:dyDescent="0.2">
      <c r="A23" s="1" t="s">
        <v>109</v>
      </c>
      <c r="B23" s="5">
        <v>10</v>
      </c>
      <c r="C23" s="5">
        <v>2973.29</v>
      </c>
      <c r="D23" s="5">
        <v>0.96699999999999997</v>
      </c>
      <c r="E23" s="5">
        <v>4.3999999999999997E-2</v>
      </c>
      <c r="F23" s="5">
        <v>0.154</v>
      </c>
      <c r="G23" s="5">
        <v>-5.2999999999999999E-2</v>
      </c>
      <c r="H23" s="5"/>
      <c r="I23" s="5"/>
      <c r="J23" s="5"/>
      <c r="K23" s="5">
        <v>4.3999999999999997E-2</v>
      </c>
      <c r="L23" s="5">
        <v>0.64900000000000002</v>
      </c>
      <c r="M23" s="5">
        <v>-1.038</v>
      </c>
      <c r="N23" s="5"/>
      <c r="O23" s="5">
        <v>1.615</v>
      </c>
      <c r="P23" s="5">
        <v>-2.4830000000000001</v>
      </c>
      <c r="Q23" s="5">
        <v>1.2010000000000001</v>
      </c>
    </row>
    <row r="24" spans="1:17" x14ac:dyDescent="0.2">
      <c r="A24" s="1" t="s">
        <v>109</v>
      </c>
      <c r="B24" s="5">
        <v>9</v>
      </c>
      <c r="C24" s="5">
        <v>2973.62</v>
      </c>
      <c r="D24" s="5">
        <v>1.2949999999999999</v>
      </c>
      <c r="E24" s="5">
        <v>3.6999999999999998E-2</v>
      </c>
      <c r="F24" s="5">
        <v>0.152</v>
      </c>
      <c r="G24" s="5">
        <v>-5.6000000000000001E-2</v>
      </c>
      <c r="H24" s="5"/>
      <c r="I24" s="5"/>
      <c r="J24" s="5"/>
      <c r="K24" s="5">
        <v>4.5999999999999999E-2</v>
      </c>
      <c r="L24" s="5"/>
      <c r="M24" s="5">
        <v>-0.13300000000000001</v>
      </c>
      <c r="N24" s="5"/>
      <c r="O24" s="5">
        <v>1.5780000000000001</v>
      </c>
      <c r="P24" s="5">
        <v>-3.0750000000000002</v>
      </c>
      <c r="Q24" s="5">
        <v>1.5629999999999999</v>
      </c>
    </row>
    <row r="25" spans="1:17" x14ac:dyDescent="0.2">
      <c r="A25" s="1" t="s">
        <v>109</v>
      </c>
      <c r="B25" s="5">
        <v>7</v>
      </c>
      <c r="C25" s="5">
        <v>2973.62</v>
      </c>
      <c r="D25" s="5">
        <v>1.298</v>
      </c>
      <c r="E25" s="5">
        <v>3.6999999999999998E-2</v>
      </c>
      <c r="F25" s="5">
        <v>0.13700000000000001</v>
      </c>
      <c r="G25" s="5">
        <v>-5.5E-2</v>
      </c>
      <c r="H25" s="5"/>
      <c r="I25" s="5"/>
      <c r="J25" s="5"/>
      <c r="K25" s="5"/>
      <c r="L25" s="5"/>
      <c r="M25" s="5"/>
      <c r="N25" s="5"/>
      <c r="O25" s="5">
        <v>1.054</v>
      </c>
      <c r="P25" s="5">
        <v>-2.339</v>
      </c>
      <c r="Q25" s="5">
        <v>1.2050000000000001</v>
      </c>
    </row>
    <row r="26" spans="1:17" x14ac:dyDescent="0.2">
      <c r="A26" s="1" t="s">
        <v>109</v>
      </c>
      <c r="B26" s="5">
        <v>9</v>
      </c>
      <c r="C26" s="5">
        <v>2973.91</v>
      </c>
      <c r="D26" s="5">
        <v>1.5840000000000001</v>
      </c>
      <c r="E26" s="5">
        <v>3.2000000000000001E-2</v>
      </c>
      <c r="F26" s="5">
        <v>0.152</v>
      </c>
      <c r="G26" s="5">
        <v>-5.5E-2</v>
      </c>
      <c r="H26" s="5"/>
      <c r="I26" s="5"/>
      <c r="J26" s="5"/>
      <c r="K26" s="5">
        <v>4.4999999999999998E-2</v>
      </c>
      <c r="L26" s="5"/>
      <c r="M26" s="5"/>
      <c r="N26" s="5">
        <v>-0.28899999999999998</v>
      </c>
      <c r="O26" s="5">
        <v>1.649</v>
      </c>
      <c r="P26" s="5">
        <v>-2.8839999999999999</v>
      </c>
      <c r="Q26" s="5">
        <v>1.458</v>
      </c>
    </row>
    <row r="27" spans="1:17" x14ac:dyDescent="0.2">
      <c r="A27" s="1" t="s">
        <v>109</v>
      </c>
      <c r="B27" s="5">
        <v>7</v>
      </c>
      <c r="C27" s="5">
        <v>2973.92</v>
      </c>
      <c r="D27" s="5">
        <v>1.6</v>
      </c>
      <c r="E27" s="5">
        <v>3.2000000000000001E-2</v>
      </c>
      <c r="F27" s="5">
        <v>0.14699999999999999</v>
      </c>
      <c r="G27" s="5">
        <v>-5.7000000000000002E-2</v>
      </c>
      <c r="H27" s="5"/>
      <c r="I27" s="5"/>
      <c r="J27" s="5"/>
      <c r="K27" s="5">
        <v>3.5000000000000003E-2</v>
      </c>
      <c r="L27" s="5">
        <v>0.628</v>
      </c>
      <c r="M27" s="5">
        <v>-0.68500000000000005</v>
      </c>
      <c r="N27" s="5"/>
      <c r="O27" s="5"/>
      <c r="P27" s="5"/>
      <c r="Q27" s="5"/>
    </row>
    <row r="28" spans="1:17" x14ac:dyDescent="0.2">
      <c r="A28" s="1" t="s">
        <v>109</v>
      </c>
      <c r="B28" s="5">
        <v>6</v>
      </c>
      <c r="C28" s="5">
        <v>2974.01</v>
      </c>
      <c r="D28" s="5">
        <v>1.6919999999999999</v>
      </c>
      <c r="E28" s="5">
        <v>0.03</v>
      </c>
      <c r="F28" s="5">
        <v>0.13600000000000001</v>
      </c>
      <c r="G28" s="5">
        <v>-5.6000000000000001E-2</v>
      </c>
      <c r="H28" s="5"/>
      <c r="I28" s="5"/>
      <c r="J28" s="5"/>
      <c r="K28" s="5"/>
      <c r="L28" s="5">
        <v>0.65700000000000003</v>
      </c>
      <c r="M28" s="5">
        <v>-0.72299999999999998</v>
      </c>
      <c r="N28" s="5"/>
      <c r="O28" s="5"/>
      <c r="P28" s="5"/>
      <c r="Q28" s="5"/>
    </row>
    <row r="29" spans="1:17" x14ac:dyDescent="0.2">
      <c r="A29" s="1" t="s">
        <v>109</v>
      </c>
      <c r="B29" s="5">
        <v>9</v>
      </c>
      <c r="C29" s="5">
        <v>2974.16</v>
      </c>
      <c r="D29" s="5">
        <v>1.8380000000000001</v>
      </c>
      <c r="E29" s="5">
        <v>2.8000000000000001E-2</v>
      </c>
      <c r="F29" s="5">
        <v>0.152</v>
      </c>
      <c r="G29" s="5">
        <v>-5.6000000000000001E-2</v>
      </c>
      <c r="H29" s="5"/>
      <c r="I29" s="5"/>
      <c r="J29" s="5"/>
      <c r="K29" s="5">
        <v>4.4999999999999998E-2</v>
      </c>
      <c r="L29" s="5">
        <v>-4.7E-2</v>
      </c>
      <c r="M29" s="5"/>
      <c r="N29" s="5"/>
      <c r="O29" s="5">
        <v>1.3340000000000001</v>
      </c>
      <c r="P29" s="5">
        <v>-2.83</v>
      </c>
      <c r="Q29" s="5">
        <v>1.476</v>
      </c>
    </row>
  </sheetData>
  <mergeCells count="1">
    <mergeCell ref="A1:Q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FD932-D43A-9D4F-B299-54FED51C2385}">
  <dimension ref="A1:L40"/>
  <sheetViews>
    <sheetView workbookViewId="0">
      <selection sqref="A1:L1"/>
    </sheetView>
  </sheetViews>
  <sheetFormatPr baseColWidth="10" defaultRowHeight="16" x14ac:dyDescent="0.2"/>
  <cols>
    <col min="1" max="1" width="29.1640625" style="1" customWidth="1"/>
    <col min="2" max="2" width="7.1640625" style="1" customWidth="1"/>
    <col min="3" max="7" width="10.83203125" style="1"/>
    <col min="8" max="8" width="13.33203125" style="1" customWidth="1"/>
    <col min="9" max="11" width="10.83203125" style="1"/>
    <col min="12" max="12" width="11.83203125" style="1" customWidth="1"/>
    <col min="13" max="16384" width="10.83203125" style="1"/>
  </cols>
  <sheetData>
    <row r="1" spans="1:12" ht="38" customHeight="1" x14ac:dyDescent="0.2">
      <c r="A1" s="15" t="s">
        <v>184</v>
      </c>
      <c r="B1" s="15"/>
      <c r="C1" s="15"/>
      <c r="D1" s="15"/>
      <c r="E1" s="15"/>
      <c r="F1" s="15"/>
      <c r="G1" s="15"/>
      <c r="H1" s="15"/>
      <c r="I1" s="15"/>
      <c r="J1" s="15"/>
      <c r="K1" s="15"/>
      <c r="L1" s="15"/>
    </row>
    <row r="2" spans="1:12" ht="34" x14ac:dyDescent="0.2">
      <c r="A2" s="3" t="s">
        <v>82</v>
      </c>
      <c r="B2" s="3" t="s">
        <v>83</v>
      </c>
      <c r="C2" s="3" t="s">
        <v>84</v>
      </c>
      <c r="D2" s="3" t="s">
        <v>105</v>
      </c>
      <c r="E2" s="3" t="s">
        <v>85</v>
      </c>
      <c r="F2" s="3" t="s">
        <v>92</v>
      </c>
      <c r="G2" s="3" t="s">
        <v>93</v>
      </c>
      <c r="H2" s="3" t="s">
        <v>94</v>
      </c>
      <c r="I2" s="3" t="s">
        <v>95</v>
      </c>
      <c r="J2" s="3" t="s">
        <v>96</v>
      </c>
      <c r="K2" s="3" t="s">
        <v>97</v>
      </c>
      <c r="L2" s="3" t="s">
        <v>98</v>
      </c>
    </row>
    <row r="3" spans="1:12" x14ac:dyDescent="0.2">
      <c r="A3" s="7" t="s">
        <v>115</v>
      </c>
      <c r="B3" s="8">
        <v>6</v>
      </c>
      <c r="C3" s="8">
        <v>4247.59</v>
      </c>
      <c r="D3" s="8">
        <v>0</v>
      </c>
      <c r="E3" s="8">
        <v>6.9000000000000006E-2</v>
      </c>
      <c r="F3" s="8"/>
      <c r="G3" s="8">
        <v>-6.8000000000000005E-2</v>
      </c>
      <c r="H3" s="8">
        <v>9.8000000000000004E-2</v>
      </c>
      <c r="I3" s="8">
        <v>0.192</v>
      </c>
      <c r="J3" s="8"/>
      <c r="K3" s="8"/>
      <c r="L3" s="8">
        <v>-0.107</v>
      </c>
    </row>
    <row r="4" spans="1:12" x14ac:dyDescent="0.2">
      <c r="A4" s="1" t="s">
        <v>115</v>
      </c>
      <c r="B4" s="5">
        <v>6</v>
      </c>
      <c r="C4" s="5">
        <v>4248.6000000000004</v>
      </c>
      <c r="D4" s="5">
        <v>1.006</v>
      </c>
      <c r="E4" s="5">
        <v>4.1000000000000002E-2</v>
      </c>
      <c r="F4" s="5"/>
      <c r="G4" s="5"/>
      <c r="H4" s="5">
        <v>9.0999999999999998E-2</v>
      </c>
      <c r="I4" s="5">
        <v>0.20799999999999999</v>
      </c>
      <c r="J4" s="5">
        <v>0.06</v>
      </c>
      <c r="K4" s="5"/>
      <c r="L4" s="5">
        <v>-8.2000000000000003E-2</v>
      </c>
    </row>
    <row r="5" spans="1:12" x14ac:dyDescent="0.2">
      <c r="A5" s="1" t="s">
        <v>115</v>
      </c>
      <c r="B5" s="5">
        <v>5</v>
      </c>
      <c r="C5" s="5">
        <v>4248.66</v>
      </c>
      <c r="D5" s="5">
        <v>1.0649999999999999</v>
      </c>
      <c r="E5" s="5">
        <v>0.04</v>
      </c>
      <c r="F5" s="5">
        <v>-0.17199999999999999</v>
      </c>
      <c r="G5" s="5"/>
      <c r="H5" s="5">
        <v>8.8999999999999996E-2</v>
      </c>
      <c r="I5" s="5"/>
      <c r="J5" s="5"/>
      <c r="K5" s="5">
        <v>0.1</v>
      </c>
      <c r="L5" s="5"/>
    </row>
    <row r="6" spans="1:12" x14ac:dyDescent="0.2">
      <c r="A6" s="1" t="s">
        <v>115</v>
      </c>
      <c r="B6" s="5">
        <v>7</v>
      </c>
      <c r="C6" s="5">
        <v>4248.6899999999996</v>
      </c>
      <c r="D6" s="5">
        <v>1.0920000000000001</v>
      </c>
      <c r="E6" s="5">
        <v>0.04</v>
      </c>
      <c r="F6" s="5">
        <v>-0.108</v>
      </c>
      <c r="G6" s="5">
        <v>-0.08</v>
      </c>
      <c r="H6" s="5">
        <v>9.1999999999999998E-2</v>
      </c>
      <c r="I6" s="5"/>
      <c r="J6" s="5"/>
      <c r="K6" s="5">
        <v>0.14199999999999999</v>
      </c>
      <c r="L6" s="5">
        <v>-8.4000000000000005E-2</v>
      </c>
    </row>
    <row r="7" spans="1:12" x14ac:dyDescent="0.2">
      <c r="A7" s="1" t="s">
        <v>115</v>
      </c>
      <c r="B7" s="5">
        <v>6</v>
      </c>
      <c r="C7" s="5">
        <v>4248.7</v>
      </c>
      <c r="D7" s="5">
        <v>1.107</v>
      </c>
      <c r="E7" s="5">
        <v>3.9E-2</v>
      </c>
      <c r="F7" s="5">
        <v>-8.1000000000000003E-2</v>
      </c>
      <c r="G7" s="5"/>
      <c r="H7" s="5">
        <v>0.09</v>
      </c>
      <c r="I7" s="5">
        <v>0.122</v>
      </c>
      <c r="J7" s="5"/>
      <c r="K7" s="5"/>
      <c r="L7" s="5">
        <v>-7.0000000000000007E-2</v>
      </c>
    </row>
    <row r="8" spans="1:12" x14ac:dyDescent="0.2">
      <c r="A8" s="1" t="s">
        <v>115</v>
      </c>
      <c r="B8" s="5">
        <v>5</v>
      </c>
      <c r="C8" s="5">
        <v>4248.8100000000004</v>
      </c>
      <c r="D8" s="5">
        <v>1.2150000000000001</v>
      </c>
      <c r="E8" s="5">
        <v>3.6999999999999998E-2</v>
      </c>
      <c r="F8" s="5"/>
      <c r="G8" s="5"/>
      <c r="H8" s="5">
        <v>9.7000000000000003E-2</v>
      </c>
      <c r="I8" s="5">
        <v>0.17699999999999999</v>
      </c>
      <c r="J8" s="5"/>
      <c r="K8" s="5"/>
      <c r="L8" s="5">
        <v>-8.8999999999999996E-2</v>
      </c>
    </row>
    <row r="9" spans="1:12" x14ac:dyDescent="0.2">
      <c r="A9" s="1" t="s">
        <v>115</v>
      </c>
      <c r="B9" s="5">
        <v>7</v>
      </c>
      <c r="C9" s="5">
        <v>4248.84</v>
      </c>
      <c r="D9" s="5">
        <v>1.246</v>
      </c>
      <c r="E9" s="5">
        <v>3.6999999999999998E-2</v>
      </c>
      <c r="F9" s="5"/>
      <c r="G9" s="5">
        <v>-5.3999999999999999E-2</v>
      </c>
      <c r="H9" s="5">
        <v>9.5000000000000001E-2</v>
      </c>
      <c r="I9" s="5">
        <v>0.20899999999999999</v>
      </c>
      <c r="J9" s="5">
        <v>3.7999999999999999E-2</v>
      </c>
      <c r="K9" s="5"/>
      <c r="L9" s="5">
        <v>-9.9000000000000005E-2</v>
      </c>
    </row>
    <row r="10" spans="1:12" x14ac:dyDescent="0.2">
      <c r="A10" s="1" t="s">
        <v>115</v>
      </c>
      <c r="B10" s="5">
        <v>6</v>
      </c>
      <c r="C10" s="5">
        <v>4248.9799999999996</v>
      </c>
      <c r="D10" s="5">
        <v>1.3879999999999999</v>
      </c>
      <c r="E10" s="5">
        <v>3.4000000000000002E-2</v>
      </c>
      <c r="F10" s="5">
        <v>-0.14599999999999999</v>
      </c>
      <c r="G10" s="5"/>
      <c r="H10" s="5">
        <v>8.5000000000000006E-2</v>
      </c>
      <c r="I10" s="5"/>
      <c r="J10" s="5"/>
      <c r="K10" s="5">
        <v>8.5000000000000006E-2</v>
      </c>
      <c r="L10" s="5">
        <v>-5.6000000000000001E-2</v>
      </c>
    </row>
    <row r="11" spans="1:12" x14ac:dyDescent="0.2">
      <c r="A11" s="1" t="s">
        <v>115</v>
      </c>
      <c r="B11" s="5">
        <v>8</v>
      </c>
      <c r="C11" s="5">
        <v>4249.13</v>
      </c>
      <c r="D11" s="5">
        <v>1.5349999999999999</v>
      </c>
      <c r="E11" s="5">
        <v>3.2000000000000001E-2</v>
      </c>
      <c r="F11" s="5">
        <v>-8.8999999999999996E-2</v>
      </c>
      <c r="G11" s="5">
        <v>-0.09</v>
      </c>
      <c r="H11" s="5">
        <v>0.09</v>
      </c>
      <c r="I11" s="5"/>
      <c r="J11" s="5">
        <v>6.6000000000000003E-2</v>
      </c>
      <c r="K11" s="5">
        <v>0.20300000000000001</v>
      </c>
      <c r="L11" s="5">
        <v>-8.1000000000000003E-2</v>
      </c>
    </row>
    <row r="12" spans="1:12" x14ac:dyDescent="0.2">
      <c r="A12" s="1" t="s">
        <v>115</v>
      </c>
      <c r="B12" s="5">
        <v>6</v>
      </c>
      <c r="C12" s="5">
        <v>4249.32</v>
      </c>
      <c r="D12" s="5">
        <v>1.732</v>
      </c>
      <c r="E12" s="5">
        <v>2.9000000000000001E-2</v>
      </c>
      <c r="F12" s="5">
        <v>-0.157</v>
      </c>
      <c r="G12" s="5"/>
      <c r="H12" s="5">
        <v>8.5999999999999993E-2</v>
      </c>
      <c r="I12" s="5"/>
      <c r="J12" s="5">
        <v>0.06</v>
      </c>
      <c r="K12" s="5">
        <v>0.14799999999999999</v>
      </c>
      <c r="L12" s="5"/>
    </row>
    <row r="13" spans="1:12" x14ac:dyDescent="0.2">
      <c r="A13" s="1" t="s">
        <v>115</v>
      </c>
      <c r="B13" s="5">
        <v>7</v>
      </c>
      <c r="C13" s="5">
        <v>4249.37</v>
      </c>
      <c r="D13" s="5">
        <v>1.782</v>
      </c>
      <c r="E13" s="5">
        <v>2.8000000000000001E-2</v>
      </c>
      <c r="F13" s="5"/>
      <c r="G13" s="5">
        <v>-8.5999999999999993E-2</v>
      </c>
      <c r="H13" s="5">
        <v>0.1</v>
      </c>
      <c r="I13" s="5">
        <v>0.16</v>
      </c>
      <c r="J13" s="5"/>
      <c r="K13" s="5">
        <v>4.3999999999999997E-2</v>
      </c>
      <c r="L13" s="5">
        <v>-0.111</v>
      </c>
    </row>
    <row r="14" spans="1:12" x14ac:dyDescent="0.2">
      <c r="A14" s="1" t="s">
        <v>115</v>
      </c>
      <c r="B14" s="5">
        <v>7</v>
      </c>
      <c r="C14" s="5">
        <v>4249.3999999999996</v>
      </c>
      <c r="D14" s="5">
        <v>1.8109999999999999</v>
      </c>
      <c r="E14" s="5">
        <v>2.8000000000000001E-2</v>
      </c>
      <c r="F14" s="5">
        <v>-3.2000000000000001E-2</v>
      </c>
      <c r="G14" s="5">
        <v>-5.3999999999999999E-2</v>
      </c>
      <c r="H14" s="5">
        <v>9.6000000000000002E-2</v>
      </c>
      <c r="I14" s="5">
        <v>0.16700000000000001</v>
      </c>
      <c r="J14" s="5"/>
      <c r="K14" s="5"/>
      <c r="L14" s="5">
        <v>-9.6000000000000002E-2</v>
      </c>
    </row>
    <row r="15" spans="1:12" x14ac:dyDescent="0.2">
      <c r="A15" s="1" t="s">
        <v>115</v>
      </c>
      <c r="B15" s="5">
        <v>8</v>
      </c>
      <c r="C15" s="5">
        <v>4249.4799999999996</v>
      </c>
      <c r="D15" s="5">
        <v>1.8919999999999999</v>
      </c>
      <c r="E15" s="5">
        <v>2.7E-2</v>
      </c>
      <c r="F15" s="5"/>
      <c r="G15" s="5">
        <v>-9.4E-2</v>
      </c>
      <c r="H15" s="5">
        <v>9.6000000000000002E-2</v>
      </c>
      <c r="I15" s="5">
        <v>0.13200000000000001</v>
      </c>
      <c r="J15" s="5">
        <v>7.1999999999999995E-2</v>
      </c>
      <c r="K15" s="5">
        <v>0.127</v>
      </c>
      <c r="L15" s="5">
        <v>-0.10199999999999999</v>
      </c>
    </row>
    <row r="16" spans="1:12" x14ac:dyDescent="0.2">
      <c r="A16" s="1" t="s">
        <v>115</v>
      </c>
      <c r="B16" s="5">
        <v>5</v>
      </c>
      <c r="C16" s="5">
        <v>4249.5</v>
      </c>
      <c r="D16" s="5">
        <v>1.905</v>
      </c>
      <c r="E16" s="5">
        <v>2.5999999999999999E-2</v>
      </c>
      <c r="F16" s="5">
        <v>-0.111</v>
      </c>
      <c r="G16" s="5"/>
      <c r="H16" s="5">
        <v>9.4E-2</v>
      </c>
      <c r="I16" s="5">
        <v>0.13500000000000001</v>
      </c>
      <c r="J16" s="5"/>
      <c r="K16" s="5"/>
      <c r="L16" s="5"/>
    </row>
    <row r="17" spans="1:12" x14ac:dyDescent="0.2">
      <c r="A17" s="7" t="s">
        <v>116</v>
      </c>
      <c r="B17" s="8">
        <v>4</v>
      </c>
      <c r="C17" s="8">
        <v>3894.6</v>
      </c>
      <c r="D17" s="8">
        <v>0</v>
      </c>
      <c r="E17" s="8">
        <v>8.5000000000000006E-2</v>
      </c>
      <c r="F17" s="8"/>
      <c r="G17" s="8">
        <v>-0.13800000000000001</v>
      </c>
      <c r="H17" s="8"/>
      <c r="I17" s="8"/>
      <c r="J17" s="8"/>
      <c r="K17" s="8"/>
      <c r="L17" s="8">
        <v>-0.12</v>
      </c>
    </row>
    <row r="18" spans="1:12" x14ac:dyDescent="0.2">
      <c r="A18" s="1" t="s">
        <v>116</v>
      </c>
      <c r="B18" s="5">
        <v>6</v>
      </c>
      <c r="C18" s="5">
        <v>3895.05</v>
      </c>
      <c r="D18" s="5">
        <v>0.44600000000000001</v>
      </c>
      <c r="E18" s="5">
        <v>6.8000000000000005E-2</v>
      </c>
      <c r="F18" s="5"/>
      <c r="G18" s="5">
        <v>-9.2999999999999999E-2</v>
      </c>
      <c r="H18" s="5"/>
      <c r="I18" s="5">
        <v>0.129</v>
      </c>
      <c r="J18" s="5"/>
      <c r="K18" s="5">
        <v>-0.127</v>
      </c>
      <c r="L18" s="5">
        <v>-9.4E-2</v>
      </c>
    </row>
    <row r="19" spans="1:12" x14ac:dyDescent="0.2">
      <c r="A19" s="1" t="s">
        <v>116</v>
      </c>
      <c r="B19" s="5">
        <v>6</v>
      </c>
      <c r="C19" s="5">
        <v>3895.37</v>
      </c>
      <c r="D19" s="5">
        <v>0.76600000000000001</v>
      </c>
      <c r="E19" s="5">
        <v>5.8000000000000003E-2</v>
      </c>
      <c r="F19" s="5"/>
      <c r="G19" s="5">
        <v>-0.124</v>
      </c>
      <c r="H19" s="5"/>
      <c r="I19" s="5">
        <v>6.2E-2</v>
      </c>
      <c r="J19" s="5">
        <v>5.7000000000000002E-2</v>
      </c>
      <c r="K19" s="5"/>
      <c r="L19" s="5">
        <v>-9.2999999999999999E-2</v>
      </c>
    </row>
    <row r="20" spans="1:12" x14ac:dyDescent="0.2">
      <c r="A20" s="1" t="s">
        <v>116</v>
      </c>
      <c r="B20" s="5">
        <v>5</v>
      </c>
      <c r="C20" s="5">
        <v>3895.64</v>
      </c>
      <c r="D20" s="5">
        <v>1.0389999999999999</v>
      </c>
      <c r="E20" s="5">
        <v>0.05</v>
      </c>
      <c r="F20" s="5">
        <v>-3.6999999999999998E-2</v>
      </c>
      <c r="G20" s="5">
        <v>-0.128</v>
      </c>
      <c r="H20" s="5"/>
      <c r="I20" s="5"/>
      <c r="J20" s="5"/>
      <c r="K20" s="5"/>
      <c r="L20" s="5">
        <v>-9.5000000000000001E-2</v>
      </c>
    </row>
    <row r="21" spans="1:12" x14ac:dyDescent="0.2">
      <c r="A21" s="1" t="s">
        <v>116</v>
      </c>
      <c r="B21" s="5">
        <v>5</v>
      </c>
      <c r="C21" s="5">
        <v>3895.66</v>
      </c>
      <c r="D21" s="5">
        <v>1.056</v>
      </c>
      <c r="E21" s="5">
        <v>0.05</v>
      </c>
      <c r="F21" s="5"/>
      <c r="G21" s="5">
        <v>-0.14399999999999999</v>
      </c>
      <c r="H21" s="5"/>
      <c r="I21" s="5">
        <v>3.4000000000000002E-2</v>
      </c>
      <c r="J21" s="5"/>
      <c r="K21" s="5"/>
      <c r="L21" s="5">
        <v>-0.106</v>
      </c>
    </row>
    <row r="22" spans="1:12" x14ac:dyDescent="0.2">
      <c r="A22" s="1" t="s">
        <v>116</v>
      </c>
      <c r="B22" s="5">
        <v>5</v>
      </c>
      <c r="C22" s="5">
        <v>3895.83</v>
      </c>
      <c r="D22" s="5">
        <v>1.2270000000000001</v>
      </c>
      <c r="E22" s="5">
        <v>4.5999999999999999E-2</v>
      </c>
      <c r="F22" s="5"/>
      <c r="G22" s="5">
        <v>-0.124</v>
      </c>
      <c r="H22" s="5"/>
      <c r="I22" s="5"/>
      <c r="J22" s="5">
        <v>2.9000000000000001E-2</v>
      </c>
      <c r="K22" s="5"/>
      <c r="L22" s="5">
        <v>-0.11899999999999999</v>
      </c>
    </row>
    <row r="23" spans="1:12" x14ac:dyDescent="0.2">
      <c r="A23" s="1" t="s">
        <v>116</v>
      </c>
      <c r="B23" s="5">
        <v>7</v>
      </c>
      <c r="C23" s="5">
        <v>3896.51</v>
      </c>
      <c r="D23" s="5">
        <v>1.911</v>
      </c>
      <c r="E23" s="5">
        <v>3.3000000000000002E-2</v>
      </c>
      <c r="F23" s="5">
        <v>5.6000000000000001E-2</v>
      </c>
      <c r="G23" s="5">
        <v>-9.8000000000000004E-2</v>
      </c>
      <c r="H23" s="5"/>
      <c r="I23" s="5">
        <v>0.20100000000000001</v>
      </c>
      <c r="J23" s="5"/>
      <c r="K23" s="5">
        <v>-0.16900000000000001</v>
      </c>
      <c r="L23" s="5">
        <v>-0.11</v>
      </c>
    </row>
    <row r="24" spans="1:12" x14ac:dyDescent="0.2">
      <c r="A24" s="1" t="s">
        <v>116</v>
      </c>
      <c r="B24" s="5">
        <v>7</v>
      </c>
      <c r="C24" s="5">
        <v>3896.52</v>
      </c>
      <c r="D24" s="5">
        <v>1.9179999999999999</v>
      </c>
      <c r="E24" s="5">
        <v>3.2000000000000001E-2</v>
      </c>
      <c r="F24" s="5"/>
      <c r="G24" s="5">
        <v>-9.7000000000000003E-2</v>
      </c>
      <c r="H24" s="5"/>
      <c r="I24" s="5">
        <v>0.11600000000000001</v>
      </c>
      <c r="J24" s="5">
        <v>3.3000000000000002E-2</v>
      </c>
      <c r="K24" s="5">
        <v>-8.7999999999999995E-2</v>
      </c>
      <c r="L24" s="5">
        <v>-0.09</v>
      </c>
    </row>
    <row r="25" spans="1:12" x14ac:dyDescent="0.2">
      <c r="A25" s="7" t="s">
        <v>117</v>
      </c>
      <c r="B25" s="8">
        <v>6</v>
      </c>
      <c r="C25" s="8">
        <v>3825.02</v>
      </c>
      <c r="D25" s="8">
        <v>0</v>
      </c>
      <c r="E25" s="8">
        <v>6.7000000000000004E-2</v>
      </c>
      <c r="F25" s="8"/>
      <c r="G25" s="8"/>
      <c r="H25" s="8">
        <v>-0.14099999999999999</v>
      </c>
      <c r="I25" s="8">
        <v>-0.121</v>
      </c>
      <c r="J25" s="8"/>
      <c r="K25" s="8">
        <v>0.13800000000000001</v>
      </c>
      <c r="L25" s="8">
        <v>-0.05</v>
      </c>
    </row>
    <row r="26" spans="1:12" x14ac:dyDescent="0.2">
      <c r="A26" s="1" t="s">
        <v>117</v>
      </c>
      <c r="B26" s="5">
        <v>5</v>
      </c>
      <c r="C26" s="5">
        <v>3825.2</v>
      </c>
      <c r="D26" s="5">
        <v>0.18</v>
      </c>
      <c r="E26" s="5">
        <v>6.2E-2</v>
      </c>
      <c r="F26" s="5"/>
      <c r="G26" s="5"/>
      <c r="H26" s="5">
        <v>-0.13600000000000001</v>
      </c>
      <c r="I26" s="5">
        <v>-9.7000000000000003E-2</v>
      </c>
      <c r="J26" s="5"/>
      <c r="K26" s="5">
        <v>0.14099999999999999</v>
      </c>
      <c r="L26" s="5"/>
    </row>
    <row r="27" spans="1:12" x14ac:dyDescent="0.2">
      <c r="A27" s="1" t="s">
        <v>117</v>
      </c>
      <c r="B27" s="5">
        <v>7</v>
      </c>
      <c r="C27" s="5">
        <v>3825.34</v>
      </c>
      <c r="D27" s="5">
        <v>0.315</v>
      </c>
      <c r="E27" s="5">
        <v>5.8000000000000003E-2</v>
      </c>
      <c r="F27" s="5"/>
      <c r="G27" s="5">
        <v>-5.8000000000000003E-2</v>
      </c>
      <c r="H27" s="5">
        <v>-0.13800000000000001</v>
      </c>
      <c r="I27" s="5">
        <v>-0.16500000000000001</v>
      </c>
      <c r="J27" s="5"/>
      <c r="K27" s="5">
        <v>0.20799999999999999</v>
      </c>
      <c r="L27" s="5">
        <v>-6.4000000000000001E-2</v>
      </c>
    </row>
    <row r="28" spans="1:12" x14ac:dyDescent="0.2">
      <c r="A28" s="1" t="s">
        <v>117</v>
      </c>
      <c r="B28" s="5">
        <v>4</v>
      </c>
      <c r="C28" s="5">
        <v>3826.26</v>
      </c>
      <c r="D28" s="5">
        <v>1.2410000000000001</v>
      </c>
      <c r="E28" s="5">
        <v>3.5999999999999997E-2</v>
      </c>
      <c r="F28" s="5"/>
      <c r="G28" s="5"/>
      <c r="H28" s="5">
        <v>-0.126</v>
      </c>
      <c r="I28" s="5"/>
      <c r="J28" s="5"/>
      <c r="K28" s="5">
        <v>6.2E-2</v>
      </c>
      <c r="L28" s="5"/>
    </row>
    <row r="29" spans="1:12" x14ac:dyDescent="0.2">
      <c r="A29" s="1" t="s">
        <v>117</v>
      </c>
      <c r="B29" s="5">
        <v>6</v>
      </c>
      <c r="C29" s="5">
        <v>3826.43</v>
      </c>
      <c r="D29" s="5">
        <v>1.407</v>
      </c>
      <c r="E29" s="5">
        <v>3.3000000000000002E-2</v>
      </c>
      <c r="F29" s="5">
        <v>6.2E-2</v>
      </c>
      <c r="G29" s="5"/>
      <c r="H29" s="5">
        <v>-0.13400000000000001</v>
      </c>
      <c r="I29" s="5"/>
      <c r="J29" s="5"/>
      <c r="K29" s="5">
        <v>5.8000000000000003E-2</v>
      </c>
      <c r="L29" s="5">
        <v>-0.06</v>
      </c>
    </row>
    <row r="30" spans="1:12" x14ac:dyDescent="0.2">
      <c r="A30" s="1" t="s">
        <v>117</v>
      </c>
      <c r="B30" s="5">
        <v>6</v>
      </c>
      <c r="C30" s="5">
        <v>3826.44</v>
      </c>
      <c r="D30" s="5">
        <v>1.4179999999999999</v>
      </c>
      <c r="E30" s="5">
        <v>3.3000000000000002E-2</v>
      </c>
      <c r="F30" s="5">
        <v>-5.6000000000000001E-2</v>
      </c>
      <c r="G30" s="5"/>
      <c r="H30" s="5">
        <v>-0.14099999999999999</v>
      </c>
      <c r="I30" s="5">
        <v>-0.183</v>
      </c>
      <c r="J30" s="5"/>
      <c r="K30" s="5">
        <v>0.189</v>
      </c>
      <c r="L30" s="5"/>
    </row>
    <row r="31" spans="1:12" x14ac:dyDescent="0.2">
      <c r="A31" s="1" t="s">
        <v>117</v>
      </c>
      <c r="B31" s="5">
        <v>6</v>
      </c>
      <c r="C31" s="5">
        <v>3826.58</v>
      </c>
      <c r="D31" s="5">
        <v>1.5620000000000001</v>
      </c>
      <c r="E31" s="5">
        <v>3.1E-2</v>
      </c>
      <c r="F31" s="5"/>
      <c r="G31" s="5">
        <v>-3.4000000000000002E-2</v>
      </c>
      <c r="H31" s="5">
        <v>-0.13400000000000001</v>
      </c>
      <c r="I31" s="5">
        <v>-0.11899999999999999</v>
      </c>
      <c r="J31" s="5"/>
      <c r="K31" s="5">
        <v>0.182</v>
      </c>
      <c r="L31" s="5"/>
    </row>
    <row r="32" spans="1:12" x14ac:dyDescent="0.2">
      <c r="A32" s="1" t="s">
        <v>117</v>
      </c>
      <c r="B32" s="5">
        <v>5</v>
      </c>
      <c r="C32" s="5">
        <v>3826.74</v>
      </c>
      <c r="D32" s="5">
        <v>1.72</v>
      </c>
      <c r="E32" s="5">
        <v>2.9000000000000001E-2</v>
      </c>
      <c r="F32" s="5"/>
      <c r="G32" s="5"/>
      <c r="H32" s="5">
        <v>-0.129</v>
      </c>
      <c r="I32" s="5"/>
      <c r="J32" s="5">
        <v>-0.05</v>
      </c>
      <c r="K32" s="5"/>
      <c r="L32" s="5">
        <v>-4.3999999999999997E-2</v>
      </c>
    </row>
    <row r="33" spans="1:12" x14ac:dyDescent="0.2">
      <c r="A33" s="1" t="s">
        <v>117</v>
      </c>
      <c r="B33" s="5">
        <v>7</v>
      </c>
      <c r="C33" s="5">
        <v>3826.85</v>
      </c>
      <c r="D33" s="5">
        <v>1.831</v>
      </c>
      <c r="E33" s="5">
        <v>2.7E-2</v>
      </c>
      <c r="F33" s="5"/>
      <c r="G33" s="5"/>
      <c r="H33" s="5">
        <v>-0.14000000000000001</v>
      </c>
      <c r="I33" s="5">
        <v>-0.115</v>
      </c>
      <c r="J33" s="5">
        <v>-1.9E-2</v>
      </c>
      <c r="K33" s="5">
        <v>0.11899999999999999</v>
      </c>
      <c r="L33" s="5">
        <v>-5.1999999999999998E-2</v>
      </c>
    </row>
    <row r="34" spans="1:12" x14ac:dyDescent="0.2">
      <c r="A34" s="1" t="s">
        <v>117</v>
      </c>
      <c r="B34" s="5">
        <v>6</v>
      </c>
      <c r="C34" s="5">
        <v>3826.9</v>
      </c>
      <c r="D34" s="5">
        <v>1.885</v>
      </c>
      <c r="E34" s="5">
        <v>2.5999999999999999E-2</v>
      </c>
      <c r="F34" s="5">
        <v>4.9000000000000002E-2</v>
      </c>
      <c r="G34" s="5"/>
      <c r="H34" s="5">
        <v>-0.13700000000000001</v>
      </c>
      <c r="I34" s="5"/>
      <c r="J34" s="5">
        <v>-4.7E-2</v>
      </c>
      <c r="K34" s="5"/>
      <c r="L34" s="5">
        <v>-7.0000000000000007E-2</v>
      </c>
    </row>
    <row r="35" spans="1:12" x14ac:dyDescent="0.2">
      <c r="A35" s="1" t="s">
        <v>117</v>
      </c>
      <c r="B35" s="5">
        <v>4</v>
      </c>
      <c r="C35" s="5">
        <v>3826.93</v>
      </c>
      <c r="D35" s="5">
        <v>1.915</v>
      </c>
      <c r="E35" s="5">
        <v>2.5999999999999999E-2</v>
      </c>
      <c r="F35" s="5"/>
      <c r="G35" s="5"/>
      <c r="H35" s="5">
        <v>-0.13200000000000001</v>
      </c>
      <c r="I35" s="5"/>
      <c r="J35" s="5">
        <v>-5.5E-2</v>
      </c>
      <c r="K35" s="5"/>
      <c r="L35" s="5"/>
    </row>
    <row r="36" spans="1:12" x14ac:dyDescent="0.2">
      <c r="A36" s="1" t="s">
        <v>117</v>
      </c>
      <c r="B36" s="5">
        <v>7</v>
      </c>
      <c r="C36" s="5">
        <v>3827.01</v>
      </c>
      <c r="D36" s="5">
        <v>1.9870000000000001</v>
      </c>
      <c r="E36" s="5">
        <v>2.5000000000000001E-2</v>
      </c>
      <c r="F36" s="5">
        <v>-1.2999999999999999E-2</v>
      </c>
      <c r="G36" s="5"/>
      <c r="H36" s="5">
        <v>-0.14199999999999999</v>
      </c>
      <c r="I36" s="5">
        <v>-0.14000000000000001</v>
      </c>
      <c r="J36" s="5"/>
      <c r="K36" s="5">
        <v>0.15</v>
      </c>
      <c r="L36" s="5">
        <v>-4.5999999999999999E-2</v>
      </c>
    </row>
    <row r="37" spans="1:12" x14ac:dyDescent="0.2">
      <c r="A37" s="7" t="s">
        <v>118</v>
      </c>
      <c r="B37" s="8">
        <v>6</v>
      </c>
      <c r="C37" s="8">
        <v>3516.78</v>
      </c>
      <c r="D37" s="8">
        <v>0</v>
      </c>
      <c r="E37" s="8">
        <v>0.28799999999999998</v>
      </c>
      <c r="F37" s="8"/>
      <c r="G37" s="8">
        <v>-0.09</v>
      </c>
      <c r="H37" s="8">
        <v>-0.09</v>
      </c>
      <c r="I37" s="8"/>
      <c r="J37" s="8">
        <v>0.111</v>
      </c>
      <c r="K37" s="8"/>
      <c r="L37" s="8">
        <v>-0.11600000000000001</v>
      </c>
    </row>
    <row r="38" spans="1:12" x14ac:dyDescent="0.2">
      <c r="A38" s="1" t="s">
        <v>118</v>
      </c>
      <c r="B38" s="5">
        <v>7</v>
      </c>
      <c r="C38" s="5">
        <v>3518.5</v>
      </c>
      <c r="D38" s="5">
        <v>1.7190000000000001</v>
      </c>
      <c r="E38" s="5">
        <v>0.122</v>
      </c>
      <c r="F38" s="5"/>
      <c r="G38" s="5">
        <v>-8.2000000000000003E-2</v>
      </c>
      <c r="H38" s="5">
        <v>-9.4E-2</v>
      </c>
      <c r="I38" s="5"/>
      <c r="J38" s="5">
        <v>9.9000000000000005E-2</v>
      </c>
      <c r="K38" s="5">
        <v>-2.5999999999999999E-2</v>
      </c>
      <c r="L38" s="5">
        <v>-0.122</v>
      </c>
    </row>
    <row r="39" spans="1:12" x14ac:dyDescent="0.2">
      <c r="A39" s="1" t="s">
        <v>118</v>
      </c>
      <c r="B39" s="5">
        <v>7</v>
      </c>
      <c r="C39" s="5">
        <v>3518.7</v>
      </c>
      <c r="D39" s="5">
        <v>1.9279999999999999</v>
      </c>
      <c r="E39" s="5">
        <v>0.11</v>
      </c>
      <c r="F39" s="5"/>
      <c r="G39" s="5">
        <v>-0.09</v>
      </c>
      <c r="H39" s="5">
        <v>-9.1999999999999998E-2</v>
      </c>
      <c r="I39" s="5">
        <v>-1.0999999999999999E-2</v>
      </c>
      <c r="J39" s="5">
        <v>0.107</v>
      </c>
      <c r="K39" s="5"/>
      <c r="L39" s="5">
        <v>-0.121</v>
      </c>
    </row>
    <row r="40" spans="1:12" x14ac:dyDescent="0.2">
      <c r="A40" s="1" t="s">
        <v>118</v>
      </c>
      <c r="B40" s="5">
        <v>7</v>
      </c>
      <c r="C40" s="5">
        <v>3518.76</v>
      </c>
      <c r="D40" s="5">
        <v>1.986</v>
      </c>
      <c r="E40" s="5">
        <v>0.107</v>
      </c>
      <c r="F40" s="5">
        <v>-6.0000000000000001E-3</v>
      </c>
      <c r="G40" s="5">
        <v>-8.8999999999999996E-2</v>
      </c>
      <c r="H40" s="5">
        <v>-8.8999999999999996E-2</v>
      </c>
      <c r="I40" s="5"/>
      <c r="J40" s="5">
        <v>0.112</v>
      </c>
      <c r="K40" s="5"/>
      <c r="L40" s="5">
        <v>-0.112</v>
      </c>
    </row>
  </sheetData>
  <mergeCells count="1">
    <mergeCell ref="A1:L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AB23A-890B-ED46-8A26-495B3EC1199C}">
  <dimension ref="A1:Q64"/>
  <sheetViews>
    <sheetView workbookViewId="0">
      <selection sqref="A1:Q1"/>
    </sheetView>
  </sheetViews>
  <sheetFormatPr baseColWidth="10" defaultRowHeight="16" x14ac:dyDescent="0.2"/>
  <cols>
    <col min="1" max="1" width="38.33203125" style="1" customWidth="1"/>
    <col min="2" max="2" width="6.5" style="1" customWidth="1"/>
    <col min="3" max="6" width="10.83203125" style="1"/>
    <col min="7" max="7" width="13.33203125" style="1" customWidth="1"/>
    <col min="8" max="10" width="10.83203125" style="1"/>
    <col min="11" max="11" width="11.6640625" style="1" customWidth="1"/>
    <col min="12" max="16384" width="10.83203125" style="1"/>
  </cols>
  <sheetData>
    <row r="1" spans="1:17" ht="24" customHeight="1" x14ac:dyDescent="0.2">
      <c r="A1" s="15" t="s">
        <v>185</v>
      </c>
      <c r="B1" s="15"/>
      <c r="C1" s="15"/>
      <c r="D1" s="15"/>
      <c r="E1" s="15"/>
      <c r="F1" s="15"/>
      <c r="G1" s="15"/>
      <c r="H1" s="15"/>
      <c r="I1" s="15"/>
      <c r="J1" s="15"/>
      <c r="K1" s="15"/>
      <c r="L1" s="15"/>
      <c r="M1" s="15"/>
      <c r="N1" s="15"/>
      <c r="O1" s="15"/>
      <c r="P1" s="15"/>
      <c r="Q1" s="15"/>
    </row>
    <row r="2" spans="1:17" ht="34" x14ac:dyDescent="0.2">
      <c r="A2" s="3" t="s">
        <v>82</v>
      </c>
      <c r="B2" s="3" t="s">
        <v>83</v>
      </c>
      <c r="C2" s="3" t="s">
        <v>84</v>
      </c>
      <c r="D2" s="3" t="s">
        <v>105</v>
      </c>
      <c r="E2" s="3" t="s">
        <v>85</v>
      </c>
      <c r="F2" s="3" t="s">
        <v>93</v>
      </c>
      <c r="G2" s="3" t="s">
        <v>94</v>
      </c>
      <c r="H2" s="3" t="s">
        <v>95</v>
      </c>
      <c r="I2" s="3" t="s">
        <v>96</v>
      </c>
      <c r="J2" s="3" t="s">
        <v>97</v>
      </c>
      <c r="K2" s="3" t="s">
        <v>98</v>
      </c>
      <c r="L2" s="3" t="s">
        <v>86</v>
      </c>
      <c r="M2" s="3" t="s">
        <v>87</v>
      </c>
      <c r="N2" s="3" t="s">
        <v>88</v>
      </c>
      <c r="O2" s="3" t="s">
        <v>89</v>
      </c>
      <c r="P2" s="3" t="s">
        <v>90</v>
      </c>
      <c r="Q2" s="3" t="s">
        <v>91</v>
      </c>
    </row>
    <row r="3" spans="1:17" x14ac:dyDescent="0.2">
      <c r="A3" s="7" t="s">
        <v>201</v>
      </c>
      <c r="B3" s="12">
        <v>6</v>
      </c>
      <c r="C3" s="12">
        <v>4247.59</v>
      </c>
      <c r="D3" s="12">
        <v>20.96</v>
      </c>
      <c r="E3" s="12" t="s">
        <v>110</v>
      </c>
      <c r="F3" s="12">
        <v>-6.8000000000000005E-2</v>
      </c>
      <c r="G3" s="12">
        <v>9.8000000000000004E-2</v>
      </c>
      <c r="H3" s="12">
        <v>0.192</v>
      </c>
      <c r="I3" s="12"/>
      <c r="J3" s="12"/>
      <c r="K3" s="12">
        <v>-0.107</v>
      </c>
      <c r="L3" s="12" t="s">
        <v>110</v>
      </c>
      <c r="M3" s="12" t="s">
        <v>110</v>
      </c>
      <c r="N3" s="12" t="s">
        <v>110</v>
      </c>
      <c r="O3" s="12" t="s">
        <v>110</v>
      </c>
      <c r="P3" s="12" t="s">
        <v>110</v>
      </c>
      <c r="Q3" s="12" t="s">
        <v>110</v>
      </c>
    </row>
    <row r="4" spans="1:17" x14ac:dyDescent="0.2">
      <c r="A4" s="10" t="s">
        <v>119</v>
      </c>
      <c r="B4" s="13">
        <v>5</v>
      </c>
      <c r="C4" s="13">
        <v>4226.63</v>
      </c>
      <c r="D4" s="13">
        <v>0</v>
      </c>
      <c r="E4" s="13">
        <v>2.1999999999999999E-2</v>
      </c>
      <c r="F4" s="13"/>
      <c r="G4" s="13">
        <v>7.1999999999999995E-2</v>
      </c>
      <c r="H4" s="13"/>
      <c r="I4" s="13"/>
      <c r="J4" s="13"/>
      <c r="K4" s="13">
        <v>-0.106</v>
      </c>
      <c r="L4" s="13"/>
      <c r="M4" s="13">
        <v>0.22600000000000001</v>
      </c>
      <c r="N4" s="13"/>
      <c r="O4" s="13"/>
      <c r="P4" s="13"/>
      <c r="Q4" s="13"/>
    </row>
    <row r="5" spans="1:17" x14ac:dyDescent="0.2">
      <c r="A5" s="1" t="s">
        <v>115</v>
      </c>
      <c r="B5" s="2">
        <v>5</v>
      </c>
      <c r="C5" s="2">
        <v>4227.01</v>
      </c>
      <c r="D5" s="2">
        <v>0.38500000000000001</v>
      </c>
      <c r="E5" s="2">
        <v>1.7999999999999999E-2</v>
      </c>
      <c r="F5" s="2"/>
      <c r="G5" s="2">
        <v>7.0999999999999994E-2</v>
      </c>
      <c r="H5" s="2"/>
      <c r="I5" s="2"/>
      <c r="J5" s="2"/>
      <c r="K5" s="2">
        <v>-0.10100000000000001</v>
      </c>
      <c r="L5" s="2"/>
      <c r="M5" s="2"/>
      <c r="N5" s="2">
        <v>0.22700000000000001</v>
      </c>
      <c r="O5" s="2"/>
      <c r="P5" s="2"/>
      <c r="Q5" s="2"/>
    </row>
    <row r="6" spans="1:17" x14ac:dyDescent="0.2">
      <c r="A6" s="1" t="s">
        <v>115</v>
      </c>
      <c r="B6" s="2">
        <v>6</v>
      </c>
      <c r="C6" s="2">
        <v>4227.4799999999996</v>
      </c>
      <c r="D6" s="2">
        <v>0.85599999999999998</v>
      </c>
      <c r="E6" s="2">
        <v>1.4E-2</v>
      </c>
      <c r="F6" s="2"/>
      <c r="G6" s="2">
        <v>6.2E-2</v>
      </c>
      <c r="H6" s="2"/>
      <c r="I6" s="2"/>
      <c r="J6" s="2"/>
      <c r="K6" s="2">
        <v>-0.11</v>
      </c>
      <c r="L6" s="2"/>
      <c r="M6" s="2"/>
      <c r="N6" s="2"/>
      <c r="O6" s="2"/>
      <c r="P6" s="2">
        <v>1.208</v>
      </c>
      <c r="Q6" s="2">
        <v>-0.999</v>
      </c>
    </row>
    <row r="7" spans="1:17" x14ac:dyDescent="0.2">
      <c r="A7" s="1" t="s">
        <v>115</v>
      </c>
      <c r="B7" s="2">
        <v>6</v>
      </c>
      <c r="C7" s="2">
        <v>4227.8599999999997</v>
      </c>
      <c r="D7" s="2">
        <v>1.2310000000000001</v>
      </c>
      <c r="E7" s="2">
        <v>1.2E-2</v>
      </c>
      <c r="F7" s="2"/>
      <c r="G7" s="2">
        <v>6.8000000000000005E-2</v>
      </c>
      <c r="H7" s="2"/>
      <c r="I7" s="2"/>
      <c r="J7" s="2"/>
      <c r="K7" s="2">
        <v>-0.108</v>
      </c>
      <c r="L7" s="2"/>
      <c r="M7" s="2"/>
      <c r="N7" s="2">
        <v>0.372</v>
      </c>
      <c r="O7" s="2"/>
      <c r="P7" s="2"/>
      <c r="Q7" s="2">
        <v>-0.153</v>
      </c>
    </row>
    <row r="8" spans="1:17" x14ac:dyDescent="0.2">
      <c r="A8" s="1" t="s">
        <v>115</v>
      </c>
      <c r="B8" s="2">
        <v>6</v>
      </c>
      <c r="C8" s="2">
        <v>4228.03</v>
      </c>
      <c r="D8" s="2">
        <v>1.401</v>
      </c>
      <c r="E8" s="2">
        <v>1.0999999999999999E-2</v>
      </c>
      <c r="F8" s="2"/>
      <c r="G8" s="2">
        <v>6.6000000000000003E-2</v>
      </c>
      <c r="H8" s="2"/>
      <c r="I8" s="2"/>
      <c r="J8" s="2"/>
      <c r="K8" s="2">
        <v>-0.108</v>
      </c>
      <c r="L8" s="2"/>
      <c r="M8" s="2"/>
      <c r="N8" s="2"/>
      <c r="O8" s="2">
        <v>0.51500000000000001</v>
      </c>
      <c r="P8" s="2"/>
      <c r="Q8" s="2">
        <v>-0.29899999999999999</v>
      </c>
    </row>
    <row r="9" spans="1:17" x14ac:dyDescent="0.2">
      <c r="A9" s="1" t="s">
        <v>115</v>
      </c>
      <c r="B9" s="2">
        <v>5</v>
      </c>
      <c r="C9" s="2">
        <v>4228.1400000000003</v>
      </c>
      <c r="D9" s="2">
        <v>1.508</v>
      </c>
      <c r="E9" s="2">
        <v>0.01</v>
      </c>
      <c r="F9" s="2"/>
      <c r="G9" s="2">
        <v>7.1999999999999995E-2</v>
      </c>
      <c r="H9" s="2"/>
      <c r="I9" s="2"/>
      <c r="J9" s="2"/>
      <c r="K9" s="2">
        <v>-0.113</v>
      </c>
      <c r="L9" s="2">
        <v>0.221</v>
      </c>
      <c r="M9" s="2"/>
      <c r="N9" s="2"/>
      <c r="O9" s="2"/>
      <c r="P9" s="2"/>
      <c r="Q9" s="2"/>
    </row>
    <row r="10" spans="1:17" x14ac:dyDescent="0.2">
      <c r="A10" s="1" t="s">
        <v>115</v>
      </c>
      <c r="B10" s="2">
        <v>6</v>
      </c>
      <c r="C10" s="2">
        <v>4228.3100000000004</v>
      </c>
      <c r="D10" s="2">
        <v>1.6839999999999999</v>
      </c>
      <c r="E10" s="2">
        <v>8.9999999999999993E-3</v>
      </c>
      <c r="F10" s="2">
        <v>-2.1000000000000001E-2</v>
      </c>
      <c r="G10" s="2">
        <v>7.0000000000000007E-2</v>
      </c>
      <c r="H10" s="2"/>
      <c r="I10" s="2"/>
      <c r="J10" s="2"/>
      <c r="K10" s="2">
        <v>-0.114</v>
      </c>
      <c r="L10" s="2"/>
      <c r="M10" s="2">
        <v>0.22500000000000001</v>
      </c>
      <c r="N10" s="2"/>
      <c r="O10" s="2"/>
      <c r="P10" s="2"/>
      <c r="Q10" s="2"/>
    </row>
    <row r="11" spans="1:17" x14ac:dyDescent="0.2">
      <c r="A11" s="1" t="s">
        <v>115</v>
      </c>
      <c r="B11" s="2">
        <v>6</v>
      </c>
      <c r="C11" s="2">
        <v>4228.32</v>
      </c>
      <c r="D11" s="2">
        <v>1.694</v>
      </c>
      <c r="E11" s="2">
        <v>8.9999999999999993E-3</v>
      </c>
      <c r="F11" s="2"/>
      <c r="G11" s="2">
        <v>6.9000000000000006E-2</v>
      </c>
      <c r="H11" s="2"/>
      <c r="I11" s="2"/>
      <c r="J11" s="2"/>
      <c r="K11" s="2">
        <v>-0.106</v>
      </c>
      <c r="L11" s="2"/>
      <c r="M11" s="2"/>
      <c r="N11" s="2">
        <v>0.378</v>
      </c>
      <c r="O11" s="2"/>
      <c r="P11" s="2">
        <v>-0.156</v>
      </c>
      <c r="Q11" s="2"/>
    </row>
    <row r="12" spans="1:17" x14ac:dyDescent="0.2">
      <c r="A12" s="1" t="s">
        <v>115</v>
      </c>
      <c r="B12" s="2">
        <v>5</v>
      </c>
      <c r="C12" s="2">
        <v>4228.33</v>
      </c>
      <c r="D12" s="2">
        <v>1.6970000000000001</v>
      </c>
      <c r="E12" s="2">
        <v>8.9999999999999993E-3</v>
      </c>
      <c r="F12" s="2"/>
      <c r="G12" s="2">
        <v>7.0999999999999994E-2</v>
      </c>
      <c r="H12" s="2"/>
      <c r="I12" s="2"/>
      <c r="J12" s="2"/>
      <c r="K12" s="2">
        <v>-9.9000000000000005E-2</v>
      </c>
      <c r="L12" s="2"/>
      <c r="M12" s="2"/>
      <c r="N12" s="2"/>
      <c r="O12" s="2">
        <v>0.224</v>
      </c>
      <c r="P12" s="2"/>
      <c r="Q12" s="2"/>
    </row>
    <row r="13" spans="1:17" x14ac:dyDescent="0.2">
      <c r="A13" s="1" t="s">
        <v>115</v>
      </c>
      <c r="B13" s="2">
        <v>6</v>
      </c>
      <c r="C13" s="2">
        <v>4228.34</v>
      </c>
      <c r="D13" s="2">
        <v>1.714</v>
      </c>
      <c r="E13" s="2">
        <v>8.9999999999999993E-3</v>
      </c>
      <c r="F13" s="2"/>
      <c r="G13" s="2">
        <v>7.0000000000000007E-2</v>
      </c>
      <c r="H13" s="2"/>
      <c r="I13" s="2"/>
      <c r="J13" s="2"/>
      <c r="K13" s="2">
        <v>-0.106</v>
      </c>
      <c r="L13" s="2"/>
      <c r="M13" s="2"/>
      <c r="N13" s="2">
        <v>0.54600000000000004</v>
      </c>
      <c r="O13" s="2">
        <v>-0.32200000000000001</v>
      </c>
      <c r="P13" s="2"/>
      <c r="Q13" s="2"/>
    </row>
    <row r="14" spans="1:17" x14ac:dyDescent="0.2">
      <c r="A14" s="1" t="s">
        <v>115</v>
      </c>
      <c r="B14" s="2">
        <v>6</v>
      </c>
      <c r="C14" s="2">
        <v>4228.37</v>
      </c>
      <c r="D14" s="2">
        <v>1.7390000000000001</v>
      </c>
      <c r="E14" s="2">
        <v>8.9999999999999993E-3</v>
      </c>
      <c r="F14" s="2"/>
      <c r="G14" s="2">
        <v>7.0999999999999994E-2</v>
      </c>
      <c r="H14" s="2"/>
      <c r="I14" s="2"/>
      <c r="J14" s="2"/>
      <c r="K14" s="2">
        <v>-0.10299999999999999</v>
      </c>
      <c r="L14" s="2">
        <v>-0.14599999999999999</v>
      </c>
      <c r="M14" s="2">
        <v>0.372</v>
      </c>
      <c r="N14" s="2"/>
      <c r="O14" s="2"/>
      <c r="P14" s="2"/>
      <c r="Q14" s="2"/>
    </row>
    <row r="15" spans="1:17" x14ac:dyDescent="0.2">
      <c r="A15" s="1" t="s">
        <v>115</v>
      </c>
      <c r="B15" s="2">
        <v>6</v>
      </c>
      <c r="C15" s="2">
        <v>4228.54</v>
      </c>
      <c r="D15" s="2">
        <v>1.911</v>
      </c>
      <c r="E15" s="2">
        <v>8.0000000000000002E-3</v>
      </c>
      <c r="F15" s="2"/>
      <c r="G15" s="2">
        <v>7.1999999999999995E-2</v>
      </c>
      <c r="H15" s="2"/>
      <c r="I15" s="2"/>
      <c r="J15" s="2"/>
      <c r="K15" s="2">
        <v>-0.104</v>
      </c>
      <c r="L15" s="2"/>
      <c r="M15" s="2">
        <v>0.155</v>
      </c>
      <c r="N15" s="2">
        <v>7.2999999999999995E-2</v>
      </c>
      <c r="O15" s="2"/>
      <c r="P15" s="2"/>
      <c r="Q15" s="2"/>
    </row>
    <row r="16" spans="1:17" x14ac:dyDescent="0.2">
      <c r="A16" s="1" t="s">
        <v>115</v>
      </c>
      <c r="B16" s="2">
        <v>6</v>
      </c>
      <c r="C16" s="2">
        <v>4228.55</v>
      </c>
      <c r="D16" s="2">
        <v>1.923</v>
      </c>
      <c r="E16" s="2">
        <v>8.0000000000000002E-3</v>
      </c>
      <c r="F16" s="2">
        <v>-2.5000000000000001E-2</v>
      </c>
      <c r="G16" s="2">
        <v>7.0000000000000007E-2</v>
      </c>
      <c r="H16" s="2"/>
      <c r="I16" s="2"/>
      <c r="J16" s="2"/>
      <c r="K16" s="2">
        <v>-0.11</v>
      </c>
      <c r="L16" s="2"/>
      <c r="M16" s="2"/>
      <c r="N16" s="2">
        <v>0.22600000000000001</v>
      </c>
      <c r="O16" s="2"/>
      <c r="P16" s="2"/>
      <c r="Q16" s="2"/>
    </row>
    <row r="17" spans="1:17" x14ac:dyDescent="0.2">
      <c r="A17" s="1" t="s">
        <v>115</v>
      </c>
      <c r="B17" s="2">
        <v>6</v>
      </c>
      <c r="C17" s="2">
        <v>4228.58</v>
      </c>
      <c r="D17" s="2">
        <v>1.9470000000000001</v>
      </c>
      <c r="E17" s="2">
        <v>8.0000000000000002E-3</v>
      </c>
      <c r="F17" s="2"/>
      <c r="G17" s="2">
        <v>7.5999999999999998E-2</v>
      </c>
      <c r="H17" s="2">
        <v>1.4999999999999999E-2</v>
      </c>
      <c r="I17" s="2"/>
      <c r="J17" s="2"/>
      <c r="K17" s="2">
        <v>-0.10199999999999999</v>
      </c>
      <c r="L17" s="2"/>
      <c r="M17" s="2">
        <v>0.219</v>
      </c>
      <c r="N17" s="2"/>
      <c r="O17" s="2"/>
      <c r="P17" s="2"/>
      <c r="Q17" s="2"/>
    </row>
    <row r="18" spans="1:17" x14ac:dyDescent="0.2">
      <c r="A18" s="1" t="s">
        <v>115</v>
      </c>
      <c r="B18" s="2">
        <v>6</v>
      </c>
      <c r="C18" s="2">
        <v>4228.58</v>
      </c>
      <c r="D18" s="2">
        <v>1.9550000000000001</v>
      </c>
      <c r="E18" s="2">
        <v>8.0000000000000002E-3</v>
      </c>
      <c r="F18" s="2"/>
      <c r="G18" s="2">
        <v>7.1999999999999995E-2</v>
      </c>
      <c r="H18" s="2"/>
      <c r="I18" s="2"/>
      <c r="J18" s="2"/>
      <c r="K18" s="2">
        <v>-0.105</v>
      </c>
      <c r="L18" s="2"/>
      <c r="M18" s="2">
        <v>0.191</v>
      </c>
      <c r="N18" s="2"/>
      <c r="O18" s="2">
        <v>3.6999999999999998E-2</v>
      </c>
      <c r="P18" s="2"/>
      <c r="Q18" s="2"/>
    </row>
    <row r="19" spans="1:17" x14ac:dyDescent="0.2">
      <c r="A19" s="1" t="s">
        <v>115</v>
      </c>
      <c r="B19" s="2">
        <v>5</v>
      </c>
      <c r="C19" s="2">
        <v>4228.6000000000004</v>
      </c>
      <c r="D19" s="2">
        <v>1.97</v>
      </c>
      <c r="E19" s="2">
        <v>8.0000000000000002E-3</v>
      </c>
      <c r="F19" s="2"/>
      <c r="G19" s="2"/>
      <c r="H19" s="2"/>
      <c r="I19" s="2"/>
      <c r="J19" s="2"/>
      <c r="K19" s="2">
        <v>-0.108</v>
      </c>
      <c r="L19" s="2"/>
      <c r="M19" s="2"/>
      <c r="N19" s="2"/>
      <c r="O19" s="2"/>
      <c r="P19" s="2">
        <v>1.296</v>
      </c>
      <c r="Q19" s="2">
        <v>-1.0980000000000001</v>
      </c>
    </row>
    <row r="20" spans="1:17" x14ac:dyDescent="0.2">
      <c r="A20" s="1" t="s">
        <v>115</v>
      </c>
      <c r="B20" s="2">
        <v>6</v>
      </c>
      <c r="C20" s="2">
        <v>4228.62</v>
      </c>
      <c r="D20" s="2">
        <v>1.9930000000000001</v>
      </c>
      <c r="E20" s="2">
        <v>8.0000000000000002E-3</v>
      </c>
      <c r="F20" s="2"/>
      <c r="G20" s="2">
        <v>7.1999999999999995E-2</v>
      </c>
      <c r="H20" s="2"/>
      <c r="I20" s="2"/>
      <c r="J20" s="2"/>
      <c r="K20" s="2">
        <v>-0.105</v>
      </c>
      <c r="L20" s="2"/>
      <c r="M20" s="2">
        <v>0.21099999999999999</v>
      </c>
      <c r="N20" s="2"/>
      <c r="O20" s="2"/>
      <c r="P20" s="2">
        <v>1.7000000000000001E-2</v>
      </c>
      <c r="Q20" s="2"/>
    </row>
    <row r="21" spans="1:17" x14ac:dyDescent="0.2">
      <c r="A21" s="7" t="s">
        <v>202</v>
      </c>
      <c r="B21" s="12">
        <v>4</v>
      </c>
      <c r="C21" s="12">
        <v>3894.6</v>
      </c>
      <c r="D21" s="12">
        <v>5.55</v>
      </c>
      <c r="E21" s="12" t="s">
        <v>110</v>
      </c>
      <c r="F21" s="12">
        <v>-0.13800000000000001</v>
      </c>
      <c r="G21" s="12"/>
      <c r="H21" s="12"/>
      <c r="I21" s="12"/>
      <c r="J21" s="12"/>
      <c r="K21" s="12">
        <v>-0.12</v>
      </c>
      <c r="L21" s="12" t="s">
        <v>110</v>
      </c>
      <c r="M21" s="12" t="s">
        <v>110</v>
      </c>
      <c r="N21" s="12" t="s">
        <v>110</v>
      </c>
      <c r="O21" s="12" t="s">
        <v>110</v>
      </c>
      <c r="P21" s="12" t="s">
        <v>110</v>
      </c>
      <c r="Q21" s="12" t="s">
        <v>110</v>
      </c>
    </row>
    <row r="22" spans="1:17" x14ac:dyDescent="0.2">
      <c r="A22" s="10" t="s">
        <v>120</v>
      </c>
      <c r="B22" s="13">
        <v>8</v>
      </c>
      <c r="C22" s="13">
        <v>3889.05</v>
      </c>
      <c r="D22" s="13">
        <v>0</v>
      </c>
      <c r="E22" s="13">
        <v>8.5000000000000006E-2</v>
      </c>
      <c r="F22" s="13">
        <v>-0.14699999999999999</v>
      </c>
      <c r="G22" s="13"/>
      <c r="H22" s="13"/>
      <c r="I22" s="13"/>
      <c r="J22" s="13"/>
      <c r="K22" s="13">
        <v>-0.105</v>
      </c>
      <c r="L22" s="13">
        <v>0.627</v>
      </c>
      <c r="M22" s="13"/>
      <c r="N22" s="13">
        <v>-2.0659999999999998</v>
      </c>
      <c r="O22" s="13"/>
      <c r="P22" s="13">
        <v>3.6709999999999998</v>
      </c>
      <c r="Q22" s="13">
        <v>-2.141</v>
      </c>
    </row>
    <row r="23" spans="1:17" x14ac:dyDescent="0.2">
      <c r="A23" s="1" t="s">
        <v>116</v>
      </c>
      <c r="B23" s="2">
        <v>8</v>
      </c>
      <c r="C23" s="2">
        <v>3890.18</v>
      </c>
      <c r="D23" s="2">
        <v>1.1299999999999999</v>
      </c>
      <c r="E23" s="2">
        <v>4.8000000000000001E-2</v>
      </c>
      <c r="F23" s="2">
        <v>-0.14799999999999999</v>
      </c>
      <c r="G23" s="2"/>
      <c r="H23" s="2"/>
      <c r="I23" s="2"/>
      <c r="J23" s="2"/>
      <c r="K23" s="2">
        <v>-0.10299999999999999</v>
      </c>
      <c r="L23" s="2"/>
      <c r="M23" s="2">
        <v>0.88500000000000001</v>
      </c>
      <c r="N23" s="2">
        <v>-2.1040000000000001</v>
      </c>
      <c r="O23" s="2"/>
      <c r="P23" s="2">
        <v>3.0859999999999999</v>
      </c>
      <c r="Q23" s="2">
        <v>-1.7869999999999999</v>
      </c>
    </row>
    <row r="24" spans="1:17" x14ac:dyDescent="0.2">
      <c r="A24" s="1" t="s">
        <v>116</v>
      </c>
      <c r="B24" s="2">
        <v>8</v>
      </c>
      <c r="C24" s="2">
        <v>3890.26</v>
      </c>
      <c r="D24" s="2">
        <v>1.2070000000000001</v>
      </c>
      <c r="E24" s="2">
        <v>4.5999999999999999E-2</v>
      </c>
      <c r="F24" s="2">
        <v>-0.14799999999999999</v>
      </c>
      <c r="G24" s="2"/>
      <c r="H24" s="2"/>
      <c r="I24" s="2"/>
      <c r="J24" s="2"/>
      <c r="K24" s="2">
        <v>-0.106</v>
      </c>
      <c r="L24" s="2">
        <v>0.223</v>
      </c>
      <c r="M24" s="2"/>
      <c r="N24" s="2"/>
      <c r="O24" s="2">
        <v>-1.994</v>
      </c>
      <c r="P24" s="2">
        <v>3.7429999999999999</v>
      </c>
      <c r="Q24" s="2">
        <v>-1.8939999999999999</v>
      </c>
    </row>
    <row r="25" spans="1:17" x14ac:dyDescent="0.2">
      <c r="A25" s="1" t="s">
        <v>116</v>
      </c>
      <c r="B25" s="2">
        <v>7</v>
      </c>
      <c r="C25" s="2">
        <v>3890.35</v>
      </c>
      <c r="D25" s="2">
        <v>1.3</v>
      </c>
      <c r="E25" s="2">
        <v>4.3999999999999997E-2</v>
      </c>
      <c r="F25" s="2">
        <v>-0.14899999999999999</v>
      </c>
      <c r="G25" s="2"/>
      <c r="H25" s="2"/>
      <c r="I25" s="2"/>
      <c r="J25" s="2"/>
      <c r="K25" s="2">
        <v>-0.10199999999999999</v>
      </c>
      <c r="L25" s="2"/>
      <c r="M25" s="2"/>
      <c r="N25" s="2"/>
      <c r="O25" s="2">
        <v>-0.89600000000000002</v>
      </c>
      <c r="P25" s="2">
        <v>2.206</v>
      </c>
      <c r="Q25" s="2">
        <v>-1.2430000000000001</v>
      </c>
    </row>
    <row r="26" spans="1:17" x14ac:dyDescent="0.2">
      <c r="A26" s="1" t="s">
        <v>116</v>
      </c>
      <c r="B26" s="2">
        <v>5</v>
      </c>
      <c r="C26" s="2">
        <v>3890.57</v>
      </c>
      <c r="D26" s="2">
        <v>1.526</v>
      </c>
      <c r="E26" s="2">
        <v>3.9E-2</v>
      </c>
      <c r="F26" s="2">
        <v>-0.13700000000000001</v>
      </c>
      <c r="G26" s="2"/>
      <c r="H26" s="2"/>
      <c r="I26" s="2"/>
      <c r="J26" s="2"/>
      <c r="K26" s="2">
        <v>-9.2999999999999999E-2</v>
      </c>
      <c r="L26" s="2"/>
      <c r="M26" s="2"/>
      <c r="N26" s="2"/>
      <c r="O26" s="2"/>
      <c r="P26" s="2">
        <v>7.8E-2</v>
      </c>
      <c r="Q26" s="2"/>
    </row>
    <row r="27" spans="1:17" x14ac:dyDescent="0.2">
      <c r="A27" s="1" t="s">
        <v>116</v>
      </c>
      <c r="B27" s="2">
        <v>9</v>
      </c>
      <c r="C27" s="2">
        <v>3890.79</v>
      </c>
      <c r="D27" s="2">
        <v>1.7450000000000001</v>
      </c>
      <c r="E27" s="2">
        <v>3.5000000000000003E-2</v>
      </c>
      <c r="F27" s="2">
        <v>-0.14799999999999999</v>
      </c>
      <c r="G27" s="2"/>
      <c r="H27" s="2"/>
      <c r="I27" s="2"/>
      <c r="J27" s="2"/>
      <c r="K27" s="2">
        <v>-0.106</v>
      </c>
      <c r="L27" s="2">
        <v>0.56000000000000005</v>
      </c>
      <c r="M27" s="2"/>
      <c r="N27" s="2">
        <v>-1.55</v>
      </c>
      <c r="O27" s="2">
        <v>-0.72499999999999998</v>
      </c>
      <c r="P27" s="2">
        <v>4.05</v>
      </c>
      <c r="Q27" s="2">
        <v>-2.2450000000000001</v>
      </c>
    </row>
    <row r="28" spans="1:17" x14ac:dyDescent="0.2">
      <c r="A28" s="1" t="s">
        <v>116</v>
      </c>
      <c r="B28" s="2">
        <v>5</v>
      </c>
      <c r="C28" s="2">
        <v>3890.88</v>
      </c>
      <c r="D28" s="2">
        <v>1.8320000000000001</v>
      </c>
      <c r="E28" s="2">
        <v>3.4000000000000002E-2</v>
      </c>
      <c r="F28" s="2">
        <v>-0.13600000000000001</v>
      </c>
      <c r="G28" s="2"/>
      <c r="H28" s="2"/>
      <c r="I28" s="2"/>
      <c r="J28" s="2"/>
      <c r="K28" s="2">
        <v>-9.1999999999999998E-2</v>
      </c>
      <c r="L28" s="2"/>
      <c r="M28" s="2"/>
      <c r="N28" s="2"/>
      <c r="O28" s="2"/>
      <c r="P28" s="2"/>
      <c r="Q28" s="2">
        <v>7.5999999999999998E-2</v>
      </c>
    </row>
    <row r="29" spans="1:17" x14ac:dyDescent="0.2">
      <c r="A29" s="1" t="s">
        <v>116</v>
      </c>
      <c r="B29" s="2">
        <v>8</v>
      </c>
      <c r="C29" s="2">
        <v>3890.9</v>
      </c>
      <c r="D29" s="2">
        <v>1.847</v>
      </c>
      <c r="E29" s="2">
        <v>3.4000000000000002E-2</v>
      </c>
      <c r="F29" s="2">
        <v>-0.14899999999999999</v>
      </c>
      <c r="G29" s="2"/>
      <c r="H29" s="2"/>
      <c r="I29" s="2"/>
      <c r="J29" s="2"/>
      <c r="K29" s="2">
        <v>-0.105</v>
      </c>
      <c r="L29" s="2"/>
      <c r="M29" s="2">
        <v>0.26900000000000002</v>
      </c>
      <c r="N29" s="2"/>
      <c r="O29" s="2">
        <v>-1.8560000000000001</v>
      </c>
      <c r="P29" s="2">
        <v>3.3559999999999999</v>
      </c>
      <c r="Q29" s="2">
        <v>-1.696</v>
      </c>
    </row>
    <row r="30" spans="1:17" x14ac:dyDescent="0.2">
      <c r="A30" s="1" t="s">
        <v>116</v>
      </c>
      <c r="B30" s="2">
        <v>5</v>
      </c>
      <c r="C30" s="2">
        <v>3891.01</v>
      </c>
      <c r="D30" s="2">
        <v>1.9630000000000001</v>
      </c>
      <c r="E30" s="2">
        <v>3.2000000000000001E-2</v>
      </c>
      <c r="F30" s="2">
        <v>-0.13600000000000001</v>
      </c>
      <c r="G30" s="2"/>
      <c r="H30" s="2"/>
      <c r="I30" s="2"/>
      <c r="J30" s="2"/>
      <c r="K30" s="2">
        <v>-9.5000000000000001E-2</v>
      </c>
      <c r="L30" s="2"/>
      <c r="M30" s="2"/>
      <c r="N30" s="2"/>
      <c r="O30" s="2">
        <v>7.4999999999999997E-2</v>
      </c>
      <c r="P30" s="2"/>
      <c r="Q30" s="2"/>
    </row>
    <row r="31" spans="1:17" x14ac:dyDescent="0.2">
      <c r="A31" s="7" t="s">
        <v>203</v>
      </c>
      <c r="B31" s="12">
        <v>6</v>
      </c>
      <c r="C31" s="12">
        <v>3825.02</v>
      </c>
      <c r="D31" s="12">
        <v>1.91</v>
      </c>
      <c r="E31" s="12" t="s">
        <v>110</v>
      </c>
      <c r="F31" s="12"/>
      <c r="G31" s="12">
        <v>-0.14099999999999999</v>
      </c>
      <c r="H31" s="12">
        <v>-0.121</v>
      </c>
      <c r="I31" s="12"/>
      <c r="J31" s="12">
        <v>0.13800000000000001</v>
      </c>
      <c r="K31" s="12">
        <v>-0.05</v>
      </c>
      <c r="L31" s="12" t="s">
        <v>110</v>
      </c>
      <c r="M31" s="12" t="s">
        <v>110</v>
      </c>
      <c r="N31" s="12" t="s">
        <v>110</v>
      </c>
      <c r="O31" s="12" t="s">
        <v>110</v>
      </c>
      <c r="P31" s="12" t="s">
        <v>110</v>
      </c>
      <c r="Q31" s="12" t="s">
        <v>110</v>
      </c>
    </row>
    <row r="32" spans="1:17" x14ac:dyDescent="0.2">
      <c r="A32" s="10" t="s">
        <v>121</v>
      </c>
      <c r="B32" s="13">
        <v>8</v>
      </c>
      <c r="C32" s="13">
        <v>3823.11</v>
      </c>
      <c r="D32" s="13">
        <v>0</v>
      </c>
      <c r="E32" s="13">
        <v>2.1000000000000001E-2</v>
      </c>
      <c r="F32" s="13"/>
      <c r="G32" s="13">
        <v>-0.14499999999999999</v>
      </c>
      <c r="H32" s="13"/>
      <c r="I32" s="13"/>
      <c r="J32" s="13">
        <v>6.6000000000000003E-2</v>
      </c>
      <c r="K32" s="13">
        <v>-4.9000000000000002E-2</v>
      </c>
      <c r="L32" s="13">
        <v>-0.626</v>
      </c>
      <c r="M32" s="13"/>
      <c r="N32" s="13">
        <v>2.5979999999999999</v>
      </c>
      <c r="O32" s="13">
        <v>-2.0670000000000002</v>
      </c>
      <c r="P32" s="13"/>
      <c r="Q32" s="13"/>
    </row>
    <row r="33" spans="1:17" x14ac:dyDescent="0.2">
      <c r="A33" s="1" t="s">
        <v>117</v>
      </c>
      <c r="B33" s="2">
        <v>7</v>
      </c>
      <c r="C33" s="2">
        <v>3823.24</v>
      </c>
      <c r="D33" s="2">
        <v>0.13600000000000001</v>
      </c>
      <c r="E33" s="2">
        <v>0.02</v>
      </c>
      <c r="F33" s="2"/>
      <c r="G33" s="2">
        <v>-0.14199999999999999</v>
      </c>
      <c r="H33" s="2"/>
      <c r="I33" s="2"/>
      <c r="J33" s="2">
        <v>8.5000000000000006E-2</v>
      </c>
      <c r="K33" s="2"/>
      <c r="L33" s="2">
        <v>-0.60699999999999998</v>
      </c>
      <c r="M33" s="2"/>
      <c r="N33" s="2">
        <v>2.4489999999999998</v>
      </c>
      <c r="O33" s="2">
        <v>-1.9279999999999999</v>
      </c>
      <c r="P33" s="2"/>
      <c r="Q33" s="2"/>
    </row>
    <row r="34" spans="1:17" x14ac:dyDescent="0.2">
      <c r="A34" s="1" t="s">
        <v>117</v>
      </c>
      <c r="B34" s="2">
        <v>8</v>
      </c>
      <c r="C34" s="2">
        <v>3823.55</v>
      </c>
      <c r="D34" s="2">
        <v>0.442</v>
      </c>
      <c r="E34" s="2">
        <v>1.7000000000000001E-2</v>
      </c>
      <c r="F34" s="2"/>
      <c r="G34" s="2">
        <v>-0.14199999999999999</v>
      </c>
      <c r="H34" s="2"/>
      <c r="I34" s="2"/>
      <c r="J34" s="2">
        <v>6.9000000000000006E-2</v>
      </c>
      <c r="K34" s="2">
        <v>-4.8000000000000001E-2</v>
      </c>
      <c r="L34" s="2"/>
      <c r="M34" s="2">
        <v>-1.0880000000000001</v>
      </c>
      <c r="N34" s="2">
        <v>3.0819999999999999</v>
      </c>
      <c r="O34" s="2">
        <v>-2.0790000000000002</v>
      </c>
      <c r="P34" s="2"/>
      <c r="Q34" s="2"/>
    </row>
    <row r="35" spans="1:17" x14ac:dyDescent="0.2">
      <c r="A35" s="1" t="s">
        <v>117</v>
      </c>
      <c r="B35" s="2">
        <v>7</v>
      </c>
      <c r="C35" s="2">
        <v>3823.66</v>
      </c>
      <c r="D35" s="2">
        <v>0.55700000000000005</v>
      </c>
      <c r="E35" s="2">
        <v>1.6E-2</v>
      </c>
      <c r="F35" s="2"/>
      <c r="G35" s="2">
        <v>-0.13900000000000001</v>
      </c>
      <c r="H35" s="2"/>
      <c r="I35" s="2"/>
      <c r="J35" s="2">
        <v>8.7999999999999995E-2</v>
      </c>
      <c r="K35" s="2"/>
      <c r="L35" s="2"/>
      <c r="M35" s="2">
        <v>-1.0549999999999999</v>
      </c>
      <c r="N35" s="2">
        <v>2.9180000000000001</v>
      </c>
      <c r="O35" s="2">
        <v>-1.94</v>
      </c>
      <c r="P35" s="2"/>
      <c r="Q35" s="2"/>
    </row>
    <row r="36" spans="1:17" x14ac:dyDescent="0.2">
      <c r="A36" s="1" t="s">
        <v>117</v>
      </c>
      <c r="B36" s="2">
        <v>7</v>
      </c>
      <c r="C36" s="2">
        <v>3824.31</v>
      </c>
      <c r="D36" s="2">
        <v>1.2070000000000001</v>
      </c>
      <c r="E36" s="2">
        <v>1.2E-2</v>
      </c>
      <c r="F36" s="2"/>
      <c r="G36" s="2">
        <v>-0.16300000000000001</v>
      </c>
      <c r="H36" s="2"/>
      <c r="I36" s="2"/>
      <c r="J36" s="2"/>
      <c r="K36" s="2">
        <v>-6.9000000000000006E-2</v>
      </c>
      <c r="L36" s="2">
        <v>-0.64900000000000002</v>
      </c>
      <c r="M36" s="2"/>
      <c r="N36" s="2">
        <v>2.7440000000000002</v>
      </c>
      <c r="O36" s="2">
        <v>-2.169</v>
      </c>
      <c r="P36" s="2"/>
      <c r="Q36" s="2"/>
    </row>
    <row r="37" spans="1:17" x14ac:dyDescent="0.2">
      <c r="A37" s="1" t="s">
        <v>117</v>
      </c>
      <c r="B37" s="2">
        <v>9</v>
      </c>
      <c r="C37" s="2">
        <v>3824.47</v>
      </c>
      <c r="D37" s="2">
        <v>1.359</v>
      </c>
      <c r="E37" s="2">
        <v>1.0999999999999999E-2</v>
      </c>
      <c r="F37" s="2"/>
      <c r="G37" s="2">
        <v>-0.151</v>
      </c>
      <c r="H37" s="2">
        <v>-5.8999999999999997E-2</v>
      </c>
      <c r="I37" s="2"/>
      <c r="J37" s="2">
        <v>0.10199999999999999</v>
      </c>
      <c r="K37" s="2">
        <v>-5.5E-2</v>
      </c>
      <c r="L37" s="2">
        <v>-0.58099999999999996</v>
      </c>
      <c r="M37" s="2"/>
      <c r="N37" s="2">
        <v>2.456</v>
      </c>
      <c r="O37" s="2">
        <v>-1.948</v>
      </c>
      <c r="P37" s="2"/>
      <c r="Q37" s="2"/>
    </row>
    <row r="38" spans="1:17" x14ac:dyDescent="0.2">
      <c r="A38" s="1" t="s">
        <v>117</v>
      </c>
      <c r="B38" s="2">
        <v>5</v>
      </c>
      <c r="C38" s="2">
        <v>3824.75</v>
      </c>
      <c r="D38" s="2">
        <v>1.6439999999999999</v>
      </c>
      <c r="E38" s="2">
        <v>8.9999999999999993E-3</v>
      </c>
      <c r="F38" s="2"/>
      <c r="G38" s="2">
        <v>-0.129</v>
      </c>
      <c r="H38" s="2"/>
      <c r="I38" s="2"/>
      <c r="J38" s="2">
        <v>0.09</v>
      </c>
      <c r="K38" s="2"/>
      <c r="L38" s="2"/>
      <c r="M38" s="2"/>
      <c r="N38" s="2"/>
      <c r="O38" s="2"/>
      <c r="P38" s="2"/>
      <c r="Q38" s="2">
        <v>-6.2E-2</v>
      </c>
    </row>
    <row r="39" spans="1:17" x14ac:dyDescent="0.2">
      <c r="A39" s="1" t="s">
        <v>117</v>
      </c>
      <c r="B39" s="2">
        <v>9</v>
      </c>
      <c r="C39" s="2">
        <v>3824.89</v>
      </c>
      <c r="D39" s="2">
        <v>1.78</v>
      </c>
      <c r="E39" s="2">
        <v>8.9999999999999993E-3</v>
      </c>
      <c r="F39" s="2"/>
      <c r="G39" s="2">
        <v>-0.14799999999999999</v>
      </c>
      <c r="H39" s="2">
        <v>-0.06</v>
      </c>
      <c r="I39" s="2"/>
      <c r="J39" s="2">
        <v>0.105</v>
      </c>
      <c r="K39" s="2">
        <v>-5.5E-2</v>
      </c>
      <c r="L39" s="2"/>
      <c r="M39" s="2">
        <v>-1.004</v>
      </c>
      <c r="N39" s="2">
        <v>2.8919999999999999</v>
      </c>
      <c r="O39" s="2">
        <v>-1.9510000000000001</v>
      </c>
      <c r="P39" s="2"/>
      <c r="Q39" s="2"/>
    </row>
    <row r="40" spans="1:17" x14ac:dyDescent="0.2">
      <c r="A40" s="1" t="s">
        <v>117</v>
      </c>
      <c r="B40" s="2">
        <v>9</v>
      </c>
      <c r="C40" s="2">
        <v>3824.95</v>
      </c>
      <c r="D40" s="2">
        <v>1.8460000000000001</v>
      </c>
      <c r="E40" s="2">
        <v>8.0000000000000002E-3</v>
      </c>
      <c r="F40" s="2"/>
      <c r="G40" s="2">
        <v>-0.14499999999999999</v>
      </c>
      <c r="H40" s="2"/>
      <c r="I40" s="2"/>
      <c r="J40" s="2">
        <v>6.7000000000000004E-2</v>
      </c>
      <c r="K40" s="2">
        <v>-4.9000000000000002E-2</v>
      </c>
      <c r="L40" s="2">
        <v>-0.42399999999999999</v>
      </c>
      <c r="M40" s="2">
        <v>-0.41299999999999998</v>
      </c>
      <c r="N40" s="2">
        <v>2.9140000000000001</v>
      </c>
      <c r="O40" s="2">
        <v>-2.17</v>
      </c>
      <c r="P40" s="2"/>
      <c r="Q40" s="2"/>
    </row>
    <row r="41" spans="1:17" x14ac:dyDescent="0.2">
      <c r="A41" s="1" t="s">
        <v>117</v>
      </c>
      <c r="B41" s="2">
        <v>6</v>
      </c>
      <c r="C41" s="2">
        <v>3825</v>
      </c>
      <c r="D41" s="2">
        <v>1.893</v>
      </c>
      <c r="E41" s="2">
        <v>8.0000000000000002E-3</v>
      </c>
      <c r="F41" s="2"/>
      <c r="G41" s="2">
        <v>-0.13100000000000001</v>
      </c>
      <c r="H41" s="2"/>
      <c r="I41" s="2"/>
      <c r="J41" s="2">
        <v>7.4999999999999997E-2</v>
      </c>
      <c r="K41" s="2">
        <v>-4.3999999999999997E-2</v>
      </c>
      <c r="L41" s="2"/>
      <c r="M41" s="2"/>
      <c r="N41" s="2"/>
      <c r="O41" s="2"/>
      <c r="P41" s="2"/>
      <c r="Q41" s="2">
        <v>-7.0000000000000007E-2</v>
      </c>
    </row>
    <row r="42" spans="1:17" x14ac:dyDescent="0.2">
      <c r="A42" s="1" t="s">
        <v>117</v>
      </c>
      <c r="B42" s="2">
        <v>6</v>
      </c>
      <c r="C42" s="2">
        <v>3825.02</v>
      </c>
      <c r="D42" s="2">
        <v>1.913</v>
      </c>
      <c r="E42" s="2">
        <v>8.0000000000000002E-3</v>
      </c>
      <c r="F42" s="2"/>
      <c r="G42" s="2">
        <v>-0.14099999999999999</v>
      </c>
      <c r="H42" s="2">
        <v>-0.121</v>
      </c>
      <c r="I42" s="2"/>
      <c r="J42" s="2">
        <v>0.13800000000000001</v>
      </c>
      <c r="K42" s="2">
        <v>-0.05</v>
      </c>
      <c r="L42" s="2"/>
      <c r="M42" s="2"/>
      <c r="N42" s="2"/>
      <c r="O42" s="2"/>
      <c r="P42" s="2"/>
      <c r="Q42" s="2"/>
    </row>
    <row r="43" spans="1:17" x14ac:dyDescent="0.2">
      <c r="A43" s="1" t="s">
        <v>117</v>
      </c>
      <c r="B43" s="2">
        <v>5</v>
      </c>
      <c r="C43" s="2">
        <v>3825.04</v>
      </c>
      <c r="D43" s="2">
        <v>1.9350000000000001</v>
      </c>
      <c r="E43" s="2">
        <v>8.0000000000000002E-3</v>
      </c>
      <c r="F43" s="2"/>
      <c r="G43" s="2">
        <v>-0.128</v>
      </c>
      <c r="H43" s="2"/>
      <c r="I43" s="2"/>
      <c r="J43" s="2">
        <v>0.09</v>
      </c>
      <c r="K43" s="2"/>
      <c r="L43" s="2"/>
      <c r="M43" s="2"/>
      <c r="N43" s="2"/>
      <c r="O43" s="2"/>
      <c r="P43" s="2">
        <v>-5.8999999999999997E-2</v>
      </c>
      <c r="Q43" s="2"/>
    </row>
    <row r="44" spans="1:17" x14ac:dyDescent="0.2">
      <c r="A44" s="1" t="s">
        <v>117</v>
      </c>
      <c r="B44" s="2">
        <v>7</v>
      </c>
      <c r="C44" s="2">
        <v>3825.05</v>
      </c>
      <c r="D44" s="2">
        <v>1.9410000000000001</v>
      </c>
      <c r="E44" s="2">
        <v>8.0000000000000002E-3</v>
      </c>
      <c r="F44" s="2"/>
      <c r="G44" s="2">
        <v>-0.16</v>
      </c>
      <c r="H44" s="2"/>
      <c r="I44" s="2"/>
      <c r="J44" s="2"/>
      <c r="K44" s="2">
        <v>-6.9000000000000006E-2</v>
      </c>
      <c r="L44" s="2"/>
      <c r="M44" s="2">
        <v>-1.105</v>
      </c>
      <c r="N44" s="2">
        <v>3.1890000000000001</v>
      </c>
      <c r="O44" s="2">
        <v>-2.1469999999999998</v>
      </c>
      <c r="P44" s="2"/>
      <c r="Q44" s="2"/>
    </row>
    <row r="45" spans="1:17" x14ac:dyDescent="0.2">
      <c r="A45" s="1" t="s">
        <v>117</v>
      </c>
      <c r="B45" s="2">
        <v>8</v>
      </c>
      <c r="C45" s="2">
        <v>3825.05</v>
      </c>
      <c r="D45" s="2">
        <v>1.9450000000000001</v>
      </c>
      <c r="E45" s="2">
        <v>8.0000000000000002E-3</v>
      </c>
      <c r="F45" s="2"/>
      <c r="G45" s="2">
        <v>-0.14199999999999999</v>
      </c>
      <c r="H45" s="2"/>
      <c r="I45" s="2"/>
      <c r="J45" s="2">
        <v>6.7000000000000004E-2</v>
      </c>
      <c r="K45" s="2">
        <v>-4.8000000000000001E-2</v>
      </c>
      <c r="L45" s="2">
        <v>-0.374</v>
      </c>
      <c r="M45" s="2"/>
      <c r="N45" s="2">
        <v>0.92300000000000004</v>
      </c>
      <c r="O45" s="2"/>
      <c r="P45" s="2">
        <v>-0.63600000000000001</v>
      </c>
      <c r="Q45" s="2"/>
    </row>
    <row r="46" spans="1:17" x14ac:dyDescent="0.2">
      <c r="A46" s="1" t="s">
        <v>117</v>
      </c>
      <c r="B46" s="2">
        <v>8</v>
      </c>
      <c r="C46" s="2">
        <v>3825.07</v>
      </c>
      <c r="D46" s="2">
        <v>1.9610000000000001</v>
      </c>
      <c r="E46" s="2">
        <v>8.0000000000000002E-3</v>
      </c>
      <c r="F46" s="2"/>
      <c r="G46" s="2">
        <v>-0.14499999999999999</v>
      </c>
      <c r="H46" s="2">
        <v>-3.1E-2</v>
      </c>
      <c r="I46" s="2"/>
      <c r="J46" s="2">
        <v>0.105</v>
      </c>
      <c r="K46" s="2"/>
      <c r="L46" s="2">
        <v>-0.58199999999999996</v>
      </c>
      <c r="M46" s="2"/>
      <c r="N46" s="2">
        <v>2.363</v>
      </c>
      <c r="O46" s="2">
        <v>-1.855</v>
      </c>
      <c r="P46" s="2"/>
      <c r="Q46" s="2"/>
    </row>
    <row r="47" spans="1:17" x14ac:dyDescent="0.2">
      <c r="A47" s="1" t="s">
        <v>117</v>
      </c>
      <c r="B47" s="2">
        <v>9</v>
      </c>
      <c r="C47" s="2">
        <v>3825.08</v>
      </c>
      <c r="D47" s="2">
        <v>1.9750000000000001</v>
      </c>
      <c r="E47" s="2">
        <v>8.0000000000000002E-3</v>
      </c>
      <c r="F47" s="2"/>
      <c r="G47" s="2">
        <v>-0.14599999999999999</v>
      </c>
      <c r="H47" s="2"/>
      <c r="I47" s="2"/>
      <c r="J47" s="2">
        <v>6.6000000000000003E-2</v>
      </c>
      <c r="K47" s="2">
        <v>-4.9000000000000002E-2</v>
      </c>
      <c r="L47" s="2">
        <v>-0.61599999999999999</v>
      </c>
      <c r="M47" s="2"/>
      <c r="N47" s="2">
        <v>2.4569999999999999</v>
      </c>
      <c r="O47" s="2">
        <v>-1.829</v>
      </c>
      <c r="P47" s="2">
        <v>-0.107</v>
      </c>
      <c r="Q47" s="2"/>
    </row>
    <row r="48" spans="1:17" x14ac:dyDescent="0.2">
      <c r="A48" s="1" t="s">
        <v>117</v>
      </c>
      <c r="B48" s="2">
        <v>8</v>
      </c>
      <c r="C48" s="2">
        <v>3825.1</v>
      </c>
      <c r="D48" s="2">
        <v>1.992</v>
      </c>
      <c r="E48" s="2">
        <v>8.0000000000000002E-3</v>
      </c>
      <c r="F48" s="2"/>
      <c r="G48" s="2">
        <v>-0.14199999999999999</v>
      </c>
      <c r="H48" s="2"/>
      <c r="I48" s="2"/>
      <c r="J48" s="2">
        <v>8.5999999999999993E-2</v>
      </c>
      <c r="K48" s="2"/>
      <c r="L48" s="2">
        <v>-0.41199999999999998</v>
      </c>
      <c r="M48" s="2">
        <v>-0.39800000000000002</v>
      </c>
      <c r="N48" s="2">
        <v>2.754</v>
      </c>
      <c r="O48" s="2">
        <v>-2.0270000000000001</v>
      </c>
      <c r="P48" s="2"/>
      <c r="Q48" s="2"/>
    </row>
    <row r="49" spans="1:17" x14ac:dyDescent="0.2">
      <c r="A49" s="7" t="s">
        <v>204</v>
      </c>
      <c r="B49" s="12">
        <v>6</v>
      </c>
      <c r="C49" s="12">
        <v>3516.78</v>
      </c>
      <c r="D49" s="12">
        <f>0</f>
        <v>0</v>
      </c>
      <c r="E49" s="12" t="s">
        <v>110</v>
      </c>
      <c r="F49" s="12">
        <v>-0.09</v>
      </c>
      <c r="G49" s="12">
        <v>-0.09</v>
      </c>
      <c r="H49" s="12"/>
      <c r="I49" s="12">
        <v>0.111</v>
      </c>
      <c r="J49" s="12"/>
      <c r="K49" s="12">
        <v>-0.11600000000000001</v>
      </c>
      <c r="L49" s="12" t="s">
        <v>110</v>
      </c>
      <c r="M49" s="12" t="s">
        <v>110</v>
      </c>
      <c r="N49" s="12" t="s">
        <v>110</v>
      </c>
      <c r="O49" s="12" t="s">
        <v>110</v>
      </c>
      <c r="P49" s="12" t="s">
        <v>110</v>
      </c>
      <c r="Q49" s="12" t="s">
        <v>110</v>
      </c>
    </row>
    <row r="50" spans="1:17" x14ac:dyDescent="0.2">
      <c r="A50" s="10" t="s">
        <v>122</v>
      </c>
      <c r="B50" s="13">
        <v>6</v>
      </c>
      <c r="C50" s="13">
        <v>3516.78</v>
      </c>
      <c r="D50" s="13">
        <v>0</v>
      </c>
      <c r="E50" s="13">
        <v>5.6000000000000001E-2</v>
      </c>
      <c r="F50" s="13">
        <v>-0.09</v>
      </c>
      <c r="G50" s="13">
        <v>-0.09</v>
      </c>
      <c r="H50" s="13"/>
      <c r="I50" s="13">
        <v>0.111</v>
      </c>
      <c r="J50" s="13"/>
      <c r="K50" s="13">
        <v>-0.11600000000000001</v>
      </c>
      <c r="L50" s="13"/>
      <c r="M50" s="13"/>
      <c r="N50" s="13"/>
      <c r="O50" s="13"/>
      <c r="P50" s="13"/>
      <c r="Q50" s="13"/>
    </row>
    <row r="51" spans="1:17" x14ac:dyDescent="0.2">
      <c r="A51" s="1" t="s">
        <v>118</v>
      </c>
      <c r="B51" s="2">
        <v>8</v>
      </c>
      <c r="C51" s="2">
        <v>3517.29</v>
      </c>
      <c r="D51" s="2">
        <v>0.51100000000000001</v>
      </c>
      <c r="E51" s="2">
        <v>4.3999999999999997E-2</v>
      </c>
      <c r="F51" s="2">
        <v>-9.0999999999999998E-2</v>
      </c>
      <c r="G51" s="2">
        <v>-8.5999999999999993E-2</v>
      </c>
      <c r="H51" s="2"/>
      <c r="I51" s="2">
        <v>0.106</v>
      </c>
      <c r="J51" s="2"/>
      <c r="K51" s="2">
        <v>-0.115</v>
      </c>
      <c r="L51" s="2"/>
      <c r="M51" s="2"/>
      <c r="N51" s="2"/>
      <c r="O51" s="2"/>
      <c r="P51" s="2">
        <v>-0.60399999999999998</v>
      </c>
      <c r="Q51" s="2">
        <v>0.59</v>
      </c>
    </row>
    <row r="52" spans="1:17" x14ac:dyDescent="0.2">
      <c r="A52" s="1" t="s">
        <v>118</v>
      </c>
      <c r="B52" s="2">
        <v>9</v>
      </c>
      <c r="C52" s="2">
        <v>3517.99</v>
      </c>
      <c r="D52" s="2">
        <v>1.2110000000000001</v>
      </c>
      <c r="E52" s="2">
        <v>3.1E-2</v>
      </c>
      <c r="F52" s="2">
        <v>-8.5999999999999993E-2</v>
      </c>
      <c r="G52" s="2">
        <v>-8.3000000000000004E-2</v>
      </c>
      <c r="H52" s="2"/>
      <c r="I52" s="2">
        <v>0.109</v>
      </c>
      <c r="J52" s="2"/>
      <c r="K52" s="2">
        <v>-0.11700000000000001</v>
      </c>
      <c r="L52" s="2">
        <v>0.68700000000000006</v>
      </c>
      <c r="M52" s="2">
        <v>-0.90600000000000003</v>
      </c>
      <c r="N52" s="2"/>
      <c r="O52" s="2"/>
      <c r="P52" s="2"/>
      <c r="Q52" s="2">
        <v>0.222</v>
      </c>
    </row>
    <row r="53" spans="1:17" x14ac:dyDescent="0.2">
      <c r="A53" s="1" t="s">
        <v>118</v>
      </c>
      <c r="B53" s="2">
        <v>7</v>
      </c>
      <c r="C53" s="2">
        <v>3518.12</v>
      </c>
      <c r="D53" s="2">
        <v>1.341</v>
      </c>
      <c r="E53" s="2">
        <v>2.9000000000000001E-2</v>
      </c>
      <c r="F53" s="2">
        <v>-9.4E-2</v>
      </c>
      <c r="G53" s="2">
        <v>-9.1999999999999998E-2</v>
      </c>
      <c r="H53" s="2"/>
      <c r="I53" s="2">
        <v>0.106</v>
      </c>
      <c r="J53" s="2"/>
      <c r="K53" s="2">
        <v>-0.124</v>
      </c>
      <c r="L53" s="2"/>
      <c r="M53" s="2"/>
      <c r="N53" s="2">
        <v>-2.3E-2</v>
      </c>
      <c r="O53" s="2"/>
      <c r="P53" s="2"/>
      <c r="Q53" s="2"/>
    </row>
    <row r="54" spans="1:17" x14ac:dyDescent="0.2">
      <c r="A54" s="1" t="s">
        <v>118</v>
      </c>
      <c r="B54" s="2">
        <v>7</v>
      </c>
      <c r="C54" s="2">
        <v>3518.14</v>
      </c>
      <c r="D54" s="2">
        <v>1.363</v>
      </c>
      <c r="E54" s="2">
        <v>2.8000000000000001E-2</v>
      </c>
      <c r="F54" s="2">
        <v>-9.4E-2</v>
      </c>
      <c r="G54" s="2">
        <v>-9.1999999999999998E-2</v>
      </c>
      <c r="H54" s="2"/>
      <c r="I54" s="2">
        <v>0.106</v>
      </c>
      <c r="J54" s="2"/>
      <c r="K54" s="2">
        <v>-0.124</v>
      </c>
      <c r="L54" s="2"/>
      <c r="M54" s="2"/>
      <c r="N54" s="2"/>
      <c r="O54" s="2">
        <v>-2.3E-2</v>
      </c>
      <c r="P54" s="2"/>
      <c r="Q54" s="2"/>
    </row>
    <row r="55" spans="1:17" x14ac:dyDescent="0.2">
      <c r="A55" s="1" t="s">
        <v>118</v>
      </c>
      <c r="B55" s="2">
        <v>8</v>
      </c>
      <c r="C55" s="2">
        <v>3518.16</v>
      </c>
      <c r="D55" s="2">
        <v>1.3819999999999999</v>
      </c>
      <c r="E55" s="2">
        <v>2.8000000000000001E-2</v>
      </c>
      <c r="F55" s="2">
        <v>-9.5000000000000001E-2</v>
      </c>
      <c r="G55" s="2">
        <v>-8.7999999999999995E-2</v>
      </c>
      <c r="H55" s="2"/>
      <c r="I55" s="2">
        <v>0.105</v>
      </c>
      <c r="J55" s="2"/>
      <c r="K55" s="2">
        <v>-0.11799999999999999</v>
      </c>
      <c r="L55" s="2"/>
      <c r="M55" s="2"/>
      <c r="N55" s="2"/>
      <c r="O55" s="2">
        <v>-0.22900000000000001</v>
      </c>
      <c r="P55" s="2"/>
      <c r="Q55" s="2">
        <v>0.21199999999999999</v>
      </c>
    </row>
    <row r="56" spans="1:17" x14ac:dyDescent="0.2">
      <c r="A56" s="1" t="s">
        <v>118</v>
      </c>
      <c r="B56" s="2">
        <v>7</v>
      </c>
      <c r="C56" s="2">
        <v>3518.16</v>
      </c>
      <c r="D56" s="2">
        <v>1.3879999999999999</v>
      </c>
      <c r="E56" s="2">
        <v>2.8000000000000001E-2</v>
      </c>
      <c r="F56" s="2">
        <v>-9.4E-2</v>
      </c>
      <c r="G56" s="2">
        <v>-9.1999999999999998E-2</v>
      </c>
      <c r="H56" s="2"/>
      <c r="I56" s="2">
        <v>0.106</v>
      </c>
      <c r="J56" s="2"/>
      <c r="K56" s="2">
        <v>-0.123</v>
      </c>
      <c r="L56" s="2"/>
      <c r="M56" s="2">
        <v>-2.1999999999999999E-2</v>
      </c>
      <c r="N56" s="2"/>
      <c r="O56" s="2"/>
      <c r="P56" s="2"/>
      <c r="Q56" s="2"/>
    </row>
    <row r="57" spans="1:17" x14ac:dyDescent="0.2">
      <c r="A57" s="1" t="s">
        <v>118</v>
      </c>
      <c r="B57" s="2">
        <v>7</v>
      </c>
      <c r="C57" s="2">
        <v>3518.33</v>
      </c>
      <c r="D57" s="2">
        <v>1.556</v>
      </c>
      <c r="E57" s="2">
        <v>2.5999999999999999E-2</v>
      </c>
      <c r="F57" s="2">
        <v>-9.4E-2</v>
      </c>
      <c r="G57" s="2">
        <v>-9.1999999999999998E-2</v>
      </c>
      <c r="H57" s="2"/>
      <c r="I57" s="2">
        <v>0.106</v>
      </c>
      <c r="J57" s="2"/>
      <c r="K57" s="2">
        <v>-0.122</v>
      </c>
      <c r="L57" s="2">
        <v>-1.9E-2</v>
      </c>
      <c r="M57" s="2"/>
      <c r="N57" s="2"/>
      <c r="O57" s="2"/>
      <c r="P57" s="2"/>
      <c r="Q57" s="2"/>
    </row>
    <row r="58" spans="1:17" x14ac:dyDescent="0.2">
      <c r="A58" s="1" t="s">
        <v>118</v>
      </c>
      <c r="B58" s="2">
        <v>7</v>
      </c>
      <c r="C58" s="2">
        <v>3518.34</v>
      </c>
      <c r="D58" s="2">
        <v>1.5640000000000001</v>
      </c>
      <c r="E58" s="2">
        <v>2.5999999999999999E-2</v>
      </c>
      <c r="F58" s="2">
        <v>-9.2999999999999999E-2</v>
      </c>
      <c r="G58" s="2">
        <v>-9.1999999999999998E-2</v>
      </c>
      <c r="H58" s="2"/>
      <c r="I58" s="2">
        <v>0.107</v>
      </c>
      <c r="J58" s="2"/>
      <c r="K58" s="2">
        <v>-0.123</v>
      </c>
      <c r="L58" s="2"/>
      <c r="M58" s="2"/>
      <c r="N58" s="2"/>
      <c r="O58" s="2"/>
      <c r="P58" s="2">
        <v>-1.9E-2</v>
      </c>
      <c r="Q58" s="2"/>
    </row>
    <row r="59" spans="1:17" x14ac:dyDescent="0.2">
      <c r="A59" s="1" t="s">
        <v>118</v>
      </c>
      <c r="B59" s="2">
        <v>9</v>
      </c>
      <c r="C59" s="2">
        <v>3518.48</v>
      </c>
      <c r="D59" s="2">
        <v>1.704</v>
      </c>
      <c r="E59" s="2">
        <v>2.4E-2</v>
      </c>
      <c r="F59" s="2">
        <v>-8.6999999999999994E-2</v>
      </c>
      <c r="G59" s="2">
        <v>-8.4000000000000005E-2</v>
      </c>
      <c r="H59" s="2"/>
      <c r="I59" s="2">
        <v>0.109</v>
      </c>
      <c r="J59" s="2"/>
      <c r="K59" s="2">
        <v>-0.11899999999999999</v>
      </c>
      <c r="L59" s="2">
        <v>0.79500000000000004</v>
      </c>
      <c r="M59" s="2">
        <v>-1.0740000000000001</v>
      </c>
      <c r="N59" s="2"/>
      <c r="O59" s="2"/>
      <c r="P59" s="2">
        <v>0.28100000000000003</v>
      </c>
      <c r="Q59" s="2"/>
    </row>
    <row r="60" spans="1:17" x14ac:dyDescent="0.2">
      <c r="A60" s="1" t="s">
        <v>118</v>
      </c>
      <c r="B60" s="2">
        <v>9</v>
      </c>
      <c r="C60" s="2">
        <v>3518.51</v>
      </c>
      <c r="D60" s="2">
        <v>1.734</v>
      </c>
      <c r="E60" s="2">
        <v>2.4E-2</v>
      </c>
      <c r="F60" s="2">
        <v>-8.7999999999999995E-2</v>
      </c>
      <c r="G60" s="2">
        <v>-8.4000000000000005E-2</v>
      </c>
      <c r="H60" s="2"/>
      <c r="I60" s="2">
        <v>0.109</v>
      </c>
      <c r="J60" s="2"/>
      <c r="K60" s="2">
        <v>-0.11600000000000001</v>
      </c>
      <c r="L60" s="2">
        <v>0.122</v>
      </c>
      <c r="M60" s="2"/>
      <c r="N60" s="2"/>
      <c r="O60" s="2">
        <v>-0.48299999999999998</v>
      </c>
      <c r="P60" s="2"/>
      <c r="Q60" s="2">
        <v>0.35599999999999998</v>
      </c>
    </row>
    <row r="61" spans="1:17" x14ac:dyDescent="0.2">
      <c r="A61" s="1" t="s">
        <v>118</v>
      </c>
      <c r="B61" s="2">
        <v>7</v>
      </c>
      <c r="C61" s="2">
        <v>3518.52</v>
      </c>
      <c r="D61" s="2">
        <v>1.7470000000000001</v>
      </c>
      <c r="E61" s="2">
        <v>2.3E-2</v>
      </c>
      <c r="F61" s="2">
        <v>-9.1999999999999998E-2</v>
      </c>
      <c r="G61" s="2">
        <v>-9.0999999999999998E-2</v>
      </c>
      <c r="H61" s="2"/>
      <c r="I61" s="2">
        <v>0.108</v>
      </c>
      <c r="J61" s="2"/>
      <c r="K61" s="2">
        <v>-0.122</v>
      </c>
      <c r="L61" s="2"/>
      <c r="M61" s="2"/>
      <c r="N61" s="2"/>
      <c r="O61" s="2"/>
      <c r="P61" s="2"/>
      <c r="Q61" s="2">
        <v>-1.4999999999999999E-2</v>
      </c>
    </row>
    <row r="62" spans="1:17" x14ac:dyDescent="0.2">
      <c r="A62" s="1" t="s">
        <v>118</v>
      </c>
      <c r="B62" s="2">
        <v>9</v>
      </c>
      <c r="C62" s="2">
        <v>3518.74</v>
      </c>
      <c r="D62" s="2">
        <v>1.962</v>
      </c>
      <c r="E62" s="2">
        <v>2.1000000000000001E-2</v>
      </c>
      <c r="F62" s="2">
        <v>-8.8999999999999996E-2</v>
      </c>
      <c r="G62" s="2">
        <v>-8.5999999999999993E-2</v>
      </c>
      <c r="H62" s="2"/>
      <c r="I62" s="2">
        <v>0.109</v>
      </c>
      <c r="J62" s="2"/>
      <c r="K62" s="2">
        <v>-0.11600000000000001</v>
      </c>
      <c r="L62" s="2"/>
      <c r="M62" s="2"/>
      <c r="N62" s="2">
        <v>0.51200000000000001</v>
      </c>
      <c r="O62" s="2">
        <v>-0.92100000000000004</v>
      </c>
      <c r="P62" s="2"/>
      <c r="Q62" s="2">
        <v>0.39800000000000002</v>
      </c>
    </row>
    <row r="63" spans="1:17" x14ac:dyDescent="0.2">
      <c r="A63" s="1" t="s">
        <v>118</v>
      </c>
      <c r="B63" s="2">
        <v>9</v>
      </c>
      <c r="C63" s="2">
        <v>3518.75</v>
      </c>
      <c r="D63" s="2">
        <v>1.974</v>
      </c>
      <c r="E63" s="2">
        <v>2.1000000000000001E-2</v>
      </c>
      <c r="F63" s="2">
        <v>-8.6999999999999994E-2</v>
      </c>
      <c r="G63" s="2">
        <v>-8.3000000000000004E-2</v>
      </c>
      <c r="H63" s="2"/>
      <c r="I63" s="2">
        <v>0.109</v>
      </c>
      <c r="J63" s="2"/>
      <c r="K63" s="2">
        <v>-0.11600000000000001</v>
      </c>
      <c r="L63" s="2">
        <v>0.21299999999999999</v>
      </c>
      <c r="M63" s="2"/>
      <c r="N63" s="2">
        <v>-0.49099999999999999</v>
      </c>
      <c r="O63" s="2"/>
      <c r="P63" s="2"/>
      <c r="Q63" s="2">
        <v>0.27500000000000002</v>
      </c>
    </row>
    <row r="64" spans="1:17" x14ac:dyDescent="0.2">
      <c r="A64" s="1" t="s">
        <v>118</v>
      </c>
      <c r="B64" s="2">
        <v>9</v>
      </c>
      <c r="C64" s="2">
        <v>3518.77</v>
      </c>
      <c r="D64" s="2">
        <v>1.996</v>
      </c>
      <c r="E64" s="2">
        <v>2.1000000000000001E-2</v>
      </c>
      <c r="F64" s="2">
        <v>-8.5999999999999993E-2</v>
      </c>
      <c r="G64" s="2">
        <v>-8.4000000000000005E-2</v>
      </c>
      <c r="H64" s="2"/>
      <c r="I64" s="2">
        <v>0.109</v>
      </c>
      <c r="J64" s="2"/>
      <c r="K64" s="2">
        <v>-0.114</v>
      </c>
      <c r="L64" s="2">
        <v>5.0999999999999997E-2</v>
      </c>
      <c r="M64" s="2"/>
      <c r="N64" s="2"/>
      <c r="O64" s="2"/>
      <c r="P64" s="2">
        <v>-0.78100000000000003</v>
      </c>
      <c r="Q64" s="2">
        <v>0.72199999999999998</v>
      </c>
    </row>
  </sheetData>
  <mergeCells count="1">
    <mergeCell ref="A1:Q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2BFB0-93A7-844C-AA45-125977EE1BDD}">
  <dimension ref="A1:L29"/>
  <sheetViews>
    <sheetView workbookViewId="0">
      <selection sqref="A1:L1"/>
    </sheetView>
  </sheetViews>
  <sheetFormatPr baseColWidth="10" defaultRowHeight="16" x14ac:dyDescent="0.2"/>
  <cols>
    <col min="1" max="1" width="32.1640625" style="1" bestFit="1" customWidth="1"/>
    <col min="2" max="2" width="6.83203125" style="1" customWidth="1"/>
    <col min="3" max="3" width="11.83203125" style="1" customWidth="1"/>
    <col min="4" max="4" width="11.5" style="1" customWidth="1"/>
    <col min="5" max="5" width="12.1640625" style="1" customWidth="1"/>
    <col min="6" max="7" width="10.83203125" style="1"/>
    <col min="8" max="8" width="13.83203125" style="1" customWidth="1"/>
    <col min="9" max="11" width="10.83203125" style="1"/>
    <col min="12" max="12" width="12.6640625" style="1" customWidth="1"/>
    <col min="13" max="16384" width="10.83203125" style="1"/>
  </cols>
  <sheetData>
    <row r="1" spans="1:12" ht="38" customHeight="1" x14ac:dyDescent="0.2">
      <c r="A1" s="15" t="s">
        <v>186</v>
      </c>
      <c r="B1" s="15"/>
      <c r="C1" s="15"/>
      <c r="D1" s="15"/>
      <c r="E1" s="15"/>
      <c r="F1" s="15"/>
      <c r="G1" s="15"/>
      <c r="H1" s="15"/>
      <c r="I1" s="15"/>
      <c r="J1" s="15"/>
      <c r="K1" s="15"/>
      <c r="L1" s="15"/>
    </row>
    <row r="2" spans="1:12" ht="34" x14ac:dyDescent="0.2">
      <c r="A2" s="3" t="s">
        <v>82</v>
      </c>
      <c r="B2" s="3" t="s">
        <v>83</v>
      </c>
      <c r="C2" s="3" t="s">
        <v>84</v>
      </c>
      <c r="D2" s="3" t="s">
        <v>105</v>
      </c>
      <c r="E2" s="3" t="s">
        <v>85</v>
      </c>
      <c r="F2" s="3" t="s">
        <v>92</v>
      </c>
      <c r="G2" s="3" t="s">
        <v>93</v>
      </c>
      <c r="H2" s="3" t="s">
        <v>94</v>
      </c>
      <c r="I2" s="3" t="s">
        <v>95</v>
      </c>
      <c r="J2" s="3" t="s">
        <v>96</v>
      </c>
      <c r="K2" s="3" t="s">
        <v>97</v>
      </c>
      <c r="L2" s="3" t="s">
        <v>98</v>
      </c>
    </row>
    <row r="3" spans="1:12" x14ac:dyDescent="0.2">
      <c r="A3" s="7" t="s">
        <v>123</v>
      </c>
      <c r="B3" s="12">
        <v>7</v>
      </c>
      <c r="C3" s="12">
        <v>4903.6899999999996</v>
      </c>
      <c r="D3" s="12">
        <v>0</v>
      </c>
      <c r="E3" s="12">
        <v>0.25</v>
      </c>
      <c r="F3" s="12"/>
      <c r="G3" s="12"/>
      <c r="H3" s="12">
        <v>-0.34300000000000003</v>
      </c>
      <c r="I3" s="12">
        <v>-0.50900000000000001</v>
      </c>
      <c r="J3" s="12">
        <v>0.28599999999999998</v>
      </c>
      <c r="K3" s="12">
        <v>0.29899999999999999</v>
      </c>
      <c r="L3" s="12">
        <v>-0.156</v>
      </c>
    </row>
    <row r="4" spans="1:12" x14ac:dyDescent="0.2">
      <c r="A4" s="1" t="s">
        <v>123</v>
      </c>
      <c r="B4" s="2">
        <v>8</v>
      </c>
      <c r="C4" s="2">
        <v>4904.41</v>
      </c>
      <c r="D4" s="2">
        <v>0.72099999999999997</v>
      </c>
      <c r="E4" s="2">
        <v>0.17399999999999999</v>
      </c>
      <c r="F4" s="2"/>
      <c r="G4" s="2">
        <v>-7.8E-2</v>
      </c>
      <c r="H4" s="2">
        <v>-0.33900000000000002</v>
      </c>
      <c r="I4" s="2">
        <v>-0.57099999999999995</v>
      </c>
      <c r="J4" s="2">
        <v>0.29499999999999998</v>
      </c>
      <c r="K4" s="2">
        <v>0.40100000000000002</v>
      </c>
      <c r="L4" s="2">
        <v>-0.17399999999999999</v>
      </c>
    </row>
    <row r="5" spans="1:12" x14ac:dyDescent="0.2">
      <c r="A5" s="1" t="s">
        <v>123</v>
      </c>
      <c r="B5" s="2">
        <v>8</v>
      </c>
      <c r="C5" s="2">
        <v>4905.05</v>
      </c>
      <c r="D5" s="2">
        <v>1.361</v>
      </c>
      <c r="E5" s="2">
        <v>0.126</v>
      </c>
      <c r="F5" s="2">
        <v>0.09</v>
      </c>
      <c r="G5" s="2"/>
      <c r="H5" s="2">
        <v>-0.33800000000000002</v>
      </c>
      <c r="I5" s="2">
        <v>-0.38600000000000001</v>
      </c>
      <c r="J5" s="2">
        <v>0.29299999999999998</v>
      </c>
      <c r="K5" s="2">
        <v>0.22800000000000001</v>
      </c>
      <c r="L5" s="2">
        <v>-0.17899999999999999</v>
      </c>
    </row>
    <row r="6" spans="1:12" x14ac:dyDescent="0.2">
      <c r="A6" s="1" t="s">
        <v>123</v>
      </c>
      <c r="B6" s="2">
        <v>9</v>
      </c>
      <c r="C6" s="2">
        <v>4905.34</v>
      </c>
      <c r="D6" s="2">
        <v>1.649</v>
      </c>
      <c r="E6" s="2">
        <v>0.109</v>
      </c>
      <c r="F6" s="2">
        <v>0.11799999999999999</v>
      </c>
      <c r="G6" s="2">
        <v>-9.0999999999999998E-2</v>
      </c>
      <c r="H6" s="2">
        <v>-0.33200000000000002</v>
      </c>
      <c r="I6" s="2">
        <v>-0.41899999999999998</v>
      </c>
      <c r="J6" s="2">
        <v>0.30599999999999999</v>
      </c>
      <c r="K6" s="2">
        <v>0.32500000000000001</v>
      </c>
      <c r="L6" s="2">
        <v>-0.20599999999999999</v>
      </c>
    </row>
    <row r="7" spans="1:12" x14ac:dyDescent="0.2">
      <c r="A7" s="7" t="s">
        <v>124</v>
      </c>
      <c r="B7" s="12">
        <v>5</v>
      </c>
      <c r="C7" s="12">
        <v>4238.3500000000004</v>
      </c>
      <c r="D7" s="12">
        <v>0</v>
      </c>
      <c r="E7" s="12">
        <v>0.114</v>
      </c>
      <c r="F7" s="12">
        <v>0.18</v>
      </c>
      <c r="G7" s="12"/>
      <c r="H7" s="12"/>
      <c r="I7" s="12">
        <v>0.52500000000000002</v>
      </c>
      <c r="J7" s="12"/>
      <c r="K7" s="12">
        <v>-0.57099999999999995</v>
      </c>
      <c r="L7" s="12"/>
    </row>
    <row r="8" spans="1:12" x14ac:dyDescent="0.2">
      <c r="A8" s="1" t="s">
        <v>124</v>
      </c>
      <c r="B8" s="2">
        <v>6</v>
      </c>
      <c r="C8" s="2">
        <v>4238.67</v>
      </c>
      <c r="D8" s="2">
        <v>0.31900000000000001</v>
      </c>
      <c r="E8" s="2">
        <v>9.7000000000000003E-2</v>
      </c>
      <c r="F8" s="2">
        <v>0.19600000000000001</v>
      </c>
      <c r="G8" s="2"/>
      <c r="H8" s="2">
        <v>4.9000000000000002E-2</v>
      </c>
      <c r="I8" s="2">
        <v>0.56299999999999994</v>
      </c>
      <c r="J8" s="2"/>
      <c r="K8" s="2">
        <v>-0.58099999999999996</v>
      </c>
      <c r="L8" s="2"/>
    </row>
    <row r="9" spans="1:12" x14ac:dyDescent="0.2">
      <c r="A9" s="1" t="s">
        <v>124</v>
      </c>
      <c r="B9" s="2">
        <v>6</v>
      </c>
      <c r="C9" s="2">
        <v>4238.92</v>
      </c>
      <c r="D9" s="2">
        <v>0.56499999999999995</v>
      </c>
      <c r="E9" s="2">
        <v>8.5999999999999993E-2</v>
      </c>
      <c r="F9" s="2">
        <v>0.13</v>
      </c>
      <c r="G9" s="2"/>
      <c r="H9" s="2"/>
      <c r="I9" s="2">
        <v>0.47399999999999998</v>
      </c>
      <c r="J9" s="2"/>
      <c r="K9" s="2">
        <v>-0.52500000000000002</v>
      </c>
      <c r="L9" s="2">
        <v>5.3999999999999999E-2</v>
      </c>
    </row>
    <row r="10" spans="1:12" x14ac:dyDescent="0.2">
      <c r="A10" s="1" t="s">
        <v>124</v>
      </c>
      <c r="B10" s="2">
        <v>7</v>
      </c>
      <c r="C10" s="2">
        <v>4239.17</v>
      </c>
      <c r="D10" s="2">
        <v>0.81899999999999995</v>
      </c>
      <c r="E10" s="2">
        <v>7.4999999999999997E-2</v>
      </c>
      <c r="F10" s="2">
        <v>0.14499999999999999</v>
      </c>
      <c r="G10" s="2"/>
      <c r="H10" s="2">
        <v>0.05</v>
      </c>
      <c r="I10" s="2">
        <v>0.51200000000000001</v>
      </c>
      <c r="J10" s="2"/>
      <c r="K10" s="2">
        <v>-0.53400000000000003</v>
      </c>
      <c r="L10" s="2">
        <v>5.5E-2</v>
      </c>
    </row>
    <row r="11" spans="1:12" x14ac:dyDescent="0.2">
      <c r="A11" s="1" t="s">
        <v>124</v>
      </c>
      <c r="B11" s="2">
        <v>5</v>
      </c>
      <c r="C11" s="2">
        <v>4239.28</v>
      </c>
      <c r="D11" s="2">
        <v>0.92500000000000004</v>
      </c>
      <c r="E11" s="2">
        <v>7.1999999999999995E-2</v>
      </c>
      <c r="F11" s="2"/>
      <c r="G11" s="2"/>
      <c r="H11" s="2"/>
      <c r="I11" s="2">
        <v>0.29499999999999998</v>
      </c>
      <c r="J11" s="2"/>
      <c r="K11" s="2">
        <v>-0.41099999999999998</v>
      </c>
      <c r="L11" s="2">
        <v>8.7999999999999995E-2</v>
      </c>
    </row>
    <row r="12" spans="1:12" x14ac:dyDescent="0.2">
      <c r="A12" s="1" t="s">
        <v>124</v>
      </c>
      <c r="B12" s="2">
        <v>6</v>
      </c>
      <c r="C12" s="2">
        <v>4240.04</v>
      </c>
      <c r="D12" s="2">
        <v>1.6859999999999999</v>
      </c>
      <c r="E12" s="2">
        <v>4.9000000000000002E-2</v>
      </c>
      <c r="F12" s="2"/>
      <c r="G12" s="2"/>
      <c r="H12" s="2">
        <v>4.2000000000000003E-2</v>
      </c>
      <c r="I12" s="2">
        <v>0.311</v>
      </c>
      <c r="J12" s="2"/>
      <c r="K12" s="2">
        <v>-0.40699999999999997</v>
      </c>
      <c r="L12" s="2">
        <v>9.2999999999999999E-2</v>
      </c>
    </row>
    <row r="13" spans="1:12" x14ac:dyDescent="0.2">
      <c r="A13" s="1" t="s">
        <v>124</v>
      </c>
      <c r="B13" s="2">
        <v>6</v>
      </c>
      <c r="C13" s="2">
        <v>4240.22</v>
      </c>
      <c r="D13" s="2">
        <v>1.8680000000000001</v>
      </c>
      <c r="E13" s="2">
        <v>4.4999999999999998E-2</v>
      </c>
      <c r="F13" s="2">
        <v>0.187</v>
      </c>
      <c r="G13" s="2"/>
      <c r="H13" s="2"/>
      <c r="I13" s="2">
        <v>0.52700000000000002</v>
      </c>
      <c r="J13" s="2">
        <v>0.02</v>
      </c>
      <c r="K13" s="2">
        <v>-0.55700000000000005</v>
      </c>
      <c r="L13" s="2"/>
    </row>
    <row r="14" spans="1:12" x14ac:dyDescent="0.2">
      <c r="A14" s="7" t="s">
        <v>125</v>
      </c>
      <c r="B14" s="12">
        <v>6</v>
      </c>
      <c r="C14" s="12">
        <v>3575.29</v>
      </c>
      <c r="D14" s="12">
        <v>0</v>
      </c>
      <c r="E14" s="12">
        <v>0.14299999999999999</v>
      </c>
      <c r="F14" s="12">
        <v>-0.12</v>
      </c>
      <c r="G14" s="12">
        <v>0.186</v>
      </c>
      <c r="H14" s="12"/>
      <c r="I14" s="12"/>
      <c r="J14" s="12"/>
      <c r="K14" s="12">
        <v>6.8000000000000005E-2</v>
      </c>
      <c r="L14" s="12">
        <v>0.252</v>
      </c>
    </row>
    <row r="15" spans="1:12" x14ac:dyDescent="0.2">
      <c r="A15" s="1" t="s">
        <v>125</v>
      </c>
      <c r="B15" s="2">
        <v>7</v>
      </c>
      <c r="C15" s="2">
        <v>3575.82</v>
      </c>
      <c r="D15" s="2">
        <v>0.53100000000000003</v>
      </c>
      <c r="E15" s="2">
        <v>0.11</v>
      </c>
      <c r="F15" s="2">
        <v>-0.121</v>
      </c>
      <c r="G15" s="2">
        <v>0.18</v>
      </c>
      <c r="H15" s="2">
        <v>3.5000000000000003E-2</v>
      </c>
      <c r="I15" s="2"/>
      <c r="J15" s="2"/>
      <c r="K15" s="2">
        <v>8.5000000000000006E-2</v>
      </c>
      <c r="L15" s="2">
        <v>0.253</v>
      </c>
    </row>
    <row r="16" spans="1:12" x14ac:dyDescent="0.2">
      <c r="A16" s="1" t="s">
        <v>125</v>
      </c>
      <c r="B16" s="2">
        <v>5</v>
      </c>
      <c r="C16" s="2">
        <v>3576.1</v>
      </c>
      <c r="D16" s="2">
        <v>0.81200000000000006</v>
      </c>
      <c r="E16" s="2">
        <v>9.5000000000000001E-2</v>
      </c>
      <c r="F16" s="2">
        <v>-0.151</v>
      </c>
      <c r="G16" s="2">
        <v>0.23200000000000001</v>
      </c>
      <c r="H16" s="2"/>
      <c r="I16" s="2"/>
      <c r="J16" s="2"/>
      <c r="K16" s="2"/>
      <c r="L16" s="2">
        <v>0.25700000000000001</v>
      </c>
    </row>
    <row r="17" spans="1:12" x14ac:dyDescent="0.2">
      <c r="A17" s="1" t="s">
        <v>125</v>
      </c>
      <c r="B17" s="2">
        <v>7</v>
      </c>
      <c r="C17" s="2">
        <v>3576.34</v>
      </c>
      <c r="D17" s="2">
        <v>1.0489999999999999</v>
      </c>
      <c r="E17" s="2">
        <v>8.5000000000000006E-2</v>
      </c>
      <c r="F17" s="2">
        <v>-0.17299999999999999</v>
      </c>
      <c r="G17" s="2">
        <v>0.17899999999999999</v>
      </c>
      <c r="H17" s="2"/>
      <c r="I17" s="2">
        <v>-0.104</v>
      </c>
      <c r="J17" s="2"/>
      <c r="K17" s="2">
        <v>0.14299999999999999</v>
      </c>
      <c r="L17" s="2">
        <v>0.26100000000000001</v>
      </c>
    </row>
    <row r="18" spans="1:12" x14ac:dyDescent="0.2">
      <c r="A18" s="1" t="s">
        <v>125</v>
      </c>
      <c r="B18" s="2">
        <v>7</v>
      </c>
      <c r="C18" s="2">
        <v>3576.78</v>
      </c>
      <c r="D18" s="2">
        <v>1.4990000000000001</v>
      </c>
      <c r="E18" s="2">
        <v>6.8000000000000005E-2</v>
      </c>
      <c r="F18" s="2">
        <v>-0.111</v>
      </c>
      <c r="G18" s="2">
        <v>0.182</v>
      </c>
      <c r="H18" s="2"/>
      <c r="I18" s="2"/>
      <c r="J18" s="2">
        <v>2.9000000000000001E-2</v>
      </c>
      <c r="K18" s="2">
        <v>9.6000000000000002E-2</v>
      </c>
      <c r="L18" s="2">
        <v>0.253</v>
      </c>
    </row>
    <row r="19" spans="1:12" x14ac:dyDescent="0.2">
      <c r="A19" s="1" t="s">
        <v>125</v>
      </c>
      <c r="B19" s="2">
        <v>6</v>
      </c>
      <c r="C19" s="2">
        <v>3577.09</v>
      </c>
      <c r="D19" s="2">
        <v>1.802</v>
      </c>
      <c r="E19" s="2">
        <v>5.8000000000000003E-2</v>
      </c>
      <c r="F19" s="2">
        <v>-0.108</v>
      </c>
      <c r="G19" s="2">
        <v>0.21099999999999999</v>
      </c>
      <c r="H19" s="2"/>
      <c r="I19" s="2">
        <v>0.05</v>
      </c>
      <c r="J19" s="2"/>
      <c r="K19" s="2"/>
      <c r="L19" s="2">
        <v>0.25</v>
      </c>
    </row>
    <row r="20" spans="1:12" x14ac:dyDescent="0.2">
      <c r="A20" s="1" t="s">
        <v>125</v>
      </c>
      <c r="B20" s="2">
        <v>8</v>
      </c>
      <c r="C20" s="2">
        <v>3577.26</v>
      </c>
      <c r="D20" s="2">
        <v>1.9710000000000001</v>
      </c>
      <c r="E20" s="2">
        <v>5.2999999999999999E-2</v>
      </c>
      <c r="F20" s="2">
        <v>-0.16300000000000001</v>
      </c>
      <c r="G20" s="2">
        <v>0.17499999999999999</v>
      </c>
      <c r="H20" s="2">
        <v>3.1E-2</v>
      </c>
      <c r="I20" s="2">
        <v>-8.2000000000000003E-2</v>
      </c>
      <c r="J20" s="2"/>
      <c r="K20" s="2">
        <v>0.14199999999999999</v>
      </c>
      <c r="L20" s="2">
        <v>0.26</v>
      </c>
    </row>
    <row r="21" spans="1:12" x14ac:dyDescent="0.2">
      <c r="A21" s="7" t="s">
        <v>126</v>
      </c>
      <c r="B21" s="12">
        <v>7</v>
      </c>
      <c r="C21" s="12">
        <v>3449.19</v>
      </c>
      <c r="D21" s="12">
        <v>0</v>
      </c>
      <c r="E21" s="12">
        <v>0.11899999999999999</v>
      </c>
      <c r="F21" s="12">
        <v>0.13100000000000001</v>
      </c>
      <c r="G21" s="12">
        <v>-6.4000000000000001E-2</v>
      </c>
      <c r="H21" s="12"/>
      <c r="I21" s="12">
        <v>0.19700000000000001</v>
      </c>
      <c r="J21" s="12">
        <v>0.189</v>
      </c>
      <c r="K21" s="12"/>
      <c r="L21" s="12">
        <v>-0.18099999999999999</v>
      </c>
    </row>
    <row r="22" spans="1:12" x14ac:dyDescent="0.2">
      <c r="A22" s="1" t="s">
        <v>126</v>
      </c>
      <c r="B22" s="2">
        <v>8</v>
      </c>
      <c r="C22" s="2">
        <v>3449.21</v>
      </c>
      <c r="D22" s="2">
        <v>2.1999999999999999E-2</v>
      </c>
      <c r="E22" s="2">
        <v>0.11799999999999999</v>
      </c>
      <c r="F22" s="2">
        <v>0.14099999999999999</v>
      </c>
      <c r="G22" s="2">
        <v>-7.0000000000000007E-2</v>
      </c>
      <c r="H22" s="2">
        <v>3.9E-2</v>
      </c>
      <c r="I22" s="2">
        <v>0.222</v>
      </c>
      <c r="J22" s="2">
        <v>0.186</v>
      </c>
      <c r="K22" s="2"/>
      <c r="L22" s="2">
        <v>-0.182</v>
      </c>
    </row>
    <row r="23" spans="1:12" x14ac:dyDescent="0.2">
      <c r="A23" s="1" t="s">
        <v>126</v>
      </c>
      <c r="B23" s="2">
        <v>6</v>
      </c>
      <c r="C23" s="2">
        <v>3449.84</v>
      </c>
      <c r="D23" s="2">
        <v>0.64600000000000002</v>
      </c>
      <c r="E23" s="2">
        <v>8.5999999999999993E-2</v>
      </c>
      <c r="F23" s="2"/>
      <c r="G23" s="2">
        <v>-6.6000000000000003E-2</v>
      </c>
      <c r="H23" s="2"/>
      <c r="I23" s="2"/>
      <c r="J23" s="2">
        <v>0.188</v>
      </c>
      <c r="K23" s="2">
        <v>0.13500000000000001</v>
      </c>
      <c r="L23" s="2">
        <v>-0.14799999999999999</v>
      </c>
    </row>
    <row r="24" spans="1:12" x14ac:dyDescent="0.2">
      <c r="A24" s="1" t="s">
        <v>126</v>
      </c>
      <c r="B24" s="2">
        <v>6</v>
      </c>
      <c r="C24" s="2">
        <v>3450.58</v>
      </c>
      <c r="D24" s="2">
        <v>1.391</v>
      </c>
      <c r="E24" s="2">
        <v>5.8999999999999997E-2</v>
      </c>
      <c r="F24" s="2">
        <v>7.6999999999999999E-2</v>
      </c>
      <c r="G24" s="2"/>
      <c r="H24" s="2"/>
      <c r="I24" s="2">
        <v>0.151</v>
      </c>
      <c r="J24" s="2">
        <v>0.193</v>
      </c>
      <c r="K24" s="2"/>
      <c r="L24" s="2">
        <v>-0.151</v>
      </c>
    </row>
    <row r="25" spans="1:12" x14ac:dyDescent="0.2">
      <c r="A25" s="1" t="s">
        <v>126</v>
      </c>
      <c r="B25" s="2">
        <v>7</v>
      </c>
      <c r="C25" s="2">
        <v>3450.59</v>
      </c>
      <c r="D25" s="2">
        <v>1.4019999999999999</v>
      </c>
      <c r="E25" s="2">
        <v>5.8999999999999997E-2</v>
      </c>
      <c r="F25" s="2"/>
      <c r="G25" s="2">
        <v>-7.1999999999999995E-2</v>
      </c>
      <c r="H25" s="2">
        <v>3.1E-2</v>
      </c>
      <c r="I25" s="2"/>
      <c r="J25" s="2">
        <v>0.186</v>
      </c>
      <c r="K25" s="2">
        <v>0.14899999999999999</v>
      </c>
      <c r="L25" s="2">
        <v>-0.14799999999999999</v>
      </c>
    </row>
    <row r="26" spans="1:12" x14ac:dyDescent="0.2">
      <c r="A26" s="1" t="s">
        <v>126</v>
      </c>
      <c r="B26" s="2">
        <v>8</v>
      </c>
      <c r="C26" s="2">
        <v>3450.82</v>
      </c>
      <c r="D26" s="2">
        <v>1.6279999999999999</v>
      </c>
      <c r="E26" s="2">
        <v>5.2999999999999999E-2</v>
      </c>
      <c r="F26" s="2">
        <v>0.112</v>
      </c>
      <c r="G26" s="2">
        <v>-7.5999999999999998E-2</v>
      </c>
      <c r="H26" s="2"/>
      <c r="I26" s="2">
        <v>0.14699999999999999</v>
      </c>
      <c r="J26" s="2">
        <v>0.19900000000000001</v>
      </c>
      <c r="K26" s="2">
        <v>5.6000000000000001E-2</v>
      </c>
      <c r="L26" s="2">
        <v>-0.17699999999999999</v>
      </c>
    </row>
    <row r="27" spans="1:12" x14ac:dyDescent="0.2">
      <c r="A27" s="1" t="s">
        <v>126</v>
      </c>
      <c r="B27" s="2">
        <v>9</v>
      </c>
      <c r="C27" s="2">
        <v>3450.9</v>
      </c>
      <c r="D27" s="2">
        <v>1.7110000000000001</v>
      </c>
      <c r="E27" s="2">
        <v>5.0999999999999997E-2</v>
      </c>
      <c r="F27" s="2">
        <v>0.124</v>
      </c>
      <c r="G27" s="2">
        <v>-8.1000000000000003E-2</v>
      </c>
      <c r="H27" s="2">
        <v>3.9E-2</v>
      </c>
      <c r="I27" s="2">
        <v>0.17399999999999999</v>
      </c>
      <c r="J27" s="2">
        <v>0.19600000000000001</v>
      </c>
      <c r="K27" s="2">
        <v>5.1999999999999998E-2</v>
      </c>
      <c r="L27" s="2">
        <v>-0.17799999999999999</v>
      </c>
    </row>
    <row r="28" spans="1:12" x14ac:dyDescent="0.2">
      <c r="A28" s="1" t="s">
        <v>126</v>
      </c>
      <c r="B28" s="2">
        <v>7</v>
      </c>
      <c r="C28" s="2">
        <v>3450.95</v>
      </c>
      <c r="D28" s="2">
        <v>1.7609999999999999</v>
      </c>
      <c r="E28" s="2">
        <v>4.9000000000000002E-2</v>
      </c>
      <c r="F28" s="2">
        <v>3.5999999999999997E-2</v>
      </c>
      <c r="G28" s="2">
        <v>-8.5999999999999993E-2</v>
      </c>
      <c r="H28" s="2"/>
      <c r="I28" s="2"/>
      <c r="J28" s="2">
        <v>0.19900000000000001</v>
      </c>
      <c r="K28" s="2">
        <v>0.16200000000000001</v>
      </c>
      <c r="L28" s="2">
        <v>-0.16500000000000001</v>
      </c>
    </row>
    <row r="29" spans="1:12" x14ac:dyDescent="0.2">
      <c r="A29" s="1" t="s">
        <v>126</v>
      </c>
      <c r="B29" s="2">
        <v>5</v>
      </c>
      <c r="C29" s="2">
        <v>3451.03</v>
      </c>
      <c r="D29" s="2">
        <v>1.8380000000000001</v>
      </c>
      <c r="E29" s="2">
        <v>4.7E-2</v>
      </c>
      <c r="F29" s="2"/>
      <c r="G29" s="2"/>
      <c r="H29" s="2"/>
      <c r="I29" s="2">
        <v>8.5000000000000006E-2</v>
      </c>
      <c r="J29" s="2">
        <v>0.16200000000000001</v>
      </c>
      <c r="K29" s="2"/>
      <c r="L29" s="2">
        <v>-0.13600000000000001</v>
      </c>
    </row>
  </sheetData>
  <mergeCells count="1">
    <mergeCell ref="A1:L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604A7-F718-F749-A708-23EE87133FBB}">
  <dimension ref="A1:R70"/>
  <sheetViews>
    <sheetView workbookViewId="0">
      <selection sqref="A1:R1"/>
    </sheetView>
  </sheetViews>
  <sheetFormatPr baseColWidth="10" defaultRowHeight="16" x14ac:dyDescent="0.2"/>
  <cols>
    <col min="1" max="1" width="41.6640625" style="1" customWidth="1"/>
    <col min="2" max="2" width="6.83203125" style="1" customWidth="1"/>
    <col min="3" max="6" width="10.83203125" style="1"/>
    <col min="7" max="7" width="11.1640625" style="1" customWidth="1"/>
    <col min="8" max="8" width="13.83203125" style="1" customWidth="1"/>
    <col min="9" max="9" width="10.83203125" style="1"/>
    <col min="10" max="10" width="11.83203125" style="1" customWidth="1"/>
    <col min="11" max="11" width="10.83203125" style="1"/>
    <col min="12" max="12" width="12.5" style="1" customWidth="1"/>
    <col min="13" max="16384" width="10.83203125" style="1"/>
  </cols>
  <sheetData>
    <row r="1" spans="1:18" ht="23" customHeight="1" x14ac:dyDescent="0.2">
      <c r="A1" s="15" t="s">
        <v>187</v>
      </c>
      <c r="B1" s="15"/>
      <c r="C1" s="15"/>
      <c r="D1" s="15"/>
      <c r="E1" s="15"/>
      <c r="F1" s="15"/>
      <c r="G1" s="15"/>
      <c r="H1" s="15"/>
      <c r="I1" s="15"/>
      <c r="J1" s="15"/>
      <c r="K1" s="15"/>
      <c r="L1" s="15"/>
      <c r="M1" s="15"/>
      <c r="N1" s="15"/>
      <c r="O1" s="15"/>
      <c r="P1" s="15"/>
      <c r="Q1" s="15"/>
      <c r="R1" s="15"/>
    </row>
    <row r="2" spans="1:18" ht="34" x14ac:dyDescent="0.2">
      <c r="A2" s="3" t="s">
        <v>82</v>
      </c>
      <c r="B2" s="3" t="s">
        <v>83</v>
      </c>
      <c r="C2" s="3" t="s">
        <v>84</v>
      </c>
      <c r="D2" s="3" t="s">
        <v>105</v>
      </c>
      <c r="E2" s="3" t="s">
        <v>85</v>
      </c>
      <c r="F2" s="3" t="s">
        <v>92</v>
      </c>
      <c r="G2" s="3" t="s">
        <v>93</v>
      </c>
      <c r="H2" s="3" t="s">
        <v>94</v>
      </c>
      <c r="I2" s="3" t="s">
        <v>95</v>
      </c>
      <c r="J2" s="3" t="s">
        <v>96</v>
      </c>
      <c r="K2" s="3" t="s">
        <v>97</v>
      </c>
      <c r="L2" s="3" t="s">
        <v>98</v>
      </c>
      <c r="M2" s="3" t="s">
        <v>86</v>
      </c>
      <c r="N2" s="3" t="s">
        <v>87</v>
      </c>
      <c r="O2" s="3" t="s">
        <v>88</v>
      </c>
      <c r="P2" s="3" t="s">
        <v>89</v>
      </c>
      <c r="Q2" s="3" t="s">
        <v>90</v>
      </c>
      <c r="R2" s="3" t="s">
        <v>91</v>
      </c>
    </row>
    <row r="3" spans="1:18" x14ac:dyDescent="0.2">
      <c r="A3" s="7" t="s">
        <v>197</v>
      </c>
      <c r="B3" s="12">
        <v>7</v>
      </c>
      <c r="C3" s="12">
        <v>4903.6899999999996</v>
      </c>
      <c r="D3" s="12">
        <v>16.989999999999998</v>
      </c>
      <c r="E3" s="12" t="s">
        <v>110</v>
      </c>
      <c r="F3" s="12"/>
      <c r="G3" s="12"/>
      <c r="H3" s="12">
        <v>-0.34300000000000003</v>
      </c>
      <c r="I3" s="12">
        <v>-0.50900000000000001</v>
      </c>
      <c r="J3" s="12">
        <v>0.28599999999999998</v>
      </c>
      <c r="K3" s="12">
        <v>0.29899999999999999</v>
      </c>
      <c r="L3" s="12">
        <v>-0.156</v>
      </c>
      <c r="M3" s="12" t="s">
        <v>110</v>
      </c>
      <c r="N3" s="12" t="s">
        <v>110</v>
      </c>
      <c r="O3" s="12" t="s">
        <v>110</v>
      </c>
      <c r="P3" s="12" t="s">
        <v>110</v>
      </c>
      <c r="Q3" s="12" t="s">
        <v>110</v>
      </c>
      <c r="R3" s="12" t="s">
        <v>110</v>
      </c>
    </row>
    <row r="4" spans="1:18" x14ac:dyDescent="0.2">
      <c r="A4" s="10" t="s">
        <v>127</v>
      </c>
      <c r="B4" s="13">
        <v>9</v>
      </c>
      <c r="C4" s="13">
        <v>4886.7</v>
      </c>
      <c r="D4" s="13">
        <v>0</v>
      </c>
      <c r="E4" s="13">
        <v>4.9000000000000002E-2</v>
      </c>
      <c r="F4" s="13"/>
      <c r="G4" s="13"/>
      <c r="H4" s="13">
        <v>-0.33900000000000002</v>
      </c>
      <c r="I4" s="13">
        <v>-0.30199999999999999</v>
      </c>
      <c r="J4" s="13">
        <v>0.25</v>
      </c>
      <c r="K4" s="13">
        <v>0.17799999999999999</v>
      </c>
      <c r="L4" s="13">
        <v>-0.19</v>
      </c>
      <c r="M4" s="13"/>
      <c r="N4" s="13"/>
      <c r="O4" s="13"/>
      <c r="P4" s="13">
        <v>1.1519999999999999</v>
      </c>
      <c r="Q4" s="13">
        <v>-1.3620000000000001</v>
      </c>
      <c r="R4" s="13"/>
    </row>
    <row r="5" spans="1:18" x14ac:dyDescent="0.2">
      <c r="A5" s="1" t="s">
        <v>123</v>
      </c>
      <c r="B5" s="2">
        <v>8</v>
      </c>
      <c r="C5" s="2">
        <v>4887.3500000000004</v>
      </c>
      <c r="D5" s="2">
        <v>0.64200000000000002</v>
      </c>
      <c r="E5" s="2">
        <v>3.5999999999999997E-2</v>
      </c>
      <c r="F5" s="2"/>
      <c r="G5" s="2"/>
      <c r="H5" s="2">
        <v>-0.33700000000000002</v>
      </c>
      <c r="I5" s="2">
        <v>-0.17699999999999999</v>
      </c>
      <c r="J5" s="2">
        <v>0.18099999999999999</v>
      </c>
      <c r="K5" s="2"/>
      <c r="L5" s="2">
        <v>-0.20399999999999999</v>
      </c>
      <c r="M5" s="2"/>
      <c r="N5" s="2"/>
      <c r="O5" s="2"/>
      <c r="P5" s="2">
        <v>1.2170000000000001</v>
      </c>
      <c r="Q5" s="2">
        <v>-1.4490000000000001</v>
      </c>
      <c r="R5" s="2"/>
    </row>
    <row r="6" spans="1:18" x14ac:dyDescent="0.2">
      <c r="A6" s="1" t="s">
        <v>123</v>
      </c>
      <c r="B6" s="2">
        <v>9</v>
      </c>
      <c r="C6" s="2">
        <v>4887.87</v>
      </c>
      <c r="D6" s="2">
        <v>1.1619999999999999</v>
      </c>
      <c r="E6" s="2">
        <v>2.8000000000000001E-2</v>
      </c>
      <c r="F6" s="2"/>
      <c r="G6" s="2"/>
      <c r="H6" s="2">
        <v>-0.33800000000000002</v>
      </c>
      <c r="I6" s="2">
        <v>-0.314</v>
      </c>
      <c r="J6" s="2">
        <v>0.25600000000000001</v>
      </c>
      <c r="K6" s="2">
        <v>0.192</v>
      </c>
      <c r="L6" s="2">
        <v>-0.189</v>
      </c>
      <c r="M6" s="2"/>
      <c r="N6" s="2"/>
      <c r="O6" s="2">
        <v>0.61699999999999999</v>
      </c>
      <c r="P6" s="2"/>
      <c r="Q6" s="2">
        <v>-0.81799999999999995</v>
      </c>
      <c r="R6" s="2"/>
    </row>
    <row r="7" spans="1:18" x14ac:dyDescent="0.2">
      <c r="A7" s="1" t="s">
        <v>123</v>
      </c>
      <c r="B7" s="2">
        <v>10</v>
      </c>
      <c r="C7" s="2">
        <v>4888.03</v>
      </c>
      <c r="D7" s="2">
        <v>1.33</v>
      </c>
      <c r="E7" s="2">
        <v>2.5000000000000001E-2</v>
      </c>
      <c r="F7" s="2"/>
      <c r="G7" s="2"/>
      <c r="H7" s="2">
        <v>-0.33500000000000002</v>
      </c>
      <c r="I7" s="2">
        <v>-0.32400000000000001</v>
      </c>
      <c r="J7" s="2">
        <v>0.253</v>
      </c>
      <c r="K7" s="2">
        <v>0.19700000000000001</v>
      </c>
      <c r="L7" s="2">
        <v>-0.186</v>
      </c>
      <c r="M7" s="2"/>
      <c r="N7" s="2"/>
      <c r="O7" s="2"/>
      <c r="P7" s="2">
        <v>1.605</v>
      </c>
      <c r="Q7" s="2">
        <v>-2.6</v>
      </c>
      <c r="R7" s="2">
        <v>0.79900000000000004</v>
      </c>
    </row>
    <row r="8" spans="1:18" x14ac:dyDescent="0.2">
      <c r="A8" s="1" t="s">
        <v>123</v>
      </c>
      <c r="B8" s="2">
        <v>9</v>
      </c>
      <c r="C8" s="2">
        <v>4888.22</v>
      </c>
      <c r="D8" s="2">
        <v>1.512</v>
      </c>
      <c r="E8" s="2">
        <v>2.3E-2</v>
      </c>
      <c r="F8" s="2"/>
      <c r="G8" s="2"/>
      <c r="H8" s="2">
        <v>-0.33800000000000002</v>
      </c>
      <c r="I8" s="2">
        <v>-0.314</v>
      </c>
      <c r="J8" s="2">
        <v>0.25700000000000001</v>
      </c>
      <c r="K8" s="2">
        <v>0.191</v>
      </c>
      <c r="L8" s="2">
        <v>-0.191</v>
      </c>
      <c r="M8" s="2"/>
      <c r="N8" s="2">
        <v>0.27600000000000002</v>
      </c>
      <c r="O8" s="2"/>
      <c r="P8" s="2"/>
      <c r="Q8" s="2"/>
      <c r="R8" s="2">
        <v>-0.47499999999999998</v>
      </c>
    </row>
    <row r="9" spans="1:18" x14ac:dyDescent="0.2">
      <c r="A9" s="1" t="s">
        <v>123</v>
      </c>
      <c r="B9" s="2">
        <v>9</v>
      </c>
      <c r="C9" s="2">
        <v>4888.26</v>
      </c>
      <c r="D9" s="2">
        <v>1.5580000000000001</v>
      </c>
      <c r="E9" s="2">
        <v>2.3E-2</v>
      </c>
      <c r="F9" s="2"/>
      <c r="G9" s="2"/>
      <c r="H9" s="2">
        <v>-0.33600000000000002</v>
      </c>
      <c r="I9" s="2">
        <v>-0.32</v>
      </c>
      <c r="J9" s="2">
        <v>0.26</v>
      </c>
      <c r="K9" s="2">
        <v>0.2</v>
      </c>
      <c r="L9" s="2">
        <v>-0.19</v>
      </c>
      <c r="M9" s="2">
        <v>0.219</v>
      </c>
      <c r="N9" s="2"/>
      <c r="O9" s="2"/>
      <c r="P9" s="2"/>
      <c r="Q9" s="2"/>
      <c r="R9" s="2">
        <v>-0.41</v>
      </c>
    </row>
    <row r="10" spans="1:18" x14ac:dyDescent="0.2">
      <c r="A10" s="1" t="s">
        <v>123</v>
      </c>
      <c r="B10" s="2">
        <v>9</v>
      </c>
      <c r="C10" s="2">
        <v>4888.28</v>
      </c>
      <c r="D10" s="2">
        <v>1.571</v>
      </c>
      <c r="E10" s="2">
        <v>2.3E-2</v>
      </c>
      <c r="F10" s="2"/>
      <c r="G10" s="2"/>
      <c r="H10" s="2">
        <v>-0.33400000000000002</v>
      </c>
      <c r="I10" s="2">
        <v>-0.33100000000000002</v>
      </c>
      <c r="J10" s="2">
        <v>0.26300000000000001</v>
      </c>
      <c r="K10" s="2">
        <v>0.21</v>
      </c>
      <c r="L10" s="2">
        <v>-0.187</v>
      </c>
      <c r="M10" s="2"/>
      <c r="N10" s="2">
        <v>0.34599999999999997</v>
      </c>
      <c r="O10" s="2"/>
      <c r="P10" s="2"/>
      <c r="Q10" s="2">
        <v>-0.53400000000000003</v>
      </c>
      <c r="R10" s="2"/>
    </row>
    <row r="11" spans="1:18" x14ac:dyDescent="0.2">
      <c r="A11" s="1" t="s">
        <v>123</v>
      </c>
      <c r="B11" s="2">
        <v>10</v>
      </c>
      <c r="C11" s="2">
        <v>4888.6000000000004</v>
      </c>
      <c r="D11" s="2">
        <v>1.893</v>
      </c>
      <c r="E11" s="2">
        <v>1.9E-2</v>
      </c>
      <c r="F11" s="2"/>
      <c r="G11" s="2"/>
      <c r="H11" s="2">
        <v>-0.33900000000000002</v>
      </c>
      <c r="I11" s="2">
        <v>-0.29499999999999998</v>
      </c>
      <c r="J11" s="2">
        <v>0.248</v>
      </c>
      <c r="K11" s="2">
        <v>0.17299999999999999</v>
      </c>
      <c r="L11" s="2">
        <v>-0.189</v>
      </c>
      <c r="M11" s="2"/>
      <c r="N11" s="2"/>
      <c r="O11" s="2">
        <v>-0.317</v>
      </c>
      <c r="P11" s="2">
        <v>1.677</v>
      </c>
      <c r="Q11" s="2">
        <v>-1.573</v>
      </c>
      <c r="R11" s="2"/>
    </row>
    <row r="12" spans="1:18" x14ac:dyDescent="0.2">
      <c r="A12" s="1" t="s">
        <v>123</v>
      </c>
      <c r="B12" s="2">
        <v>9</v>
      </c>
      <c r="C12" s="2">
        <v>4888.66</v>
      </c>
      <c r="D12" s="2">
        <v>1.9590000000000001</v>
      </c>
      <c r="E12" s="2">
        <v>1.9E-2</v>
      </c>
      <c r="F12" s="2"/>
      <c r="G12" s="2"/>
      <c r="H12" s="2">
        <v>-0.33200000000000002</v>
      </c>
      <c r="I12" s="2">
        <v>-0.33500000000000002</v>
      </c>
      <c r="J12" s="2">
        <v>0.26600000000000001</v>
      </c>
      <c r="K12" s="2">
        <v>0.217</v>
      </c>
      <c r="L12" s="2">
        <v>-0.185</v>
      </c>
      <c r="M12" s="2">
        <v>0.254</v>
      </c>
      <c r="N12" s="2"/>
      <c r="O12" s="2"/>
      <c r="P12" s="2"/>
      <c r="Q12" s="2">
        <v>-0.435</v>
      </c>
      <c r="R12" s="2"/>
    </row>
    <row r="13" spans="1:18" x14ac:dyDescent="0.2">
      <c r="A13" s="1" t="s">
        <v>123</v>
      </c>
      <c r="B13" s="2">
        <v>9</v>
      </c>
      <c r="C13" s="2">
        <v>4888.67</v>
      </c>
      <c r="D13" s="2">
        <v>1.968</v>
      </c>
      <c r="E13" s="2">
        <v>1.7999999999999999E-2</v>
      </c>
      <c r="F13" s="2"/>
      <c r="G13" s="2"/>
      <c r="H13" s="2">
        <v>-0.34100000000000003</v>
      </c>
      <c r="I13" s="2">
        <v>-0.29499999999999998</v>
      </c>
      <c r="J13" s="2">
        <v>0.252</v>
      </c>
      <c r="K13" s="2">
        <v>0.17499999999999999</v>
      </c>
      <c r="L13" s="2">
        <v>-0.19</v>
      </c>
      <c r="M13" s="2"/>
      <c r="N13" s="2"/>
      <c r="O13" s="2">
        <v>0.39300000000000002</v>
      </c>
      <c r="P13" s="2"/>
      <c r="Q13" s="2"/>
      <c r="R13" s="2">
        <v>-0.60599999999999998</v>
      </c>
    </row>
    <row r="14" spans="1:18" x14ac:dyDescent="0.2">
      <c r="A14" s="7" t="s">
        <v>198</v>
      </c>
      <c r="B14" s="12">
        <v>5</v>
      </c>
      <c r="C14" s="12">
        <v>4238.3500000000004</v>
      </c>
      <c r="D14" s="12">
        <v>9.76</v>
      </c>
      <c r="E14" s="12" t="s">
        <v>110</v>
      </c>
      <c r="F14" s="12">
        <v>0.18</v>
      </c>
      <c r="G14" s="12"/>
      <c r="H14" s="12"/>
      <c r="I14" s="12">
        <v>0.52500000000000002</v>
      </c>
      <c r="J14" s="12"/>
      <c r="K14" s="12">
        <v>-0.57099999999999995</v>
      </c>
      <c r="L14" s="12"/>
      <c r="M14" s="12" t="s">
        <v>110</v>
      </c>
      <c r="N14" s="12" t="s">
        <v>110</v>
      </c>
      <c r="O14" s="12" t="s">
        <v>110</v>
      </c>
      <c r="P14" s="12" t="s">
        <v>110</v>
      </c>
      <c r="Q14" s="12" t="s">
        <v>110</v>
      </c>
      <c r="R14" s="12" t="s">
        <v>110</v>
      </c>
    </row>
    <row r="15" spans="1:18" x14ac:dyDescent="0.2">
      <c r="A15" s="10" t="s">
        <v>128</v>
      </c>
      <c r="B15" s="13">
        <v>7</v>
      </c>
      <c r="C15" s="13">
        <v>4228.59</v>
      </c>
      <c r="D15" s="13">
        <v>0</v>
      </c>
      <c r="E15" s="13">
        <v>5.0999999999999997E-2</v>
      </c>
      <c r="F15" s="13">
        <v>0.2</v>
      </c>
      <c r="G15" s="13"/>
      <c r="H15" s="13"/>
      <c r="I15" s="13">
        <v>0.42399999999999999</v>
      </c>
      <c r="J15" s="13"/>
      <c r="K15" s="13">
        <v>-0.54700000000000004</v>
      </c>
      <c r="L15" s="13"/>
      <c r="M15" s="13"/>
      <c r="N15" s="13">
        <v>-0.45100000000000001</v>
      </c>
      <c r="O15" s="13">
        <v>0.58899999999999997</v>
      </c>
      <c r="P15" s="13"/>
      <c r="Q15" s="13"/>
      <c r="R15" s="13"/>
    </row>
    <row r="16" spans="1:18" x14ac:dyDescent="0.2">
      <c r="A16" s="1" t="s">
        <v>124</v>
      </c>
      <c r="B16" s="2">
        <v>6</v>
      </c>
      <c r="C16" s="2">
        <v>4228.93</v>
      </c>
      <c r="D16" s="2">
        <v>0.33400000000000002</v>
      </c>
      <c r="E16" s="2">
        <v>4.2999999999999997E-2</v>
      </c>
      <c r="F16" s="2">
        <v>0.20100000000000001</v>
      </c>
      <c r="G16" s="2"/>
      <c r="H16" s="2"/>
      <c r="I16" s="2">
        <v>0.4</v>
      </c>
      <c r="J16" s="2"/>
      <c r="K16" s="2">
        <v>-0.53400000000000003</v>
      </c>
      <c r="L16" s="2"/>
      <c r="M16" s="2"/>
      <c r="N16" s="2"/>
      <c r="O16" s="2"/>
      <c r="P16" s="2"/>
      <c r="Q16" s="2">
        <v>0.16</v>
      </c>
      <c r="R16" s="2"/>
    </row>
    <row r="17" spans="1:18" x14ac:dyDescent="0.2">
      <c r="A17" s="1" t="s">
        <v>124</v>
      </c>
      <c r="B17" s="2">
        <v>6</v>
      </c>
      <c r="C17" s="2">
        <v>4228.96</v>
      </c>
      <c r="D17" s="2">
        <v>0.36499999999999999</v>
      </c>
      <c r="E17" s="2">
        <v>4.2000000000000003E-2</v>
      </c>
      <c r="F17" s="2">
        <v>0.20499999999999999</v>
      </c>
      <c r="G17" s="2"/>
      <c r="H17" s="2"/>
      <c r="I17" s="2">
        <v>0.40300000000000002</v>
      </c>
      <c r="J17" s="2"/>
      <c r="K17" s="2">
        <v>-0.53400000000000003</v>
      </c>
      <c r="L17" s="2"/>
      <c r="M17" s="2"/>
      <c r="N17" s="2"/>
      <c r="O17" s="2"/>
      <c r="P17" s="2"/>
      <c r="Q17" s="2"/>
      <c r="R17" s="2">
        <v>0.161</v>
      </c>
    </row>
    <row r="18" spans="1:18" x14ac:dyDescent="0.2">
      <c r="A18" s="1" t="s">
        <v>124</v>
      </c>
      <c r="B18" s="2">
        <v>7</v>
      </c>
      <c r="C18" s="2">
        <v>4229.29</v>
      </c>
      <c r="D18" s="2">
        <v>0.70299999999999996</v>
      </c>
      <c r="E18" s="2">
        <v>3.5999999999999997E-2</v>
      </c>
      <c r="F18" s="2">
        <v>0.20100000000000001</v>
      </c>
      <c r="G18" s="2"/>
      <c r="H18" s="2"/>
      <c r="I18" s="2">
        <v>0.41899999999999998</v>
      </c>
      <c r="J18" s="2"/>
      <c r="K18" s="2">
        <v>-0.54300000000000004</v>
      </c>
      <c r="L18" s="2"/>
      <c r="M18" s="2"/>
      <c r="N18" s="2">
        <v>-0.224</v>
      </c>
      <c r="O18" s="2"/>
      <c r="P18" s="2">
        <v>0.36699999999999999</v>
      </c>
      <c r="Q18" s="2"/>
      <c r="R18" s="2"/>
    </row>
    <row r="19" spans="1:18" x14ac:dyDescent="0.2">
      <c r="A19" s="1" t="s">
        <v>124</v>
      </c>
      <c r="B19" s="2">
        <v>7</v>
      </c>
      <c r="C19" s="2">
        <v>4229.32</v>
      </c>
      <c r="D19" s="2">
        <v>0.72899999999999998</v>
      </c>
      <c r="E19" s="2">
        <v>3.5000000000000003E-2</v>
      </c>
      <c r="F19" s="2">
        <v>0.19700000000000001</v>
      </c>
      <c r="G19" s="2"/>
      <c r="H19" s="2"/>
      <c r="I19" s="2">
        <v>0.42</v>
      </c>
      <c r="J19" s="2"/>
      <c r="K19" s="2">
        <v>-0.54500000000000004</v>
      </c>
      <c r="L19" s="2"/>
      <c r="M19" s="2">
        <v>-0.23599999999999999</v>
      </c>
      <c r="N19" s="2"/>
      <c r="O19" s="2">
        <v>0.37</v>
      </c>
      <c r="P19" s="2"/>
      <c r="Q19" s="2"/>
      <c r="R19" s="2"/>
    </row>
    <row r="20" spans="1:18" x14ac:dyDescent="0.2">
      <c r="A20" s="1" t="s">
        <v>124</v>
      </c>
      <c r="B20" s="2">
        <v>7</v>
      </c>
      <c r="C20" s="2">
        <v>4229.5600000000004</v>
      </c>
      <c r="D20" s="2">
        <v>0.96399999999999997</v>
      </c>
      <c r="E20" s="2">
        <v>3.1E-2</v>
      </c>
      <c r="F20" s="2">
        <v>0.19900000000000001</v>
      </c>
      <c r="G20" s="2"/>
      <c r="H20" s="2"/>
      <c r="I20" s="2">
        <v>0.41799999999999998</v>
      </c>
      <c r="J20" s="2"/>
      <c r="K20" s="2">
        <v>-0.54300000000000004</v>
      </c>
      <c r="L20" s="2"/>
      <c r="M20" s="2">
        <v>-0.14399999999999999</v>
      </c>
      <c r="N20" s="2"/>
      <c r="O20" s="2"/>
      <c r="P20" s="2">
        <v>0.28499999999999998</v>
      </c>
      <c r="Q20" s="2"/>
      <c r="R20" s="2"/>
    </row>
    <row r="21" spans="1:18" x14ac:dyDescent="0.2">
      <c r="A21" s="1" t="s">
        <v>124</v>
      </c>
      <c r="B21" s="2">
        <v>6</v>
      </c>
      <c r="C21" s="2">
        <v>4229.6899999999996</v>
      </c>
      <c r="D21" s="2">
        <v>1.099</v>
      </c>
      <c r="E21" s="2">
        <v>2.9000000000000001E-2</v>
      </c>
      <c r="F21" s="2">
        <v>0.2</v>
      </c>
      <c r="G21" s="2"/>
      <c r="H21" s="2"/>
      <c r="I21" s="2">
        <v>0.40400000000000003</v>
      </c>
      <c r="J21" s="2"/>
      <c r="K21" s="2">
        <v>-0.53600000000000003</v>
      </c>
      <c r="L21" s="2"/>
      <c r="M21" s="2"/>
      <c r="N21" s="2"/>
      <c r="O21" s="2"/>
      <c r="P21" s="2">
        <v>0.155</v>
      </c>
      <c r="Q21" s="2"/>
      <c r="R21" s="2"/>
    </row>
    <row r="22" spans="1:18" x14ac:dyDescent="0.2">
      <c r="A22" s="1" t="s">
        <v>124</v>
      </c>
      <c r="B22" s="2">
        <v>7</v>
      </c>
      <c r="C22" s="2">
        <v>4229.8999999999996</v>
      </c>
      <c r="D22" s="2">
        <v>1.3080000000000001</v>
      </c>
      <c r="E22" s="2">
        <v>2.5999999999999999E-2</v>
      </c>
      <c r="F22" s="2">
        <v>0.20100000000000001</v>
      </c>
      <c r="G22" s="2"/>
      <c r="H22" s="2"/>
      <c r="I22" s="2">
        <v>0.41099999999999998</v>
      </c>
      <c r="J22" s="2"/>
      <c r="K22" s="2">
        <v>-0.53700000000000003</v>
      </c>
      <c r="L22" s="2"/>
      <c r="M22" s="2"/>
      <c r="N22" s="2">
        <v>-0.109</v>
      </c>
      <c r="O22" s="2"/>
      <c r="P22" s="2"/>
      <c r="Q22" s="2">
        <v>0.25800000000000001</v>
      </c>
      <c r="R22" s="2"/>
    </row>
    <row r="23" spans="1:18" x14ac:dyDescent="0.2">
      <c r="A23" s="1" t="s">
        <v>124</v>
      </c>
      <c r="B23" s="2">
        <v>7</v>
      </c>
      <c r="C23" s="2">
        <v>4229.92</v>
      </c>
      <c r="D23" s="2">
        <v>1.329</v>
      </c>
      <c r="E23" s="2">
        <v>2.5999999999999999E-2</v>
      </c>
      <c r="F23" s="2">
        <v>0.2</v>
      </c>
      <c r="G23" s="2"/>
      <c r="H23" s="2"/>
      <c r="I23" s="2">
        <v>0.41099999999999998</v>
      </c>
      <c r="J23" s="2"/>
      <c r="K23" s="2">
        <v>-0.53800000000000003</v>
      </c>
      <c r="L23" s="2"/>
      <c r="M23" s="2">
        <v>-8.2000000000000003E-2</v>
      </c>
      <c r="N23" s="2"/>
      <c r="O23" s="2"/>
      <c r="P23" s="2"/>
      <c r="Q23" s="2">
        <v>0.22900000000000001</v>
      </c>
      <c r="R23" s="2"/>
    </row>
    <row r="24" spans="1:18" x14ac:dyDescent="0.2">
      <c r="A24" s="1" t="s">
        <v>124</v>
      </c>
      <c r="B24" s="2">
        <v>8</v>
      </c>
      <c r="C24" s="2">
        <v>4230.12</v>
      </c>
      <c r="D24" s="2">
        <v>1.5309999999999999</v>
      </c>
      <c r="E24" s="2">
        <v>2.4E-2</v>
      </c>
      <c r="F24" s="2">
        <v>0.20499999999999999</v>
      </c>
      <c r="G24" s="2"/>
      <c r="H24" s="2"/>
      <c r="I24" s="2">
        <v>0.42899999999999999</v>
      </c>
      <c r="J24" s="2"/>
      <c r="K24" s="2">
        <v>-0.54800000000000004</v>
      </c>
      <c r="L24" s="2"/>
      <c r="M24" s="2">
        <v>0.437</v>
      </c>
      <c r="N24" s="2">
        <v>-1.1950000000000001</v>
      </c>
      <c r="O24" s="2">
        <v>0.90300000000000002</v>
      </c>
      <c r="P24" s="2"/>
      <c r="Q24" s="2"/>
      <c r="R24" s="2"/>
    </row>
    <row r="25" spans="1:18" x14ac:dyDescent="0.2">
      <c r="A25" s="1" t="s">
        <v>124</v>
      </c>
      <c r="B25" s="2">
        <v>8</v>
      </c>
      <c r="C25" s="2">
        <v>4230.1499999999996</v>
      </c>
      <c r="D25" s="2">
        <v>1.5620000000000001</v>
      </c>
      <c r="E25" s="2">
        <v>2.3E-2</v>
      </c>
      <c r="F25" s="2">
        <v>0.19700000000000001</v>
      </c>
      <c r="G25" s="2"/>
      <c r="H25" s="2"/>
      <c r="I25" s="2">
        <v>0.434</v>
      </c>
      <c r="J25" s="2"/>
      <c r="K25" s="2">
        <v>-0.55200000000000005</v>
      </c>
      <c r="L25" s="2"/>
      <c r="M25" s="2"/>
      <c r="N25" s="2">
        <v>-0.79</v>
      </c>
      <c r="O25" s="2">
        <v>1.56</v>
      </c>
      <c r="P25" s="2">
        <v>-0.64500000000000002</v>
      </c>
      <c r="Q25" s="2"/>
      <c r="R25" s="2"/>
    </row>
    <row r="26" spans="1:18" x14ac:dyDescent="0.2">
      <c r="A26" s="1" t="s">
        <v>124</v>
      </c>
      <c r="B26" s="2">
        <v>7</v>
      </c>
      <c r="C26" s="2">
        <v>4230.24</v>
      </c>
      <c r="D26" s="2">
        <v>1.647</v>
      </c>
      <c r="E26" s="2">
        <v>2.1999999999999999E-2</v>
      </c>
      <c r="F26" s="2">
        <v>0.20200000000000001</v>
      </c>
      <c r="G26" s="2"/>
      <c r="H26" s="2"/>
      <c r="I26" s="2">
        <v>0.41099999999999998</v>
      </c>
      <c r="J26" s="2"/>
      <c r="K26" s="2">
        <v>-0.53900000000000003</v>
      </c>
      <c r="L26" s="2"/>
      <c r="M26" s="2"/>
      <c r="N26" s="2"/>
      <c r="O26" s="2">
        <v>-0.46500000000000002</v>
      </c>
      <c r="P26" s="2">
        <v>0.61599999999999999</v>
      </c>
      <c r="Q26" s="2"/>
      <c r="R26" s="2"/>
    </row>
    <row r="27" spans="1:18" x14ac:dyDescent="0.2">
      <c r="A27" s="1" t="s">
        <v>124</v>
      </c>
      <c r="B27" s="2">
        <v>7</v>
      </c>
      <c r="C27" s="2">
        <v>4230.4399999999996</v>
      </c>
      <c r="D27" s="2">
        <v>1.8440000000000001</v>
      </c>
      <c r="E27" s="2">
        <v>0.02</v>
      </c>
      <c r="F27" s="2">
        <v>0.20499999999999999</v>
      </c>
      <c r="G27" s="2"/>
      <c r="H27" s="2"/>
      <c r="I27" s="2">
        <v>0.41299999999999998</v>
      </c>
      <c r="J27" s="2"/>
      <c r="K27" s="2">
        <v>-0.53700000000000003</v>
      </c>
      <c r="L27" s="2"/>
      <c r="M27" s="2">
        <v>-5.5E-2</v>
      </c>
      <c r="N27" s="2"/>
      <c r="O27" s="2"/>
      <c r="P27" s="2"/>
      <c r="Q27" s="2"/>
      <c r="R27" s="2">
        <v>0.20499999999999999</v>
      </c>
    </row>
    <row r="28" spans="1:18" x14ac:dyDescent="0.2">
      <c r="A28" s="1" t="s">
        <v>124</v>
      </c>
      <c r="B28" s="2">
        <v>8</v>
      </c>
      <c r="C28" s="2">
        <v>4230.47</v>
      </c>
      <c r="D28" s="2">
        <v>1.881</v>
      </c>
      <c r="E28" s="2">
        <v>0.02</v>
      </c>
      <c r="F28" s="2">
        <v>0.19900000000000001</v>
      </c>
      <c r="G28" s="2"/>
      <c r="H28" s="2"/>
      <c r="I28" s="2">
        <v>0.43099999999999999</v>
      </c>
      <c r="J28" s="2"/>
      <c r="K28" s="2">
        <v>-0.55100000000000005</v>
      </c>
      <c r="L28" s="2"/>
      <c r="M28" s="2"/>
      <c r="N28" s="2">
        <v>-0.58099999999999996</v>
      </c>
      <c r="O28" s="2">
        <v>0.84</v>
      </c>
      <c r="P28" s="2"/>
      <c r="Q28" s="2">
        <v>-0.128</v>
      </c>
      <c r="R28" s="2"/>
    </row>
    <row r="29" spans="1:18" x14ac:dyDescent="0.2">
      <c r="A29" s="1" t="s">
        <v>124</v>
      </c>
      <c r="B29" s="2">
        <v>7</v>
      </c>
      <c r="C29" s="2">
        <v>4230.5</v>
      </c>
      <c r="D29" s="2">
        <v>1.9039999999999999</v>
      </c>
      <c r="E29" s="2">
        <v>0.02</v>
      </c>
      <c r="F29" s="2">
        <v>0.20100000000000001</v>
      </c>
      <c r="G29" s="2"/>
      <c r="H29" s="2"/>
      <c r="I29" s="2">
        <v>0.40400000000000003</v>
      </c>
      <c r="J29" s="2"/>
      <c r="K29" s="2">
        <v>-0.53400000000000003</v>
      </c>
      <c r="L29" s="2"/>
      <c r="M29" s="2"/>
      <c r="N29" s="2"/>
      <c r="O29" s="2">
        <v>-0.123</v>
      </c>
      <c r="P29" s="2"/>
      <c r="Q29" s="2">
        <v>0.27900000000000003</v>
      </c>
      <c r="R29" s="2"/>
    </row>
    <row r="30" spans="1:18" x14ac:dyDescent="0.2">
      <c r="A30" s="1" t="s">
        <v>124</v>
      </c>
      <c r="B30" s="2">
        <v>7</v>
      </c>
      <c r="C30" s="2">
        <v>4230.53</v>
      </c>
      <c r="D30" s="2">
        <v>1.9339999999999999</v>
      </c>
      <c r="E30" s="2">
        <v>1.9E-2</v>
      </c>
      <c r="F30" s="2">
        <v>0.20599999999999999</v>
      </c>
      <c r="G30" s="2"/>
      <c r="H30" s="2"/>
      <c r="I30" s="2">
        <v>0.41199999999999998</v>
      </c>
      <c r="J30" s="2"/>
      <c r="K30" s="2">
        <v>-0.53700000000000003</v>
      </c>
      <c r="L30" s="2"/>
      <c r="M30" s="2"/>
      <c r="N30" s="2">
        <v>-6.3E-2</v>
      </c>
      <c r="O30" s="2"/>
      <c r="P30" s="2"/>
      <c r="Q30" s="2"/>
      <c r="R30" s="2">
        <v>0.216</v>
      </c>
    </row>
    <row r="31" spans="1:18" x14ac:dyDescent="0.2">
      <c r="A31" s="1" t="s">
        <v>124</v>
      </c>
      <c r="B31" s="2">
        <v>8</v>
      </c>
      <c r="C31" s="2">
        <v>4230.57</v>
      </c>
      <c r="D31" s="2">
        <v>1.976</v>
      </c>
      <c r="E31" s="2">
        <v>1.9E-2</v>
      </c>
      <c r="F31" s="2">
        <v>0.19800000000000001</v>
      </c>
      <c r="G31" s="2"/>
      <c r="H31" s="2"/>
      <c r="I31" s="2">
        <v>0.42699999999999999</v>
      </c>
      <c r="J31" s="2"/>
      <c r="K31" s="2">
        <v>-0.54800000000000004</v>
      </c>
      <c r="L31" s="2"/>
      <c r="M31" s="2"/>
      <c r="N31" s="2">
        <v>-0.505</v>
      </c>
      <c r="O31" s="2">
        <v>0.68500000000000005</v>
      </c>
      <c r="P31" s="2"/>
      <c r="Q31" s="2"/>
      <c r="R31" s="2">
        <v>-4.5999999999999999E-2</v>
      </c>
    </row>
    <row r="32" spans="1:18" x14ac:dyDescent="0.2">
      <c r="A32" s="7" t="s">
        <v>199</v>
      </c>
      <c r="B32" s="12">
        <v>6</v>
      </c>
      <c r="C32" s="12">
        <v>3575.29</v>
      </c>
      <c r="D32" s="12">
        <f>0</f>
        <v>0</v>
      </c>
      <c r="E32" s="12" t="s">
        <v>110</v>
      </c>
      <c r="F32" s="12">
        <v>-0.12</v>
      </c>
      <c r="G32" s="12">
        <v>0.186</v>
      </c>
      <c r="H32" s="12"/>
      <c r="I32" s="12"/>
      <c r="J32" s="12"/>
      <c r="K32" s="12">
        <v>6.8000000000000005E-2</v>
      </c>
      <c r="L32" s="12">
        <v>0.252</v>
      </c>
      <c r="M32" s="12" t="s">
        <v>110</v>
      </c>
      <c r="N32" s="12" t="s">
        <v>110</v>
      </c>
      <c r="O32" s="12" t="s">
        <v>110</v>
      </c>
      <c r="P32" s="12" t="s">
        <v>110</v>
      </c>
      <c r="Q32" s="12" t="s">
        <v>110</v>
      </c>
      <c r="R32" s="12" t="s">
        <v>110</v>
      </c>
    </row>
    <row r="33" spans="1:18" x14ac:dyDescent="0.2">
      <c r="A33" s="10" t="s">
        <v>129</v>
      </c>
      <c r="B33" s="13">
        <v>6</v>
      </c>
      <c r="C33" s="13">
        <v>3575.29</v>
      </c>
      <c r="D33" s="13">
        <v>0</v>
      </c>
      <c r="E33" s="13">
        <v>3.7999999999999999E-2</v>
      </c>
      <c r="F33" s="13">
        <v>-0.12</v>
      </c>
      <c r="G33" s="13">
        <v>0.186</v>
      </c>
      <c r="H33" s="13"/>
      <c r="I33" s="13"/>
      <c r="J33" s="13"/>
      <c r="K33" s="13">
        <v>6.8000000000000005E-2</v>
      </c>
      <c r="L33" s="13">
        <v>0.252</v>
      </c>
      <c r="M33" s="13"/>
      <c r="N33" s="13"/>
      <c r="O33" s="13"/>
      <c r="P33" s="13"/>
      <c r="Q33" s="13"/>
      <c r="R33" s="13"/>
    </row>
    <row r="34" spans="1:18" x14ac:dyDescent="0.2">
      <c r="A34" s="1" t="s">
        <v>125</v>
      </c>
      <c r="B34" s="2">
        <v>8</v>
      </c>
      <c r="C34" s="2">
        <v>3575.98</v>
      </c>
      <c r="D34" s="2">
        <v>0.69699999999999995</v>
      </c>
      <c r="E34" s="2">
        <v>2.7E-2</v>
      </c>
      <c r="F34" s="2">
        <v>-0.128</v>
      </c>
      <c r="G34" s="2">
        <v>0.17299999999999999</v>
      </c>
      <c r="H34" s="2"/>
      <c r="I34" s="2"/>
      <c r="J34" s="2"/>
      <c r="K34" s="2">
        <v>8.8999999999999996E-2</v>
      </c>
      <c r="L34" s="2">
        <v>0.26</v>
      </c>
      <c r="M34" s="2"/>
      <c r="N34" s="2"/>
      <c r="O34" s="2"/>
      <c r="P34" s="2">
        <v>-0.45200000000000001</v>
      </c>
      <c r="Q34" s="2">
        <v>0.43099999999999999</v>
      </c>
      <c r="R34" s="2"/>
    </row>
    <row r="35" spans="1:18" x14ac:dyDescent="0.2">
      <c r="A35" s="1" t="s">
        <v>125</v>
      </c>
      <c r="B35" s="2">
        <v>8</v>
      </c>
      <c r="C35" s="2">
        <v>3576.07</v>
      </c>
      <c r="D35" s="2">
        <v>0.78700000000000003</v>
      </c>
      <c r="E35" s="2">
        <v>2.5000000000000001E-2</v>
      </c>
      <c r="F35" s="2">
        <v>-0.122</v>
      </c>
      <c r="G35" s="2">
        <v>0.17399999999999999</v>
      </c>
      <c r="H35" s="2"/>
      <c r="I35" s="2"/>
      <c r="J35" s="2"/>
      <c r="K35" s="2">
        <v>8.7999999999999995E-2</v>
      </c>
      <c r="L35" s="2">
        <v>0.25900000000000001</v>
      </c>
      <c r="M35" s="2"/>
      <c r="N35" s="2"/>
      <c r="O35" s="2"/>
      <c r="P35" s="2">
        <v>-0.27700000000000002</v>
      </c>
      <c r="Q35" s="2"/>
      <c r="R35" s="2">
        <v>0.26200000000000001</v>
      </c>
    </row>
    <row r="36" spans="1:18" x14ac:dyDescent="0.2">
      <c r="A36" s="1" t="s">
        <v>125</v>
      </c>
      <c r="B36" s="2">
        <v>5</v>
      </c>
      <c r="C36" s="2">
        <v>3576.1</v>
      </c>
      <c r="D36" s="2">
        <v>0.81200000000000006</v>
      </c>
      <c r="E36" s="2">
        <v>2.5000000000000001E-2</v>
      </c>
      <c r="F36" s="2">
        <v>-0.151</v>
      </c>
      <c r="G36" s="2">
        <v>0.23200000000000001</v>
      </c>
      <c r="H36" s="2"/>
      <c r="I36" s="2"/>
      <c r="J36" s="2"/>
      <c r="K36" s="2"/>
      <c r="L36" s="2">
        <v>0.25700000000000001</v>
      </c>
      <c r="M36" s="2"/>
      <c r="N36" s="2"/>
      <c r="O36" s="2"/>
      <c r="P36" s="2"/>
      <c r="Q36" s="2"/>
      <c r="R36" s="2"/>
    </row>
    <row r="37" spans="1:18" x14ac:dyDescent="0.2">
      <c r="A37" s="1" t="s">
        <v>125</v>
      </c>
      <c r="B37" s="2">
        <v>9</v>
      </c>
      <c r="C37" s="2">
        <v>3576.18</v>
      </c>
      <c r="D37" s="2">
        <v>0.89600000000000002</v>
      </c>
      <c r="E37" s="2">
        <v>2.4E-2</v>
      </c>
      <c r="F37" s="2">
        <v>-0.121</v>
      </c>
      <c r="G37" s="2">
        <v>0.17599999999999999</v>
      </c>
      <c r="H37" s="2"/>
      <c r="I37" s="2"/>
      <c r="J37" s="2"/>
      <c r="K37" s="2">
        <v>8.7999999999999995E-2</v>
      </c>
      <c r="L37" s="2">
        <v>0.25700000000000001</v>
      </c>
      <c r="M37" s="2">
        <v>0.70099999999999996</v>
      </c>
      <c r="N37" s="2">
        <v>-1.0409999999999999</v>
      </c>
      <c r="O37" s="2"/>
      <c r="P37" s="2"/>
      <c r="Q37" s="2">
        <v>0.33600000000000002</v>
      </c>
      <c r="R37" s="2"/>
    </row>
    <row r="38" spans="1:18" x14ac:dyDescent="0.2">
      <c r="A38" s="1" t="s">
        <v>125</v>
      </c>
      <c r="B38" s="2">
        <v>8</v>
      </c>
      <c r="C38" s="2">
        <v>3576.27</v>
      </c>
      <c r="D38" s="2">
        <v>0.98499999999999999</v>
      </c>
      <c r="E38" s="2">
        <v>2.3E-2</v>
      </c>
      <c r="F38" s="2">
        <v>-0.126</v>
      </c>
      <c r="G38" s="2">
        <v>0.17399999999999999</v>
      </c>
      <c r="H38" s="2"/>
      <c r="I38" s="2"/>
      <c r="J38" s="2"/>
      <c r="K38" s="2">
        <v>8.7999999999999995E-2</v>
      </c>
      <c r="L38" s="2">
        <v>0.26</v>
      </c>
      <c r="M38" s="2"/>
      <c r="N38" s="2"/>
      <c r="O38" s="2">
        <v>-0.19400000000000001</v>
      </c>
      <c r="P38" s="2"/>
      <c r="Q38" s="2"/>
      <c r="R38" s="2">
        <v>0.17499999999999999</v>
      </c>
    </row>
    <row r="39" spans="1:18" x14ac:dyDescent="0.2">
      <c r="A39" s="1" t="s">
        <v>125</v>
      </c>
      <c r="B39" s="2">
        <v>7</v>
      </c>
      <c r="C39" s="2">
        <v>3576.31</v>
      </c>
      <c r="D39" s="2">
        <v>1.022</v>
      </c>
      <c r="E39" s="2">
        <v>2.3E-2</v>
      </c>
      <c r="F39" s="2">
        <v>-0.13800000000000001</v>
      </c>
      <c r="G39" s="2">
        <v>0.18099999999999999</v>
      </c>
      <c r="H39" s="2"/>
      <c r="I39" s="2"/>
      <c r="J39" s="2"/>
      <c r="K39" s="2">
        <v>8.3000000000000004E-2</v>
      </c>
      <c r="L39" s="2">
        <v>0.25700000000000001</v>
      </c>
      <c r="M39" s="2">
        <v>-3.5999999999999997E-2</v>
      </c>
      <c r="N39" s="2"/>
      <c r="O39" s="2"/>
      <c r="P39" s="2"/>
      <c r="Q39" s="2"/>
      <c r="R39" s="2"/>
    </row>
    <row r="40" spans="1:18" x14ac:dyDescent="0.2">
      <c r="A40" s="1" t="s">
        <v>125</v>
      </c>
      <c r="B40" s="2">
        <v>7</v>
      </c>
      <c r="C40" s="2">
        <v>3576.34</v>
      </c>
      <c r="D40" s="2">
        <v>1.0580000000000001</v>
      </c>
      <c r="E40" s="2">
        <v>2.1999999999999999E-2</v>
      </c>
      <c r="F40" s="2">
        <v>-0.13800000000000001</v>
      </c>
      <c r="G40" s="2">
        <v>0.182</v>
      </c>
      <c r="H40" s="2"/>
      <c r="I40" s="2"/>
      <c r="J40" s="2"/>
      <c r="K40" s="2">
        <v>8.3000000000000004E-2</v>
      </c>
      <c r="L40" s="2">
        <v>0.25600000000000001</v>
      </c>
      <c r="M40" s="2"/>
      <c r="N40" s="2">
        <v>-3.5000000000000003E-2</v>
      </c>
      <c r="O40" s="2"/>
      <c r="P40" s="2"/>
      <c r="Q40" s="2"/>
      <c r="R40" s="2"/>
    </row>
    <row r="41" spans="1:18" x14ac:dyDescent="0.2">
      <c r="A41" s="1" t="s">
        <v>125</v>
      </c>
      <c r="B41" s="2">
        <v>8</v>
      </c>
      <c r="C41" s="2">
        <v>3576.5</v>
      </c>
      <c r="D41" s="2">
        <v>1.2090000000000001</v>
      </c>
      <c r="E41" s="2">
        <v>2.1000000000000001E-2</v>
      </c>
      <c r="F41" s="2">
        <v>-0.13</v>
      </c>
      <c r="G41" s="2">
        <v>0.17299999999999999</v>
      </c>
      <c r="H41" s="2"/>
      <c r="I41" s="2"/>
      <c r="J41" s="2"/>
      <c r="K41" s="2">
        <v>8.7999999999999995E-2</v>
      </c>
      <c r="L41" s="2">
        <v>0.26</v>
      </c>
      <c r="M41" s="2"/>
      <c r="N41" s="2"/>
      <c r="O41" s="2">
        <v>-0.24199999999999999</v>
      </c>
      <c r="P41" s="2"/>
      <c r="Q41" s="2">
        <v>0.219</v>
      </c>
      <c r="R41" s="2"/>
    </row>
    <row r="42" spans="1:18" x14ac:dyDescent="0.2">
      <c r="A42" s="1" t="s">
        <v>125</v>
      </c>
      <c r="B42" s="2">
        <v>8</v>
      </c>
      <c r="C42" s="2">
        <v>3576.58</v>
      </c>
      <c r="D42" s="2">
        <v>1.294</v>
      </c>
      <c r="E42" s="2">
        <v>0.02</v>
      </c>
      <c r="F42" s="2">
        <v>-0.13</v>
      </c>
      <c r="G42" s="2">
        <v>0.17399999999999999</v>
      </c>
      <c r="H42" s="2"/>
      <c r="I42" s="2"/>
      <c r="J42" s="2"/>
      <c r="K42" s="2">
        <v>8.7999999999999995E-2</v>
      </c>
      <c r="L42" s="2">
        <v>0.26100000000000001</v>
      </c>
      <c r="M42" s="2"/>
      <c r="N42" s="2">
        <v>-0.124</v>
      </c>
      <c r="O42" s="2"/>
      <c r="P42" s="2"/>
      <c r="Q42" s="2"/>
      <c r="R42" s="2">
        <v>0.1</v>
      </c>
    </row>
    <row r="43" spans="1:18" x14ac:dyDescent="0.2">
      <c r="A43" s="1" t="s">
        <v>125</v>
      </c>
      <c r="B43" s="2">
        <v>9</v>
      </c>
      <c r="C43" s="2">
        <v>3576.62</v>
      </c>
      <c r="D43" s="2">
        <v>1.3320000000000001</v>
      </c>
      <c r="E43" s="2">
        <v>1.9E-2</v>
      </c>
      <c r="F43" s="2">
        <v>-0.11899999999999999</v>
      </c>
      <c r="G43" s="2">
        <v>0.17599999999999999</v>
      </c>
      <c r="H43" s="2"/>
      <c r="I43" s="2"/>
      <c r="J43" s="2"/>
      <c r="K43" s="2">
        <v>8.7999999999999995E-2</v>
      </c>
      <c r="L43" s="2">
        <v>0.25800000000000001</v>
      </c>
      <c r="M43" s="2">
        <v>0.5</v>
      </c>
      <c r="N43" s="2">
        <v>-0.74</v>
      </c>
      <c r="O43" s="2"/>
      <c r="P43" s="2"/>
      <c r="Q43" s="2"/>
      <c r="R43" s="2">
        <v>0.23599999999999999</v>
      </c>
    </row>
    <row r="44" spans="1:18" x14ac:dyDescent="0.2">
      <c r="A44" s="1" t="s">
        <v>125</v>
      </c>
      <c r="B44" s="2">
        <v>7</v>
      </c>
      <c r="C44" s="2">
        <v>3576.72</v>
      </c>
      <c r="D44" s="2">
        <v>1.429</v>
      </c>
      <c r="E44" s="2">
        <v>1.7999999999999999E-2</v>
      </c>
      <c r="F44" s="2">
        <v>-0.13400000000000001</v>
      </c>
      <c r="G44" s="2">
        <v>0.183</v>
      </c>
      <c r="H44" s="2"/>
      <c r="I44" s="2"/>
      <c r="J44" s="2"/>
      <c r="K44" s="2">
        <v>7.9000000000000001E-2</v>
      </c>
      <c r="L44" s="2">
        <v>0.255</v>
      </c>
      <c r="M44" s="2"/>
      <c r="N44" s="2"/>
      <c r="O44" s="2">
        <v>-2.8000000000000001E-2</v>
      </c>
      <c r="P44" s="2"/>
      <c r="Q44" s="2"/>
      <c r="R44" s="2"/>
    </row>
    <row r="45" spans="1:18" x14ac:dyDescent="0.2">
      <c r="A45" s="1" t="s">
        <v>125</v>
      </c>
      <c r="B45" s="2">
        <v>8</v>
      </c>
      <c r="C45" s="2">
        <v>3576.86</v>
      </c>
      <c r="D45" s="2">
        <v>1.5780000000000001</v>
      </c>
      <c r="E45" s="2">
        <v>1.7000000000000001E-2</v>
      </c>
      <c r="F45" s="2">
        <v>-0.11600000000000001</v>
      </c>
      <c r="G45" s="2">
        <v>0.17899999999999999</v>
      </c>
      <c r="H45" s="2"/>
      <c r="I45" s="2"/>
      <c r="J45" s="2"/>
      <c r="K45" s="2">
        <v>8.3000000000000004E-2</v>
      </c>
      <c r="L45" s="2">
        <v>0.25600000000000001</v>
      </c>
      <c r="M45" s="2"/>
      <c r="N45" s="2"/>
      <c r="O45" s="2"/>
      <c r="P45" s="2"/>
      <c r="Q45" s="2">
        <v>-0.53900000000000003</v>
      </c>
      <c r="R45" s="2">
        <v>0.53100000000000003</v>
      </c>
    </row>
    <row r="46" spans="1:18" x14ac:dyDescent="0.2">
      <c r="A46" s="1" t="s">
        <v>125</v>
      </c>
      <c r="B46" s="2">
        <v>8</v>
      </c>
      <c r="C46" s="2">
        <v>3576.9</v>
      </c>
      <c r="D46" s="2">
        <v>1.611</v>
      </c>
      <c r="E46" s="2">
        <v>1.7000000000000001E-2</v>
      </c>
      <c r="F46" s="2">
        <v>-0.13300000000000001</v>
      </c>
      <c r="G46" s="2">
        <v>0.17399999999999999</v>
      </c>
      <c r="H46" s="2"/>
      <c r="I46" s="2"/>
      <c r="J46" s="2"/>
      <c r="K46" s="2">
        <v>8.6999999999999994E-2</v>
      </c>
      <c r="L46" s="2">
        <v>0.26</v>
      </c>
      <c r="M46" s="2"/>
      <c r="N46" s="2">
        <v>-0.13</v>
      </c>
      <c r="O46" s="2"/>
      <c r="P46" s="2"/>
      <c r="Q46" s="2">
        <v>0.10299999999999999</v>
      </c>
      <c r="R46" s="2"/>
    </row>
    <row r="47" spans="1:18" x14ac:dyDescent="0.2">
      <c r="A47" s="1" t="s">
        <v>125</v>
      </c>
      <c r="B47" s="2">
        <v>7</v>
      </c>
      <c r="C47" s="2">
        <v>3576.91</v>
      </c>
      <c r="D47" s="2">
        <v>1.623</v>
      </c>
      <c r="E47" s="2">
        <v>1.7000000000000001E-2</v>
      </c>
      <c r="F47" s="2">
        <v>-0.13200000000000001</v>
      </c>
      <c r="G47" s="2">
        <v>0.184</v>
      </c>
      <c r="H47" s="2"/>
      <c r="I47" s="2"/>
      <c r="J47" s="2"/>
      <c r="K47" s="2">
        <v>7.5999999999999998E-2</v>
      </c>
      <c r="L47" s="2">
        <v>0.254</v>
      </c>
      <c r="M47" s="2"/>
      <c r="N47" s="2"/>
      <c r="O47" s="2"/>
      <c r="P47" s="2">
        <v>-2.3E-2</v>
      </c>
      <c r="Q47" s="2"/>
      <c r="R47" s="2"/>
    </row>
    <row r="48" spans="1:18" x14ac:dyDescent="0.2">
      <c r="A48" s="1" t="s">
        <v>125</v>
      </c>
      <c r="B48" s="2">
        <v>7</v>
      </c>
      <c r="C48" s="2">
        <v>3577.16</v>
      </c>
      <c r="D48" s="2">
        <v>1.8759999999999999</v>
      </c>
      <c r="E48" s="2">
        <v>1.4999999999999999E-2</v>
      </c>
      <c r="F48" s="2">
        <v>-0.127</v>
      </c>
      <c r="G48" s="2">
        <v>0.186</v>
      </c>
      <c r="H48" s="2"/>
      <c r="I48" s="2"/>
      <c r="J48" s="2"/>
      <c r="K48" s="2">
        <v>7.2999999999999995E-2</v>
      </c>
      <c r="L48" s="2">
        <v>0.253</v>
      </c>
      <c r="M48" s="2"/>
      <c r="N48" s="2"/>
      <c r="O48" s="2"/>
      <c r="P48" s="2"/>
      <c r="Q48" s="2">
        <v>-1.4E-2</v>
      </c>
      <c r="R48" s="2"/>
    </row>
    <row r="49" spans="1:18" x14ac:dyDescent="0.2">
      <c r="A49" s="1" t="s">
        <v>125</v>
      </c>
      <c r="B49" s="2">
        <v>9</v>
      </c>
      <c r="C49" s="2">
        <v>3577.24</v>
      </c>
      <c r="D49" s="2">
        <v>1.9530000000000001</v>
      </c>
      <c r="E49" s="2">
        <v>1.4E-2</v>
      </c>
      <c r="F49" s="2">
        <v>-0.127</v>
      </c>
      <c r="G49" s="2">
        <v>0.17799999999999999</v>
      </c>
      <c r="H49" s="2"/>
      <c r="I49" s="2"/>
      <c r="J49" s="2"/>
      <c r="K49" s="2">
        <v>8.5999999999999993E-2</v>
      </c>
      <c r="L49" s="2">
        <v>0.25800000000000001</v>
      </c>
      <c r="M49" s="2">
        <v>0.71899999999999997</v>
      </c>
      <c r="N49" s="2">
        <v>-1.179</v>
      </c>
      <c r="O49" s="2"/>
      <c r="P49" s="2">
        <v>0.44800000000000001</v>
      </c>
      <c r="Q49" s="2"/>
      <c r="R49" s="2"/>
    </row>
    <row r="50" spans="1:18" x14ac:dyDescent="0.2">
      <c r="A50" s="1" t="s">
        <v>125</v>
      </c>
      <c r="B50" s="2">
        <v>7</v>
      </c>
      <c r="C50" s="2">
        <v>3577.26</v>
      </c>
      <c r="D50" s="2">
        <v>1.972</v>
      </c>
      <c r="E50" s="2">
        <v>1.4E-2</v>
      </c>
      <c r="F50" s="2">
        <v>-0.124</v>
      </c>
      <c r="G50" s="2">
        <v>0.186</v>
      </c>
      <c r="H50" s="2"/>
      <c r="I50" s="2"/>
      <c r="J50" s="2"/>
      <c r="K50" s="2">
        <v>7.0999999999999994E-2</v>
      </c>
      <c r="L50" s="2">
        <v>0.253</v>
      </c>
      <c r="M50" s="2"/>
      <c r="N50" s="2"/>
      <c r="O50" s="2"/>
      <c r="P50" s="2"/>
      <c r="Q50" s="2"/>
      <c r="R50" s="2">
        <v>-8.0000000000000002E-3</v>
      </c>
    </row>
    <row r="51" spans="1:18" x14ac:dyDescent="0.2">
      <c r="A51" s="7" t="s">
        <v>200</v>
      </c>
      <c r="B51" s="12">
        <v>7</v>
      </c>
      <c r="C51" s="12">
        <v>3449.19</v>
      </c>
      <c r="D51" s="12">
        <v>0</v>
      </c>
      <c r="E51" s="12" t="s">
        <v>110</v>
      </c>
      <c r="F51" s="12">
        <v>0.13100000000000001</v>
      </c>
      <c r="G51" s="12">
        <v>-6.4000000000000001E-2</v>
      </c>
      <c r="H51" s="12"/>
      <c r="I51" s="12">
        <v>0.19700000000000001</v>
      </c>
      <c r="J51" s="12">
        <v>0.189</v>
      </c>
      <c r="K51" s="12"/>
      <c r="L51" s="12">
        <v>-0.18099999999999999</v>
      </c>
      <c r="M51" s="12" t="s">
        <v>110</v>
      </c>
      <c r="N51" s="12" t="s">
        <v>110</v>
      </c>
      <c r="O51" s="12" t="s">
        <v>110</v>
      </c>
      <c r="P51" s="12" t="s">
        <v>110</v>
      </c>
      <c r="Q51" s="12" t="s">
        <v>110</v>
      </c>
      <c r="R51" s="12" t="s">
        <v>110</v>
      </c>
    </row>
    <row r="52" spans="1:18" x14ac:dyDescent="0.2">
      <c r="A52" s="10" t="s">
        <v>130</v>
      </c>
      <c r="B52" s="13">
        <v>7</v>
      </c>
      <c r="C52" s="13">
        <v>3449.19</v>
      </c>
      <c r="D52" s="13">
        <v>0</v>
      </c>
      <c r="E52" s="13">
        <v>2.5999999999999999E-2</v>
      </c>
      <c r="F52" s="13">
        <v>0.13100000000000001</v>
      </c>
      <c r="G52" s="13">
        <v>-6.4000000000000001E-2</v>
      </c>
      <c r="H52" s="13"/>
      <c r="I52" s="13">
        <v>0.19700000000000001</v>
      </c>
      <c r="J52" s="13">
        <v>0.189</v>
      </c>
      <c r="K52" s="13"/>
      <c r="L52" s="13">
        <v>-0.18099999999999999</v>
      </c>
      <c r="M52" s="13"/>
      <c r="N52" s="13"/>
      <c r="O52" s="13"/>
      <c r="P52" s="13"/>
      <c r="Q52" s="13"/>
      <c r="R52" s="13"/>
    </row>
    <row r="53" spans="1:18" x14ac:dyDescent="0.2">
      <c r="A53" s="1" t="s">
        <v>126</v>
      </c>
      <c r="B53" s="2">
        <v>9</v>
      </c>
      <c r="C53" s="2">
        <v>3449.66</v>
      </c>
      <c r="D53" s="2">
        <v>0.47299999999999998</v>
      </c>
      <c r="E53" s="2">
        <v>2.1000000000000001E-2</v>
      </c>
      <c r="F53" s="2"/>
      <c r="G53" s="2"/>
      <c r="H53" s="2"/>
      <c r="I53" s="2">
        <v>9.8000000000000004E-2</v>
      </c>
      <c r="J53" s="2">
        <v>0.16900000000000001</v>
      </c>
      <c r="K53" s="2"/>
      <c r="L53" s="2">
        <v>-0.14699999999999999</v>
      </c>
      <c r="M53" s="2">
        <v>0.189</v>
      </c>
      <c r="N53" s="2"/>
      <c r="O53" s="2"/>
      <c r="P53" s="2">
        <v>-1.595</v>
      </c>
      <c r="Q53" s="2">
        <v>3.347</v>
      </c>
      <c r="R53" s="2">
        <v>-1.954</v>
      </c>
    </row>
    <row r="54" spans="1:18" x14ac:dyDescent="0.2">
      <c r="A54" s="1" t="s">
        <v>126</v>
      </c>
      <c r="B54" s="2">
        <v>8</v>
      </c>
      <c r="C54" s="2">
        <v>3449.74</v>
      </c>
      <c r="D54" s="2">
        <v>0.55100000000000005</v>
      </c>
      <c r="E54" s="2">
        <v>0.02</v>
      </c>
      <c r="F54" s="2"/>
      <c r="G54" s="2"/>
      <c r="H54" s="2"/>
      <c r="I54" s="2">
        <v>0.104</v>
      </c>
      <c r="J54" s="2">
        <v>0.16800000000000001</v>
      </c>
      <c r="K54" s="2"/>
      <c r="L54" s="2">
        <v>-0.14199999999999999</v>
      </c>
      <c r="M54" s="2"/>
      <c r="N54" s="2"/>
      <c r="O54" s="2"/>
      <c r="P54" s="2">
        <v>-0.67500000000000004</v>
      </c>
      <c r="Q54" s="2">
        <v>2.0619999999999998</v>
      </c>
      <c r="R54" s="2">
        <v>-1.413</v>
      </c>
    </row>
    <row r="55" spans="1:18" x14ac:dyDescent="0.2">
      <c r="A55" s="1" t="s">
        <v>126</v>
      </c>
      <c r="B55" s="2">
        <v>10</v>
      </c>
      <c r="C55" s="2">
        <v>3449.76</v>
      </c>
      <c r="D55" s="2">
        <v>0.56599999999999995</v>
      </c>
      <c r="E55" s="2">
        <v>0.02</v>
      </c>
      <c r="F55" s="2">
        <v>0.09</v>
      </c>
      <c r="G55" s="2">
        <v>-6.6000000000000003E-2</v>
      </c>
      <c r="H55" s="2"/>
      <c r="I55" s="2">
        <v>0.18099999999999999</v>
      </c>
      <c r="J55" s="2">
        <v>0.17699999999999999</v>
      </c>
      <c r="K55" s="2"/>
      <c r="L55" s="2">
        <v>-0.17899999999999999</v>
      </c>
      <c r="M55" s="2"/>
      <c r="N55" s="2"/>
      <c r="O55" s="2"/>
      <c r="P55" s="2">
        <v>-0.67400000000000004</v>
      </c>
      <c r="Q55" s="2">
        <v>1.972</v>
      </c>
      <c r="R55" s="2">
        <v>-1.321</v>
      </c>
    </row>
    <row r="56" spans="1:18" x14ac:dyDescent="0.2">
      <c r="A56" s="1" t="s">
        <v>126</v>
      </c>
      <c r="B56" s="2">
        <v>9</v>
      </c>
      <c r="C56" s="2">
        <v>3449.9</v>
      </c>
      <c r="D56" s="2">
        <v>0.70699999999999996</v>
      </c>
      <c r="E56" s="2">
        <v>1.7999999999999999E-2</v>
      </c>
      <c r="F56" s="2"/>
      <c r="G56" s="2"/>
      <c r="H56" s="2"/>
      <c r="I56" s="2">
        <v>0.10100000000000001</v>
      </c>
      <c r="J56" s="2">
        <v>0.16900000000000001</v>
      </c>
      <c r="K56" s="2"/>
      <c r="L56" s="2">
        <v>-0.14599999999999999</v>
      </c>
      <c r="M56" s="2"/>
      <c r="N56" s="2"/>
      <c r="O56" s="2">
        <v>0.71499999999999997</v>
      </c>
      <c r="P56" s="2">
        <v>-2.0169999999999999</v>
      </c>
      <c r="Q56" s="2">
        <v>2.9769999999999999</v>
      </c>
      <c r="R56" s="2">
        <v>-1.696</v>
      </c>
    </row>
    <row r="57" spans="1:18" x14ac:dyDescent="0.2">
      <c r="A57" s="1" t="s">
        <v>126</v>
      </c>
      <c r="B57" s="2">
        <v>9</v>
      </c>
      <c r="C57" s="2">
        <v>3449.98</v>
      </c>
      <c r="D57" s="2">
        <v>0.78400000000000003</v>
      </c>
      <c r="E57" s="2">
        <v>1.7999999999999999E-2</v>
      </c>
      <c r="F57" s="2"/>
      <c r="G57" s="2">
        <v>-4.1000000000000002E-2</v>
      </c>
      <c r="H57" s="2"/>
      <c r="I57" s="2">
        <v>0.112</v>
      </c>
      <c r="J57" s="2">
        <v>0.153</v>
      </c>
      <c r="K57" s="2"/>
      <c r="L57" s="2">
        <v>-0.155</v>
      </c>
      <c r="M57" s="2"/>
      <c r="N57" s="2"/>
      <c r="O57" s="2"/>
      <c r="P57" s="2">
        <v>-0.79400000000000004</v>
      </c>
      <c r="Q57" s="2">
        <v>2.3220000000000001</v>
      </c>
      <c r="R57" s="2">
        <v>-1.5640000000000001</v>
      </c>
    </row>
    <row r="58" spans="1:18" x14ac:dyDescent="0.2">
      <c r="A58" s="1" t="s">
        <v>126</v>
      </c>
      <c r="B58" s="2">
        <v>9</v>
      </c>
      <c r="C58" s="2">
        <v>3450.01</v>
      </c>
      <c r="D58" s="2">
        <v>0.82099999999999995</v>
      </c>
      <c r="E58" s="2">
        <v>1.7000000000000001E-2</v>
      </c>
      <c r="F58" s="2"/>
      <c r="G58" s="2"/>
      <c r="H58" s="2"/>
      <c r="I58" s="2">
        <v>9.9000000000000005E-2</v>
      </c>
      <c r="J58" s="2">
        <v>0.16900000000000001</v>
      </c>
      <c r="K58" s="2"/>
      <c r="L58" s="2">
        <v>-0.14599999999999999</v>
      </c>
      <c r="M58" s="2"/>
      <c r="N58" s="2">
        <v>0.25</v>
      </c>
      <c r="O58" s="2"/>
      <c r="P58" s="2">
        <v>-1.5529999999999999</v>
      </c>
      <c r="Q58" s="2">
        <v>3.1080000000000001</v>
      </c>
      <c r="R58" s="2">
        <v>-1.821</v>
      </c>
    </row>
    <row r="59" spans="1:18" x14ac:dyDescent="0.2">
      <c r="A59" s="1" t="s">
        <v>126</v>
      </c>
      <c r="B59" s="2">
        <v>11</v>
      </c>
      <c r="C59" s="2">
        <v>3450.06</v>
      </c>
      <c r="D59" s="2">
        <v>0.86899999999999999</v>
      </c>
      <c r="E59" s="2">
        <v>1.7000000000000001E-2</v>
      </c>
      <c r="F59" s="2">
        <v>8.6999999999999994E-2</v>
      </c>
      <c r="G59" s="2">
        <v>-6.2E-2</v>
      </c>
      <c r="H59" s="2"/>
      <c r="I59" s="2">
        <v>0.17299999999999999</v>
      </c>
      <c r="J59" s="2">
        <v>0.17899999999999999</v>
      </c>
      <c r="K59" s="2"/>
      <c r="L59" s="2">
        <v>-0.182</v>
      </c>
      <c r="M59" s="2">
        <v>0.17199999999999999</v>
      </c>
      <c r="N59" s="2"/>
      <c r="O59" s="2"/>
      <c r="P59" s="2">
        <v>-1.506</v>
      </c>
      <c r="Q59" s="2">
        <v>3.1320000000000001</v>
      </c>
      <c r="R59" s="2">
        <v>-1.8089999999999999</v>
      </c>
    </row>
    <row r="60" spans="1:18" x14ac:dyDescent="0.2">
      <c r="A60" s="1" t="s">
        <v>126</v>
      </c>
      <c r="B60" s="2">
        <v>10</v>
      </c>
      <c r="C60" s="2">
        <v>3450.14</v>
      </c>
      <c r="D60" s="2">
        <v>0.95199999999999996</v>
      </c>
      <c r="E60" s="2">
        <v>1.6E-2</v>
      </c>
      <c r="F60" s="2"/>
      <c r="G60" s="2">
        <v>-3.9E-2</v>
      </c>
      <c r="H60" s="2"/>
      <c r="I60" s="2">
        <v>0.106</v>
      </c>
      <c r="J60" s="2">
        <v>0.155</v>
      </c>
      <c r="K60" s="2"/>
      <c r="L60" s="2">
        <v>-0.159</v>
      </c>
      <c r="M60" s="2">
        <v>0.17799999999999999</v>
      </c>
      <c r="N60" s="2"/>
      <c r="O60" s="2"/>
      <c r="P60" s="2">
        <v>-1.653</v>
      </c>
      <c r="Q60" s="2">
        <v>3.516</v>
      </c>
      <c r="R60" s="2">
        <v>-2.0630000000000002</v>
      </c>
    </row>
    <row r="61" spans="1:18" x14ac:dyDescent="0.2">
      <c r="A61" s="1" t="s">
        <v>126</v>
      </c>
      <c r="B61" s="2">
        <v>11</v>
      </c>
      <c r="C61" s="2">
        <v>3450.23</v>
      </c>
      <c r="D61" s="2">
        <v>1.0349999999999999</v>
      </c>
      <c r="E61" s="2">
        <v>1.6E-2</v>
      </c>
      <c r="F61" s="2">
        <v>8.6999999999999994E-2</v>
      </c>
      <c r="G61" s="2">
        <v>-6.3E-2</v>
      </c>
      <c r="H61" s="2"/>
      <c r="I61" s="2">
        <v>0.17499999999999999</v>
      </c>
      <c r="J61" s="2">
        <v>0.17799999999999999</v>
      </c>
      <c r="K61" s="2"/>
      <c r="L61" s="2">
        <v>-0.18099999999999999</v>
      </c>
      <c r="M61" s="2"/>
      <c r="N61" s="2"/>
      <c r="O61" s="2">
        <v>0.65400000000000003</v>
      </c>
      <c r="P61" s="2">
        <v>-1.903</v>
      </c>
      <c r="Q61" s="2">
        <v>2.8130000000000002</v>
      </c>
      <c r="R61" s="2">
        <v>-1.5840000000000001</v>
      </c>
    </row>
    <row r="62" spans="1:18" x14ac:dyDescent="0.2">
      <c r="A62" s="1" t="s">
        <v>126</v>
      </c>
      <c r="B62" s="2">
        <v>10</v>
      </c>
      <c r="C62" s="2">
        <v>3450.27</v>
      </c>
      <c r="D62" s="2">
        <v>1.079</v>
      </c>
      <c r="E62" s="2">
        <v>1.4999999999999999E-2</v>
      </c>
      <c r="F62" s="2"/>
      <c r="G62" s="2">
        <v>-0.04</v>
      </c>
      <c r="H62" s="2"/>
      <c r="I62" s="2">
        <v>0.109</v>
      </c>
      <c r="J62" s="2">
        <v>0.154</v>
      </c>
      <c r="K62" s="2"/>
      <c r="L62" s="2">
        <v>-0.158</v>
      </c>
      <c r="M62" s="2"/>
      <c r="N62" s="2"/>
      <c r="O62" s="2">
        <v>0.68899999999999995</v>
      </c>
      <c r="P62" s="2">
        <v>-2.0830000000000002</v>
      </c>
      <c r="Q62" s="2">
        <v>3.194</v>
      </c>
      <c r="R62" s="2">
        <v>-1.831</v>
      </c>
    </row>
    <row r="63" spans="1:18" x14ac:dyDescent="0.2">
      <c r="A63" s="1" t="s">
        <v>126</v>
      </c>
      <c r="B63" s="2">
        <v>11</v>
      </c>
      <c r="C63" s="2">
        <v>3450.36</v>
      </c>
      <c r="D63" s="2">
        <v>1.1739999999999999</v>
      </c>
      <c r="E63" s="2">
        <v>1.4999999999999999E-2</v>
      </c>
      <c r="F63" s="2">
        <v>8.6999999999999994E-2</v>
      </c>
      <c r="G63" s="2">
        <v>-6.3E-2</v>
      </c>
      <c r="H63" s="2"/>
      <c r="I63" s="2">
        <v>0.17299999999999999</v>
      </c>
      <c r="J63" s="2">
        <v>0.17799999999999999</v>
      </c>
      <c r="K63" s="2"/>
      <c r="L63" s="2">
        <v>-0.182</v>
      </c>
      <c r="M63" s="2"/>
      <c r="N63" s="2">
        <v>0.22500000000000001</v>
      </c>
      <c r="O63" s="2"/>
      <c r="P63" s="2">
        <v>-1.464</v>
      </c>
      <c r="Q63" s="2">
        <v>2.9140000000000001</v>
      </c>
      <c r="R63" s="2">
        <v>-1.69</v>
      </c>
    </row>
    <row r="64" spans="1:18" x14ac:dyDescent="0.2">
      <c r="A64" s="1" t="s">
        <v>126</v>
      </c>
      <c r="B64" s="2">
        <v>10</v>
      </c>
      <c r="C64" s="2">
        <v>3450.43</v>
      </c>
      <c r="D64" s="2">
        <v>1.242</v>
      </c>
      <c r="E64" s="2">
        <v>1.4E-2</v>
      </c>
      <c r="F64" s="2"/>
      <c r="G64" s="2">
        <v>-3.9E-2</v>
      </c>
      <c r="H64" s="2"/>
      <c r="I64" s="2">
        <v>0.106</v>
      </c>
      <c r="J64" s="2">
        <v>0.155</v>
      </c>
      <c r="K64" s="2"/>
      <c r="L64" s="2">
        <v>-0.158</v>
      </c>
      <c r="M64" s="2"/>
      <c r="N64" s="2">
        <v>0.23699999999999999</v>
      </c>
      <c r="O64" s="2"/>
      <c r="P64" s="2">
        <v>-1.62</v>
      </c>
      <c r="Q64" s="2">
        <v>3.3</v>
      </c>
      <c r="R64" s="2">
        <v>-1.9419999999999999</v>
      </c>
    </row>
    <row r="65" spans="1:18" x14ac:dyDescent="0.2">
      <c r="A65" s="1" t="s">
        <v>126</v>
      </c>
      <c r="B65" s="2">
        <v>9</v>
      </c>
      <c r="C65" s="2">
        <v>3450.46</v>
      </c>
      <c r="D65" s="2">
        <v>1.2709999999999999</v>
      </c>
      <c r="E65" s="2">
        <v>1.4E-2</v>
      </c>
      <c r="F65" s="2">
        <v>0.109</v>
      </c>
      <c r="G65" s="2">
        <v>-0.06</v>
      </c>
      <c r="H65" s="2"/>
      <c r="I65" s="2">
        <v>0.17899999999999999</v>
      </c>
      <c r="J65" s="2">
        <v>0.182</v>
      </c>
      <c r="K65" s="2"/>
      <c r="L65" s="2">
        <v>-0.184</v>
      </c>
      <c r="M65" s="2"/>
      <c r="N65" s="2"/>
      <c r="O65" s="2"/>
      <c r="P65" s="2"/>
      <c r="Q65" s="2">
        <v>0.55000000000000004</v>
      </c>
      <c r="R65" s="2">
        <v>-0.55500000000000005</v>
      </c>
    </row>
    <row r="66" spans="1:18" x14ac:dyDescent="0.2">
      <c r="A66" s="1" t="s">
        <v>126</v>
      </c>
      <c r="B66" s="2">
        <v>6</v>
      </c>
      <c r="C66" s="2">
        <v>3450.58</v>
      </c>
      <c r="D66" s="2">
        <v>1.391</v>
      </c>
      <c r="E66" s="2">
        <v>1.2999999999999999E-2</v>
      </c>
      <c r="F66" s="2">
        <v>7.6999999999999999E-2</v>
      </c>
      <c r="G66" s="2"/>
      <c r="H66" s="2"/>
      <c r="I66" s="2">
        <v>0.151</v>
      </c>
      <c r="J66" s="2">
        <v>0.193</v>
      </c>
      <c r="K66" s="2"/>
      <c r="L66" s="2">
        <v>-0.151</v>
      </c>
      <c r="M66" s="2"/>
      <c r="N66" s="2"/>
      <c r="O66" s="2"/>
      <c r="P66" s="2"/>
      <c r="Q66" s="2"/>
      <c r="R66" s="2"/>
    </row>
    <row r="67" spans="1:18" x14ac:dyDescent="0.2">
      <c r="A67" s="1" t="s">
        <v>126</v>
      </c>
      <c r="B67" s="2">
        <v>7</v>
      </c>
      <c r="C67" s="2">
        <v>3450.71</v>
      </c>
      <c r="D67" s="2">
        <v>1.5149999999999999</v>
      </c>
      <c r="E67" s="2">
        <v>1.2E-2</v>
      </c>
      <c r="F67" s="2"/>
      <c r="G67" s="2"/>
      <c r="H67" s="2"/>
      <c r="I67" s="2">
        <v>8.7999999999999995E-2</v>
      </c>
      <c r="J67" s="2">
        <v>0.16200000000000001</v>
      </c>
      <c r="K67" s="2"/>
      <c r="L67" s="2">
        <v>-0.14499999999999999</v>
      </c>
      <c r="M67" s="2"/>
      <c r="N67" s="2"/>
      <c r="O67" s="2"/>
      <c r="P67" s="2"/>
      <c r="Q67" s="2">
        <v>0.66500000000000004</v>
      </c>
      <c r="R67" s="2">
        <v>-0.67600000000000005</v>
      </c>
    </row>
    <row r="68" spans="1:18" x14ac:dyDescent="0.2">
      <c r="A68" s="1" t="s">
        <v>126</v>
      </c>
      <c r="B68" s="2">
        <v>5</v>
      </c>
      <c r="C68" s="2">
        <v>3451.03</v>
      </c>
      <c r="D68" s="2">
        <v>1.8380000000000001</v>
      </c>
      <c r="E68" s="2">
        <v>1.0999999999999999E-2</v>
      </c>
      <c r="F68" s="2"/>
      <c r="G68" s="2"/>
      <c r="H68" s="2"/>
      <c r="I68" s="2">
        <v>8.5000000000000006E-2</v>
      </c>
      <c r="J68" s="2">
        <v>0.16200000000000001</v>
      </c>
      <c r="K68" s="2"/>
      <c r="L68" s="2">
        <v>-0.13600000000000001</v>
      </c>
      <c r="M68" s="2"/>
      <c r="N68" s="2"/>
      <c r="O68" s="2"/>
      <c r="P68" s="2"/>
      <c r="Q68" s="2"/>
      <c r="R68" s="2"/>
    </row>
    <row r="69" spans="1:18" x14ac:dyDescent="0.2">
      <c r="A69" s="1" t="s">
        <v>126</v>
      </c>
      <c r="B69" s="2">
        <v>8</v>
      </c>
      <c r="C69" s="2">
        <v>3451.19</v>
      </c>
      <c r="D69" s="2">
        <v>1.996</v>
      </c>
      <c r="E69" s="2">
        <v>0.01</v>
      </c>
      <c r="F69" s="2">
        <v>0.13200000000000001</v>
      </c>
      <c r="G69" s="2">
        <v>-6.3E-2</v>
      </c>
      <c r="H69" s="2"/>
      <c r="I69" s="2">
        <v>0.19400000000000001</v>
      </c>
      <c r="J69" s="2">
        <v>0.189</v>
      </c>
      <c r="K69" s="2"/>
      <c r="L69" s="2">
        <v>-0.182</v>
      </c>
      <c r="M69" s="2"/>
      <c r="N69" s="2">
        <v>6.0000000000000001E-3</v>
      </c>
      <c r="O69" s="2"/>
      <c r="P69" s="2"/>
      <c r="Q69" s="2"/>
      <c r="R69" s="2"/>
    </row>
    <row r="70" spans="1:18" x14ac:dyDescent="0.2">
      <c r="A70" s="1" t="s">
        <v>126</v>
      </c>
      <c r="B70" s="2">
        <v>8</v>
      </c>
      <c r="C70" s="2">
        <v>3451.19</v>
      </c>
      <c r="D70" s="2">
        <v>1.9990000000000001</v>
      </c>
      <c r="E70" s="2">
        <v>0.01</v>
      </c>
      <c r="F70" s="2">
        <v>0.13200000000000001</v>
      </c>
      <c r="G70" s="2">
        <v>-6.3E-2</v>
      </c>
      <c r="H70" s="2"/>
      <c r="I70" s="2">
        <v>0.19400000000000001</v>
      </c>
      <c r="J70" s="2">
        <v>0.189</v>
      </c>
      <c r="K70" s="2"/>
      <c r="L70" s="2">
        <v>-0.182</v>
      </c>
      <c r="M70" s="2">
        <v>6.0000000000000001E-3</v>
      </c>
      <c r="N70" s="2"/>
      <c r="O70" s="2"/>
      <c r="P70" s="2"/>
      <c r="Q70" s="2"/>
      <c r="R70" s="2"/>
    </row>
  </sheetData>
  <mergeCells count="1">
    <mergeCell ref="A1:R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FA3D0-14CA-CF40-97CA-4FE424327510}">
  <dimension ref="A1:L36"/>
  <sheetViews>
    <sheetView workbookViewId="0">
      <selection sqref="A1:L1"/>
    </sheetView>
  </sheetViews>
  <sheetFormatPr baseColWidth="10" defaultRowHeight="16" x14ac:dyDescent="0.2"/>
  <cols>
    <col min="1" max="1" width="36.33203125" style="1" customWidth="1"/>
    <col min="2" max="2" width="7" style="1" customWidth="1"/>
    <col min="3" max="3" width="12.5" style="1" customWidth="1"/>
    <col min="4" max="4" width="12" style="1" customWidth="1"/>
    <col min="5" max="5" width="10.83203125" style="1"/>
    <col min="6" max="6" width="12.1640625" style="1" customWidth="1"/>
    <col min="7" max="7" width="13.33203125" style="1" customWidth="1"/>
    <col min="8" max="8" width="14.83203125" style="1" customWidth="1"/>
    <col min="9" max="11" width="10.83203125" style="1"/>
    <col min="12" max="12" width="12.5" style="1" customWidth="1"/>
    <col min="13" max="16384" width="10.83203125" style="1"/>
  </cols>
  <sheetData>
    <row r="1" spans="1:12" ht="36" customHeight="1" x14ac:dyDescent="0.2">
      <c r="A1" s="15" t="s">
        <v>188</v>
      </c>
      <c r="B1" s="15"/>
      <c r="C1" s="15"/>
      <c r="D1" s="15"/>
      <c r="E1" s="15"/>
      <c r="F1" s="15"/>
      <c r="G1" s="15"/>
      <c r="H1" s="15"/>
      <c r="I1" s="15"/>
      <c r="J1" s="15"/>
      <c r="K1" s="15"/>
      <c r="L1" s="15"/>
    </row>
    <row r="2" spans="1:12" ht="34" x14ac:dyDescent="0.2">
      <c r="A2" s="3" t="s">
        <v>82</v>
      </c>
      <c r="B2" s="3" t="s">
        <v>83</v>
      </c>
      <c r="C2" s="3" t="s">
        <v>84</v>
      </c>
      <c r="D2" s="3" t="s">
        <v>105</v>
      </c>
      <c r="E2" s="3" t="s">
        <v>85</v>
      </c>
      <c r="F2" s="3" t="s">
        <v>92</v>
      </c>
      <c r="G2" s="3" t="s">
        <v>93</v>
      </c>
      <c r="H2" s="3" t="s">
        <v>94</v>
      </c>
      <c r="I2" s="3" t="s">
        <v>95</v>
      </c>
      <c r="J2" s="3" t="s">
        <v>96</v>
      </c>
      <c r="K2" s="3" t="s">
        <v>97</v>
      </c>
      <c r="L2" s="3" t="s">
        <v>98</v>
      </c>
    </row>
    <row r="3" spans="1:12" x14ac:dyDescent="0.2">
      <c r="A3" s="7" t="s">
        <v>131</v>
      </c>
      <c r="B3" s="12">
        <v>5</v>
      </c>
      <c r="C3" s="12">
        <v>-663.88</v>
      </c>
      <c r="D3" s="12">
        <v>0</v>
      </c>
      <c r="E3" s="12">
        <v>7.2999999999999995E-2</v>
      </c>
      <c r="F3" s="12">
        <v>-3.3000000000000002E-2</v>
      </c>
      <c r="G3" s="12"/>
      <c r="H3" s="12">
        <v>0.01</v>
      </c>
      <c r="I3" s="12"/>
      <c r="J3" s="12"/>
      <c r="K3" s="12">
        <v>-1.7000000000000001E-2</v>
      </c>
      <c r="L3" s="12"/>
    </row>
    <row r="4" spans="1:12" x14ac:dyDescent="0.2">
      <c r="A4" s="1" t="s">
        <v>131</v>
      </c>
      <c r="B4" s="2">
        <v>6</v>
      </c>
      <c r="C4" s="2">
        <v>-662.88</v>
      </c>
      <c r="D4" s="2">
        <v>0.99299999999999999</v>
      </c>
      <c r="E4" s="2">
        <v>4.4999999999999998E-2</v>
      </c>
      <c r="F4" s="2"/>
      <c r="G4" s="2"/>
      <c r="H4" s="2">
        <v>1.2E-2</v>
      </c>
      <c r="I4" s="2">
        <v>4.8000000000000001E-2</v>
      </c>
      <c r="J4" s="2"/>
      <c r="K4" s="2">
        <v>-4.9000000000000002E-2</v>
      </c>
      <c r="L4" s="2">
        <v>-1.2999999999999999E-2</v>
      </c>
    </row>
    <row r="5" spans="1:12" x14ac:dyDescent="0.2">
      <c r="A5" s="1" t="s">
        <v>131</v>
      </c>
      <c r="B5" s="2">
        <v>4</v>
      </c>
      <c r="C5" s="2">
        <v>-662.87</v>
      </c>
      <c r="D5" s="2">
        <v>1.006</v>
      </c>
      <c r="E5" s="2">
        <v>4.3999999999999997E-2</v>
      </c>
      <c r="F5" s="2">
        <v>-3.2000000000000001E-2</v>
      </c>
      <c r="G5" s="2"/>
      <c r="H5" s="2"/>
      <c r="I5" s="2"/>
      <c r="J5" s="2"/>
      <c r="K5" s="2">
        <v>-0.02</v>
      </c>
      <c r="L5" s="2"/>
    </row>
    <row r="6" spans="1:12" x14ac:dyDescent="0.2">
      <c r="A6" s="1" t="s">
        <v>131</v>
      </c>
      <c r="B6" s="2">
        <v>6</v>
      </c>
      <c r="C6" s="2">
        <v>-662.75</v>
      </c>
      <c r="D6" s="2">
        <v>1.129</v>
      </c>
      <c r="E6" s="2">
        <v>4.2000000000000003E-2</v>
      </c>
      <c r="F6" s="2">
        <v>-2.3E-2</v>
      </c>
      <c r="G6" s="2"/>
      <c r="H6" s="2">
        <v>1.0999999999999999E-2</v>
      </c>
      <c r="I6" s="2">
        <v>1.9E-2</v>
      </c>
      <c r="J6" s="2"/>
      <c r="K6" s="2">
        <v>-2.8000000000000001E-2</v>
      </c>
      <c r="L6" s="2"/>
    </row>
    <row r="7" spans="1:12" x14ac:dyDescent="0.2">
      <c r="A7" s="1" t="s">
        <v>131</v>
      </c>
      <c r="B7" s="2">
        <v>6</v>
      </c>
      <c r="C7" s="2">
        <v>-662.68</v>
      </c>
      <c r="D7" s="2">
        <v>1.194</v>
      </c>
      <c r="E7" s="2">
        <v>0.04</v>
      </c>
      <c r="F7" s="2">
        <v>-0.03</v>
      </c>
      <c r="G7" s="2"/>
      <c r="H7" s="2">
        <v>8.9999999999999993E-3</v>
      </c>
      <c r="I7" s="2"/>
      <c r="J7" s="2"/>
      <c r="K7" s="2">
        <v>-1.7999999999999999E-2</v>
      </c>
      <c r="L7" s="2">
        <v>-6.0000000000000001E-3</v>
      </c>
    </row>
    <row r="8" spans="1:12" x14ac:dyDescent="0.2">
      <c r="A8" s="1" t="s">
        <v>131</v>
      </c>
      <c r="B8" s="2">
        <v>6</v>
      </c>
      <c r="C8" s="2">
        <v>-662.39</v>
      </c>
      <c r="D8" s="2">
        <v>1.4830000000000001</v>
      </c>
      <c r="E8" s="2">
        <v>3.5000000000000003E-2</v>
      </c>
      <c r="F8" s="2">
        <v>-3.4000000000000002E-2</v>
      </c>
      <c r="G8" s="2"/>
      <c r="H8" s="2">
        <v>0.01</v>
      </c>
      <c r="I8" s="2"/>
      <c r="J8" s="2">
        <v>-6.0000000000000001E-3</v>
      </c>
      <c r="K8" s="2">
        <v>-2.1000000000000001E-2</v>
      </c>
      <c r="L8" s="2"/>
    </row>
    <row r="9" spans="1:12" x14ac:dyDescent="0.2">
      <c r="A9" s="1" t="s">
        <v>131</v>
      </c>
      <c r="B9" s="2">
        <v>7</v>
      </c>
      <c r="C9" s="2">
        <v>-662.3</v>
      </c>
      <c r="D9" s="2">
        <v>1.58</v>
      </c>
      <c r="E9" s="2">
        <v>3.3000000000000002E-2</v>
      </c>
      <c r="F9" s="2">
        <v>-1.6E-2</v>
      </c>
      <c r="G9" s="2"/>
      <c r="H9" s="2">
        <v>1.0999999999999999E-2</v>
      </c>
      <c r="I9" s="2">
        <v>2.7E-2</v>
      </c>
      <c r="J9" s="2"/>
      <c r="K9" s="2">
        <v>-3.5999999999999997E-2</v>
      </c>
      <c r="L9" s="2">
        <v>-8.9999999999999993E-3</v>
      </c>
    </row>
    <row r="10" spans="1:12" x14ac:dyDescent="0.2">
      <c r="A10" s="1" t="s">
        <v>131</v>
      </c>
      <c r="B10" s="2">
        <v>6</v>
      </c>
      <c r="C10" s="2">
        <v>-662.23</v>
      </c>
      <c r="D10" s="2">
        <v>1.647</v>
      </c>
      <c r="E10" s="2">
        <v>3.2000000000000001E-2</v>
      </c>
      <c r="F10" s="2">
        <v>-3.1E-2</v>
      </c>
      <c r="G10" s="2">
        <v>-5.0000000000000001E-3</v>
      </c>
      <c r="H10" s="2">
        <v>0.01</v>
      </c>
      <c r="I10" s="2"/>
      <c r="J10" s="2"/>
      <c r="K10" s="2">
        <v>-1.2999999999999999E-2</v>
      </c>
      <c r="L10" s="2"/>
    </row>
    <row r="11" spans="1:12" x14ac:dyDescent="0.2">
      <c r="A11" s="1" t="s">
        <v>131</v>
      </c>
      <c r="B11" s="2">
        <v>7</v>
      </c>
      <c r="C11" s="2">
        <v>-661.99</v>
      </c>
      <c r="D11" s="2">
        <v>1.8859999999999999</v>
      </c>
      <c r="E11" s="2">
        <v>2.9000000000000001E-2</v>
      </c>
      <c r="F11" s="2"/>
      <c r="G11" s="2">
        <v>-8.0000000000000002E-3</v>
      </c>
      <c r="H11" s="2">
        <v>1.2E-2</v>
      </c>
      <c r="I11" s="2">
        <v>4.2000000000000003E-2</v>
      </c>
      <c r="J11" s="2"/>
      <c r="K11" s="2">
        <v>-3.9E-2</v>
      </c>
      <c r="L11" s="2">
        <v>-1.4999999999999999E-2</v>
      </c>
    </row>
    <row r="12" spans="1:12" x14ac:dyDescent="0.2">
      <c r="A12" s="1" t="s">
        <v>131</v>
      </c>
      <c r="B12" s="2">
        <v>5</v>
      </c>
      <c r="C12" s="2">
        <v>-661.98</v>
      </c>
      <c r="D12" s="2">
        <v>1.895</v>
      </c>
      <c r="E12" s="2">
        <v>2.8000000000000001E-2</v>
      </c>
      <c r="F12" s="2">
        <v>-2.9000000000000001E-2</v>
      </c>
      <c r="G12" s="2"/>
      <c r="H12" s="2"/>
      <c r="I12" s="2"/>
      <c r="J12" s="2"/>
      <c r="K12" s="2">
        <v>-2.1000000000000001E-2</v>
      </c>
      <c r="L12" s="2">
        <v>-7.0000000000000001E-3</v>
      </c>
    </row>
    <row r="13" spans="1:12" x14ac:dyDescent="0.2">
      <c r="A13" s="7" t="s">
        <v>132</v>
      </c>
      <c r="B13" s="12">
        <v>6</v>
      </c>
      <c r="C13" s="12">
        <v>-1427.26</v>
      </c>
      <c r="D13" s="12">
        <v>0</v>
      </c>
      <c r="E13" s="12">
        <v>8.3000000000000004E-2</v>
      </c>
      <c r="F13" s="12"/>
      <c r="G13" s="12"/>
      <c r="H13" s="12">
        <v>-8.9999999999999993E-3</v>
      </c>
      <c r="I13" s="12">
        <v>-0.01</v>
      </c>
      <c r="J13" s="12">
        <v>-1.0999999999999999E-2</v>
      </c>
      <c r="K13" s="12"/>
      <c r="L13" s="12">
        <v>0.01</v>
      </c>
    </row>
    <row r="14" spans="1:12" x14ac:dyDescent="0.2">
      <c r="A14" s="1" t="s">
        <v>132</v>
      </c>
      <c r="B14" s="2">
        <v>6</v>
      </c>
      <c r="C14" s="2">
        <v>-1427.02</v>
      </c>
      <c r="D14" s="2">
        <v>0.23899999999999999</v>
      </c>
      <c r="E14" s="2">
        <v>7.2999999999999995E-2</v>
      </c>
      <c r="F14" s="2"/>
      <c r="G14" s="2"/>
      <c r="H14" s="2">
        <v>-8.0000000000000002E-3</v>
      </c>
      <c r="I14" s="2"/>
      <c r="J14" s="2">
        <v>-1.4999999999999999E-2</v>
      </c>
      <c r="K14" s="2">
        <v>-1.2E-2</v>
      </c>
      <c r="L14" s="2">
        <v>0.01</v>
      </c>
    </row>
    <row r="15" spans="1:12" x14ac:dyDescent="0.2">
      <c r="A15" s="1" t="s">
        <v>132</v>
      </c>
      <c r="B15" s="2">
        <v>7</v>
      </c>
      <c r="C15" s="2">
        <v>-1426.7</v>
      </c>
      <c r="D15" s="2">
        <v>0.55700000000000005</v>
      </c>
      <c r="E15" s="2">
        <v>6.2E-2</v>
      </c>
      <c r="F15" s="2"/>
      <c r="G15" s="2">
        <v>7.0000000000000001E-3</v>
      </c>
      <c r="H15" s="2">
        <v>-8.9999999999999993E-3</v>
      </c>
      <c r="I15" s="2"/>
      <c r="J15" s="2">
        <v>-1.4999999999999999E-2</v>
      </c>
      <c r="K15" s="2">
        <v>-1.6E-2</v>
      </c>
      <c r="L15" s="2">
        <v>1.0999999999999999E-2</v>
      </c>
    </row>
    <row r="16" spans="1:12" x14ac:dyDescent="0.2">
      <c r="A16" s="1" t="s">
        <v>132</v>
      </c>
      <c r="B16" s="2">
        <v>7</v>
      </c>
      <c r="C16" s="2">
        <v>-1425.69</v>
      </c>
      <c r="D16" s="2">
        <v>1.5740000000000001</v>
      </c>
      <c r="E16" s="2">
        <v>3.7999999999999999E-2</v>
      </c>
      <c r="F16" s="2"/>
      <c r="G16" s="2"/>
      <c r="H16" s="2">
        <v>-8.9999999999999993E-3</v>
      </c>
      <c r="I16" s="2">
        <v>-7.0000000000000001E-3</v>
      </c>
      <c r="J16" s="2">
        <v>-1.4E-2</v>
      </c>
      <c r="K16" s="2">
        <v>-6.0000000000000001E-3</v>
      </c>
      <c r="L16" s="2">
        <v>0.01</v>
      </c>
    </row>
    <row r="17" spans="1:12" x14ac:dyDescent="0.2">
      <c r="A17" s="1" t="s">
        <v>132</v>
      </c>
      <c r="B17" s="2">
        <v>7</v>
      </c>
      <c r="C17" s="2">
        <v>-1425.64</v>
      </c>
      <c r="D17" s="2">
        <v>1.621</v>
      </c>
      <c r="E17" s="2">
        <v>3.6999999999999998E-2</v>
      </c>
      <c r="F17" s="2">
        <v>-5.0000000000000001E-3</v>
      </c>
      <c r="G17" s="2"/>
      <c r="H17" s="2">
        <v>-8.9999999999999993E-3</v>
      </c>
      <c r="I17" s="2">
        <v>-1.4999999999999999E-2</v>
      </c>
      <c r="J17" s="2">
        <v>-1.2999999999999999E-2</v>
      </c>
      <c r="K17" s="2"/>
      <c r="L17" s="2">
        <v>1.0999999999999999E-2</v>
      </c>
    </row>
    <row r="18" spans="1:12" x14ac:dyDescent="0.2">
      <c r="A18" s="1" t="s">
        <v>132</v>
      </c>
      <c r="B18" s="2">
        <v>5</v>
      </c>
      <c r="C18" s="2">
        <v>-1425.53</v>
      </c>
      <c r="D18" s="2">
        <v>1.728</v>
      </c>
      <c r="E18" s="2">
        <v>3.5000000000000003E-2</v>
      </c>
      <c r="F18" s="2"/>
      <c r="G18" s="2"/>
      <c r="H18" s="2">
        <v>-7.0000000000000001E-3</v>
      </c>
      <c r="I18" s="2"/>
      <c r="J18" s="2">
        <v>-7.0000000000000001E-3</v>
      </c>
      <c r="K18" s="2"/>
      <c r="L18" s="2">
        <v>1.4E-2</v>
      </c>
    </row>
    <row r="19" spans="1:12" x14ac:dyDescent="0.2">
      <c r="A19" s="1" t="s">
        <v>132</v>
      </c>
      <c r="B19" s="2">
        <v>7</v>
      </c>
      <c r="C19" s="2">
        <v>-1425.37</v>
      </c>
      <c r="D19" s="2">
        <v>1.895</v>
      </c>
      <c r="E19" s="2">
        <v>3.2000000000000001E-2</v>
      </c>
      <c r="F19" s="2"/>
      <c r="G19" s="2">
        <v>2E-3</v>
      </c>
      <c r="H19" s="2">
        <v>-8.9999999999999993E-3</v>
      </c>
      <c r="I19" s="2">
        <v>-0.01</v>
      </c>
      <c r="J19" s="2">
        <v>-0.01</v>
      </c>
      <c r="K19" s="2"/>
      <c r="L19" s="2">
        <v>1.0999999999999999E-2</v>
      </c>
    </row>
    <row r="20" spans="1:12" x14ac:dyDescent="0.2">
      <c r="A20" s="1" t="s">
        <v>132</v>
      </c>
      <c r="B20" s="2">
        <v>7</v>
      </c>
      <c r="C20" s="2">
        <v>-1425.33</v>
      </c>
      <c r="D20" s="2">
        <v>1.9279999999999999</v>
      </c>
      <c r="E20" s="2">
        <v>3.1E-2</v>
      </c>
      <c r="F20" s="2">
        <v>3.0000000000000001E-3</v>
      </c>
      <c r="G20" s="2"/>
      <c r="H20" s="2">
        <v>-8.0000000000000002E-3</v>
      </c>
      <c r="I20" s="2"/>
      <c r="J20" s="2">
        <v>-1.4E-2</v>
      </c>
      <c r="K20" s="2">
        <v>-1.0999999999999999E-2</v>
      </c>
      <c r="L20" s="2">
        <v>8.9999999999999993E-3</v>
      </c>
    </row>
    <row r="21" spans="1:12" x14ac:dyDescent="0.2">
      <c r="A21" s="7" t="s">
        <v>133</v>
      </c>
      <c r="B21" s="12">
        <v>5</v>
      </c>
      <c r="C21" s="12">
        <v>-2152.8200000000002</v>
      </c>
      <c r="D21" s="12">
        <v>0</v>
      </c>
      <c r="E21" s="12">
        <v>8.5000000000000006E-2</v>
      </c>
      <c r="F21" s="12"/>
      <c r="G21" s="12"/>
      <c r="H21" s="12">
        <v>1.2E-2</v>
      </c>
      <c r="I21" s="12">
        <v>2.1000000000000001E-2</v>
      </c>
      <c r="J21" s="12"/>
      <c r="K21" s="12">
        <v>-1.0999999999999999E-2</v>
      </c>
      <c r="L21" s="12"/>
    </row>
    <row r="22" spans="1:12" x14ac:dyDescent="0.2">
      <c r="A22" s="1" t="s">
        <v>133</v>
      </c>
      <c r="B22" s="2">
        <v>4</v>
      </c>
      <c r="C22" s="2">
        <v>-2152.4699999999998</v>
      </c>
      <c r="D22" s="2">
        <v>0.35099999999999998</v>
      </c>
      <c r="E22" s="2">
        <v>7.0999999999999994E-2</v>
      </c>
      <c r="F22" s="2">
        <v>-1.0999999999999999E-2</v>
      </c>
      <c r="G22" s="2"/>
      <c r="H22" s="2">
        <v>0.01</v>
      </c>
      <c r="I22" s="2"/>
      <c r="J22" s="2"/>
      <c r="K22" s="2"/>
      <c r="L22" s="2"/>
    </row>
    <row r="23" spans="1:12" x14ac:dyDescent="0.2">
      <c r="A23" s="1" t="s">
        <v>133</v>
      </c>
      <c r="B23" s="2">
        <v>5</v>
      </c>
      <c r="C23" s="2">
        <v>-2151.96</v>
      </c>
      <c r="D23" s="2">
        <v>0.86199999999999999</v>
      </c>
      <c r="E23" s="2">
        <v>5.5E-2</v>
      </c>
      <c r="F23" s="2"/>
      <c r="G23" s="2">
        <v>-6.0000000000000001E-3</v>
      </c>
      <c r="H23" s="2">
        <v>1.2E-2</v>
      </c>
      <c r="I23" s="2">
        <v>1.2999999999999999E-2</v>
      </c>
      <c r="J23" s="2"/>
      <c r="K23" s="2"/>
      <c r="L23" s="2"/>
    </row>
    <row r="24" spans="1:12" x14ac:dyDescent="0.2">
      <c r="A24" s="1" t="s">
        <v>133</v>
      </c>
      <c r="B24" s="2">
        <v>5</v>
      </c>
      <c r="C24" s="2">
        <v>-2151.5100000000002</v>
      </c>
      <c r="D24" s="2">
        <v>1.3129999999999999</v>
      </c>
      <c r="E24" s="2">
        <v>4.3999999999999997E-2</v>
      </c>
      <c r="F24" s="2">
        <v>-8.0000000000000002E-3</v>
      </c>
      <c r="G24" s="2"/>
      <c r="H24" s="2">
        <v>1.0999999999999999E-2</v>
      </c>
      <c r="I24" s="2">
        <v>5.0000000000000001E-3</v>
      </c>
      <c r="J24" s="2"/>
      <c r="K24" s="2"/>
      <c r="L24" s="2"/>
    </row>
    <row r="25" spans="1:12" x14ac:dyDescent="0.2">
      <c r="A25" s="1" t="s">
        <v>133</v>
      </c>
      <c r="B25" s="2">
        <v>5</v>
      </c>
      <c r="C25" s="2">
        <v>-2151.17</v>
      </c>
      <c r="D25" s="2">
        <v>1.65</v>
      </c>
      <c r="E25" s="2">
        <v>3.6999999999999998E-2</v>
      </c>
      <c r="F25" s="2">
        <v>-1.2999999999999999E-2</v>
      </c>
      <c r="G25" s="2"/>
      <c r="H25" s="2">
        <v>0.01</v>
      </c>
      <c r="I25" s="2"/>
      <c r="J25" s="2"/>
      <c r="K25" s="2"/>
      <c r="L25" s="2">
        <v>3.0000000000000001E-3</v>
      </c>
    </row>
    <row r="26" spans="1:12" x14ac:dyDescent="0.2">
      <c r="A26" s="1" t="s">
        <v>133</v>
      </c>
      <c r="B26" s="2">
        <v>6</v>
      </c>
      <c r="C26" s="2">
        <v>-2151.15</v>
      </c>
      <c r="D26" s="2">
        <v>1.6759999999999999</v>
      </c>
      <c r="E26" s="2">
        <v>3.6999999999999998E-2</v>
      </c>
      <c r="F26" s="2"/>
      <c r="G26" s="2">
        <v>-3.0000000000000001E-3</v>
      </c>
      <c r="H26" s="2">
        <v>1.2E-2</v>
      </c>
      <c r="I26" s="2">
        <v>1.9E-2</v>
      </c>
      <c r="J26" s="2"/>
      <c r="K26" s="2">
        <v>-8.0000000000000002E-3</v>
      </c>
      <c r="L26" s="2"/>
    </row>
    <row r="27" spans="1:12" x14ac:dyDescent="0.2">
      <c r="A27" s="1" t="s">
        <v>133</v>
      </c>
      <c r="B27" s="2">
        <v>6</v>
      </c>
      <c r="C27" s="2">
        <v>-2150.94</v>
      </c>
      <c r="D27" s="2">
        <v>1.8859999999999999</v>
      </c>
      <c r="E27" s="2">
        <v>3.3000000000000002E-2</v>
      </c>
      <c r="F27" s="2">
        <v>-2E-3</v>
      </c>
      <c r="G27" s="2"/>
      <c r="H27" s="2">
        <v>1.0999999999999999E-2</v>
      </c>
      <c r="I27" s="2">
        <v>1.7000000000000001E-2</v>
      </c>
      <c r="J27" s="2"/>
      <c r="K27" s="2">
        <v>-8.9999999999999993E-3</v>
      </c>
      <c r="L27" s="2"/>
    </row>
    <row r="28" spans="1:12" x14ac:dyDescent="0.2">
      <c r="A28" s="1" t="s">
        <v>133</v>
      </c>
      <c r="B28" s="2">
        <v>6</v>
      </c>
      <c r="C28" s="2">
        <v>-2150.91</v>
      </c>
      <c r="D28" s="2">
        <v>1.913</v>
      </c>
      <c r="E28" s="2">
        <v>3.3000000000000002E-2</v>
      </c>
      <c r="F28" s="2"/>
      <c r="G28" s="2"/>
      <c r="H28" s="2">
        <v>1.2E-2</v>
      </c>
      <c r="I28" s="2">
        <v>2.1000000000000001E-2</v>
      </c>
      <c r="J28" s="2"/>
      <c r="K28" s="2">
        <v>-1.0999999999999999E-2</v>
      </c>
      <c r="L28" s="2">
        <v>1E-3</v>
      </c>
    </row>
    <row r="29" spans="1:12" x14ac:dyDescent="0.2">
      <c r="A29" s="1" t="s">
        <v>133</v>
      </c>
      <c r="B29" s="2">
        <v>6</v>
      </c>
      <c r="C29" s="2">
        <v>-2150.86</v>
      </c>
      <c r="D29" s="2">
        <v>1.966</v>
      </c>
      <c r="E29" s="2">
        <v>3.2000000000000001E-2</v>
      </c>
      <c r="F29" s="2"/>
      <c r="G29" s="2"/>
      <c r="H29" s="2">
        <v>1.2E-2</v>
      </c>
      <c r="I29" s="2">
        <v>0.02</v>
      </c>
      <c r="J29" s="2">
        <v>1E-3</v>
      </c>
      <c r="K29" s="2">
        <v>-0.01</v>
      </c>
      <c r="L29" s="2"/>
    </row>
    <row r="30" spans="1:12" x14ac:dyDescent="0.2">
      <c r="A30" s="1" t="s">
        <v>133</v>
      </c>
      <c r="B30" s="2">
        <v>6</v>
      </c>
      <c r="C30" s="2">
        <v>-2150.83</v>
      </c>
      <c r="D30" s="2">
        <v>1.99</v>
      </c>
      <c r="E30" s="2">
        <v>3.1E-2</v>
      </c>
      <c r="F30" s="2">
        <v>-5.0000000000000001E-3</v>
      </c>
      <c r="G30" s="2">
        <v>-4.0000000000000001E-3</v>
      </c>
      <c r="H30" s="2">
        <v>1.2E-2</v>
      </c>
      <c r="I30" s="2">
        <v>8.9999999999999993E-3</v>
      </c>
      <c r="J30" s="2"/>
      <c r="K30" s="2"/>
      <c r="L30" s="2"/>
    </row>
    <row r="31" spans="1:12" x14ac:dyDescent="0.2">
      <c r="A31" s="7" t="s">
        <v>134</v>
      </c>
      <c r="B31" s="12">
        <v>5</v>
      </c>
      <c r="C31" s="12">
        <v>-2261.9499999999998</v>
      </c>
      <c r="D31" s="12">
        <v>0</v>
      </c>
      <c r="E31" s="12">
        <v>0.122</v>
      </c>
      <c r="F31" s="12">
        <v>8.0000000000000002E-3</v>
      </c>
      <c r="G31" s="12"/>
      <c r="H31" s="12">
        <v>7.0000000000000001E-3</v>
      </c>
      <c r="I31" s="12"/>
      <c r="J31" s="12"/>
      <c r="K31" s="12"/>
      <c r="L31" s="12">
        <v>8.9999999999999993E-3</v>
      </c>
    </row>
    <row r="32" spans="1:12" x14ac:dyDescent="0.2">
      <c r="A32" s="1" t="s">
        <v>134</v>
      </c>
      <c r="B32" s="2">
        <v>6</v>
      </c>
      <c r="C32" s="2">
        <v>-2260.83</v>
      </c>
      <c r="D32" s="2">
        <v>1.1180000000000001</v>
      </c>
      <c r="E32" s="2">
        <v>7.0000000000000007E-2</v>
      </c>
      <c r="F32" s="2">
        <v>1.0999999999999999E-2</v>
      </c>
      <c r="G32" s="2"/>
      <c r="H32" s="2">
        <v>8.0000000000000002E-3</v>
      </c>
      <c r="I32" s="2">
        <v>4.0000000000000001E-3</v>
      </c>
      <c r="J32" s="2"/>
      <c r="K32" s="2"/>
      <c r="L32" s="2">
        <v>8.9999999999999993E-3</v>
      </c>
    </row>
    <row r="33" spans="1:12" x14ac:dyDescent="0.2">
      <c r="A33" s="1" t="s">
        <v>134</v>
      </c>
      <c r="B33" s="2">
        <v>6</v>
      </c>
      <c r="C33" s="2">
        <v>-2260.6999999999998</v>
      </c>
      <c r="D33" s="2">
        <v>1.244</v>
      </c>
      <c r="E33" s="2">
        <v>6.6000000000000003E-2</v>
      </c>
      <c r="F33" s="2">
        <v>8.0000000000000002E-3</v>
      </c>
      <c r="G33" s="2"/>
      <c r="H33" s="2">
        <v>8.0000000000000002E-3</v>
      </c>
      <c r="I33" s="2"/>
      <c r="J33" s="2">
        <v>-3.0000000000000001E-3</v>
      </c>
      <c r="K33" s="2"/>
      <c r="L33" s="2">
        <v>8.9999999999999993E-3</v>
      </c>
    </row>
    <row r="34" spans="1:12" x14ac:dyDescent="0.2">
      <c r="A34" s="1" t="s">
        <v>134</v>
      </c>
      <c r="B34" s="2">
        <v>6</v>
      </c>
      <c r="C34" s="2">
        <v>-2260.4899999999998</v>
      </c>
      <c r="D34" s="2">
        <v>1.4550000000000001</v>
      </c>
      <c r="E34" s="2">
        <v>5.8999999999999997E-2</v>
      </c>
      <c r="F34" s="2">
        <v>7.0000000000000001E-3</v>
      </c>
      <c r="G34" s="2">
        <v>2E-3</v>
      </c>
      <c r="H34" s="2">
        <v>7.0000000000000001E-3</v>
      </c>
      <c r="I34" s="2"/>
      <c r="J34" s="2"/>
      <c r="K34" s="2"/>
      <c r="L34" s="2">
        <v>0.01</v>
      </c>
    </row>
    <row r="35" spans="1:12" x14ac:dyDescent="0.2">
      <c r="A35" s="1" t="s">
        <v>134</v>
      </c>
      <c r="B35" s="2">
        <v>7</v>
      </c>
      <c r="C35" s="2">
        <v>-2260.1</v>
      </c>
      <c r="D35" s="2">
        <v>1.847</v>
      </c>
      <c r="E35" s="2">
        <v>4.8000000000000001E-2</v>
      </c>
      <c r="F35" s="2">
        <v>1.7000000000000001E-2</v>
      </c>
      <c r="G35" s="2"/>
      <c r="H35" s="2">
        <v>8.0000000000000002E-3</v>
      </c>
      <c r="I35" s="2">
        <v>1.6E-2</v>
      </c>
      <c r="J35" s="2"/>
      <c r="K35" s="2">
        <v>-8.9999999999999993E-3</v>
      </c>
      <c r="L35" s="2">
        <v>8.0000000000000002E-3</v>
      </c>
    </row>
    <row r="36" spans="1:12" x14ac:dyDescent="0.2">
      <c r="A36" s="1" t="s">
        <v>134</v>
      </c>
      <c r="B36" s="2">
        <v>6</v>
      </c>
      <c r="C36" s="2">
        <v>-2260.08</v>
      </c>
      <c r="D36" s="2">
        <v>1.8640000000000001</v>
      </c>
      <c r="E36" s="2">
        <v>4.8000000000000001E-2</v>
      </c>
      <c r="F36" s="2">
        <v>8.0000000000000002E-3</v>
      </c>
      <c r="G36" s="2"/>
      <c r="H36" s="2">
        <v>7.0000000000000001E-3</v>
      </c>
      <c r="I36" s="2"/>
      <c r="J36" s="2"/>
      <c r="K36" s="2">
        <v>1E-3</v>
      </c>
      <c r="L36" s="2">
        <v>8.9999999999999993E-3</v>
      </c>
    </row>
  </sheetData>
  <mergeCells count="1">
    <mergeCell ref="A1:L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EA521-1360-AA4C-A42B-FBEF3E8B11AD}">
  <dimension ref="A1:Q57"/>
  <sheetViews>
    <sheetView workbookViewId="0">
      <selection activeCell="A37" sqref="A37"/>
    </sheetView>
  </sheetViews>
  <sheetFormatPr baseColWidth="10" defaultRowHeight="16" x14ac:dyDescent="0.2"/>
  <cols>
    <col min="1" max="1" width="46.1640625" style="1" customWidth="1"/>
    <col min="2" max="2" width="6.6640625" style="1" customWidth="1"/>
    <col min="3" max="6" width="10.83203125" style="1"/>
    <col min="7" max="7" width="15.33203125" style="1" customWidth="1"/>
    <col min="8" max="8" width="10.83203125" style="1"/>
    <col min="9" max="9" width="11.83203125" style="1" customWidth="1"/>
    <col min="10" max="10" width="10.83203125" style="1"/>
    <col min="11" max="11" width="11.5" style="1" customWidth="1"/>
    <col min="12" max="16384" width="10.83203125" style="1"/>
  </cols>
  <sheetData>
    <row r="1" spans="1:17" ht="23" customHeight="1" x14ac:dyDescent="0.2">
      <c r="A1" s="15" t="s">
        <v>189</v>
      </c>
      <c r="B1" s="15"/>
      <c r="C1" s="15"/>
      <c r="D1" s="15"/>
      <c r="E1" s="15"/>
      <c r="F1" s="15"/>
      <c r="G1" s="15"/>
      <c r="H1" s="15"/>
      <c r="I1" s="15"/>
      <c r="J1" s="15"/>
      <c r="K1" s="15"/>
      <c r="L1" s="15"/>
      <c r="M1" s="15"/>
      <c r="N1" s="15"/>
      <c r="O1" s="15"/>
      <c r="P1" s="15"/>
      <c r="Q1" s="15"/>
    </row>
    <row r="2" spans="1:17" ht="34" x14ac:dyDescent="0.2">
      <c r="A2" s="3" t="s">
        <v>82</v>
      </c>
      <c r="B2" s="3" t="s">
        <v>83</v>
      </c>
      <c r="C2" s="3" t="s">
        <v>84</v>
      </c>
      <c r="D2" s="3" t="s">
        <v>105</v>
      </c>
      <c r="E2" s="3" t="s">
        <v>85</v>
      </c>
      <c r="F2" s="3" t="s">
        <v>92</v>
      </c>
      <c r="G2" s="3" t="s">
        <v>94</v>
      </c>
      <c r="H2" s="3" t="s">
        <v>95</v>
      </c>
      <c r="I2" s="3" t="s">
        <v>96</v>
      </c>
      <c r="J2" s="3" t="s">
        <v>97</v>
      </c>
      <c r="K2" s="3" t="s">
        <v>98</v>
      </c>
      <c r="L2" s="3" t="s">
        <v>86</v>
      </c>
      <c r="M2" s="3" t="s">
        <v>87</v>
      </c>
      <c r="N2" s="3" t="s">
        <v>88</v>
      </c>
      <c r="O2" s="3" t="s">
        <v>89</v>
      </c>
      <c r="P2" s="3" t="s">
        <v>90</v>
      </c>
      <c r="Q2" s="3" t="s">
        <v>91</v>
      </c>
    </row>
    <row r="3" spans="1:17" x14ac:dyDescent="0.2">
      <c r="A3" s="7" t="s">
        <v>193</v>
      </c>
      <c r="B3" s="12">
        <v>5</v>
      </c>
      <c r="C3" s="12">
        <v>-663.88</v>
      </c>
      <c r="D3" s="12">
        <v>21.9</v>
      </c>
      <c r="E3" s="12" t="s">
        <v>110</v>
      </c>
      <c r="F3" s="12">
        <v>-3.3000000000000002E-2</v>
      </c>
      <c r="G3" s="12">
        <v>0.01</v>
      </c>
      <c r="H3" s="12"/>
      <c r="I3" s="12"/>
      <c r="J3" s="12">
        <v>-1.7000000000000001E-2</v>
      </c>
      <c r="K3" s="12"/>
      <c r="L3" s="12" t="s">
        <v>110</v>
      </c>
      <c r="M3" s="12" t="s">
        <v>110</v>
      </c>
      <c r="N3" s="12" t="s">
        <v>110</v>
      </c>
      <c r="O3" s="12" t="s">
        <v>110</v>
      </c>
      <c r="P3" s="12" t="s">
        <v>110</v>
      </c>
      <c r="Q3" s="12" t="s">
        <v>110</v>
      </c>
    </row>
    <row r="4" spans="1:17" x14ac:dyDescent="0.2">
      <c r="A4" s="10" t="s">
        <v>135</v>
      </c>
      <c r="B4" s="13">
        <v>9</v>
      </c>
      <c r="C4" s="13">
        <v>-685.77</v>
      </c>
      <c r="D4" s="13">
        <v>0</v>
      </c>
      <c r="E4" s="13">
        <v>0.20300000000000001</v>
      </c>
      <c r="F4" s="13">
        <v>-2.8000000000000001E-2</v>
      </c>
      <c r="G4" s="13">
        <v>1.0999999999999999E-2</v>
      </c>
      <c r="H4" s="13"/>
      <c r="I4" s="13"/>
      <c r="J4" s="13">
        <v>-2.1999999999999999E-2</v>
      </c>
      <c r="K4" s="13"/>
      <c r="L4" s="13">
        <v>0.217</v>
      </c>
      <c r="M4" s="13"/>
      <c r="N4" s="13">
        <v>-0.66400000000000003</v>
      </c>
      <c r="O4" s="13"/>
      <c r="P4" s="13">
        <v>1.089</v>
      </c>
      <c r="Q4" s="13">
        <v>-0.61899999999999999</v>
      </c>
    </row>
    <row r="5" spans="1:17" x14ac:dyDescent="0.2">
      <c r="A5" s="1" t="s">
        <v>131</v>
      </c>
      <c r="B5" s="2">
        <v>10</v>
      </c>
      <c r="C5" s="2">
        <v>-685.67</v>
      </c>
      <c r="D5" s="2">
        <v>0.107</v>
      </c>
      <c r="E5" s="2">
        <v>0.192</v>
      </c>
      <c r="F5" s="2">
        <v>-2.7E-2</v>
      </c>
      <c r="G5" s="2">
        <v>1.0999999999999999E-2</v>
      </c>
      <c r="H5" s="2"/>
      <c r="I5" s="2"/>
      <c r="J5" s="2">
        <v>-2.1999999999999999E-2</v>
      </c>
      <c r="K5" s="2"/>
      <c r="L5" s="2">
        <v>0.248</v>
      </c>
      <c r="M5" s="2"/>
      <c r="N5" s="2">
        <v>-0.89800000000000002</v>
      </c>
      <c r="O5" s="2">
        <v>0.33</v>
      </c>
      <c r="P5" s="2">
        <v>0.91100000000000003</v>
      </c>
      <c r="Q5" s="2">
        <v>-0.56599999999999995</v>
      </c>
    </row>
    <row r="6" spans="1:17" x14ac:dyDescent="0.2">
      <c r="A6" s="1" t="s">
        <v>131</v>
      </c>
      <c r="B6" s="2">
        <v>10</v>
      </c>
      <c r="C6" s="2">
        <v>-685.51</v>
      </c>
      <c r="D6" s="2">
        <v>0.26600000000000001</v>
      </c>
      <c r="E6" s="2">
        <v>0.17799999999999999</v>
      </c>
      <c r="F6" s="2">
        <v>-2.8000000000000001E-2</v>
      </c>
      <c r="G6" s="2">
        <v>1.0999999999999999E-2</v>
      </c>
      <c r="H6" s="2"/>
      <c r="I6" s="2"/>
      <c r="J6" s="2">
        <v>-2.1000000000000001E-2</v>
      </c>
      <c r="K6" s="2"/>
      <c r="L6" s="2">
        <v>0.33800000000000002</v>
      </c>
      <c r="M6" s="2">
        <v>-0.223</v>
      </c>
      <c r="N6" s="2">
        <v>-0.55200000000000005</v>
      </c>
      <c r="O6" s="2"/>
      <c r="P6" s="2">
        <v>1.093</v>
      </c>
      <c r="Q6" s="2">
        <v>-0.63100000000000001</v>
      </c>
    </row>
    <row r="7" spans="1:17" x14ac:dyDescent="0.2">
      <c r="A7" s="1" t="s">
        <v>131</v>
      </c>
      <c r="B7" s="2">
        <v>11</v>
      </c>
      <c r="C7" s="2">
        <v>-684.69</v>
      </c>
      <c r="D7" s="2">
        <v>1.089</v>
      </c>
      <c r="E7" s="2">
        <v>0.11799999999999999</v>
      </c>
      <c r="F7" s="2">
        <v>-2.7E-2</v>
      </c>
      <c r="G7" s="2">
        <v>1.0999999999999999E-2</v>
      </c>
      <c r="H7" s="2"/>
      <c r="I7" s="2"/>
      <c r="J7" s="2">
        <v>-2.1000000000000001E-2</v>
      </c>
      <c r="K7" s="2"/>
      <c r="L7" s="2">
        <v>0.33800000000000002</v>
      </c>
      <c r="M7" s="2">
        <v>-0.17699999999999999</v>
      </c>
      <c r="N7" s="2">
        <v>-0.76600000000000001</v>
      </c>
      <c r="O7" s="2">
        <v>0.26900000000000002</v>
      </c>
      <c r="P7" s="2">
        <v>0.94699999999999995</v>
      </c>
      <c r="Q7" s="2">
        <v>-0.58499999999999996</v>
      </c>
    </row>
    <row r="8" spans="1:17" x14ac:dyDescent="0.2">
      <c r="A8" s="1" t="s">
        <v>131</v>
      </c>
      <c r="B8" s="2">
        <v>8</v>
      </c>
      <c r="C8" s="2">
        <v>-684.22</v>
      </c>
      <c r="D8" s="2">
        <v>1.556</v>
      </c>
      <c r="E8" s="2">
        <v>9.2999999999999999E-2</v>
      </c>
      <c r="F8" s="2">
        <v>-2.8000000000000001E-2</v>
      </c>
      <c r="G8" s="2"/>
      <c r="H8" s="2"/>
      <c r="I8" s="2"/>
      <c r="J8" s="2">
        <v>-2.5000000000000001E-2</v>
      </c>
      <c r="K8" s="2"/>
      <c r="L8" s="2">
        <v>0.20899999999999999</v>
      </c>
      <c r="M8" s="2"/>
      <c r="N8" s="2">
        <v>-0.64400000000000002</v>
      </c>
      <c r="O8" s="2"/>
      <c r="P8" s="2">
        <v>1.0840000000000001</v>
      </c>
      <c r="Q8" s="2">
        <v>-0.626</v>
      </c>
    </row>
    <row r="9" spans="1:17" x14ac:dyDescent="0.2">
      <c r="A9" s="7" t="s">
        <v>194</v>
      </c>
      <c r="B9" s="12">
        <v>6</v>
      </c>
      <c r="C9" s="12">
        <v>-1427.26</v>
      </c>
      <c r="D9" s="12">
        <f>0</f>
        <v>0</v>
      </c>
      <c r="E9" s="12" t="s">
        <v>110</v>
      </c>
      <c r="F9" s="12"/>
      <c r="G9" s="12">
        <v>-8.9999999999999993E-3</v>
      </c>
      <c r="H9" s="12">
        <v>-0.01</v>
      </c>
      <c r="I9" s="12">
        <v>-1.0999999999999999E-2</v>
      </c>
      <c r="J9" s="12"/>
      <c r="K9" s="12">
        <v>0.01</v>
      </c>
      <c r="L9" s="12" t="s">
        <v>110</v>
      </c>
      <c r="M9" s="12" t="s">
        <v>110</v>
      </c>
      <c r="N9" s="12" t="s">
        <v>110</v>
      </c>
      <c r="O9" s="12" t="s">
        <v>110</v>
      </c>
      <c r="P9" s="12" t="s">
        <v>110</v>
      </c>
      <c r="Q9" s="12" t="s">
        <v>110</v>
      </c>
    </row>
    <row r="10" spans="1:17" x14ac:dyDescent="0.2">
      <c r="A10" s="10" t="s">
        <v>136</v>
      </c>
      <c r="B10" s="13">
        <v>6</v>
      </c>
      <c r="C10" s="13">
        <v>-1427.26</v>
      </c>
      <c r="D10" s="13">
        <v>0</v>
      </c>
      <c r="E10" s="13">
        <v>2.1000000000000001E-2</v>
      </c>
      <c r="F10" s="13"/>
      <c r="G10" s="13">
        <v>-8.9999999999999993E-3</v>
      </c>
      <c r="H10" s="13">
        <v>-0.01</v>
      </c>
      <c r="I10" s="13">
        <v>-1.0999999999999999E-2</v>
      </c>
      <c r="J10" s="13"/>
      <c r="K10" s="13">
        <v>0.01</v>
      </c>
      <c r="L10" s="13"/>
      <c r="M10" s="13"/>
      <c r="N10" s="13"/>
      <c r="O10" s="13"/>
      <c r="P10" s="13"/>
      <c r="Q10" s="13"/>
    </row>
    <row r="11" spans="1:17" x14ac:dyDescent="0.2">
      <c r="A11" s="1" t="s">
        <v>132</v>
      </c>
      <c r="B11" s="2">
        <v>6</v>
      </c>
      <c r="C11" s="2">
        <v>-1427.12</v>
      </c>
      <c r="D11" s="2">
        <v>0.14199999999999999</v>
      </c>
      <c r="E11" s="2">
        <v>0.02</v>
      </c>
      <c r="F11" s="2"/>
      <c r="G11" s="2">
        <v>-7.0000000000000001E-3</v>
      </c>
      <c r="H11" s="2"/>
      <c r="I11" s="2">
        <v>-8.9999999999999993E-3</v>
      </c>
      <c r="J11" s="2"/>
      <c r="K11" s="2">
        <v>1.2E-2</v>
      </c>
      <c r="L11" s="2"/>
      <c r="M11" s="2"/>
      <c r="N11" s="2"/>
      <c r="O11" s="2"/>
      <c r="P11" s="2">
        <v>-8.0000000000000002E-3</v>
      </c>
      <c r="Q11" s="2"/>
    </row>
    <row r="12" spans="1:17" x14ac:dyDescent="0.2">
      <c r="A12" s="1" t="s">
        <v>132</v>
      </c>
      <c r="B12" s="2">
        <v>6</v>
      </c>
      <c r="C12" s="2">
        <v>-1426.99</v>
      </c>
      <c r="D12" s="2">
        <v>0.27200000000000002</v>
      </c>
      <c r="E12" s="2">
        <v>1.9E-2</v>
      </c>
      <c r="F12" s="2"/>
      <c r="G12" s="2">
        <v>-7.0000000000000001E-3</v>
      </c>
      <c r="H12" s="2"/>
      <c r="I12" s="2">
        <v>-8.9999999999999993E-3</v>
      </c>
      <c r="J12" s="2"/>
      <c r="K12" s="2">
        <v>1.2E-2</v>
      </c>
      <c r="L12" s="2"/>
      <c r="M12" s="2"/>
      <c r="N12" s="2"/>
      <c r="O12" s="2"/>
      <c r="P12" s="2"/>
      <c r="Q12" s="2">
        <v>-8.0000000000000002E-3</v>
      </c>
    </row>
    <row r="13" spans="1:17" x14ac:dyDescent="0.2">
      <c r="A13" s="1" t="s">
        <v>132</v>
      </c>
      <c r="B13" s="2">
        <v>6</v>
      </c>
      <c r="C13" s="2">
        <v>-1426.97</v>
      </c>
      <c r="D13" s="2">
        <v>0.28999999999999998</v>
      </c>
      <c r="E13" s="2">
        <v>1.7999999999999999E-2</v>
      </c>
      <c r="F13" s="2"/>
      <c r="G13" s="2">
        <v>-7.0000000000000001E-3</v>
      </c>
      <c r="H13" s="2"/>
      <c r="I13" s="2">
        <v>-8.9999999999999993E-3</v>
      </c>
      <c r="J13" s="2"/>
      <c r="K13" s="2">
        <v>1.2E-2</v>
      </c>
      <c r="L13" s="2"/>
      <c r="M13" s="2"/>
      <c r="N13" s="2"/>
      <c r="O13" s="2">
        <v>-8.0000000000000002E-3</v>
      </c>
      <c r="P13" s="2"/>
      <c r="Q13" s="2"/>
    </row>
    <row r="14" spans="1:17" x14ac:dyDescent="0.2">
      <c r="A14" s="1" t="s">
        <v>132</v>
      </c>
      <c r="B14" s="2">
        <v>6</v>
      </c>
      <c r="C14" s="2">
        <v>-1426.78</v>
      </c>
      <c r="D14" s="2">
        <v>0.48399999999999999</v>
      </c>
      <c r="E14" s="2">
        <v>1.7000000000000001E-2</v>
      </c>
      <c r="F14" s="2"/>
      <c r="G14" s="2">
        <v>-7.0000000000000001E-3</v>
      </c>
      <c r="H14" s="2"/>
      <c r="I14" s="2">
        <v>-8.9999999999999993E-3</v>
      </c>
      <c r="J14" s="2"/>
      <c r="K14" s="2">
        <v>1.2E-2</v>
      </c>
      <c r="L14" s="2"/>
      <c r="M14" s="2"/>
      <c r="N14" s="2">
        <v>-8.0000000000000002E-3</v>
      </c>
      <c r="O14" s="2"/>
      <c r="P14" s="2"/>
      <c r="Q14" s="2"/>
    </row>
    <row r="15" spans="1:17" x14ac:dyDescent="0.2">
      <c r="A15" s="1" t="s">
        <v>132</v>
      </c>
      <c r="B15" s="2">
        <v>6</v>
      </c>
      <c r="C15" s="2">
        <v>-1426.29</v>
      </c>
      <c r="D15" s="2">
        <v>0.97499999999999998</v>
      </c>
      <c r="E15" s="2">
        <v>1.2999999999999999E-2</v>
      </c>
      <c r="F15" s="2"/>
      <c r="G15" s="2">
        <v>-7.0000000000000001E-3</v>
      </c>
      <c r="H15" s="2"/>
      <c r="I15" s="2">
        <v>-8.9999999999999993E-3</v>
      </c>
      <c r="J15" s="2"/>
      <c r="K15" s="2">
        <v>1.2999999999999999E-2</v>
      </c>
      <c r="L15" s="2"/>
      <c r="M15" s="2">
        <v>-7.0000000000000001E-3</v>
      </c>
      <c r="N15" s="2"/>
      <c r="O15" s="2"/>
      <c r="P15" s="2"/>
      <c r="Q15" s="2"/>
    </row>
    <row r="16" spans="1:17" x14ac:dyDescent="0.2">
      <c r="A16" s="1" t="s">
        <v>132</v>
      </c>
      <c r="B16" s="2">
        <v>7</v>
      </c>
      <c r="C16" s="2">
        <v>-1426.12</v>
      </c>
      <c r="D16" s="2">
        <v>1.143</v>
      </c>
      <c r="E16" s="2">
        <v>1.2E-2</v>
      </c>
      <c r="F16" s="2"/>
      <c r="G16" s="2">
        <v>-8.9999999999999993E-3</v>
      </c>
      <c r="H16" s="2">
        <v>-7.0000000000000001E-3</v>
      </c>
      <c r="I16" s="2">
        <v>-1.0999999999999999E-2</v>
      </c>
      <c r="J16" s="2"/>
      <c r="K16" s="2">
        <v>0.01</v>
      </c>
      <c r="L16" s="2"/>
      <c r="M16" s="2"/>
      <c r="N16" s="2"/>
      <c r="O16" s="2"/>
      <c r="P16" s="2">
        <v>-5.0000000000000001E-3</v>
      </c>
      <c r="Q16" s="2"/>
    </row>
    <row r="17" spans="1:17" x14ac:dyDescent="0.2">
      <c r="A17" s="1" t="s">
        <v>132</v>
      </c>
      <c r="B17" s="2">
        <v>7</v>
      </c>
      <c r="C17" s="2">
        <v>-1426.06</v>
      </c>
      <c r="D17" s="2">
        <v>1.2030000000000001</v>
      </c>
      <c r="E17" s="2">
        <v>1.2E-2</v>
      </c>
      <c r="F17" s="2"/>
      <c r="G17" s="2">
        <v>-8.9999999999999993E-3</v>
      </c>
      <c r="H17" s="2">
        <v>-7.0000000000000001E-3</v>
      </c>
      <c r="I17" s="2">
        <v>-1.0999999999999999E-2</v>
      </c>
      <c r="J17" s="2"/>
      <c r="K17" s="2">
        <v>0.01</v>
      </c>
      <c r="L17" s="2"/>
      <c r="M17" s="2"/>
      <c r="N17" s="2"/>
      <c r="O17" s="2"/>
      <c r="P17" s="2"/>
      <c r="Q17" s="2">
        <v>-5.0000000000000001E-3</v>
      </c>
    </row>
    <row r="18" spans="1:17" x14ac:dyDescent="0.2">
      <c r="A18" s="1" t="s">
        <v>132</v>
      </c>
      <c r="B18" s="2">
        <v>7</v>
      </c>
      <c r="C18" s="2">
        <v>-1425.99</v>
      </c>
      <c r="D18" s="2">
        <v>1.268</v>
      </c>
      <c r="E18" s="2">
        <v>1.0999999999999999E-2</v>
      </c>
      <c r="F18" s="2"/>
      <c r="G18" s="2">
        <v>-8.9999999999999993E-3</v>
      </c>
      <c r="H18" s="2">
        <v>-7.0000000000000001E-3</v>
      </c>
      <c r="I18" s="2">
        <v>-1.0999999999999999E-2</v>
      </c>
      <c r="J18" s="2"/>
      <c r="K18" s="2">
        <v>0.01</v>
      </c>
      <c r="L18" s="2"/>
      <c r="M18" s="2"/>
      <c r="N18" s="2"/>
      <c r="O18" s="2">
        <v>-5.0000000000000001E-3</v>
      </c>
      <c r="P18" s="2"/>
      <c r="Q18" s="2"/>
    </row>
    <row r="19" spans="1:17" x14ac:dyDescent="0.2">
      <c r="A19" s="1" t="s">
        <v>132</v>
      </c>
      <c r="B19" s="2">
        <v>6</v>
      </c>
      <c r="C19" s="2">
        <v>-1425.9</v>
      </c>
      <c r="D19" s="2">
        <v>1.361</v>
      </c>
      <c r="E19" s="2">
        <v>1.0999999999999999E-2</v>
      </c>
      <c r="F19" s="2"/>
      <c r="G19" s="2">
        <v>-7.0000000000000001E-3</v>
      </c>
      <c r="H19" s="2"/>
      <c r="I19" s="2">
        <v>-8.0000000000000002E-3</v>
      </c>
      <c r="J19" s="2"/>
      <c r="K19" s="2">
        <v>1.2999999999999999E-2</v>
      </c>
      <c r="L19" s="2">
        <v>-6.0000000000000001E-3</v>
      </c>
      <c r="M19" s="2"/>
      <c r="N19" s="2"/>
      <c r="O19" s="2"/>
      <c r="P19" s="2"/>
      <c r="Q19" s="2"/>
    </row>
    <row r="20" spans="1:17" x14ac:dyDescent="0.2">
      <c r="A20" s="1" t="s">
        <v>132</v>
      </c>
      <c r="B20" s="2">
        <v>7</v>
      </c>
      <c r="C20" s="2">
        <v>-1425.86</v>
      </c>
      <c r="D20" s="2">
        <v>1.399</v>
      </c>
      <c r="E20" s="2">
        <v>1.0999999999999999E-2</v>
      </c>
      <c r="F20" s="2"/>
      <c r="G20" s="2">
        <v>-8.9999999999999993E-3</v>
      </c>
      <c r="H20" s="2">
        <v>-7.0000000000000001E-3</v>
      </c>
      <c r="I20" s="2">
        <v>-1.0999999999999999E-2</v>
      </c>
      <c r="J20" s="2"/>
      <c r="K20" s="2">
        <v>0.01</v>
      </c>
      <c r="L20" s="2"/>
      <c r="M20" s="2"/>
      <c r="N20" s="2">
        <v>-4.0000000000000001E-3</v>
      </c>
      <c r="O20" s="2"/>
      <c r="P20" s="2"/>
      <c r="Q20" s="2"/>
    </row>
    <row r="21" spans="1:17" x14ac:dyDescent="0.2">
      <c r="A21" s="1" t="s">
        <v>132</v>
      </c>
      <c r="B21" s="2">
        <v>5</v>
      </c>
      <c r="C21" s="2">
        <v>-1425.86</v>
      </c>
      <c r="D21" s="2">
        <v>1.405</v>
      </c>
      <c r="E21" s="2">
        <v>1.0999999999999999E-2</v>
      </c>
      <c r="F21" s="2"/>
      <c r="G21" s="2"/>
      <c r="H21" s="2"/>
      <c r="I21" s="2">
        <v>-1.0999999999999999E-2</v>
      </c>
      <c r="J21" s="2"/>
      <c r="K21" s="2">
        <v>1.2E-2</v>
      </c>
      <c r="L21" s="2"/>
      <c r="M21" s="2"/>
      <c r="N21" s="2"/>
      <c r="O21" s="2"/>
      <c r="P21" s="2">
        <v>-7.0000000000000001E-3</v>
      </c>
      <c r="Q21" s="2"/>
    </row>
    <row r="22" spans="1:17" x14ac:dyDescent="0.2">
      <c r="A22" s="1" t="s">
        <v>132</v>
      </c>
      <c r="B22" s="2">
        <v>5</v>
      </c>
      <c r="C22" s="2">
        <v>-1425.77</v>
      </c>
      <c r="D22" s="2">
        <v>1.4970000000000001</v>
      </c>
      <c r="E22" s="2">
        <v>0.01</v>
      </c>
      <c r="F22" s="2"/>
      <c r="G22" s="2"/>
      <c r="H22" s="2"/>
      <c r="I22" s="2">
        <v>-1.0999999999999999E-2</v>
      </c>
      <c r="J22" s="2"/>
      <c r="K22" s="2">
        <v>1.2E-2</v>
      </c>
      <c r="L22" s="2"/>
      <c r="M22" s="2"/>
      <c r="N22" s="2"/>
      <c r="O22" s="2">
        <v>-7.0000000000000001E-3</v>
      </c>
      <c r="P22" s="2"/>
      <c r="Q22" s="2"/>
    </row>
    <row r="23" spans="1:17" x14ac:dyDescent="0.2">
      <c r="A23" s="1" t="s">
        <v>132</v>
      </c>
      <c r="B23" s="2">
        <v>5</v>
      </c>
      <c r="C23" s="2">
        <v>-1425.68</v>
      </c>
      <c r="D23" s="2">
        <v>1.585</v>
      </c>
      <c r="E23" s="2">
        <v>0.01</v>
      </c>
      <c r="F23" s="2"/>
      <c r="G23" s="2"/>
      <c r="H23" s="2"/>
      <c r="I23" s="2">
        <v>-1.0999999999999999E-2</v>
      </c>
      <c r="J23" s="2"/>
      <c r="K23" s="2">
        <v>1.2E-2</v>
      </c>
      <c r="L23" s="2"/>
      <c r="M23" s="2"/>
      <c r="N23" s="2"/>
      <c r="O23" s="2"/>
      <c r="P23" s="2"/>
      <c r="Q23" s="2">
        <v>-7.0000000000000001E-3</v>
      </c>
    </row>
    <row r="24" spans="1:17" x14ac:dyDescent="0.2">
      <c r="A24" s="1" t="s">
        <v>132</v>
      </c>
      <c r="B24" s="2">
        <v>5</v>
      </c>
      <c r="C24" s="2">
        <v>-1425.61</v>
      </c>
      <c r="D24" s="2">
        <v>1.649</v>
      </c>
      <c r="E24" s="2">
        <v>8.9999999999999993E-3</v>
      </c>
      <c r="F24" s="2"/>
      <c r="G24" s="2"/>
      <c r="H24" s="2"/>
      <c r="I24" s="2">
        <v>-1.0999999999999999E-2</v>
      </c>
      <c r="J24" s="2"/>
      <c r="K24" s="2">
        <v>1.2E-2</v>
      </c>
      <c r="L24" s="2"/>
      <c r="M24" s="2"/>
      <c r="N24" s="2">
        <v>-7.0000000000000001E-3</v>
      </c>
      <c r="O24" s="2"/>
      <c r="P24" s="2"/>
      <c r="Q24" s="2"/>
    </row>
    <row r="25" spans="1:17" x14ac:dyDescent="0.2">
      <c r="A25" s="1" t="s">
        <v>132</v>
      </c>
      <c r="B25" s="2">
        <v>7</v>
      </c>
      <c r="C25" s="2">
        <v>-1425.6</v>
      </c>
      <c r="D25" s="2">
        <v>1.6639999999999999</v>
      </c>
      <c r="E25" s="2">
        <v>8.9999999999999993E-3</v>
      </c>
      <c r="F25" s="2"/>
      <c r="G25" s="2">
        <v>-8.9999999999999993E-3</v>
      </c>
      <c r="H25" s="2">
        <v>-8.0000000000000002E-3</v>
      </c>
      <c r="I25" s="2">
        <v>-1.0999999999999999E-2</v>
      </c>
      <c r="J25" s="2"/>
      <c r="K25" s="2">
        <v>0.01</v>
      </c>
      <c r="L25" s="2"/>
      <c r="M25" s="2">
        <v>-3.0000000000000001E-3</v>
      </c>
      <c r="N25" s="2"/>
      <c r="O25" s="2"/>
      <c r="P25" s="2"/>
      <c r="Q25" s="2"/>
    </row>
    <row r="26" spans="1:17" x14ac:dyDescent="0.2">
      <c r="A26" s="1" t="s">
        <v>132</v>
      </c>
      <c r="B26" s="2">
        <v>5</v>
      </c>
      <c r="C26" s="2">
        <v>-1425.53</v>
      </c>
      <c r="D26" s="2">
        <v>1.728</v>
      </c>
      <c r="E26" s="2">
        <v>8.9999999999999993E-3</v>
      </c>
      <c r="F26" s="2"/>
      <c r="G26" s="2">
        <v>-7.0000000000000001E-3</v>
      </c>
      <c r="H26" s="2"/>
      <c r="I26" s="2">
        <v>-7.0000000000000001E-3</v>
      </c>
      <c r="J26" s="2"/>
      <c r="K26" s="2">
        <v>1.4E-2</v>
      </c>
      <c r="L26" s="2"/>
      <c r="M26" s="2"/>
      <c r="N26" s="2"/>
      <c r="O26" s="2"/>
      <c r="P26" s="2"/>
      <c r="Q26" s="2"/>
    </row>
    <row r="27" spans="1:17" x14ac:dyDescent="0.2">
      <c r="A27" s="1" t="s">
        <v>132</v>
      </c>
      <c r="B27" s="2">
        <v>7</v>
      </c>
      <c r="C27" s="2">
        <v>-1425.45</v>
      </c>
      <c r="D27" s="2">
        <v>1.8080000000000001</v>
      </c>
      <c r="E27" s="2">
        <v>8.9999999999999993E-3</v>
      </c>
      <c r="F27" s="2"/>
      <c r="G27" s="2">
        <v>-8.9999999999999993E-3</v>
      </c>
      <c r="H27" s="2">
        <v>-8.9999999999999993E-3</v>
      </c>
      <c r="I27" s="2">
        <v>-1.0999999999999999E-2</v>
      </c>
      <c r="J27" s="2"/>
      <c r="K27" s="2">
        <v>0.01</v>
      </c>
      <c r="L27" s="2">
        <v>-2E-3</v>
      </c>
      <c r="M27" s="2"/>
      <c r="N27" s="2"/>
      <c r="O27" s="2"/>
      <c r="P27" s="2"/>
      <c r="Q27" s="2"/>
    </row>
    <row r="28" spans="1:17" x14ac:dyDescent="0.2">
      <c r="A28" s="7" t="s">
        <v>195</v>
      </c>
      <c r="B28" s="12">
        <v>5</v>
      </c>
      <c r="C28" s="12">
        <v>-2152.8200000000002</v>
      </c>
      <c r="D28" s="12">
        <v>0</v>
      </c>
      <c r="E28" s="12" t="s">
        <v>110</v>
      </c>
      <c r="F28" s="12"/>
      <c r="G28" s="12">
        <v>1.2E-2</v>
      </c>
      <c r="H28" s="12">
        <v>2.1000000000000001E-2</v>
      </c>
      <c r="I28" s="12"/>
      <c r="J28" s="12">
        <v>-1.0999999999999999E-2</v>
      </c>
      <c r="K28" s="12"/>
      <c r="L28" s="12" t="s">
        <v>110</v>
      </c>
      <c r="M28" s="12" t="s">
        <v>110</v>
      </c>
      <c r="N28" s="12" t="s">
        <v>110</v>
      </c>
      <c r="O28" s="12" t="s">
        <v>110</v>
      </c>
      <c r="P28" s="12" t="s">
        <v>110</v>
      </c>
      <c r="Q28" s="12" t="s">
        <v>110</v>
      </c>
    </row>
    <row r="29" spans="1:17" x14ac:dyDescent="0.2">
      <c r="A29" s="10" t="s">
        <v>137</v>
      </c>
      <c r="B29" s="13">
        <v>5</v>
      </c>
      <c r="C29" s="13">
        <v>-2152.8200000000002</v>
      </c>
      <c r="D29" s="13">
        <v>0</v>
      </c>
      <c r="E29" s="13">
        <v>5.8999999999999997E-2</v>
      </c>
      <c r="F29" s="13"/>
      <c r="G29" s="13">
        <v>1.2E-2</v>
      </c>
      <c r="H29" s="13">
        <v>2.1000000000000001E-2</v>
      </c>
      <c r="I29" s="13"/>
      <c r="J29" s="13">
        <v>-1.0999999999999999E-2</v>
      </c>
      <c r="K29" s="13"/>
      <c r="L29" s="13"/>
      <c r="M29" s="13"/>
      <c r="N29" s="13"/>
      <c r="O29" s="13"/>
      <c r="P29" s="13"/>
      <c r="Q29" s="13"/>
    </row>
    <row r="30" spans="1:17" x14ac:dyDescent="0.2">
      <c r="A30" s="1" t="s">
        <v>133</v>
      </c>
      <c r="B30" s="2">
        <v>9</v>
      </c>
      <c r="C30" s="2">
        <v>-2152.12</v>
      </c>
      <c r="D30" s="2">
        <v>0.70399999999999996</v>
      </c>
      <c r="E30" s="2">
        <v>4.1000000000000002E-2</v>
      </c>
      <c r="F30" s="2"/>
      <c r="G30" s="2">
        <v>1.2E-2</v>
      </c>
      <c r="H30" s="2">
        <v>0.02</v>
      </c>
      <c r="I30" s="2"/>
      <c r="J30" s="2">
        <v>-1.0999999999999999E-2</v>
      </c>
      <c r="K30" s="2"/>
      <c r="L30" s="2">
        <v>6.5000000000000002E-2</v>
      </c>
      <c r="M30" s="2"/>
      <c r="N30" s="2">
        <v>-0.19800000000000001</v>
      </c>
      <c r="O30" s="2"/>
      <c r="P30" s="2">
        <v>0.34300000000000003</v>
      </c>
      <c r="Q30" s="2">
        <v>-0.20499999999999999</v>
      </c>
    </row>
    <row r="31" spans="1:17" x14ac:dyDescent="0.2">
      <c r="A31" s="1" t="s">
        <v>133</v>
      </c>
      <c r="B31" s="2">
        <v>6</v>
      </c>
      <c r="C31" s="2">
        <v>-2151.08</v>
      </c>
      <c r="D31" s="2">
        <v>1.7390000000000001</v>
      </c>
      <c r="E31" s="2">
        <v>2.5000000000000001E-2</v>
      </c>
      <c r="F31" s="2"/>
      <c r="G31" s="2">
        <v>1.0999999999999999E-2</v>
      </c>
      <c r="H31" s="2">
        <v>1.9E-2</v>
      </c>
      <c r="I31" s="2"/>
      <c r="J31" s="2">
        <v>-1.0999999999999999E-2</v>
      </c>
      <c r="K31" s="2"/>
      <c r="L31" s="2">
        <v>2E-3</v>
      </c>
      <c r="M31" s="2"/>
      <c r="N31" s="2"/>
      <c r="O31" s="2"/>
      <c r="P31" s="2"/>
      <c r="Q31" s="2"/>
    </row>
    <row r="32" spans="1:17" x14ac:dyDescent="0.2">
      <c r="A32" s="1" t="s">
        <v>133</v>
      </c>
      <c r="B32" s="2">
        <v>6</v>
      </c>
      <c r="C32" s="2">
        <v>-2151.0700000000002</v>
      </c>
      <c r="D32" s="2">
        <v>1.758</v>
      </c>
      <c r="E32" s="2">
        <v>2.4E-2</v>
      </c>
      <c r="F32" s="2"/>
      <c r="G32" s="2">
        <v>1.0999999999999999E-2</v>
      </c>
      <c r="H32" s="2">
        <v>1.9E-2</v>
      </c>
      <c r="I32" s="2"/>
      <c r="J32" s="2">
        <v>-1.0999999999999999E-2</v>
      </c>
      <c r="K32" s="2"/>
      <c r="L32" s="2"/>
      <c r="M32" s="2"/>
      <c r="N32" s="2"/>
      <c r="O32" s="2">
        <v>2E-3</v>
      </c>
      <c r="P32" s="2"/>
      <c r="Q32" s="2"/>
    </row>
    <row r="33" spans="1:17" x14ac:dyDescent="0.2">
      <c r="A33" s="1" t="s">
        <v>133</v>
      </c>
      <c r="B33" s="2">
        <v>6</v>
      </c>
      <c r="C33" s="2">
        <v>-2151.0500000000002</v>
      </c>
      <c r="D33" s="2">
        <v>1.7749999999999999</v>
      </c>
      <c r="E33" s="2">
        <v>2.4E-2</v>
      </c>
      <c r="F33" s="2"/>
      <c r="G33" s="2">
        <v>1.0999999999999999E-2</v>
      </c>
      <c r="H33" s="2">
        <v>1.9E-2</v>
      </c>
      <c r="I33" s="2"/>
      <c r="J33" s="2">
        <v>-1.0999999999999999E-2</v>
      </c>
      <c r="K33" s="2"/>
      <c r="L33" s="2"/>
      <c r="M33" s="2">
        <v>2E-3</v>
      </c>
      <c r="N33" s="2"/>
      <c r="O33" s="2"/>
      <c r="P33" s="2"/>
      <c r="Q33" s="2"/>
    </row>
    <row r="34" spans="1:17" x14ac:dyDescent="0.2">
      <c r="A34" s="1" t="s">
        <v>133</v>
      </c>
      <c r="B34" s="2">
        <v>6</v>
      </c>
      <c r="C34" s="2">
        <v>-2151.04</v>
      </c>
      <c r="D34" s="2">
        <v>1.78</v>
      </c>
      <c r="E34" s="2">
        <v>2.4E-2</v>
      </c>
      <c r="F34" s="2"/>
      <c r="G34" s="2">
        <v>1.2E-2</v>
      </c>
      <c r="H34" s="2">
        <v>1.9E-2</v>
      </c>
      <c r="I34" s="2"/>
      <c r="J34" s="2">
        <v>-1.0999999999999999E-2</v>
      </c>
      <c r="K34" s="2"/>
      <c r="L34" s="2"/>
      <c r="M34" s="2"/>
      <c r="N34" s="2"/>
      <c r="O34" s="2"/>
      <c r="P34" s="2">
        <v>2E-3</v>
      </c>
      <c r="Q34" s="2"/>
    </row>
    <row r="35" spans="1:17" x14ac:dyDescent="0.2">
      <c r="A35" s="1" t="s">
        <v>133</v>
      </c>
      <c r="B35" s="2">
        <v>6</v>
      </c>
      <c r="C35" s="2">
        <v>-2151.0300000000002</v>
      </c>
      <c r="D35" s="2">
        <v>1.788</v>
      </c>
      <c r="E35" s="2">
        <v>2.4E-2</v>
      </c>
      <c r="F35" s="2"/>
      <c r="G35" s="2">
        <v>1.0999999999999999E-2</v>
      </c>
      <c r="H35" s="2">
        <v>1.9E-2</v>
      </c>
      <c r="I35" s="2"/>
      <c r="J35" s="2">
        <v>-1.0999999999999999E-2</v>
      </c>
      <c r="K35" s="2"/>
      <c r="L35" s="2"/>
      <c r="M35" s="2"/>
      <c r="N35" s="2">
        <v>2E-3</v>
      </c>
      <c r="O35" s="2"/>
      <c r="P35" s="2"/>
      <c r="Q35" s="2"/>
    </row>
    <row r="36" spans="1:17" x14ac:dyDescent="0.2">
      <c r="A36" s="1" t="s">
        <v>133</v>
      </c>
      <c r="B36" s="2">
        <v>6</v>
      </c>
      <c r="C36" s="2">
        <v>-2150.9499999999998</v>
      </c>
      <c r="D36" s="2">
        <v>1.8759999999999999</v>
      </c>
      <c r="E36" s="2">
        <v>2.3E-2</v>
      </c>
      <c r="F36" s="2"/>
      <c r="G36" s="2">
        <v>1.2E-2</v>
      </c>
      <c r="H36" s="2">
        <v>1.9E-2</v>
      </c>
      <c r="I36" s="2"/>
      <c r="J36" s="2">
        <v>-1.0999999999999999E-2</v>
      </c>
      <c r="K36" s="2"/>
      <c r="L36" s="2"/>
      <c r="M36" s="2"/>
      <c r="N36" s="2"/>
      <c r="O36" s="2"/>
      <c r="P36" s="2"/>
      <c r="Q36" s="2">
        <v>2E-3</v>
      </c>
    </row>
    <row r="37" spans="1:17" x14ac:dyDescent="0.2">
      <c r="A37" s="7" t="s">
        <v>196</v>
      </c>
      <c r="B37" s="12">
        <v>5</v>
      </c>
      <c r="C37" s="12">
        <v>-2261.9499999999998</v>
      </c>
      <c r="D37" s="12">
        <v>3.2</v>
      </c>
      <c r="E37" s="12" t="s">
        <v>110</v>
      </c>
      <c r="F37" s="12">
        <v>8.0000000000000002E-3</v>
      </c>
      <c r="G37" s="12">
        <v>7.0000000000000001E-3</v>
      </c>
      <c r="H37" s="12"/>
      <c r="I37" s="12"/>
      <c r="J37" s="12"/>
      <c r="K37" s="12">
        <v>8.9999999999999993E-3</v>
      </c>
      <c r="L37" s="12" t="s">
        <v>110</v>
      </c>
      <c r="M37" s="12" t="s">
        <v>110</v>
      </c>
      <c r="N37" s="12" t="s">
        <v>110</v>
      </c>
      <c r="O37" s="12" t="s">
        <v>110</v>
      </c>
      <c r="P37" s="12" t="s">
        <v>110</v>
      </c>
      <c r="Q37" s="12" t="s">
        <v>110</v>
      </c>
    </row>
    <row r="38" spans="1:17" x14ac:dyDescent="0.2">
      <c r="A38" s="10" t="s">
        <v>138</v>
      </c>
      <c r="B38" s="13">
        <v>7</v>
      </c>
      <c r="C38" s="13">
        <v>-2265.15</v>
      </c>
      <c r="D38" s="13">
        <v>0</v>
      </c>
      <c r="E38" s="13">
        <v>0.03</v>
      </c>
      <c r="F38" s="13">
        <v>0.01</v>
      </c>
      <c r="G38" s="13">
        <v>7.0000000000000001E-3</v>
      </c>
      <c r="H38" s="13"/>
      <c r="I38" s="13"/>
      <c r="J38" s="13"/>
      <c r="K38" s="13">
        <v>0.01</v>
      </c>
      <c r="L38" s="13">
        <v>-2.4E-2</v>
      </c>
      <c r="M38" s="13"/>
      <c r="N38" s="13">
        <v>2.8000000000000001E-2</v>
      </c>
      <c r="O38" s="13"/>
      <c r="P38" s="13"/>
      <c r="Q38" s="13"/>
    </row>
    <row r="39" spans="1:17" x14ac:dyDescent="0.2">
      <c r="A39" s="1" t="s">
        <v>134</v>
      </c>
      <c r="B39" s="2">
        <v>8</v>
      </c>
      <c r="C39" s="2">
        <v>-2265.0100000000002</v>
      </c>
      <c r="D39" s="2">
        <v>0.14099999999999999</v>
      </c>
      <c r="E39" s="2">
        <v>2.8000000000000001E-2</v>
      </c>
      <c r="F39" s="2">
        <v>8.9999999999999993E-3</v>
      </c>
      <c r="G39" s="2">
        <v>7.0000000000000001E-3</v>
      </c>
      <c r="H39" s="2"/>
      <c r="I39" s="2"/>
      <c r="J39" s="2"/>
      <c r="K39" s="2">
        <v>0.01</v>
      </c>
      <c r="L39" s="2">
        <v>-0.03</v>
      </c>
      <c r="M39" s="2"/>
      <c r="N39" s="2"/>
      <c r="O39" s="2">
        <v>9.2999999999999999E-2</v>
      </c>
      <c r="P39" s="2">
        <v>-0.06</v>
      </c>
      <c r="Q39" s="2"/>
    </row>
    <row r="40" spans="1:17" x14ac:dyDescent="0.2">
      <c r="A40" s="1" t="s">
        <v>134</v>
      </c>
      <c r="B40" s="2">
        <v>7</v>
      </c>
      <c r="C40" s="2">
        <v>-2264.98</v>
      </c>
      <c r="D40" s="2">
        <v>0.16700000000000001</v>
      </c>
      <c r="E40" s="2">
        <v>2.8000000000000001E-2</v>
      </c>
      <c r="F40" s="2">
        <v>0.01</v>
      </c>
      <c r="G40" s="2">
        <v>7.0000000000000001E-3</v>
      </c>
      <c r="H40" s="2"/>
      <c r="I40" s="2"/>
      <c r="J40" s="2"/>
      <c r="K40" s="2">
        <v>0.01</v>
      </c>
      <c r="L40" s="2">
        <v>-5.6000000000000001E-2</v>
      </c>
      <c r="M40" s="2">
        <v>5.8999999999999997E-2</v>
      </c>
      <c r="N40" s="2"/>
      <c r="O40" s="2"/>
      <c r="P40" s="2"/>
      <c r="Q40" s="2"/>
    </row>
    <row r="41" spans="1:17" x14ac:dyDescent="0.2">
      <c r="A41" s="1" t="s">
        <v>134</v>
      </c>
      <c r="B41" s="2">
        <v>8</v>
      </c>
      <c r="C41" s="2">
        <v>-2264.87</v>
      </c>
      <c r="D41" s="2">
        <v>0.27800000000000002</v>
      </c>
      <c r="E41" s="2">
        <v>2.5999999999999999E-2</v>
      </c>
      <c r="F41" s="2">
        <v>8.9999999999999993E-3</v>
      </c>
      <c r="G41" s="2">
        <v>6.0000000000000001E-3</v>
      </c>
      <c r="H41" s="2"/>
      <c r="I41" s="2"/>
      <c r="J41" s="2"/>
      <c r="K41" s="2">
        <v>0.01</v>
      </c>
      <c r="L41" s="2">
        <v>-4.3999999999999997E-2</v>
      </c>
      <c r="M41" s="2"/>
      <c r="N41" s="2">
        <v>8.3000000000000004E-2</v>
      </c>
      <c r="O41" s="2"/>
      <c r="P41" s="2">
        <v>-3.5999999999999997E-2</v>
      </c>
      <c r="Q41" s="2"/>
    </row>
    <row r="42" spans="1:17" x14ac:dyDescent="0.2">
      <c r="A42" s="1" t="s">
        <v>134</v>
      </c>
      <c r="B42" s="2">
        <v>7</v>
      </c>
      <c r="C42" s="2">
        <v>-2264.75</v>
      </c>
      <c r="D42" s="2">
        <v>0.39900000000000002</v>
      </c>
      <c r="E42" s="2">
        <v>2.5000000000000001E-2</v>
      </c>
      <c r="F42" s="2">
        <v>0.01</v>
      </c>
      <c r="G42" s="2">
        <v>7.0000000000000001E-3</v>
      </c>
      <c r="H42" s="2"/>
      <c r="I42" s="2"/>
      <c r="J42" s="2"/>
      <c r="K42" s="2">
        <v>0.01</v>
      </c>
      <c r="L42" s="2"/>
      <c r="M42" s="2">
        <v>-3.9E-2</v>
      </c>
      <c r="N42" s="2">
        <v>4.3999999999999997E-2</v>
      </c>
      <c r="O42" s="2"/>
      <c r="P42" s="2"/>
      <c r="Q42" s="2"/>
    </row>
    <row r="43" spans="1:17" x14ac:dyDescent="0.2">
      <c r="A43" s="1" t="s">
        <v>134</v>
      </c>
      <c r="B43" s="2">
        <v>8</v>
      </c>
      <c r="C43" s="2">
        <v>-2264.71</v>
      </c>
      <c r="D43" s="2">
        <v>0.435</v>
      </c>
      <c r="E43" s="2">
        <v>2.4E-2</v>
      </c>
      <c r="F43" s="2">
        <v>8.9999999999999993E-3</v>
      </c>
      <c r="G43" s="2">
        <v>6.0000000000000001E-3</v>
      </c>
      <c r="H43" s="2"/>
      <c r="I43" s="2"/>
      <c r="J43" s="2"/>
      <c r="K43" s="2">
        <v>0.01</v>
      </c>
      <c r="L43" s="2">
        <v>-3.6999999999999998E-2</v>
      </c>
      <c r="M43" s="2"/>
      <c r="N43" s="2">
        <v>6.0999999999999999E-2</v>
      </c>
      <c r="O43" s="2"/>
      <c r="P43" s="2"/>
      <c r="Q43" s="2">
        <v>-2.1000000000000001E-2</v>
      </c>
    </row>
    <row r="44" spans="1:17" x14ac:dyDescent="0.2">
      <c r="A44" s="1" t="s">
        <v>134</v>
      </c>
      <c r="B44" s="2">
        <v>8</v>
      </c>
      <c r="C44" s="2">
        <v>-2264.6999999999998</v>
      </c>
      <c r="D44" s="2">
        <v>0.443</v>
      </c>
      <c r="E44" s="2">
        <v>2.4E-2</v>
      </c>
      <c r="F44" s="2">
        <v>8.9999999999999993E-3</v>
      </c>
      <c r="G44" s="2">
        <v>7.0000000000000001E-3</v>
      </c>
      <c r="H44" s="2"/>
      <c r="I44" s="2"/>
      <c r="J44" s="2"/>
      <c r="K44" s="2">
        <v>0.01</v>
      </c>
      <c r="L44" s="2">
        <v>-2.5000000000000001E-2</v>
      </c>
      <c r="M44" s="2"/>
      <c r="N44" s="2"/>
      <c r="O44" s="2">
        <v>5.8000000000000003E-2</v>
      </c>
      <c r="P44" s="2"/>
      <c r="Q44" s="2">
        <v>-0.03</v>
      </c>
    </row>
    <row r="45" spans="1:17" x14ac:dyDescent="0.2">
      <c r="A45" s="1" t="s">
        <v>134</v>
      </c>
      <c r="B45" s="2">
        <v>7</v>
      </c>
      <c r="C45" s="2">
        <v>-2264.64</v>
      </c>
      <c r="D45" s="2">
        <v>0.503</v>
      </c>
      <c r="E45" s="2">
        <v>2.3E-2</v>
      </c>
      <c r="F45" s="2">
        <v>0.01</v>
      </c>
      <c r="G45" s="2">
        <v>7.0000000000000001E-3</v>
      </c>
      <c r="H45" s="2"/>
      <c r="I45" s="2"/>
      <c r="J45" s="2"/>
      <c r="K45" s="2">
        <v>0.01</v>
      </c>
      <c r="L45" s="2">
        <v>-1.6E-2</v>
      </c>
      <c r="M45" s="2"/>
      <c r="N45" s="2"/>
      <c r="O45" s="2">
        <v>2.1000000000000001E-2</v>
      </c>
      <c r="P45" s="2"/>
      <c r="Q45" s="2"/>
    </row>
    <row r="46" spans="1:17" x14ac:dyDescent="0.2">
      <c r="A46" s="1" t="s">
        <v>134</v>
      </c>
      <c r="B46" s="2">
        <v>8</v>
      </c>
      <c r="C46" s="2">
        <v>-2264.46</v>
      </c>
      <c r="D46" s="2">
        <v>0.68400000000000005</v>
      </c>
      <c r="E46" s="2">
        <v>2.1000000000000001E-2</v>
      </c>
      <c r="F46" s="2">
        <v>0.01</v>
      </c>
      <c r="G46" s="2">
        <v>7.0000000000000001E-3</v>
      </c>
      <c r="H46" s="2"/>
      <c r="I46" s="2"/>
      <c r="J46" s="2"/>
      <c r="K46" s="2">
        <v>0.01</v>
      </c>
      <c r="L46" s="2"/>
      <c r="M46" s="2">
        <v>-4.2999999999999997E-2</v>
      </c>
      <c r="N46" s="2"/>
      <c r="O46" s="2">
        <v>0.108</v>
      </c>
      <c r="P46" s="2">
        <v>-6.0999999999999999E-2</v>
      </c>
      <c r="Q46" s="2"/>
    </row>
    <row r="47" spans="1:17" x14ac:dyDescent="0.2">
      <c r="A47" s="1" t="s">
        <v>134</v>
      </c>
      <c r="B47" s="2">
        <v>8</v>
      </c>
      <c r="C47" s="2">
        <v>-2264.35</v>
      </c>
      <c r="D47" s="2">
        <v>0.79300000000000004</v>
      </c>
      <c r="E47" s="2">
        <v>0.02</v>
      </c>
      <c r="F47" s="2">
        <v>8.9999999999999993E-3</v>
      </c>
      <c r="G47" s="2">
        <v>7.0000000000000001E-3</v>
      </c>
      <c r="H47" s="2"/>
      <c r="I47" s="2"/>
      <c r="J47" s="2"/>
      <c r="K47" s="2">
        <v>0.01</v>
      </c>
      <c r="L47" s="2"/>
      <c r="M47" s="2">
        <v>-3.6999999999999998E-2</v>
      </c>
      <c r="N47" s="2"/>
      <c r="O47" s="2">
        <v>7.2999999999999995E-2</v>
      </c>
      <c r="P47" s="2"/>
      <c r="Q47" s="2">
        <v>-3.2000000000000001E-2</v>
      </c>
    </row>
    <row r="48" spans="1:17" x14ac:dyDescent="0.2">
      <c r="A48" s="1" t="s">
        <v>134</v>
      </c>
      <c r="B48" s="2">
        <v>8</v>
      </c>
      <c r="C48" s="2">
        <v>-2264.27</v>
      </c>
      <c r="D48" s="2">
        <v>0.873</v>
      </c>
      <c r="E48" s="2">
        <v>1.9E-2</v>
      </c>
      <c r="F48" s="2">
        <v>8.9999999999999993E-3</v>
      </c>
      <c r="G48" s="2">
        <v>7.0000000000000001E-3</v>
      </c>
      <c r="H48" s="2"/>
      <c r="I48" s="2"/>
      <c r="J48" s="2"/>
      <c r="K48" s="2">
        <v>0.01</v>
      </c>
      <c r="L48" s="2"/>
      <c r="M48" s="2">
        <v>-6.4000000000000001E-2</v>
      </c>
      <c r="N48" s="2">
        <v>8.8999999999999996E-2</v>
      </c>
      <c r="O48" s="2"/>
      <c r="P48" s="2"/>
      <c r="Q48" s="2">
        <v>-2.1999999999999999E-2</v>
      </c>
    </row>
    <row r="49" spans="1:17" x14ac:dyDescent="0.2">
      <c r="A49" s="1" t="s">
        <v>134</v>
      </c>
      <c r="B49" s="2">
        <v>8</v>
      </c>
      <c r="C49" s="2">
        <v>-2264.2399999999998</v>
      </c>
      <c r="D49" s="2">
        <v>0.90600000000000003</v>
      </c>
      <c r="E49" s="2">
        <v>1.9E-2</v>
      </c>
      <c r="F49" s="2">
        <v>0.01</v>
      </c>
      <c r="G49" s="2">
        <v>7.0000000000000001E-3</v>
      </c>
      <c r="H49" s="2"/>
      <c r="I49" s="2"/>
      <c r="J49" s="2"/>
      <c r="K49" s="2">
        <v>0.01</v>
      </c>
      <c r="L49" s="2"/>
      <c r="M49" s="2">
        <v>-7.3999999999999996E-2</v>
      </c>
      <c r="N49" s="2">
        <v>0.111</v>
      </c>
      <c r="O49" s="2"/>
      <c r="P49" s="2">
        <v>-3.4000000000000002E-2</v>
      </c>
      <c r="Q49" s="2"/>
    </row>
    <row r="50" spans="1:17" x14ac:dyDescent="0.2">
      <c r="A50" s="1" t="s">
        <v>134</v>
      </c>
      <c r="B50" s="2">
        <v>7</v>
      </c>
      <c r="C50" s="2">
        <v>-2264.1799999999998</v>
      </c>
      <c r="D50" s="2">
        <v>0.96799999999999997</v>
      </c>
      <c r="E50" s="2">
        <v>1.9E-2</v>
      </c>
      <c r="F50" s="2">
        <v>1.0999999999999999E-2</v>
      </c>
      <c r="G50" s="2">
        <v>7.0000000000000001E-3</v>
      </c>
      <c r="H50" s="2"/>
      <c r="I50" s="2"/>
      <c r="J50" s="2"/>
      <c r="K50" s="2">
        <v>0.01</v>
      </c>
      <c r="L50" s="2"/>
      <c r="M50" s="2">
        <v>-2.1999999999999999E-2</v>
      </c>
      <c r="N50" s="2"/>
      <c r="O50" s="2">
        <v>2.7E-2</v>
      </c>
      <c r="P50" s="2"/>
      <c r="Q50" s="2"/>
    </row>
    <row r="51" spans="1:17" x14ac:dyDescent="0.2">
      <c r="A51" s="1" t="s">
        <v>134</v>
      </c>
      <c r="B51" s="2">
        <v>8</v>
      </c>
      <c r="C51" s="2">
        <v>-2263.71</v>
      </c>
      <c r="D51" s="2">
        <v>1.4410000000000001</v>
      </c>
      <c r="E51" s="2">
        <v>1.4999999999999999E-2</v>
      </c>
      <c r="F51" s="2">
        <v>0.01</v>
      </c>
      <c r="G51" s="2">
        <v>7.0000000000000001E-3</v>
      </c>
      <c r="H51" s="2"/>
      <c r="I51" s="2"/>
      <c r="J51" s="2"/>
      <c r="K51" s="2">
        <v>0.01</v>
      </c>
      <c r="L51" s="2">
        <v>-4.1000000000000002E-2</v>
      </c>
      <c r="M51" s="2"/>
      <c r="N51" s="2">
        <v>0.10199999999999999</v>
      </c>
      <c r="O51" s="2">
        <v>-5.8000000000000003E-2</v>
      </c>
      <c r="P51" s="2"/>
      <c r="Q51" s="2"/>
    </row>
    <row r="52" spans="1:17" x14ac:dyDescent="0.2">
      <c r="A52" s="1" t="s">
        <v>134</v>
      </c>
      <c r="B52" s="2">
        <v>8</v>
      </c>
      <c r="C52" s="2">
        <v>-2263.5100000000002</v>
      </c>
      <c r="D52" s="2">
        <v>1.635</v>
      </c>
      <c r="E52" s="2">
        <v>1.2999999999999999E-2</v>
      </c>
      <c r="F52" s="2">
        <v>8.9999999999999993E-3</v>
      </c>
      <c r="G52" s="2">
        <v>7.0000000000000001E-3</v>
      </c>
      <c r="H52" s="2"/>
      <c r="I52" s="2"/>
      <c r="J52" s="2"/>
      <c r="K52" s="2">
        <v>0.01</v>
      </c>
      <c r="L52" s="2">
        <v>-1.6E-2</v>
      </c>
      <c r="M52" s="2"/>
      <c r="N52" s="2"/>
      <c r="O52" s="2"/>
      <c r="P52" s="2">
        <v>8.4000000000000005E-2</v>
      </c>
      <c r="Q52" s="2">
        <v>-6.5000000000000002E-2</v>
      </c>
    </row>
    <row r="53" spans="1:17" x14ac:dyDescent="0.2">
      <c r="A53" s="1" t="s">
        <v>134</v>
      </c>
      <c r="B53" s="2">
        <v>8</v>
      </c>
      <c r="C53" s="2">
        <v>-2263.35</v>
      </c>
      <c r="D53" s="2">
        <v>1.7929999999999999</v>
      </c>
      <c r="E53" s="2">
        <v>1.2E-2</v>
      </c>
      <c r="F53" s="2">
        <v>8.9999999999999993E-3</v>
      </c>
      <c r="G53" s="2">
        <v>7.0000000000000001E-3</v>
      </c>
      <c r="H53" s="2"/>
      <c r="I53" s="2"/>
      <c r="J53" s="2"/>
      <c r="K53" s="2">
        <v>0.01</v>
      </c>
      <c r="L53" s="2">
        <v>-7.4999999999999997E-2</v>
      </c>
      <c r="M53" s="2">
        <v>8.5000000000000006E-2</v>
      </c>
      <c r="N53" s="2"/>
      <c r="O53" s="2"/>
      <c r="P53" s="2"/>
      <c r="Q53" s="2">
        <v>-8.0000000000000002E-3</v>
      </c>
    </row>
    <row r="54" spans="1:17" x14ac:dyDescent="0.2">
      <c r="A54" s="1" t="s">
        <v>134</v>
      </c>
      <c r="B54" s="2">
        <v>8</v>
      </c>
      <c r="C54" s="2">
        <v>-2263.33</v>
      </c>
      <c r="D54" s="2">
        <v>1.819</v>
      </c>
      <c r="E54" s="2">
        <v>1.2E-2</v>
      </c>
      <c r="F54" s="2">
        <v>0.01</v>
      </c>
      <c r="G54" s="2">
        <v>7.0000000000000001E-3</v>
      </c>
      <c r="H54" s="2"/>
      <c r="I54" s="2"/>
      <c r="J54" s="2"/>
      <c r="K54" s="2">
        <v>0.01</v>
      </c>
      <c r="L54" s="2"/>
      <c r="M54" s="2"/>
      <c r="N54" s="2">
        <v>-0.1</v>
      </c>
      <c r="O54" s="2">
        <v>0.14000000000000001</v>
      </c>
      <c r="P54" s="2"/>
      <c r="Q54" s="2">
        <v>-3.5999999999999997E-2</v>
      </c>
    </row>
    <row r="55" spans="1:17" x14ac:dyDescent="0.2">
      <c r="A55" s="1" t="s">
        <v>134</v>
      </c>
      <c r="B55" s="2">
        <v>7</v>
      </c>
      <c r="C55" s="2">
        <v>-2263.19</v>
      </c>
      <c r="D55" s="2">
        <v>1.96</v>
      </c>
      <c r="E55" s="2">
        <v>1.0999999999999999E-2</v>
      </c>
      <c r="F55" s="2">
        <v>1.0999999999999999E-2</v>
      </c>
      <c r="G55" s="2">
        <v>7.0000000000000001E-3</v>
      </c>
      <c r="H55" s="2"/>
      <c r="I55" s="2"/>
      <c r="J55" s="2"/>
      <c r="K55" s="2">
        <v>0.01</v>
      </c>
      <c r="L55" s="2">
        <v>-0.01</v>
      </c>
      <c r="M55" s="2"/>
      <c r="N55" s="2"/>
      <c r="O55" s="2"/>
      <c r="P55" s="2">
        <v>1.4999999999999999E-2</v>
      </c>
      <c r="Q55" s="2"/>
    </row>
    <row r="56" spans="1:17" x14ac:dyDescent="0.2">
      <c r="A56" s="1" t="s">
        <v>134</v>
      </c>
      <c r="B56" s="2">
        <v>8</v>
      </c>
      <c r="C56" s="2">
        <v>-2263.17</v>
      </c>
      <c r="D56" s="2">
        <v>1.978</v>
      </c>
      <c r="E56" s="2">
        <v>1.0999999999999999E-2</v>
      </c>
      <c r="F56" s="2">
        <v>0.01</v>
      </c>
      <c r="G56" s="2">
        <v>7.0000000000000001E-3</v>
      </c>
      <c r="H56" s="2"/>
      <c r="I56" s="2"/>
      <c r="J56" s="2"/>
      <c r="K56" s="2">
        <v>0.01</v>
      </c>
      <c r="L56" s="2">
        <v>-3.4000000000000002E-2</v>
      </c>
      <c r="M56" s="2">
        <v>1.9E-2</v>
      </c>
      <c r="N56" s="2">
        <v>1.9E-2</v>
      </c>
      <c r="O56" s="2"/>
      <c r="P56" s="2"/>
      <c r="Q56" s="2"/>
    </row>
    <row r="57" spans="1:17" x14ac:dyDescent="0.2">
      <c r="A57" s="1" t="s">
        <v>134</v>
      </c>
      <c r="B57" s="2">
        <v>8</v>
      </c>
      <c r="C57" s="2">
        <v>-2263.17</v>
      </c>
      <c r="D57" s="2">
        <v>1.982</v>
      </c>
      <c r="E57" s="2">
        <v>1.0999999999999999E-2</v>
      </c>
      <c r="F57" s="2">
        <v>0.01</v>
      </c>
      <c r="G57" s="2">
        <v>7.0000000000000001E-3</v>
      </c>
      <c r="H57" s="2"/>
      <c r="I57" s="2"/>
      <c r="J57" s="2"/>
      <c r="K57" s="2">
        <v>0.01</v>
      </c>
      <c r="L57" s="2">
        <v>-7.3999999999999996E-2</v>
      </c>
      <c r="M57" s="2">
        <v>8.4000000000000005E-2</v>
      </c>
      <c r="N57" s="2"/>
      <c r="O57" s="2"/>
      <c r="P57" s="2">
        <v>-8.0000000000000002E-3</v>
      </c>
      <c r="Q57" s="2"/>
    </row>
  </sheetData>
  <mergeCells count="1">
    <mergeCell ref="A1:Q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05F1D-0A0B-C642-887C-3CFE52467B1A}">
  <dimension ref="A1:G97"/>
  <sheetViews>
    <sheetView workbookViewId="0">
      <selection sqref="A1:G1"/>
    </sheetView>
  </sheetViews>
  <sheetFormatPr baseColWidth="10" defaultRowHeight="16" x14ac:dyDescent="0.2"/>
  <cols>
    <col min="1" max="1" width="44.83203125" style="1" bestFit="1" customWidth="1"/>
    <col min="2" max="2" width="17.6640625" style="1" customWidth="1"/>
    <col min="3" max="16384" width="10.83203125" style="1"/>
  </cols>
  <sheetData>
    <row r="1" spans="1:7" ht="56" customHeight="1" x14ac:dyDescent="0.2">
      <c r="A1" s="15" t="s">
        <v>209</v>
      </c>
      <c r="B1" s="15"/>
      <c r="C1" s="15"/>
      <c r="D1" s="15"/>
      <c r="E1" s="15"/>
      <c r="F1" s="15"/>
      <c r="G1" s="15"/>
    </row>
    <row r="2" spans="1:7" ht="34" x14ac:dyDescent="0.2">
      <c r="A2" s="3" t="s">
        <v>82</v>
      </c>
      <c r="B2" s="3" t="s">
        <v>99</v>
      </c>
      <c r="C2" s="3" t="s">
        <v>100</v>
      </c>
      <c r="D2" s="3" t="s">
        <v>139</v>
      </c>
      <c r="E2" s="3" t="s">
        <v>101</v>
      </c>
      <c r="F2" s="3" t="s">
        <v>102</v>
      </c>
      <c r="G2" s="3" t="s">
        <v>210</v>
      </c>
    </row>
    <row r="3" spans="1:7" x14ac:dyDescent="0.2">
      <c r="A3" s="1" t="s">
        <v>140</v>
      </c>
      <c r="B3" s="1" t="s">
        <v>141</v>
      </c>
      <c r="C3" s="2">
        <v>0</v>
      </c>
      <c r="D3" s="16">
        <v>6.1100000000000002E-2</v>
      </c>
      <c r="E3" s="16">
        <v>-0.1197</v>
      </c>
      <c r="F3" s="16">
        <v>0.1197</v>
      </c>
      <c r="G3" s="2">
        <v>1</v>
      </c>
    </row>
    <row r="4" spans="1:7" x14ac:dyDescent="0.2">
      <c r="A4" s="1" t="s">
        <v>140</v>
      </c>
      <c r="B4" s="11" t="s">
        <v>94</v>
      </c>
      <c r="C4" s="14">
        <v>0.18920000000000001</v>
      </c>
      <c r="D4" s="16">
        <v>6.5299999999999997E-2</v>
      </c>
      <c r="E4" s="16">
        <v>6.1100000000000002E-2</v>
      </c>
      <c r="F4" s="16">
        <v>0.31719999999999998</v>
      </c>
      <c r="G4" s="14">
        <v>4.0000000000000001E-3</v>
      </c>
    </row>
    <row r="5" spans="1:7" x14ac:dyDescent="0.2">
      <c r="A5" s="1" t="s">
        <v>140</v>
      </c>
      <c r="B5" s="11" t="s">
        <v>96</v>
      </c>
      <c r="C5" s="14">
        <v>0.22470000000000001</v>
      </c>
      <c r="D5" s="16">
        <v>7.3200000000000001E-2</v>
      </c>
      <c r="E5" s="16">
        <v>8.1299999999999997E-2</v>
      </c>
      <c r="F5" s="16">
        <v>0.36809999999999998</v>
      </c>
      <c r="G5" s="14">
        <v>2E-3</v>
      </c>
    </row>
    <row r="6" spans="1:7" x14ac:dyDescent="0.2">
      <c r="A6" s="1" t="s">
        <v>140</v>
      </c>
      <c r="B6" s="11" t="s">
        <v>93</v>
      </c>
      <c r="C6" s="14">
        <v>-0.3322</v>
      </c>
      <c r="D6" s="16">
        <v>7.4800000000000005E-2</v>
      </c>
      <c r="E6" s="16">
        <v>-0.4788</v>
      </c>
      <c r="F6" s="16">
        <v>-0.18559999999999999</v>
      </c>
      <c r="G6" s="14" t="s">
        <v>142</v>
      </c>
    </row>
    <row r="7" spans="1:7" x14ac:dyDescent="0.2">
      <c r="A7" s="1" t="s">
        <v>140</v>
      </c>
      <c r="B7" s="11" t="s">
        <v>143</v>
      </c>
      <c r="C7" s="14">
        <v>2.8435000000000001</v>
      </c>
      <c r="D7" s="16">
        <v>0.60050000000000003</v>
      </c>
      <c r="E7" s="16">
        <v>1.6665000000000001</v>
      </c>
      <c r="F7" s="16">
        <v>4.0206</v>
      </c>
      <c r="G7" s="14" t="s">
        <v>142</v>
      </c>
    </row>
    <row r="8" spans="1:7" x14ac:dyDescent="0.2">
      <c r="A8" s="1" t="s">
        <v>140</v>
      </c>
      <c r="B8" s="11" t="s">
        <v>144</v>
      </c>
      <c r="C8" s="14">
        <v>-7.2160000000000002</v>
      </c>
      <c r="D8" s="16">
        <v>1.6981999999999999</v>
      </c>
      <c r="E8" s="16">
        <v>-10.5443</v>
      </c>
      <c r="F8" s="16">
        <v>-3.8875999999999999</v>
      </c>
      <c r="G8" s="14" t="s">
        <v>142</v>
      </c>
    </row>
    <row r="9" spans="1:7" x14ac:dyDescent="0.2">
      <c r="A9" s="1" t="s">
        <v>140</v>
      </c>
      <c r="B9" s="11" t="s">
        <v>145</v>
      </c>
      <c r="C9" s="14">
        <v>9.4784000000000006</v>
      </c>
      <c r="D9" s="16">
        <v>2.7128000000000001</v>
      </c>
      <c r="E9" s="16">
        <v>4.1612999999999998</v>
      </c>
      <c r="F9" s="16">
        <v>14.795500000000001</v>
      </c>
      <c r="G9" s="14" t="s">
        <v>142</v>
      </c>
    </row>
    <row r="10" spans="1:7" x14ac:dyDescent="0.2">
      <c r="A10" s="1" t="s">
        <v>140</v>
      </c>
      <c r="B10" s="11" t="s">
        <v>146</v>
      </c>
      <c r="C10" s="14">
        <v>-4.6498999999999997</v>
      </c>
      <c r="D10" s="16">
        <v>1.6577</v>
      </c>
      <c r="E10" s="16">
        <v>-7.8990999999999998</v>
      </c>
      <c r="F10" s="16">
        <v>-1.4008</v>
      </c>
      <c r="G10" s="14">
        <v>5.0000000000000001E-3</v>
      </c>
    </row>
    <row r="11" spans="1:7" x14ac:dyDescent="0.2">
      <c r="A11" s="1" t="s">
        <v>140</v>
      </c>
      <c r="B11" s="11" t="s">
        <v>98</v>
      </c>
      <c r="C11" s="14">
        <v>-0.44750000000000001</v>
      </c>
      <c r="D11" s="16">
        <v>7.1499999999999994E-2</v>
      </c>
      <c r="E11" s="16">
        <v>-0.5877</v>
      </c>
      <c r="F11" s="16">
        <v>-0.30730000000000002</v>
      </c>
      <c r="G11" s="14" t="s">
        <v>142</v>
      </c>
    </row>
    <row r="12" spans="1:7" x14ac:dyDescent="0.2">
      <c r="A12" s="1" t="s">
        <v>147</v>
      </c>
      <c r="B12" s="1" t="s">
        <v>141</v>
      </c>
      <c r="C12" s="2">
        <v>0</v>
      </c>
      <c r="D12" s="16">
        <v>2.9499999999999998E-2</v>
      </c>
      <c r="E12" s="16">
        <v>-5.7799999999999997E-2</v>
      </c>
      <c r="F12" s="16">
        <v>5.7799999999999997E-2</v>
      </c>
      <c r="G12" s="2">
        <v>1</v>
      </c>
    </row>
    <row r="13" spans="1:7" x14ac:dyDescent="0.2">
      <c r="A13" s="1" t="s">
        <v>147</v>
      </c>
      <c r="B13" s="11" t="s">
        <v>94</v>
      </c>
      <c r="C13" s="14">
        <v>-8.9099999999999999E-2</v>
      </c>
      <c r="D13" s="16">
        <v>2.9700000000000001E-2</v>
      </c>
      <c r="E13" s="16">
        <v>-0.14729999999999999</v>
      </c>
      <c r="F13" s="16">
        <v>-3.1E-2</v>
      </c>
      <c r="G13" s="14">
        <v>3.0000000000000001E-3</v>
      </c>
    </row>
    <row r="14" spans="1:7" x14ac:dyDescent="0.2">
      <c r="A14" s="1" t="s">
        <v>147</v>
      </c>
      <c r="B14" s="11" t="s">
        <v>93</v>
      </c>
      <c r="C14" s="14">
        <v>7.7899999999999997E-2</v>
      </c>
      <c r="D14" s="16">
        <v>2.9700000000000001E-2</v>
      </c>
      <c r="E14" s="16">
        <v>1.9699999999999999E-2</v>
      </c>
      <c r="F14" s="16">
        <v>0.13600000000000001</v>
      </c>
      <c r="G14" s="14">
        <v>8.9999999999999993E-3</v>
      </c>
    </row>
    <row r="15" spans="1:7" x14ac:dyDescent="0.2">
      <c r="A15" s="1" t="s">
        <v>148</v>
      </c>
      <c r="B15" s="1" t="s">
        <v>141</v>
      </c>
      <c r="C15" s="2">
        <v>0</v>
      </c>
      <c r="D15" s="16">
        <v>2.5899999999999999E-2</v>
      </c>
      <c r="E15" s="16">
        <v>-5.0900000000000001E-2</v>
      </c>
      <c r="F15" s="16">
        <v>5.0900000000000001E-2</v>
      </c>
      <c r="G15" s="2">
        <v>1</v>
      </c>
    </row>
    <row r="16" spans="1:7" x14ac:dyDescent="0.2">
      <c r="A16" s="1" t="s">
        <v>148</v>
      </c>
      <c r="B16" s="11" t="s">
        <v>143</v>
      </c>
      <c r="C16" s="14">
        <v>0.9486</v>
      </c>
      <c r="D16" s="16">
        <v>0.34079999999999999</v>
      </c>
      <c r="E16" s="16">
        <v>0.28070000000000001</v>
      </c>
      <c r="F16" s="16">
        <v>1.6165</v>
      </c>
      <c r="G16" s="14">
        <v>5.0000000000000001E-3</v>
      </c>
    </row>
    <row r="17" spans="1:7" x14ac:dyDescent="0.2">
      <c r="A17" s="1" t="s">
        <v>148</v>
      </c>
      <c r="B17" s="11" t="s">
        <v>149</v>
      </c>
      <c r="C17" s="14">
        <v>-1.1960999999999999</v>
      </c>
      <c r="D17" s="16">
        <v>0.42899999999999999</v>
      </c>
      <c r="E17" s="16">
        <v>-2.0369999999999999</v>
      </c>
      <c r="F17" s="16">
        <v>-0.3553</v>
      </c>
      <c r="G17" s="14">
        <v>5.0000000000000001E-3</v>
      </c>
    </row>
    <row r="18" spans="1:7" x14ac:dyDescent="0.2">
      <c r="A18" s="1" t="s">
        <v>148</v>
      </c>
      <c r="B18" s="11" t="s">
        <v>146</v>
      </c>
      <c r="C18" s="14">
        <v>0.2712</v>
      </c>
      <c r="D18" s="16">
        <v>0.1152</v>
      </c>
      <c r="E18" s="16">
        <v>4.5400000000000003E-2</v>
      </c>
      <c r="F18" s="16">
        <v>0.497</v>
      </c>
      <c r="G18" s="14">
        <v>1.9E-2</v>
      </c>
    </row>
    <row r="19" spans="1:7" x14ac:dyDescent="0.2">
      <c r="A19" s="1" t="s">
        <v>148</v>
      </c>
      <c r="B19" s="11" t="s">
        <v>97</v>
      </c>
      <c r="C19" s="14">
        <v>7.4700000000000003E-2</v>
      </c>
      <c r="D19" s="16">
        <v>2.9600000000000001E-2</v>
      </c>
      <c r="E19" s="16">
        <v>1.67E-2</v>
      </c>
      <c r="F19" s="16">
        <v>0.13270000000000001</v>
      </c>
      <c r="G19" s="14">
        <v>1.2E-2</v>
      </c>
    </row>
    <row r="20" spans="1:7" x14ac:dyDescent="0.2">
      <c r="A20" s="1" t="s">
        <v>150</v>
      </c>
      <c r="B20" s="1" t="s">
        <v>141</v>
      </c>
      <c r="C20" s="2">
        <v>0</v>
      </c>
      <c r="D20" s="16">
        <v>2.0799999999999999E-2</v>
      </c>
      <c r="E20" s="16">
        <v>-4.0899999999999999E-2</v>
      </c>
      <c r="F20" s="16">
        <v>4.0800000000000003E-2</v>
      </c>
      <c r="G20" s="2">
        <v>1</v>
      </c>
    </row>
    <row r="21" spans="1:7" x14ac:dyDescent="0.2">
      <c r="A21" s="1" t="s">
        <v>150</v>
      </c>
      <c r="B21" s="11" t="s">
        <v>94</v>
      </c>
      <c r="C21" s="14">
        <v>-5.5199999999999999E-2</v>
      </c>
      <c r="D21" s="16">
        <v>2.1600000000000001E-2</v>
      </c>
      <c r="E21" s="16">
        <v>-9.7600000000000006E-2</v>
      </c>
      <c r="F21" s="16">
        <v>-1.2800000000000001E-2</v>
      </c>
      <c r="G21" s="14">
        <v>1.0999999999999999E-2</v>
      </c>
    </row>
    <row r="22" spans="1:7" x14ac:dyDescent="0.2">
      <c r="A22" s="1" t="s">
        <v>150</v>
      </c>
      <c r="B22" s="11" t="s">
        <v>93</v>
      </c>
      <c r="C22" s="14">
        <v>0.15240000000000001</v>
      </c>
      <c r="D22" s="16">
        <v>2.3E-2</v>
      </c>
      <c r="E22" s="16">
        <v>0.1074</v>
      </c>
      <c r="F22" s="16">
        <v>0.19750000000000001</v>
      </c>
      <c r="G22" s="14" t="s">
        <v>142</v>
      </c>
    </row>
    <row r="23" spans="1:7" x14ac:dyDescent="0.2">
      <c r="A23" s="1" t="s">
        <v>150</v>
      </c>
      <c r="B23" s="11" t="s">
        <v>151</v>
      </c>
      <c r="C23" s="14">
        <v>1.1033999999999999</v>
      </c>
      <c r="D23" s="16">
        <v>0.32319999999999999</v>
      </c>
      <c r="E23" s="16">
        <v>0.47</v>
      </c>
      <c r="F23" s="16">
        <v>1.7367999999999999</v>
      </c>
      <c r="G23" s="14" t="s">
        <v>142</v>
      </c>
    </row>
    <row r="24" spans="1:7" x14ac:dyDescent="0.2">
      <c r="A24" s="1" t="s">
        <v>150</v>
      </c>
      <c r="B24" s="11" t="s">
        <v>145</v>
      </c>
      <c r="C24" s="14">
        <v>-2.5084</v>
      </c>
      <c r="D24" s="16">
        <v>0.73140000000000005</v>
      </c>
      <c r="E24" s="16">
        <v>-3.9419</v>
      </c>
      <c r="F24" s="16">
        <v>-1.075</v>
      </c>
      <c r="G24" s="14" t="s">
        <v>142</v>
      </c>
    </row>
    <row r="25" spans="1:7" x14ac:dyDescent="0.2">
      <c r="A25" s="1" t="s">
        <v>150</v>
      </c>
      <c r="B25" s="11" t="s">
        <v>146</v>
      </c>
      <c r="C25" s="14">
        <v>1.3401000000000001</v>
      </c>
      <c r="D25" s="16">
        <v>0.45140000000000002</v>
      </c>
      <c r="E25" s="16">
        <v>0.45529999999999998</v>
      </c>
      <c r="F25" s="16">
        <v>2.2248999999999999</v>
      </c>
      <c r="G25" s="14">
        <v>3.0000000000000001E-3</v>
      </c>
    </row>
    <row r="26" spans="1:7" x14ac:dyDescent="0.2">
      <c r="A26" s="1" t="s">
        <v>150</v>
      </c>
      <c r="B26" s="1" t="s">
        <v>98</v>
      </c>
      <c r="C26" s="2">
        <v>4.4200000000000003E-2</v>
      </c>
      <c r="D26" s="16">
        <v>2.4199999999999999E-2</v>
      </c>
      <c r="E26" s="16">
        <v>-3.3E-3</v>
      </c>
      <c r="F26" s="16">
        <v>9.1700000000000004E-2</v>
      </c>
      <c r="G26" s="2">
        <v>6.8000000000000005E-2</v>
      </c>
    </row>
    <row r="27" spans="1:7" x14ac:dyDescent="0.2">
      <c r="A27" s="1" t="s">
        <v>152</v>
      </c>
      <c r="B27" s="1" t="s">
        <v>141</v>
      </c>
      <c r="C27" s="2">
        <v>0</v>
      </c>
      <c r="D27" s="16">
        <v>4.3400000000000001E-2</v>
      </c>
      <c r="E27" s="16">
        <v>-8.5099999999999995E-2</v>
      </c>
      <c r="F27" s="16">
        <v>8.5099999999999995E-2</v>
      </c>
      <c r="G27" s="2">
        <v>1</v>
      </c>
    </row>
    <row r="28" spans="1:7" x14ac:dyDescent="0.2">
      <c r="A28" s="1" t="s">
        <v>152</v>
      </c>
      <c r="B28" s="11" t="s">
        <v>95</v>
      </c>
      <c r="C28" s="14">
        <v>-0.30220000000000002</v>
      </c>
      <c r="D28" s="16">
        <v>0.108</v>
      </c>
      <c r="E28" s="16">
        <v>-0.51380000000000003</v>
      </c>
      <c r="F28" s="16">
        <v>-9.0499999999999997E-2</v>
      </c>
      <c r="G28" s="14">
        <v>5.0000000000000001E-3</v>
      </c>
    </row>
    <row r="29" spans="1:7" x14ac:dyDescent="0.2">
      <c r="A29" s="1" t="s">
        <v>152</v>
      </c>
      <c r="B29" s="11" t="s">
        <v>94</v>
      </c>
      <c r="C29" s="14">
        <v>-0.33900000000000002</v>
      </c>
      <c r="D29" s="16">
        <v>4.82E-2</v>
      </c>
      <c r="E29" s="16">
        <v>-0.43340000000000001</v>
      </c>
      <c r="F29" s="16">
        <v>-0.24460000000000001</v>
      </c>
      <c r="G29" s="14" t="s">
        <v>142</v>
      </c>
    </row>
    <row r="30" spans="1:7" x14ac:dyDescent="0.2">
      <c r="A30" s="1" t="s">
        <v>152</v>
      </c>
      <c r="B30" s="11" t="s">
        <v>96</v>
      </c>
      <c r="C30" s="14">
        <v>0.24959999999999999</v>
      </c>
      <c r="D30" s="16">
        <v>6.6199999999999995E-2</v>
      </c>
      <c r="E30" s="16">
        <v>0.11990000000000001</v>
      </c>
      <c r="F30" s="16">
        <v>0.37930000000000003</v>
      </c>
      <c r="G30" s="14" t="s">
        <v>142</v>
      </c>
    </row>
    <row r="31" spans="1:7" x14ac:dyDescent="0.2">
      <c r="A31" s="1" t="s">
        <v>152</v>
      </c>
      <c r="B31" s="11" t="s">
        <v>151</v>
      </c>
      <c r="C31" s="14">
        <v>1.1524000000000001</v>
      </c>
      <c r="D31" s="16">
        <v>0.41399999999999998</v>
      </c>
      <c r="E31" s="16">
        <v>0.34079999999999999</v>
      </c>
      <c r="F31" s="16">
        <v>1.9639</v>
      </c>
      <c r="G31" s="14">
        <v>5.0000000000000001E-3</v>
      </c>
    </row>
    <row r="32" spans="1:7" x14ac:dyDescent="0.2">
      <c r="A32" s="1" t="s">
        <v>152</v>
      </c>
      <c r="B32" s="11" t="s">
        <v>145</v>
      </c>
      <c r="C32" s="14">
        <v>-1.3615999999999999</v>
      </c>
      <c r="D32" s="16">
        <v>0.4133</v>
      </c>
      <c r="E32" s="16">
        <v>-2.1718000000000002</v>
      </c>
      <c r="F32" s="16">
        <v>-0.5514</v>
      </c>
      <c r="G32" s="14" t="s">
        <v>142</v>
      </c>
    </row>
    <row r="33" spans="1:7" x14ac:dyDescent="0.2">
      <c r="A33" s="1" t="s">
        <v>152</v>
      </c>
      <c r="B33" s="1" t="s">
        <v>97</v>
      </c>
      <c r="C33" s="2">
        <v>0.17810000000000001</v>
      </c>
      <c r="D33" s="16">
        <v>0.1089</v>
      </c>
      <c r="E33" s="16">
        <v>-3.5400000000000001E-2</v>
      </c>
      <c r="F33" s="16">
        <v>0.39150000000000001</v>
      </c>
      <c r="G33" s="2">
        <v>0.10199999999999999</v>
      </c>
    </row>
    <row r="34" spans="1:7" x14ac:dyDescent="0.2">
      <c r="A34" s="1" t="s">
        <v>152</v>
      </c>
      <c r="B34" s="11" t="s">
        <v>98</v>
      </c>
      <c r="C34" s="14">
        <v>-0.1898</v>
      </c>
      <c r="D34" s="16">
        <v>5.21E-2</v>
      </c>
      <c r="E34" s="16">
        <v>-0.2918</v>
      </c>
      <c r="F34" s="16">
        <v>-8.77E-2</v>
      </c>
      <c r="G34" s="14" t="s">
        <v>142</v>
      </c>
    </row>
    <row r="35" spans="1:7" x14ac:dyDescent="0.2">
      <c r="A35" s="1" t="s">
        <v>153</v>
      </c>
      <c r="B35" s="1" t="s">
        <v>141</v>
      </c>
      <c r="C35" s="2">
        <v>0</v>
      </c>
      <c r="D35" s="16">
        <v>3.3799999999999997E-2</v>
      </c>
      <c r="E35" s="16">
        <v>-6.6199999999999995E-2</v>
      </c>
      <c r="F35" s="16">
        <v>6.6199999999999995E-2</v>
      </c>
      <c r="G35" s="2">
        <v>1</v>
      </c>
    </row>
    <row r="36" spans="1:7" x14ac:dyDescent="0.2">
      <c r="A36" s="1" t="s">
        <v>153</v>
      </c>
      <c r="B36" s="11" t="s">
        <v>95</v>
      </c>
      <c r="C36" s="14">
        <v>0.42430000000000001</v>
      </c>
      <c r="D36" s="16">
        <v>0.13170000000000001</v>
      </c>
      <c r="E36" s="16">
        <v>0.16619999999999999</v>
      </c>
      <c r="F36" s="16">
        <v>0.68240000000000001</v>
      </c>
      <c r="G36" s="14">
        <v>1E-3</v>
      </c>
    </row>
    <row r="37" spans="1:7" x14ac:dyDescent="0.2">
      <c r="A37" s="1" t="s">
        <v>153</v>
      </c>
      <c r="B37" s="11" t="s">
        <v>149</v>
      </c>
      <c r="C37" s="14">
        <v>-0.45119999999999999</v>
      </c>
      <c r="D37" s="16">
        <v>0.21890000000000001</v>
      </c>
      <c r="E37" s="16">
        <v>-0.88019999999999998</v>
      </c>
      <c r="F37" s="16">
        <v>-2.2100000000000002E-2</v>
      </c>
      <c r="G37" s="14">
        <v>3.9E-2</v>
      </c>
    </row>
    <row r="38" spans="1:7" x14ac:dyDescent="0.2">
      <c r="A38" s="1" t="s">
        <v>153</v>
      </c>
      <c r="B38" s="11" t="s">
        <v>144</v>
      </c>
      <c r="C38" s="14">
        <v>0.58860000000000001</v>
      </c>
      <c r="D38" s="16">
        <v>0.21940000000000001</v>
      </c>
      <c r="E38" s="16">
        <v>0.1585</v>
      </c>
      <c r="F38" s="16">
        <v>1.0186999999999999</v>
      </c>
      <c r="G38" s="14">
        <v>7.0000000000000001E-3</v>
      </c>
    </row>
    <row r="39" spans="1:7" x14ac:dyDescent="0.2">
      <c r="A39" s="1" t="s">
        <v>153</v>
      </c>
      <c r="B39" s="11" t="s">
        <v>97</v>
      </c>
      <c r="C39" s="14">
        <v>-0.54649999999999999</v>
      </c>
      <c r="D39" s="16">
        <v>9.0399999999999994E-2</v>
      </c>
      <c r="E39" s="16">
        <v>-0.72370000000000001</v>
      </c>
      <c r="F39" s="16">
        <v>-0.36940000000000001</v>
      </c>
      <c r="G39" s="14" t="s">
        <v>142</v>
      </c>
    </row>
    <row r="40" spans="1:7" x14ac:dyDescent="0.2">
      <c r="A40" s="1" t="s">
        <v>153</v>
      </c>
      <c r="B40" s="11" t="s">
        <v>92</v>
      </c>
      <c r="C40" s="14">
        <v>0.2</v>
      </c>
      <c r="D40" s="16">
        <v>7.3300000000000004E-2</v>
      </c>
      <c r="E40" s="16">
        <v>5.6300000000000003E-2</v>
      </c>
      <c r="F40" s="16">
        <v>0.34370000000000001</v>
      </c>
      <c r="G40" s="14">
        <v>6.0000000000000001E-3</v>
      </c>
    </row>
    <row r="41" spans="1:7" x14ac:dyDescent="0.2">
      <c r="A41" s="1" t="s">
        <v>154</v>
      </c>
      <c r="B41" s="1" t="s">
        <v>141</v>
      </c>
      <c r="C41" s="2">
        <v>0</v>
      </c>
      <c r="D41" s="16">
        <v>2.63E-2</v>
      </c>
      <c r="E41" s="16">
        <v>-5.16E-2</v>
      </c>
      <c r="F41" s="16">
        <v>5.16E-2</v>
      </c>
      <c r="G41" s="2">
        <v>1</v>
      </c>
    </row>
    <row r="42" spans="1:7" x14ac:dyDescent="0.2">
      <c r="A42" s="1" t="s">
        <v>154</v>
      </c>
      <c r="B42" s="11" t="s">
        <v>93</v>
      </c>
      <c r="C42" s="14">
        <v>0.1862</v>
      </c>
      <c r="D42" s="16">
        <v>4.0399999999999998E-2</v>
      </c>
      <c r="E42" s="16">
        <v>0.107</v>
      </c>
      <c r="F42" s="16">
        <v>0.26550000000000001</v>
      </c>
      <c r="G42" s="14" t="s">
        <v>142</v>
      </c>
    </row>
    <row r="43" spans="1:7" x14ac:dyDescent="0.2">
      <c r="A43" s="1" t="s">
        <v>154</v>
      </c>
      <c r="B43" s="1" t="s">
        <v>97</v>
      </c>
      <c r="C43" s="2">
        <v>6.83E-2</v>
      </c>
      <c r="D43" s="16">
        <v>4.0599999999999997E-2</v>
      </c>
      <c r="E43" s="16">
        <v>-1.12E-2</v>
      </c>
      <c r="F43" s="16">
        <v>0.14779999999999999</v>
      </c>
      <c r="G43" s="2">
        <v>9.1999999999999998E-2</v>
      </c>
    </row>
    <row r="44" spans="1:7" x14ac:dyDescent="0.2">
      <c r="A44" s="1" t="s">
        <v>154</v>
      </c>
      <c r="B44" s="11" t="s">
        <v>92</v>
      </c>
      <c r="C44" s="14">
        <v>-0.1198</v>
      </c>
      <c r="D44" s="16">
        <v>3.7999999999999999E-2</v>
      </c>
      <c r="E44" s="16">
        <v>-0.1943</v>
      </c>
      <c r="F44" s="16">
        <v>-4.5400000000000003E-2</v>
      </c>
      <c r="G44" s="14">
        <v>2E-3</v>
      </c>
    </row>
    <row r="45" spans="1:7" x14ac:dyDescent="0.2">
      <c r="A45" s="1" t="s">
        <v>154</v>
      </c>
      <c r="B45" s="11" t="s">
        <v>98</v>
      </c>
      <c r="C45" s="14">
        <v>0.25209999999999999</v>
      </c>
      <c r="D45" s="16">
        <v>3.5999999999999997E-2</v>
      </c>
      <c r="E45" s="16">
        <v>0.18149999999999999</v>
      </c>
      <c r="F45" s="16">
        <v>0.32269999999999999</v>
      </c>
      <c r="G45" s="14" t="s">
        <v>142</v>
      </c>
    </row>
    <row r="46" spans="1:7" x14ac:dyDescent="0.2">
      <c r="A46" s="1" t="s">
        <v>155</v>
      </c>
      <c r="B46" s="1" t="s">
        <v>141</v>
      </c>
      <c r="C46" s="2">
        <v>0</v>
      </c>
      <c r="D46" s="16">
        <v>2.5000000000000001E-2</v>
      </c>
      <c r="E46" s="16">
        <v>-4.9099999999999998E-2</v>
      </c>
      <c r="F46" s="16">
        <v>4.9099999999999998E-2</v>
      </c>
      <c r="G46" s="2">
        <v>1</v>
      </c>
    </row>
    <row r="47" spans="1:7" x14ac:dyDescent="0.2">
      <c r="A47" s="1" t="s">
        <v>155</v>
      </c>
      <c r="B47" s="11" t="s">
        <v>95</v>
      </c>
      <c r="C47" s="14">
        <v>0.19750000000000001</v>
      </c>
      <c r="D47" s="16">
        <v>5.9299999999999999E-2</v>
      </c>
      <c r="E47" s="16">
        <v>8.1299999999999997E-2</v>
      </c>
      <c r="F47" s="16">
        <v>0.31359999999999999</v>
      </c>
      <c r="G47" s="14" t="s">
        <v>142</v>
      </c>
    </row>
    <row r="48" spans="1:7" x14ac:dyDescent="0.2">
      <c r="A48" s="1" t="s">
        <v>155</v>
      </c>
      <c r="B48" s="11" t="s">
        <v>96</v>
      </c>
      <c r="C48" s="14">
        <v>0.18890000000000001</v>
      </c>
      <c r="D48" s="16">
        <v>3.5200000000000002E-2</v>
      </c>
      <c r="E48" s="16">
        <v>0.11990000000000001</v>
      </c>
      <c r="F48" s="16">
        <v>0.25779999999999997</v>
      </c>
      <c r="G48" s="14" t="s">
        <v>142</v>
      </c>
    </row>
    <row r="49" spans="1:7" x14ac:dyDescent="0.2">
      <c r="A49" s="1" t="s">
        <v>155</v>
      </c>
      <c r="B49" s="1" t="s">
        <v>93</v>
      </c>
      <c r="C49" s="2">
        <v>-6.4100000000000004E-2</v>
      </c>
      <c r="D49" s="16">
        <v>3.4700000000000002E-2</v>
      </c>
      <c r="E49" s="16">
        <v>-0.13200000000000001</v>
      </c>
      <c r="F49" s="16">
        <v>3.8999999999999998E-3</v>
      </c>
      <c r="G49" s="2">
        <v>6.5000000000000002E-2</v>
      </c>
    </row>
    <row r="50" spans="1:7" x14ac:dyDescent="0.2">
      <c r="A50" s="1" t="s">
        <v>155</v>
      </c>
      <c r="B50" s="11" t="s">
        <v>92</v>
      </c>
      <c r="C50" s="14">
        <v>0.1305</v>
      </c>
      <c r="D50" s="16">
        <v>5.6800000000000003E-2</v>
      </c>
      <c r="E50" s="16">
        <v>1.9199999999999998E-2</v>
      </c>
      <c r="F50" s="16">
        <v>0.2419</v>
      </c>
      <c r="G50" s="14">
        <v>2.1999999999999999E-2</v>
      </c>
    </row>
    <row r="51" spans="1:7" x14ac:dyDescent="0.2">
      <c r="A51" s="1" t="s">
        <v>155</v>
      </c>
      <c r="B51" s="11" t="s">
        <v>98</v>
      </c>
      <c r="C51" s="14">
        <v>-0.18129999999999999</v>
      </c>
      <c r="D51" s="16">
        <v>3.4799999999999998E-2</v>
      </c>
      <c r="E51" s="16">
        <v>-0.24940000000000001</v>
      </c>
      <c r="F51" s="16">
        <v>-0.11310000000000001</v>
      </c>
      <c r="G51" s="14" t="s">
        <v>142</v>
      </c>
    </row>
    <row r="52" spans="1:7" x14ac:dyDescent="0.2">
      <c r="A52" s="1" t="s">
        <v>156</v>
      </c>
      <c r="B52" s="1" t="s">
        <v>141</v>
      </c>
      <c r="C52" s="2">
        <v>0</v>
      </c>
      <c r="D52" s="16">
        <v>3.3799999999999997E-2</v>
      </c>
      <c r="E52" s="16">
        <v>-6.6299999999999998E-2</v>
      </c>
      <c r="F52" s="16">
        <v>6.6299999999999998E-2</v>
      </c>
      <c r="G52" s="2">
        <v>1</v>
      </c>
    </row>
    <row r="53" spans="1:7" x14ac:dyDescent="0.2">
      <c r="A53" s="1" t="s">
        <v>156</v>
      </c>
      <c r="B53" s="11" t="s">
        <v>94</v>
      </c>
      <c r="C53" s="14">
        <v>7.1800000000000003E-2</v>
      </c>
      <c r="D53" s="16">
        <v>3.4500000000000003E-2</v>
      </c>
      <c r="E53" s="16">
        <v>4.1999999999999997E-3</v>
      </c>
      <c r="F53" s="16">
        <v>0.13950000000000001</v>
      </c>
      <c r="G53" s="14">
        <v>3.6999999999999998E-2</v>
      </c>
    </row>
    <row r="54" spans="1:7" x14ac:dyDescent="0.2">
      <c r="A54" s="1" t="s">
        <v>156</v>
      </c>
      <c r="B54" s="11" t="s">
        <v>149</v>
      </c>
      <c r="C54" s="14">
        <v>0.22639999999999999</v>
      </c>
      <c r="D54" s="16">
        <v>3.5900000000000001E-2</v>
      </c>
      <c r="E54" s="16">
        <v>0.15609999999999999</v>
      </c>
      <c r="F54" s="16">
        <v>0.29670000000000002</v>
      </c>
      <c r="G54" s="14" t="s">
        <v>142</v>
      </c>
    </row>
    <row r="55" spans="1:7" x14ac:dyDescent="0.2">
      <c r="A55" s="1" t="s">
        <v>156</v>
      </c>
      <c r="B55" s="11" t="s">
        <v>98</v>
      </c>
      <c r="C55" s="14">
        <v>-0.10630000000000001</v>
      </c>
      <c r="D55" s="16">
        <v>3.5499999999999997E-2</v>
      </c>
      <c r="E55" s="16">
        <v>-0.1759</v>
      </c>
      <c r="F55" s="16">
        <v>-3.6799999999999999E-2</v>
      </c>
      <c r="G55" s="14">
        <v>3.0000000000000001E-3</v>
      </c>
    </row>
    <row r="56" spans="1:7" x14ac:dyDescent="0.2">
      <c r="A56" s="1" t="s">
        <v>157</v>
      </c>
      <c r="B56" s="1" t="s">
        <v>141</v>
      </c>
      <c r="C56" s="2">
        <v>0</v>
      </c>
      <c r="D56" s="16">
        <v>2.9600000000000001E-2</v>
      </c>
      <c r="E56" s="16">
        <v>-5.8099999999999999E-2</v>
      </c>
      <c r="F56" s="16">
        <v>5.8099999999999999E-2</v>
      </c>
      <c r="G56" s="2">
        <v>1</v>
      </c>
    </row>
    <row r="57" spans="1:7" x14ac:dyDescent="0.2">
      <c r="A57" s="1" t="s">
        <v>157</v>
      </c>
      <c r="B57" s="11" t="s">
        <v>93</v>
      </c>
      <c r="C57" s="14">
        <v>-0.14660000000000001</v>
      </c>
      <c r="D57" s="16">
        <v>3.2500000000000001E-2</v>
      </c>
      <c r="E57" s="16">
        <v>-0.2102</v>
      </c>
      <c r="F57" s="16">
        <v>-8.3000000000000004E-2</v>
      </c>
      <c r="G57" s="14" t="s">
        <v>142</v>
      </c>
    </row>
    <row r="58" spans="1:7" x14ac:dyDescent="0.2">
      <c r="A58" s="1" t="s">
        <v>157</v>
      </c>
      <c r="B58" s="11" t="s">
        <v>143</v>
      </c>
      <c r="C58" s="14">
        <v>0.62660000000000005</v>
      </c>
      <c r="D58" s="16">
        <v>0.28939999999999999</v>
      </c>
      <c r="E58" s="16">
        <v>5.9400000000000001E-2</v>
      </c>
      <c r="F58" s="16">
        <v>1.1938</v>
      </c>
      <c r="G58" s="14">
        <v>0.03</v>
      </c>
    </row>
    <row r="59" spans="1:7" x14ac:dyDescent="0.2">
      <c r="A59" s="1" t="s">
        <v>157</v>
      </c>
      <c r="B59" s="11" t="s">
        <v>144</v>
      </c>
      <c r="C59" s="14">
        <v>-2.0655000000000001</v>
      </c>
      <c r="D59" s="16">
        <v>0.82140000000000002</v>
      </c>
      <c r="E59" s="16">
        <v>-3.6753999999999998</v>
      </c>
      <c r="F59" s="16">
        <v>-0.4556</v>
      </c>
      <c r="G59" s="14">
        <v>1.2E-2</v>
      </c>
    </row>
    <row r="60" spans="1:7" x14ac:dyDescent="0.2">
      <c r="A60" s="1" t="s">
        <v>157</v>
      </c>
      <c r="B60" s="11" t="s">
        <v>145</v>
      </c>
      <c r="C60" s="14">
        <v>3.6714000000000002</v>
      </c>
      <c r="D60" s="16">
        <v>1.3154999999999999</v>
      </c>
      <c r="E60" s="16">
        <v>1.0931</v>
      </c>
      <c r="F60" s="16">
        <v>6.2496</v>
      </c>
      <c r="G60" s="14">
        <v>5.0000000000000001E-3</v>
      </c>
    </row>
    <row r="61" spans="1:7" x14ac:dyDescent="0.2">
      <c r="A61" s="1" t="s">
        <v>157</v>
      </c>
      <c r="B61" s="11" t="s">
        <v>146</v>
      </c>
      <c r="C61" s="14">
        <v>-2.1408</v>
      </c>
      <c r="D61" s="16">
        <v>0.80349999999999999</v>
      </c>
      <c r="E61" s="16">
        <v>-3.7155</v>
      </c>
      <c r="F61" s="16">
        <v>-0.56599999999999995</v>
      </c>
      <c r="G61" s="14">
        <v>8.0000000000000002E-3</v>
      </c>
    </row>
    <row r="62" spans="1:7" x14ac:dyDescent="0.2">
      <c r="A62" s="1" t="s">
        <v>157</v>
      </c>
      <c r="B62" s="11" t="s">
        <v>98</v>
      </c>
      <c r="C62" s="14">
        <v>-0.1051</v>
      </c>
      <c r="D62" s="16">
        <v>3.4500000000000003E-2</v>
      </c>
      <c r="E62" s="16">
        <v>-0.17269999999999999</v>
      </c>
      <c r="F62" s="16">
        <v>-3.7499999999999999E-2</v>
      </c>
      <c r="G62" s="14">
        <v>2E-3</v>
      </c>
    </row>
    <row r="63" spans="1:7" x14ac:dyDescent="0.2">
      <c r="A63" s="1" t="s">
        <v>158</v>
      </c>
      <c r="B63" s="1" t="s">
        <v>141</v>
      </c>
      <c r="C63" s="2">
        <v>0</v>
      </c>
      <c r="D63" s="16">
        <v>2.8899999999999999E-2</v>
      </c>
      <c r="E63" s="16">
        <v>-5.6599999999999998E-2</v>
      </c>
      <c r="F63" s="16">
        <v>5.6599999999999998E-2</v>
      </c>
      <c r="G63" s="2">
        <v>1</v>
      </c>
    </row>
    <row r="64" spans="1:7" x14ac:dyDescent="0.2">
      <c r="A64" s="1" t="s">
        <v>158</v>
      </c>
      <c r="B64" s="11" t="s">
        <v>94</v>
      </c>
      <c r="C64" s="14">
        <v>-0.1454</v>
      </c>
      <c r="D64" s="16">
        <v>3.1600000000000003E-2</v>
      </c>
      <c r="E64" s="16">
        <v>-0.20730000000000001</v>
      </c>
      <c r="F64" s="16">
        <v>-8.3500000000000005E-2</v>
      </c>
      <c r="G64" s="14" t="s">
        <v>142</v>
      </c>
    </row>
    <row r="65" spans="1:7" x14ac:dyDescent="0.2">
      <c r="A65" s="1" t="s">
        <v>158</v>
      </c>
      <c r="B65" s="11" t="s">
        <v>143</v>
      </c>
      <c r="C65" s="14">
        <v>-0.62560000000000004</v>
      </c>
      <c r="D65" s="16">
        <v>0.25259999999999999</v>
      </c>
      <c r="E65" s="16">
        <v>-1.1206</v>
      </c>
      <c r="F65" s="16">
        <v>-0.13059999999999999</v>
      </c>
      <c r="G65" s="14">
        <v>1.2999999999999999E-2</v>
      </c>
    </row>
    <row r="66" spans="1:7" x14ac:dyDescent="0.2">
      <c r="A66" s="1" t="s">
        <v>158</v>
      </c>
      <c r="B66" s="11" t="s">
        <v>144</v>
      </c>
      <c r="C66" s="14">
        <v>2.5981999999999998</v>
      </c>
      <c r="D66" s="16">
        <v>0.99529999999999996</v>
      </c>
      <c r="E66" s="16">
        <v>0.64749999999999996</v>
      </c>
      <c r="F66" s="16">
        <v>4.5490000000000004</v>
      </c>
      <c r="G66" s="14">
        <v>8.9999999999999993E-3</v>
      </c>
    </row>
    <row r="67" spans="1:7" x14ac:dyDescent="0.2">
      <c r="A67" s="1" t="s">
        <v>158</v>
      </c>
      <c r="B67" s="11" t="s">
        <v>151</v>
      </c>
      <c r="C67" s="14">
        <v>-2.0667</v>
      </c>
      <c r="D67" s="16">
        <v>0.77370000000000005</v>
      </c>
      <c r="E67" s="16">
        <v>-3.5832000000000002</v>
      </c>
      <c r="F67" s="16">
        <v>-0.55030000000000001</v>
      </c>
      <c r="G67" s="14">
        <v>8.0000000000000002E-3</v>
      </c>
    </row>
    <row r="68" spans="1:7" x14ac:dyDescent="0.2">
      <c r="A68" s="1" t="s">
        <v>158</v>
      </c>
      <c r="B68" s="1" t="s">
        <v>97</v>
      </c>
      <c r="C68" s="2">
        <v>6.6299999999999998E-2</v>
      </c>
      <c r="D68" s="16">
        <v>3.6900000000000002E-2</v>
      </c>
      <c r="E68" s="16">
        <v>-5.8999999999999999E-3</v>
      </c>
      <c r="F68" s="16">
        <v>0.1386</v>
      </c>
      <c r="G68" s="2">
        <v>7.1999999999999995E-2</v>
      </c>
    </row>
    <row r="69" spans="1:7" x14ac:dyDescent="0.2">
      <c r="A69" s="1" t="s">
        <v>158</v>
      </c>
      <c r="B69" s="1" t="s">
        <v>98</v>
      </c>
      <c r="C69" s="2">
        <v>-4.8500000000000001E-2</v>
      </c>
      <c r="D69" s="16">
        <v>3.3000000000000002E-2</v>
      </c>
      <c r="E69" s="16">
        <v>-0.1133</v>
      </c>
      <c r="F69" s="16">
        <v>1.6199999999999999E-2</v>
      </c>
      <c r="G69" s="2">
        <v>0.14099999999999999</v>
      </c>
    </row>
    <row r="70" spans="1:7" x14ac:dyDescent="0.2">
      <c r="A70" s="1" t="s">
        <v>159</v>
      </c>
      <c r="B70" s="1" t="s">
        <v>141</v>
      </c>
      <c r="C70" s="2">
        <v>0</v>
      </c>
      <c r="D70" s="16">
        <v>2.5700000000000001E-2</v>
      </c>
      <c r="E70" s="16">
        <v>-5.04E-2</v>
      </c>
      <c r="F70" s="16">
        <v>5.04E-2</v>
      </c>
      <c r="G70" s="2">
        <v>1</v>
      </c>
    </row>
    <row r="71" spans="1:7" x14ac:dyDescent="0.2">
      <c r="A71" s="1" t="s">
        <v>159</v>
      </c>
      <c r="B71" s="11" t="s">
        <v>94</v>
      </c>
      <c r="C71" s="14">
        <v>-8.9800000000000005E-2</v>
      </c>
      <c r="D71" s="16">
        <v>2.7E-2</v>
      </c>
      <c r="E71" s="16">
        <v>-0.14269999999999999</v>
      </c>
      <c r="F71" s="16">
        <v>-3.6799999999999999E-2</v>
      </c>
      <c r="G71" s="14" t="s">
        <v>142</v>
      </c>
    </row>
    <row r="72" spans="1:7" x14ac:dyDescent="0.2">
      <c r="A72" s="1" t="s">
        <v>159</v>
      </c>
      <c r="B72" s="11" t="s">
        <v>96</v>
      </c>
      <c r="C72" s="14">
        <v>0.1115</v>
      </c>
      <c r="D72" s="16">
        <v>2.98E-2</v>
      </c>
      <c r="E72" s="16">
        <v>5.3100000000000001E-2</v>
      </c>
      <c r="F72" s="16">
        <v>0.1699</v>
      </c>
      <c r="G72" s="14" t="s">
        <v>142</v>
      </c>
    </row>
    <row r="73" spans="1:7" x14ac:dyDescent="0.2">
      <c r="A73" s="1" t="s">
        <v>159</v>
      </c>
      <c r="B73" s="11" t="s">
        <v>93</v>
      </c>
      <c r="C73" s="14">
        <v>-9.0499999999999997E-2</v>
      </c>
      <c r="D73" s="16">
        <v>3.0700000000000002E-2</v>
      </c>
      <c r="E73" s="16">
        <v>-0.15049999999999999</v>
      </c>
      <c r="F73" s="16">
        <v>-3.04E-2</v>
      </c>
      <c r="G73" s="14">
        <v>3.0000000000000001E-3</v>
      </c>
    </row>
    <row r="74" spans="1:7" x14ac:dyDescent="0.2">
      <c r="A74" s="1" t="s">
        <v>159</v>
      </c>
      <c r="B74" s="11" t="s">
        <v>98</v>
      </c>
      <c r="C74" s="14">
        <v>-0.1162</v>
      </c>
      <c r="D74" s="16">
        <v>2.7900000000000001E-2</v>
      </c>
      <c r="E74" s="16">
        <v>-0.1709</v>
      </c>
      <c r="F74" s="16">
        <v>-6.1499999999999999E-2</v>
      </c>
      <c r="G74" s="14" t="s">
        <v>142</v>
      </c>
    </row>
    <row r="75" spans="1:7" x14ac:dyDescent="0.2">
      <c r="A75" s="1" t="s">
        <v>160</v>
      </c>
      <c r="B75" s="1" t="s">
        <v>141</v>
      </c>
      <c r="C75" s="2">
        <v>0</v>
      </c>
      <c r="D75" s="16">
        <v>5.1000000000000004E-3</v>
      </c>
      <c r="E75" s="16">
        <v>-0.01</v>
      </c>
      <c r="F75" s="16">
        <v>0.01</v>
      </c>
      <c r="G75" s="2">
        <v>1</v>
      </c>
    </row>
    <row r="76" spans="1:7" x14ac:dyDescent="0.2">
      <c r="A76" s="1" t="s">
        <v>160</v>
      </c>
      <c r="B76" s="1" t="s">
        <v>94</v>
      </c>
      <c r="C76" s="2">
        <v>1.06E-2</v>
      </c>
      <c r="D76" s="16">
        <v>5.5999999999999999E-3</v>
      </c>
      <c r="E76" s="16">
        <v>-4.0000000000000002E-4</v>
      </c>
      <c r="F76" s="16">
        <v>2.1499999999999998E-2</v>
      </c>
      <c r="G76" s="2">
        <v>5.8000000000000003E-2</v>
      </c>
    </row>
    <row r="77" spans="1:7" x14ac:dyDescent="0.2">
      <c r="A77" s="1" t="s">
        <v>160</v>
      </c>
      <c r="B77" s="11" t="s">
        <v>143</v>
      </c>
      <c r="C77" s="14">
        <v>0.2172</v>
      </c>
      <c r="D77" s="16">
        <v>0.05</v>
      </c>
      <c r="E77" s="16">
        <v>0.1192</v>
      </c>
      <c r="F77" s="16">
        <v>0.31519999999999998</v>
      </c>
      <c r="G77" s="14" t="s">
        <v>142</v>
      </c>
    </row>
    <row r="78" spans="1:7" x14ac:dyDescent="0.2">
      <c r="A78" s="1" t="s">
        <v>160</v>
      </c>
      <c r="B78" s="11" t="s">
        <v>144</v>
      </c>
      <c r="C78" s="14">
        <v>-0.66359999999999997</v>
      </c>
      <c r="D78" s="16">
        <v>0.14230000000000001</v>
      </c>
      <c r="E78" s="16">
        <v>-0.9425</v>
      </c>
      <c r="F78" s="16">
        <v>-0.3846</v>
      </c>
      <c r="G78" s="14" t="s">
        <v>142</v>
      </c>
    </row>
    <row r="79" spans="1:7" x14ac:dyDescent="0.2">
      <c r="A79" s="1" t="s">
        <v>160</v>
      </c>
      <c r="B79" s="11" t="s">
        <v>145</v>
      </c>
      <c r="C79" s="14">
        <v>1.0885</v>
      </c>
      <c r="D79" s="16">
        <v>0.22919999999999999</v>
      </c>
      <c r="E79" s="16">
        <v>0.63919999999999999</v>
      </c>
      <c r="F79" s="16">
        <v>1.5379</v>
      </c>
      <c r="G79" s="14" t="s">
        <v>142</v>
      </c>
    </row>
    <row r="80" spans="1:7" x14ac:dyDescent="0.2">
      <c r="A80" s="1" t="s">
        <v>160</v>
      </c>
      <c r="B80" s="11" t="s">
        <v>146</v>
      </c>
      <c r="C80" s="14">
        <v>-0.61880000000000002</v>
      </c>
      <c r="D80" s="16">
        <v>0.14130000000000001</v>
      </c>
      <c r="E80" s="16">
        <v>-0.89570000000000005</v>
      </c>
      <c r="F80" s="16">
        <v>-0.34189999999999998</v>
      </c>
      <c r="G80" s="14" t="s">
        <v>142</v>
      </c>
    </row>
    <row r="81" spans="1:7" x14ac:dyDescent="0.2">
      <c r="A81" s="1" t="s">
        <v>160</v>
      </c>
      <c r="B81" s="11" t="s">
        <v>97</v>
      </c>
      <c r="C81" s="14">
        <v>-2.1899999999999999E-2</v>
      </c>
      <c r="D81" s="16">
        <v>6.1999999999999998E-3</v>
      </c>
      <c r="E81" s="16">
        <v>-3.4099999999999998E-2</v>
      </c>
      <c r="F81" s="16">
        <v>-9.7999999999999997E-3</v>
      </c>
      <c r="G81" s="14" t="s">
        <v>142</v>
      </c>
    </row>
    <row r="82" spans="1:7" x14ac:dyDescent="0.2">
      <c r="A82" s="1" t="s">
        <v>160</v>
      </c>
      <c r="B82" s="11" t="s">
        <v>92</v>
      </c>
      <c r="C82" s="14">
        <v>-2.81E-2</v>
      </c>
      <c r="D82" s="16">
        <v>7.0000000000000001E-3</v>
      </c>
      <c r="E82" s="16">
        <v>-4.1799999999999997E-2</v>
      </c>
      <c r="F82" s="16">
        <v>-1.43E-2</v>
      </c>
      <c r="G82" s="14" t="s">
        <v>142</v>
      </c>
    </row>
    <row r="83" spans="1:7" x14ac:dyDescent="0.2">
      <c r="A83" s="1" t="s">
        <v>161</v>
      </c>
      <c r="B83" s="1" t="s">
        <v>141</v>
      </c>
      <c r="C83" s="2">
        <v>0</v>
      </c>
      <c r="D83" s="16">
        <v>3.8999999999999998E-3</v>
      </c>
      <c r="E83" s="16">
        <v>-7.6E-3</v>
      </c>
      <c r="F83" s="16">
        <v>7.6E-3</v>
      </c>
      <c r="G83" s="2">
        <v>1</v>
      </c>
    </row>
    <row r="84" spans="1:7" x14ac:dyDescent="0.2">
      <c r="A84" s="1" t="s">
        <v>161</v>
      </c>
      <c r="B84" s="1" t="s">
        <v>95</v>
      </c>
      <c r="C84" s="2">
        <v>-1.04E-2</v>
      </c>
      <c r="D84" s="16">
        <v>5.4000000000000003E-3</v>
      </c>
      <c r="E84" s="16">
        <v>-2.1000000000000001E-2</v>
      </c>
      <c r="F84" s="16">
        <v>1E-4</v>
      </c>
      <c r="G84" s="2">
        <v>5.2999999999999999E-2</v>
      </c>
    </row>
    <row r="85" spans="1:7" x14ac:dyDescent="0.2">
      <c r="A85" s="1" t="s">
        <v>161</v>
      </c>
      <c r="B85" s="11" t="s">
        <v>94</v>
      </c>
      <c r="C85" s="14">
        <v>-8.9999999999999993E-3</v>
      </c>
      <c r="D85" s="16">
        <v>4.1999999999999997E-3</v>
      </c>
      <c r="E85" s="16">
        <v>-1.7299999999999999E-2</v>
      </c>
      <c r="F85" s="16">
        <v>-6.9999999999999999E-4</v>
      </c>
      <c r="G85" s="14">
        <v>3.4000000000000002E-2</v>
      </c>
    </row>
    <row r="86" spans="1:7" x14ac:dyDescent="0.2">
      <c r="A86" s="1" t="s">
        <v>161</v>
      </c>
      <c r="B86" s="11" t="s">
        <v>96</v>
      </c>
      <c r="C86" s="14">
        <v>-1.12E-2</v>
      </c>
      <c r="D86" s="16">
        <v>4.4999999999999997E-3</v>
      </c>
      <c r="E86" s="16">
        <v>-0.02</v>
      </c>
      <c r="F86" s="16">
        <v>-2.3E-3</v>
      </c>
      <c r="G86" s="14">
        <v>1.4E-2</v>
      </c>
    </row>
    <row r="87" spans="1:7" x14ac:dyDescent="0.2">
      <c r="A87" s="1" t="s">
        <v>161</v>
      </c>
      <c r="B87" s="11" t="s">
        <v>98</v>
      </c>
      <c r="C87" s="14">
        <v>1.01E-2</v>
      </c>
      <c r="D87" s="16">
        <v>4.4999999999999997E-3</v>
      </c>
      <c r="E87" s="16">
        <v>1.1999999999999999E-3</v>
      </c>
      <c r="F87" s="16">
        <v>1.89E-2</v>
      </c>
      <c r="G87" s="14">
        <v>2.5000000000000001E-2</v>
      </c>
    </row>
    <row r="88" spans="1:7" x14ac:dyDescent="0.2">
      <c r="A88" s="1" t="s">
        <v>162</v>
      </c>
      <c r="B88" s="1" t="s">
        <v>141</v>
      </c>
      <c r="C88" s="2">
        <v>0</v>
      </c>
      <c r="D88" s="16">
        <v>2.8999999999999998E-3</v>
      </c>
      <c r="E88" s="16">
        <v>-5.7000000000000002E-3</v>
      </c>
      <c r="F88" s="16">
        <v>5.7000000000000002E-3</v>
      </c>
      <c r="G88" s="2">
        <v>1</v>
      </c>
    </row>
    <row r="89" spans="1:7" x14ac:dyDescent="0.2">
      <c r="A89" s="1" t="s">
        <v>162</v>
      </c>
      <c r="B89" s="11" t="s">
        <v>95</v>
      </c>
      <c r="C89" s="14">
        <v>2.07E-2</v>
      </c>
      <c r="D89" s="16">
        <v>5.5999999999999999E-3</v>
      </c>
      <c r="E89" s="16">
        <v>9.7000000000000003E-3</v>
      </c>
      <c r="F89" s="16">
        <v>3.1600000000000003E-2</v>
      </c>
      <c r="G89" s="14" t="s">
        <v>142</v>
      </c>
    </row>
    <row r="90" spans="1:7" x14ac:dyDescent="0.2">
      <c r="A90" s="1" t="s">
        <v>162</v>
      </c>
      <c r="B90" s="11" t="s">
        <v>94</v>
      </c>
      <c r="C90" s="14">
        <v>1.17E-2</v>
      </c>
      <c r="D90" s="16">
        <v>3.2000000000000002E-3</v>
      </c>
      <c r="E90" s="16">
        <v>5.4000000000000003E-3</v>
      </c>
      <c r="F90" s="16">
        <v>1.7899999999999999E-2</v>
      </c>
      <c r="G90" s="14" t="s">
        <v>142</v>
      </c>
    </row>
    <row r="91" spans="1:7" x14ac:dyDescent="0.2">
      <c r="A91" s="1" t="s">
        <v>162</v>
      </c>
      <c r="B91" s="11" t="s">
        <v>97</v>
      </c>
      <c r="C91" s="14">
        <v>-1.14E-2</v>
      </c>
      <c r="D91" s="16">
        <v>5.4999999999999997E-3</v>
      </c>
      <c r="E91" s="16">
        <v>-2.2200000000000001E-2</v>
      </c>
      <c r="F91" s="16">
        <v>-5.9999999999999995E-4</v>
      </c>
      <c r="G91" s="14">
        <v>3.9E-2</v>
      </c>
    </row>
    <row r="92" spans="1:7" x14ac:dyDescent="0.2">
      <c r="A92" s="1" t="s">
        <v>163</v>
      </c>
      <c r="B92" s="1" t="s">
        <v>141</v>
      </c>
      <c r="C92" s="2">
        <v>0</v>
      </c>
      <c r="D92" s="16">
        <v>2.8E-3</v>
      </c>
      <c r="E92" s="16">
        <v>-5.4999999999999997E-3</v>
      </c>
      <c r="F92" s="16">
        <v>5.4999999999999997E-3</v>
      </c>
      <c r="G92" s="2">
        <v>1</v>
      </c>
    </row>
    <row r="93" spans="1:7" x14ac:dyDescent="0.2">
      <c r="A93" s="1" t="s">
        <v>163</v>
      </c>
      <c r="B93" s="11" t="s">
        <v>94</v>
      </c>
      <c r="C93" s="14">
        <v>7.0000000000000001E-3</v>
      </c>
      <c r="D93" s="16">
        <v>2.8999999999999998E-3</v>
      </c>
      <c r="E93" s="16">
        <v>1.4E-3</v>
      </c>
      <c r="F93" s="16">
        <v>1.26E-2</v>
      </c>
      <c r="G93" s="14">
        <v>1.4999999999999999E-2</v>
      </c>
    </row>
    <row r="94" spans="1:7" x14ac:dyDescent="0.2">
      <c r="A94" s="1" t="s">
        <v>163</v>
      </c>
      <c r="B94" s="11" t="s">
        <v>143</v>
      </c>
      <c r="C94" s="14">
        <v>-2.35E-2</v>
      </c>
      <c r="D94" s="16">
        <v>1.06E-2</v>
      </c>
      <c r="E94" s="16">
        <v>-4.4299999999999999E-2</v>
      </c>
      <c r="F94" s="16">
        <v>-2.7000000000000001E-3</v>
      </c>
      <c r="G94" s="14">
        <v>2.7E-2</v>
      </c>
    </row>
    <row r="95" spans="1:7" x14ac:dyDescent="0.2">
      <c r="A95" s="1" t="s">
        <v>163</v>
      </c>
      <c r="B95" s="11" t="s">
        <v>144</v>
      </c>
      <c r="C95" s="14">
        <v>2.7699999999999999E-2</v>
      </c>
      <c r="D95" s="16">
        <v>1.0699999999999999E-2</v>
      </c>
      <c r="E95" s="16">
        <v>6.7999999999999996E-3</v>
      </c>
      <c r="F95" s="16">
        <v>4.8599999999999997E-2</v>
      </c>
      <c r="G95" s="14">
        <v>8.9999999999999993E-3</v>
      </c>
    </row>
    <row r="96" spans="1:7" x14ac:dyDescent="0.2">
      <c r="A96" s="1" t="s">
        <v>163</v>
      </c>
      <c r="B96" s="11" t="s">
        <v>92</v>
      </c>
      <c r="C96" s="14">
        <v>1.0200000000000001E-2</v>
      </c>
      <c r="D96" s="16">
        <v>4.1000000000000003E-3</v>
      </c>
      <c r="E96" s="16">
        <v>2.0999999999999999E-3</v>
      </c>
      <c r="F96" s="16">
        <v>1.84E-2</v>
      </c>
      <c r="G96" s="14">
        <v>1.2999999999999999E-2</v>
      </c>
    </row>
    <row r="97" spans="1:7" x14ac:dyDescent="0.2">
      <c r="A97" s="1" t="s">
        <v>163</v>
      </c>
      <c r="B97" s="11" t="s">
        <v>98</v>
      </c>
      <c r="C97" s="14">
        <v>1.01E-2</v>
      </c>
      <c r="D97" s="16">
        <v>3.3999999999999998E-3</v>
      </c>
      <c r="E97" s="16">
        <v>3.3E-3</v>
      </c>
      <c r="F97" s="16">
        <v>1.6799999999999999E-2</v>
      </c>
      <c r="G97" s="14">
        <v>3.0000000000000001E-3</v>
      </c>
    </row>
  </sheetData>
  <mergeCells count="1">
    <mergeCell ref="A1:G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410E6-46DE-4640-8930-C54D4C79F04E}">
  <dimension ref="A1:H18"/>
  <sheetViews>
    <sheetView workbookViewId="0">
      <selection sqref="A1:H1"/>
    </sheetView>
  </sheetViews>
  <sheetFormatPr baseColWidth="10" defaultRowHeight="16" x14ac:dyDescent="0.2"/>
  <cols>
    <col min="1" max="1" width="44.83203125" style="4" bestFit="1" customWidth="1"/>
    <col min="2" max="3" width="15.1640625" style="4" customWidth="1"/>
    <col min="4" max="4" width="13.5" style="4" customWidth="1"/>
    <col min="5" max="5" width="17.33203125" style="4" customWidth="1"/>
    <col min="6" max="6" width="13.83203125" style="4" customWidth="1"/>
    <col min="7" max="7" width="13.83203125" style="1" customWidth="1"/>
    <col min="8" max="8" width="61.6640625" style="1" customWidth="1"/>
    <col min="9" max="16384" width="10.83203125" style="1"/>
  </cols>
  <sheetData>
    <row r="1" spans="1:8" ht="69" customHeight="1" x14ac:dyDescent="0.2">
      <c r="A1" s="15" t="s">
        <v>190</v>
      </c>
      <c r="B1" s="15"/>
      <c r="C1" s="15"/>
      <c r="D1" s="15"/>
      <c r="E1" s="15"/>
      <c r="F1" s="15"/>
      <c r="G1" s="15"/>
      <c r="H1" s="15"/>
    </row>
    <row r="2" spans="1:8" ht="36" x14ac:dyDescent="0.2">
      <c r="A2" s="3" t="s">
        <v>82</v>
      </c>
      <c r="B2" s="3" t="s">
        <v>191</v>
      </c>
      <c r="C2" s="3" t="s">
        <v>104</v>
      </c>
      <c r="D2" s="3" t="s">
        <v>103</v>
      </c>
      <c r="E2" s="3" t="s">
        <v>192</v>
      </c>
      <c r="F2" s="3" t="s">
        <v>164</v>
      </c>
      <c r="G2" s="3" t="s">
        <v>165</v>
      </c>
      <c r="H2" s="3" t="s">
        <v>166</v>
      </c>
    </row>
    <row r="3" spans="1:8" ht="17" x14ac:dyDescent="0.2">
      <c r="A3" s="6" t="s">
        <v>140</v>
      </c>
      <c r="B3" s="4">
        <v>6.8199999999999997E-2</v>
      </c>
      <c r="C3" s="4">
        <v>9.6100000000000005E-2</v>
      </c>
      <c r="D3" s="4">
        <v>2.8000000000000001E-2</v>
      </c>
      <c r="E3" s="4">
        <v>41</v>
      </c>
      <c r="F3" s="4">
        <v>5</v>
      </c>
      <c r="G3" s="2">
        <v>4</v>
      </c>
      <c r="H3" s="1" t="s">
        <v>167</v>
      </c>
    </row>
    <row r="4" spans="1:8" ht="17" x14ac:dyDescent="0.2">
      <c r="A4" s="6" t="s">
        <v>147</v>
      </c>
      <c r="B4" s="4">
        <v>1.34E-2</v>
      </c>
      <c r="C4" s="4">
        <v>1.34E-2</v>
      </c>
      <c r="D4" s="4">
        <v>0</v>
      </c>
      <c r="E4" s="4">
        <v>0</v>
      </c>
      <c r="F4" s="4">
        <v>2</v>
      </c>
      <c r="G4" s="2">
        <v>0</v>
      </c>
      <c r="H4" s="1" t="s">
        <v>168</v>
      </c>
    </row>
    <row r="5" spans="1:8" ht="17" x14ac:dyDescent="0.2">
      <c r="A5" s="6" t="s">
        <v>148</v>
      </c>
      <c r="B5" s="4">
        <v>5.7999999999999996E-3</v>
      </c>
      <c r="C5" s="4">
        <v>1.17E-2</v>
      </c>
      <c r="D5" s="4">
        <v>5.8999999999999999E-3</v>
      </c>
      <c r="E5" s="4">
        <v>102.3</v>
      </c>
      <c r="F5" s="4">
        <v>1</v>
      </c>
      <c r="G5" s="2">
        <v>3</v>
      </c>
      <c r="H5" s="1" t="s">
        <v>97</v>
      </c>
    </row>
    <row r="6" spans="1:8" ht="17" x14ac:dyDescent="0.2">
      <c r="A6" s="6" t="s">
        <v>150</v>
      </c>
      <c r="B6" s="4">
        <v>3.3599999999999998E-2</v>
      </c>
      <c r="C6" s="4">
        <v>5.0999999999999997E-2</v>
      </c>
      <c r="D6" s="4">
        <v>1.7399999999999999E-2</v>
      </c>
      <c r="E6" s="4">
        <v>51.7</v>
      </c>
      <c r="F6" s="4">
        <v>3</v>
      </c>
      <c r="G6" s="2">
        <v>3</v>
      </c>
      <c r="H6" s="1" t="s">
        <v>169</v>
      </c>
    </row>
    <row r="7" spans="1:8" ht="17" x14ac:dyDescent="0.2">
      <c r="A7" s="6" t="s">
        <v>152</v>
      </c>
      <c r="B7" s="4">
        <v>6.7199999999999996E-2</v>
      </c>
      <c r="C7" s="4">
        <v>8.2100000000000006E-2</v>
      </c>
      <c r="D7" s="4">
        <v>1.4999999999999999E-2</v>
      </c>
      <c r="E7" s="4">
        <v>22.3</v>
      </c>
      <c r="F7" s="4">
        <v>5</v>
      </c>
      <c r="G7" s="2">
        <v>2</v>
      </c>
      <c r="H7" s="1" t="s">
        <v>170</v>
      </c>
    </row>
    <row r="8" spans="1:8" ht="17" x14ac:dyDescent="0.2">
      <c r="A8" s="6" t="s">
        <v>153</v>
      </c>
      <c r="B8" s="4">
        <v>4.1399999999999999E-2</v>
      </c>
      <c r="C8" s="4">
        <v>5.16E-2</v>
      </c>
      <c r="D8" s="4">
        <v>1.01E-2</v>
      </c>
      <c r="E8" s="4">
        <v>24.4</v>
      </c>
      <c r="F8" s="4">
        <v>3</v>
      </c>
      <c r="G8" s="2">
        <v>2</v>
      </c>
      <c r="H8" s="1" t="s">
        <v>171</v>
      </c>
    </row>
    <row r="9" spans="1:8" ht="17" x14ac:dyDescent="0.2">
      <c r="A9" s="6" t="s">
        <v>154</v>
      </c>
      <c r="B9" s="4">
        <v>5.7599999999999998E-2</v>
      </c>
      <c r="C9" s="4">
        <v>5.7599999999999998E-2</v>
      </c>
      <c r="D9" s="4">
        <v>0</v>
      </c>
      <c r="E9" s="4">
        <v>0</v>
      </c>
      <c r="F9" s="4">
        <v>4</v>
      </c>
      <c r="G9" s="2">
        <v>0</v>
      </c>
      <c r="H9" s="1" t="s">
        <v>172</v>
      </c>
    </row>
    <row r="10" spans="1:8" ht="17" x14ac:dyDescent="0.2">
      <c r="A10" s="6" t="s">
        <v>155</v>
      </c>
      <c r="B10" s="4">
        <v>5.3900000000000003E-2</v>
      </c>
      <c r="C10" s="4">
        <v>5.3900000000000003E-2</v>
      </c>
      <c r="D10" s="4">
        <v>0</v>
      </c>
      <c r="E10" s="4">
        <v>0</v>
      </c>
      <c r="F10" s="4">
        <v>5</v>
      </c>
      <c r="G10" s="2">
        <v>0</v>
      </c>
      <c r="H10" s="1" t="s">
        <v>173</v>
      </c>
    </row>
    <row r="11" spans="1:8" ht="17" x14ac:dyDescent="0.2">
      <c r="A11" s="6" t="s">
        <v>156</v>
      </c>
      <c r="B11" s="4">
        <v>3.3399999999999999E-2</v>
      </c>
      <c r="C11" s="4">
        <v>4.7300000000000002E-2</v>
      </c>
      <c r="D11" s="4">
        <v>1.4E-2</v>
      </c>
      <c r="E11" s="4">
        <v>41.8</v>
      </c>
      <c r="F11" s="4">
        <v>4</v>
      </c>
      <c r="G11" s="2">
        <v>1</v>
      </c>
      <c r="H11" s="1" t="s">
        <v>174</v>
      </c>
    </row>
    <row r="12" spans="1:8" ht="17" x14ac:dyDescent="0.2">
      <c r="A12" s="6" t="s">
        <v>157</v>
      </c>
      <c r="B12" s="4">
        <v>1.78E-2</v>
      </c>
      <c r="C12" s="4">
        <v>2.8000000000000001E-2</v>
      </c>
      <c r="D12" s="4">
        <v>1.0200000000000001E-2</v>
      </c>
      <c r="E12" s="4">
        <v>57.5</v>
      </c>
      <c r="F12" s="4">
        <v>2</v>
      </c>
      <c r="G12" s="2">
        <v>4</v>
      </c>
      <c r="H12" s="1" t="s">
        <v>175</v>
      </c>
    </row>
    <row r="13" spans="1:8" ht="17" x14ac:dyDescent="0.2">
      <c r="A13" s="6" t="s">
        <v>158</v>
      </c>
      <c r="B13" s="4">
        <v>2.6599999999999999E-2</v>
      </c>
      <c r="C13" s="4">
        <v>3.1E-2</v>
      </c>
      <c r="D13" s="4">
        <v>4.4000000000000003E-3</v>
      </c>
      <c r="E13" s="4">
        <v>16.7</v>
      </c>
      <c r="F13" s="4">
        <v>4</v>
      </c>
      <c r="G13" s="2">
        <v>3</v>
      </c>
      <c r="H13" s="1" t="s">
        <v>176</v>
      </c>
    </row>
    <row r="14" spans="1:8" ht="17" x14ac:dyDescent="0.2">
      <c r="A14" s="6" t="s">
        <v>159</v>
      </c>
      <c r="B14" s="4">
        <v>3.8399999999999997E-2</v>
      </c>
      <c r="C14" s="4">
        <v>3.8399999999999997E-2</v>
      </c>
      <c r="D14" s="4">
        <v>0</v>
      </c>
      <c r="E14" s="4">
        <v>0</v>
      </c>
      <c r="F14" s="4">
        <v>4</v>
      </c>
      <c r="G14" s="2">
        <v>0</v>
      </c>
      <c r="H14" s="1" t="s">
        <v>177</v>
      </c>
    </row>
    <row r="15" spans="1:8" ht="17" x14ac:dyDescent="0.2">
      <c r="A15" s="6" t="s">
        <v>160</v>
      </c>
      <c r="B15" s="4">
        <v>2.75E-2</v>
      </c>
      <c r="C15" s="4">
        <v>4.9599999999999998E-2</v>
      </c>
      <c r="D15" s="4">
        <v>2.2100000000000002E-2</v>
      </c>
      <c r="E15" s="4">
        <v>80.7</v>
      </c>
      <c r="F15" s="4">
        <v>3</v>
      </c>
      <c r="G15" s="2">
        <v>4</v>
      </c>
      <c r="H15" s="1" t="s">
        <v>178</v>
      </c>
    </row>
    <row r="16" spans="1:8" ht="17" x14ac:dyDescent="0.2">
      <c r="A16" s="6" t="s">
        <v>161</v>
      </c>
      <c r="B16" s="4">
        <v>1.67E-2</v>
      </c>
      <c r="C16" s="4">
        <v>1.67E-2</v>
      </c>
      <c r="D16" s="4">
        <v>0</v>
      </c>
      <c r="E16" s="4">
        <v>0</v>
      </c>
      <c r="F16" s="4">
        <v>4</v>
      </c>
      <c r="G16" s="2">
        <v>0</v>
      </c>
      <c r="H16" s="1" t="s">
        <v>179</v>
      </c>
    </row>
    <row r="17" spans="1:8" ht="17" x14ac:dyDescent="0.2">
      <c r="A17" s="6" t="s">
        <v>162</v>
      </c>
      <c r="B17" s="4">
        <v>1.7500000000000002E-2</v>
      </c>
      <c r="C17" s="4">
        <v>1.7500000000000002E-2</v>
      </c>
      <c r="D17" s="4">
        <v>0</v>
      </c>
      <c r="E17" s="4">
        <v>0</v>
      </c>
      <c r="F17" s="4">
        <v>3</v>
      </c>
      <c r="G17" s="2">
        <v>0</v>
      </c>
      <c r="H17" s="1" t="s">
        <v>180</v>
      </c>
    </row>
    <row r="18" spans="1:8" ht="17" x14ac:dyDescent="0.2">
      <c r="A18" s="6" t="s">
        <v>163</v>
      </c>
      <c r="B18" s="4">
        <v>2.9399999999999999E-2</v>
      </c>
      <c r="C18" s="4">
        <v>3.4799999999999998E-2</v>
      </c>
      <c r="D18" s="4">
        <v>5.4000000000000003E-3</v>
      </c>
      <c r="E18" s="4">
        <v>18.3</v>
      </c>
      <c r="F18" s="4">
        <v>3</v>
      </c>
      <c r="G18" s="2">
        <v>2</v>
      </c>
      <c r="H18" s="1" t="s">
        <v>181</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14</vt:i4>
      </vt:variant>
    </vt:vector>
  </HeadingPairs>
  <TitlesOfParts>
    <vt:vector size="14" baseType="lpstr">
      <vt:lpstr>Data 1</vt:lpstr>
      <vt:lpstr>Data 2</vt:lpstr>
      <vt:lpstr>Data 3</vt:lpstr>
      <vt:lpstr>Data 4</vt:lpstr>
      <vt:lpstr>Data 5</vt:lpstr>
      <vt:lpstr>Data 6</vt:lpstr>
      <vt:lpstr>Data 7</vt:lpstr>
      <vt:lpstr>Data 8</vt:lpstr>
      <vt:lpstr>Data 9</vt:lpstr>
      <vt:lpstr>Data 10</vt:lpstr>
      <vt:lpstr>Data 11</vt:lpstr>
      <vt:lpstr>Data 12</vt:lpstr>
      <vt:lpstr>Data 13</vt:lpstr>
      <vt:lpstr>Data 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George Olah</dc:creator>
  <cp:lastModifiedBy>George Olah</cp:lastModifiedBy>
  <dcterms:created xsi:type="dcterms:W3CDTF">2025-12-13T15:54:09Z</dcterms:created>
  <dcterms:modified xsi:type="dcterms:W3CDTF">2026-06-26T14:19:20Z</dcterms:modified>
</cp:coreProperties>
</file>