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thor.irim.int\eq_gaudin$\Raph\MANUSCRIPTS To be submitted\Bunya-orga\final_version_files b\source data files for graphs\"/>
    </mc:Choice>
  </mc:AlternateContent>
  <xr:revisionPtr revIDLastSave="0" documentId="8_{9F65F8A2-4F2E-4EC4-B7A1-A194F3C6C42D}" xr6:coauthVersionLast="36" xr6:coauthVersionMax="36" xr10:uidLastSave="{00000000-0000-0000-0000-000000000000}"/>
  <bookViews>
    <workbookView xWindow="0" yWindow="0" windowWidth="19755" windowHeight="7545" firstSheet="34" activeTab="36" xr2:uid="{00000000-000D-0000-FFFF-FFFF00000000}"/>
  </bookViews>
  <sheets>
    <sheet name="1A qPCR kinetics" sheetId="1" r:id="rId1"/>
    <sheet name="1B Plaque assay" sheetId="2" r:id="rId2"/>
    <sheet name="1C LDH" sheetId="3" r:id="rId3"/>
    <sheet name="1F MAP2 + GFAP western" sheetId="4" r:id="rId4"/>
    <sheet name="2D " sheetId="5" r:id="rId5"/>
    <sheet name="3B Volcano Plot" sheetId="6" r:id="rId6"/>
    <sheet name="3C GSEA" sheetId="7" r:id="rId7"/>
    <sheet name="3D GO" sheetId="8" r:id="rId8"/>
    <sheet name="3F Synaptic Protein Western" sheetId="9" r:id="rId9"/>
    <sheet name="3H Synapse quantif" sheetId="10" r:id="rId10"/>
    <sheet name="4A" sheetId="11" r:id="rId11"/>
    <sheet name="4B" sheetId="12" r:id="rId12"/>
    <sheet name="4C" sheetId="13" r:id="rId13"/>
    <sheet name="4E" sheetId="14" r:id="rId14"/>
    <sheet name="4F" sheetId="15" r:id="rId15"/>
    <sheet name="4H" sheetId="16" r:id="rId16"/>
    <sheet name="4I" sheetId="17" r:id="rId17"/>
    <sheet name="5B weight" sheetId="18" r:id="rId18"/>
    <sheet name="5C Brain" sheetId="19" r:id="rId19"/>
    <sheet name="5D Iba1" sheetId="20" r:id="rId20"/>
    <sheet name="5E GFAP" sheetId="21" r:id="rId21"/>
    <sheet name="5F IL6" sheetId="22" r:id="rId22"/>
    <sheet name="5G IL1B" sheetId="23" r:id="rId23"/>
    <sheet name="5H IFNB1" sheetId="24" r:id="rId24"/>
    <sheet name="5I GRM1" sheetId="25" r:id="rId25"/>
    <sheet name="5J GRIA1" sheetId="26" r:id="rId26"/>
    <sheet name="5K GRIN1" sheetId="27" r:id="rId27"/>
    <sheet name="Suppl. Fig 1A" sheetId="28" r:id="rId28"/>
    <sheet name="Suppl. Fig 1B" sheetId="29" r:id="rId29"/>
    <sheet name="Suppl. Fig 1C" sheetId="30" r:id="rId30"/>
    <sheet name="Suppl. Fig 2A" sheetId="31" r:id="rId31"/>
    <sheet name="Suppl. Fig S4B-A HCN1" sheetId="32" r:id="rId32"/>
    <sheet name="Suppl. Fig S4B-B CAMK2A" sheetId="33" r:id="rId33"/>
    <sheet name="Suppl. Fig S4B-C SLC8A2" sheetId="34" r:id="rId34"/>
    <sheet name="Suppl. Fig S4B-D NCAM1" sheetId="35" r:id="rId35"/>
    <sheet name="Suppl. Fig S4B-E DLG4" sheetId="36" r:id="rId36"/>
    <sheet name="Suppl. Fig S4B-F SYP" sheetId="37" r:id="rId37"/>
  </sheets>
  <calcPr calcId="191029"/>
</workbook>
</file>

<file path=xl/calcChain.xml><?xml version="1.0" encoding="utf-8"?>
<calcChain xmlns="http://schemas.openxmlformats.org/spreadsheetml/2006/main">
  <c r="B2" i="5" l="1"/>
  <c r="C2" i="5"/>
  <c r="B3" i="5"/>
  <c r="C3" i="5"/>
  <c r="B4" i="5"/>
  <c r="C4" i="5"/>
  <c r="B5" i="5"/>
  <c r="C5" i="5"/>
</calcChain>
</file>

<file path=xl/sharedStrings.xml><?xml version="1.0" encoding="utf-8"?>
<sst xmlns="http://schemas.openxmlformats.org/spreadsheetml/2006/main" count="7173" uniqueCount="3587">
  <si>
    <t>Days</t>
  </si>
  <si>
    <t>Condition</t>
  </si>
  <si>
    <t>mean_log</t>
  </si>
  <si>
    <t>sd_log</t>
  </si>
  <si>
    <t>TAHV</t>
  </si>
  <si>
    <t>TAHV+RG10b</t>
  </si>
  <si>
    <t>UV-TAHV</t>
  </si>
  <si>
    <t>Comparison</t>
  </si>
  <si>
    <t>estimate</t>
  </si>
  <si>
    <t>SE</t>
  </si>
  <si>
    <t>df</t>
  </si>
  <si>
    <t>t.ratio</t>
  </si>
  <si>
    <t>p.value</t>
  </si>
  <si>
    <t>Signif</t>
  </si>
  <si>
    <t>TAHV 0dpi vs TAHV 2dpi</t>
  </si>
  <si>
    <t>****</t>
  </si>
  <si>
    <t>TAHV 0dpi vs TAHV 4dpi</t>
  </si>
  <si>
    <t>TAHV 0dpi vs TAHV 7dpi</t>
  </si>
  <si>
    <t>TAHV 0dpi vs TAHV 10dpi</t>
  </si>
  <si>
    <t>TAHV 0dpi vs TAHV+RG10b 0dpi</t>
  </si>
  <si>
    <t/>
  </si>
  <si>
    <t>TAHV 2dpi vs TAHV+RG10b 2dpi</t>
  </si>
  <si>
    <t>TAHV 4dpi vs TAHV+RG10b 4dpi</t>
  </si>
  <si>
    <t>TAHV 7dpi vs TAHV+RG10b 7dpi</t>
  </si>
  <si>
    <t>*</t>
  </si>
  <si>
    <t>TAHV 10dpi vs TAHV+RG10b 10dpi</t>
  </si>
  <si>
    <t>***</t>
  </si>
  <si>
    <t>Statistics</t>
  </si>
  <si>
    <t>hpi</t>
  </si>
  <si>
    <t>Supernatant</t>
  </si>
  <si>
    <t>Homogenates</t>
  </si>
  <si>
    <t>5 </t>
  </si>
  <si>
    <t>NI</t>
  </si>
  <si>
    <t>UV-inactivated</t>
  </si>
  <si>
    <t>dpi</t>
  </si>
  <si>
    <t>MAP2</t>
  </si>
  <si>
    <t>GFAP</t>
  </si>
  <si>
    <t>GAPDH</t>
  </si>
  <si>
    <t>Molecular marker used:</t>
  </si>
  <si>
    <t>% TAHV+ cells that are CD15+</t>
  </si>
  <si>
    <t>% TAHV+ cells that are CD56+</t>
  </si>
  <si>
    <t>Replicate</t>
  </si>
  <si>
    <t>gene_name</t>
  </si>
  <si>
    <t>Significance</t>
  </si>
  <si>
    <t>log2(I_vs_NI_FC)</t>
  </si>
  <si>
    <t>-log10(pval)</t>
  </si>
  <si>
    <t>N</t>
  </si>
  <si>
    <t>Upregulated</t>
  </si>
  <si>
    <t>M</t>
  </si>
  <si>
    <t>L</t>
  </si>
  <si>
    <t>ISG15</t>
  </si>
  <si>
    <t>Not Significant</t>
  </si>
  <si>
    <t>HMBS</t>
  </si>
  <si>
    <t>RANBP1</t>
  </si>
  <si>
    <t>IFIT1</t>
  </si>
  <si>
    <t>POLR2A</t>
  </si>
  <si>
    <t>SLTM</t>
  </si>
  <si>
    <t>EML1</t>
  </si>
  <si>
    <t>RAB33B</t>
  </si>
  <si>
    <t>CACNA2D2</t>
  </si>
  <si>
    <t>SBF2</t>
  </si>
  <si>
    <t>RAD50</t>
  </si>
  <si>
    <t>CD276</t>
  </si>
  <si>
    <t>CEP41</t>
  </si>
  <si>
    <t>GTF3C2</t>
  </si>
  <si>
    <t>NCAM1</t>
  </si>
  <si>
    <t>MX1</t>
  </si>
  <si>
    <t>TAP2</t>
  </si>
  <si>
    <t>NF1</t>
  </si>
  <si>
    <t>SLC8A1</t>
  </si>
  <si>
    <t>UGGT2</t>
  </si>
  <si>
    <t>STAT1</t>
  </si>
  <si>
    <t>PBDC1</t>
  </si>
  <si>
    <t>CACNA2D1</t>
  </si>
  <si>
    <t>UFSP2</t>
  </si>
  <si>
    <t>AGPAT5</t>
  </si>
  <si>
    <t>IGSF3</t>
  </si>
  <si>
    <t>DARS2</t>
  </si>
  <si>
    <t>SUPV3L1</t>
  </si>
  <si>
    <t>PNPT1</t>
  </si>
  <si>
    <t>CUX1</t>
  </si>
  <si>
    <t>RAB33A</t>
  </si>
  <si>
    <t>PXMP2</t>
  </si>
  <si>
    <t>ZMYM2</t>
  </si>
  <si>
    <t>NOMO1</t>
  </si>
  <si>
    <t>SYNJ1</t>
  </si>
  <si>
    <t>UBE2M</t>
  </si>
  <si>
    <t>MBOAT2</t>
  </si>
  <si>
    <t>DIP2B</t>
  </si>
  <si>
    <t>VMP1</t>
  </si>
  <si>
    <t>XKR4</t>
  </si>
  <si>
    <t>PREX1</t>
  </si>
  <si>
    <t>OPTN</t>
  </si>
  <si>
    <t>THOC2</t>
  </si>
  <si>
    <t>PIGK</t>
  </si>
  <si>
    <t>MAIP1</t>
  </si>
  <si>
    <t>RPAP1</t>
  </si>
  <si>
    <t>MCM5</t>
  </si>
  <si>
    <t>CNNM2</t>
  </si>
  <si>
    <t>NUP188</t>
  </si>
  <si>
    <t>MCM3</t>
  </si>
  <si>
    <t>SLC2A3</t>
  </si>
  <si>
    <t>PC</t>
  </si>
  <si>
    <t>PLXNA2</t>
  </si>
  <si>
    <t>OR5AC2</t>
  </si>
  <si>
    <t>NDUFB9</t>
  </si>
  <si>
    <t>NUP160</t>
  </si>
  <si>
    <t>RAB18</t>
  </si>
  <si>
    <t>L1CAM</t>
  </si>
  <si>
    <t>ACACA</t>
  </si>
  <si>
    <t>ROCK2</t>
  </si>
  <si>
    <t>TRIM33</t>
  </si>
  <si>
    <t>TGFBRAP1</t>
  </si>
  <si>
    <t>NIPBL</t>
  </si>
  <si>
    <t>SLC25A17</t>
  </si>
  <si>
    <t>SMC1A</t>
  </si>
  <si>
    <t>MYO9B</t>
  </si>
  <si>
    <t>MCM6</t>
  </si>
  <si>
    <t>ARID1B</t>
  </si>
  <si>
    <t>METAP1</t>
  </si>
  <si>
    <t>PMPCB</t>
  </si>
  <si>
    <t>TF</t>
  </si>
  <si>
    <t>MCM2</t>
  </si>
  <si>
    <t>NUP210</t>
  </si>
  <si>
    <t>PLXNA1</t>
  </si>
  <si>
    <t>SLC6A8</t>
  </si>
  <si>
    <t>ATP8A2</t>
  </si>
  <si>
    <t>CYFIP1</t>
  </si>
  <si>
    <t>CHD5</t>
  </si>
  <si>
    <t>SF3B3</t>
  </si>
  <si>
    <t>PRPF4B</t>
  </si>
  <si>
    <t>PLXNA3</t>
  </si>
  <si>
    <t>RBM12B</t>
  </si>
  <si>
    <t>DHX9</t>
  </si>
  <si>
    <t>THYN1</t>
  </si>
  <si>
    <t>CYFIP2</t>
  </si>
  <si>
    <t>NCALD</t>
  </si>
  <si>
    <t>HLA-C</t>
  </si>
  <si>
    <t>AGL</t>
  </si>
  <si>
    <t>MARCHF5</t>
  </si>
  <si>
    <t>HTT</t>
  </si>
  <si>
    <t>ITGB1</t>
  </si>
  <si>
    <t>NBAS</t>
  </si>
  <si>
    <t>PLXNB1</t>
  </si>
  <si>
    <t>POLD1</t>
  </si>
  <si>
    <t>ADGRL3</t>
  </si>
  <si>
    <t>VPS8</t>
  </si>
  <si>
    <t>GPC1</t>
  </si>
  <si>
    <t>ERAP1</t>
  </si>
  <si>
    <t>WASHC4</t>
  </si>
  <si>
    <t>USP9Y</t>
  </si>
  <si>
    <t>NUP205</t>
  </si>
  <si>
    <t>SLC8A2</t>
  </si>
  <si>
    <t>TPP2</t>
  </si>
  <si>
    <t>UBR1</t>
  </si>
  <si>
    <t>REPIN1</t>
  </si>
  <si>
    <t>TOP2A</t>
  </si>
  <si>
    <t>MICAL3</t>
  </si>
  <si>
    <t>HYOU1</t>
  </si>
  <si>
    <t>SMARCAD1</t>
  </si>
  <si>
    <t>COPA</t>
  </si>
  <si>
    <t>DHX38</t>
  </si>
  <si>
    <t>FLNC</t>
  </si>
  <si>
    <t>METTL14</t>
  </si>
  <si>
    <t>PIN1</t>
  </si>
  <si>
    <t>SLC1A5</t>
  </si>
  <si>
    <t>SRCAP</t>
  </si>
  <si>
    <t>C1orf167</t>
  </si>
  <si>
    <t>PRPF8</t>
  </si>
  <si>
    <t>DDX46</t>
  </si>
  <si>
    <t>KIAA0930</t>
  </si>
  <si>
    <t>MTHFR</t>
  </si>
  <si>
    <t>MYH11</t>
  </si>
  <si>
    <t>DICER1</t>
  </si>
  <si>
    <t>TLN2</t>
  </si>
  <si>
    <t>CAD</t>
  </si>
  <si>
    <t>MYO5B</t>
  </si>
  <si>
    <t>NCAPD2</t>
  </si>
  <si>
    <t>PLXNA4</t>
  </si>
  <si>
    <t>ADCY8</t>
  </si>
  <si>
    <t>CTCF</t>
  </si>
  <si>
    <t>CYB5B</t>
  </si>
  <si>
    <t>TOP2B</t>
  </si>
  <si>
    <t>P3H1</t>
  </si>
  <si>
    <t>MAPK8IP3</t>
  </si>
  <si>
    <t>PFAS</t>
  </si>
  <si>
    <t>FASN</t>
  </si>
  <si>
    <t>H1-1</t>
  </si>
  <si>
    <t>ELP1</t>
  </si>
  <si>
    <t>USP9X</t>
  </si>
  <si>
    <t>LYPLAL1</t>
  </si>
  <si>
    <t>IPO4</t>
  </si>
  <si>
    <t>DPP9</t>
  </si>
  <si>
    <t>VARS1</t>
  </si>
  <si>
    <t>SLC35B1</t>
  </si>
  <si>
    <t>BAZ1B</t>
  </si>
  <si>
    <t>MAU2</t>
  </si>
  <si>
    <t>SUPT16H</t>
  </si>
  <si>
    <t>SMARCA1</t>
  </si>
  <si>
    <t>PRMT1</t>
  </si>
  <si>
    <t>RPL32</t>
  </si>
  <si>
    <t>ASAH1</t>
  </si>
  <si>
    <t>CNIH4</t>
  </si>
  <si>
    <t>STAG2</t>
  </si>
  <si>
    <t>TTC37</t>
  </si>
  <si>
    <t>MCM7</t>
  </si>
  <si>
    <t>CACNG6</t>
  </si>
  <si>
    <t>MORC2</t>
  </si>
  <si>
    <t>PPIP5K2</t>
  </si>
  <si>
    <t>CLGN</t>
  </si>
  <si>
    <t>MYH10</t>
  </si>
  <si>
    <t>WTAP</t>
  </si>
  <si>
    <t>SNRNP200</t>
  </si>
  <si>
    <t>MTREX</t>
  </si>
  <si>
    <t>FLII</t>
  </si>
  <si>
    <t>TELO2</t>
  </si>
  <si>
    <t>UGGT1</t>
  </si>
  <si>
    <t>INTS11</t>
  </si>
  <si>
    <t>ALG11</t>
  </si>
  <si>
    <t>SMCHD1</t>
  </si>
  <si>
    <t>PRKDC</t>
  </si>
  <si>
    <t>PCIF1</t>
  </si>
  <si>
    <t>ECPAS</t>
  </si>
  <si>
    <t>DYNC1H1</t>
  </si>
  <si>
    <t>CLTCL1</t>
  </si>
  <si>
    <t>TJP1</t>
  </si>
  <si>
    <t>ANKRD28</t>
  </si>
  <si>
    <t>ABCB7</t>
  </si>
  <si>
    <t>PRPF40B</t>
  </si>
  <si>
    <t>THOC3</t>
  </si>
  <si>
    <t>DHTKD1</t>
  </si>
  <si>
    <t>NTM</t>
  </si>
  <si>
    <t>TTC21B</t>
  </si>
  <si>
    <t>PRPF38B</t>
  </si>
  <si>
    <t>HDDC2</t>
  </si>
  <si>
    <t>FLNA</t>
  </si>
  <si>
    <t>GMDS</t>
  </si>
  <si>
    <t>EVI5L</t>
  </si>
  <si>
    <t>LNPEP</t>
  </si>
  <si>
    <t>AHCTF1</t>
  </si>
  <si>
    <t>CHD3</t>
  </si>
  <si>
    <t>IGF1R</t>
  </si>
  <si>
    <t>MED1</t>
  </si>
  <si>
    <t>PHIP</t>
  </si>
  <si>
    <t>CHD4</t>
  </si>
  <si>
    <t>MCM4</t>
  </si>
  <si>
    <t>STAG1</t>
  </si>
  <si>
    <t>DIS3L2</t>
  </si>
  <si>
    <t>EML4</t>
  </si>
  <si>
    <t>ASCC3</t>
  </si>
  <si>
    <t>ZNF629</t>
  </si>
  <si>
    <t>WIPI2</t>
  </si>
  <si>
    <t>DDI2</t>
  </si>
  <si>
    <t>ATP5PD</t>
  </si>
  <si>
    <t>AASS</t>
  </si>
  <si>
    <t>UBE4A</t>
  </si>
  <si>
    <t>FIG4</t>
  </si>
  <si>
    <t>RAP2C</t>
  </si>
  <si>
    <t>CHD1L</t>
  </si>
  <si>
    <t>SELENOI</t>
  </si>
  <si>
    <t>MYO1B</t>
  </si>
  <si>
    <t>DHX16</t>
  </si>
  <si>
    <t>NDUFS8</t>
  </si>
  <si>
    <t>USP24</t>
  </si>
  <si>
    <t>SBF1</t>
  </si>
  <si>
    <t>GLG1</t>
  </si>
  <si>
    <t>NUP133</t>
  </si>
  <si>
    <t>USP12</t>
  </si>
  <si>
    <t>CHD2</t>
  </si>
  <si>
    <t>DDB1</t>
  </si>
  <si>
    <t>HTATSF1</t>
  </si>
  <si>
    <t>LBR</t>
  </si>
  <si>
    <t>PDS5B</t>
  </si>
  <si>
    <t>STT3B</t>
  </si>
  <si>
    <t>XPO5</t>
  </si>
  <si>
    <t>DNAJC7</t>
  </si>
  <si>
    <t>USP7</t>
  </si>
  <si>
    <t>TBC1D10B</t>
  </si>
  <si>
    <t>DHCR7</t>
  </si>
  <si>
    <t>CMTR1</t>
  </si>
  <si>
    <t>ERGIC2</t>
  </si>
  <si>
    <t>H1-3</t>
  </si>
  <si>
    <t>CLPTM1L</t>
  </si>
  <si>
    <t>H1-4</t>
  </si>
  <si>
    <t>H1-2</t>
  </si>
  <si>
    <t>FLNB</t>
  </si>
  <si>
    <t>KALRN</t>
  </si>
  <si>
    <t>MYH14</t>
  </si>
  <si>
    <t>SMARCA5</t>
  </si>
  <si>
    <t>IARS1</t>
  </si>
  <si>
    <t>ATP4A</t>
  </si>
  <si>
    <t>USP48</t>
  </si>
  <si>
    <t>CSTF1</t>
  </si>
  <si>
    <t>PLCG1</t>
  </si>
  <si>
    <t>LRBA</t>
  </si>
  <si>
    <t>CHCHD3</t>
  </si>
  <si>
    <t>GABRB3</t>
  </si>
  <si>
    <t>GPR89A</t>
  </si>
  <si>
    <t>CLTC</t>
  </si>
  <si>
    <t>RER1</t>
  </si>
  <si>
    <t>ATP2B1</t>
  </si>
  <si>
    <t>MED23</t>
  </si>
  <si>
    <t>DNAJC13</t>
  </si>
  <si>
    <t>PALS2</t>
  </si>
  <si>
    <t>PPWD1</t>
  </si>
  <si>
    <t>SMC3</t>
  </si>
  <si>
    <t>PDE1B</t>
  </si>
  <si>
    <t>DNAJC11</t>
  </si>
  <si>
    <t>TMEM97</t>
  </si>
  <si>
    <t>AP2S1</t>
  </si>
  <si>
    <t>CHAMP1</t>
  </si>
  <si>
    <t>NEDD4</t>
  </si>
  <si>
    <t>PDE12</t>
  </si>
  <si>
    <t>SAP18</t>
  </si>
  <si>
    <t>H2BC12</t>
  </si>
  <si>
    <t>CLK1</t>
  </si>
  <si>
    <t>H2BC11</t>
  </si>
  <si>
    <t>PGAP1</t>
  </si>
  <si>
    <t>MT-ND4</t>
  </si>
  <si>
    <t>HINT3</t>
  </si>
  <si>
    <t>UBR4</t>
  </si>
  <si>
    <t>H3-7</t>
  </si>
  <si>
    <t>NDC1</t>
  </si>
  <si>
    <t>NUP155</t>
  </si>
  <si>
    <t>DDX21</t>
  </si>
  <si>
    <t>NEK9</t>
  </si>
  <si>
    <t>SLC27A4</t>
  </si>
  <si>
    <t>FBXL20</t>
  </si>
  <si>
    <t>LCLAT1</t>
  </si>
  <si>
    <t>DIAPH1</t>
  </si>
  <si>
    <t>EXOSC3</t>
  </si>
  <si>
    <t>SACM1L</t>
  </si>
  <si>
    <t>SSRP1</t>
  </si>
  <si>
    <t>GTF3C3</t>
  </si>
  <si>
    <t>MT-ND5</t>
  </si>
  <si>
    <t>BRD1</t>
  </si>
  <si>
    <t>SGSH</t>
  </si>
  <si>
    <t>MACF1</t>
  </si>
  <si>
    <t>ESYT1</t>
  </si>
  <si>
    <t>SART3</t>
  </si>
  <si>
    <t>COPS7B</t>
  </si>
  <si>
    <t>MSH6</t>
  </si>
  <si>
    <t>ALG10</t>
  </si>
  <si>
    <t>LMAN2L</t>
  </si>
  <si>
    <t>TM9SF4</t>
  </si>
  <si>
    <t>PHYHIPL</t>
  </si>
  <si>
    <t>GLDC</t>
  </si>
  <si>
    <t>BPNT1</t>
  </si>
  <si>
    <t>DPP10</t>
  </si>
  <si>
    <t>AQR</t>
  </si>
  <si>
    <t>SPCS3</t>
  </si>
  <si>
    <t>RHOT2</t>
  </si>
  <si>
    <t>HNRNPU</t>
  </si>
  <si>
    <t>LSS</t>
  </si>
  <si>
    <t>KRTCAP2</t>
  </si>
  <si>
    <t>DMXL2</t>
  </si>
  <si>
    <t>DOCK7</t>
  </si>
  <si>
    <t>ALG1</t>
  </si>
  <si>
    <t>ATRX</t>
  </si>
  <si>
    <t>C2CD5</t>
  </si>
  <si>
    <t>DPY19L3</t>
  </si>
  <si>
    <t>ATP2B4</t>
  </si>
  <si>
    <t>GATD1</t>
  </si>
  <si>
    <t>CAND1</t>
  </si>
  <si>
    <t>COG5</t>
  </si>
  <si>
    <t>ATP2B2</t>
  </si>
  <si>
    <t>SARNP</t>
  </si>
  <si>
    <t>DBR1</t>
  </si>
  <si>
    <t>CYBC1</t>
  </si>
  <si>
    <t>GPM6A</t>
  </si>
  <si>
    <t>IQGAP2</t>
  </si>
  <si>
    <t>CNOT10</t>
  </si>
  <si>
    <t>DDX23</t>
  </si>
  <si>
    <t>TBC1D9B</t>
  </si>
  <si>
    <t>SLC9A6</t>
  </si>
  <si>
    <t>MYH9</t>
  </si>
  <si>
    <t>ALG3</t>
  </si>
  <si>
    <t>TMEM167A</t>
  </si>
  <si>
    <t>H3C13</t>
  </si>
  <si>
    <t>STT3A</t>
  </si>
  <si>
    <t>INPP5F</t>
  </si>
  <si>
    <t>WDR77</t>
  </si>
  <si>
    <t>H3C12</t>
  </si>
  <si>
    <t>DLAT</t>
  </si>
  <si>
    <t>ANAPC4</t>
  </si>
  <si>
    <t>H3-3B</t>
  </si>
  <si>
    <t>SMYD5</t>
  </si>
  <si>
    <t>KPNA7</t>
  </si>
  <si>
    <t>H1-5</t>
  </si>
  <si>
    <t>BCR</t>
  </si>
  <si>
    <t>NT5DC1</t>
  </si>
  <si>
    <t>DOCK3</t>
  </si>
  <si>
    <t>TM7SF2</t>
  </si>
  <si>
    <t>DHX36</t>
  </si>
  <si>
    <t>ARIH1</t>
  </si>
  <si>
    <t>WDR11</t>
  </si>
  <si>
    <t>TRAPPC11</t>
  </si>
  <si>
    <t>SLC12A5</t>
  </si>
  <si>
    <t>UBE4B</t>
  </si>
  <si>
    <t>SORT1</t>
  </si>
  <si>
    <t>TMCO1</t>
  </si>
  <si>
    <t>POP1</t>
  </si>
  <si>
    <t>VCAN</t>
  </si>
  <si>
    <t>HLA-B</t>
  </si>
  <si>
    <t>ARHGAP35</t>
  </si>
  <si>
    <t>NASP</t>
  </si>
  <si>
    <t>CLU</t>
  </si>
  <si>
    <t>ANXA1</t>
  </si>
  <si>
    <t>TLE1</t>
  </si>
  <si>
    <t>MYO6</t>
  </si>
  <si>
    <t>MAP1S</t>
  </si>
  <si>
    <t>GMIP</t>
  </si>
  <si>
    <t>PARP1</t>
  </si>
  <si>
    <t>TOP1</t>
  </si>
  <si>
    <t>HEATR1</t>
  </si>
  <si>
    <t>RAB3GAP2</t>
  </si>
  <si>
    <t>DIS3</t>
  </si>
  <si>
    <t>GALNT11</t>
  </si>
  <si>
    <t>SMARCC2</t>
  </si>
  <si>
    <t>RPL7</t>
  </si>
  <si>
    <t>DCAF1</t>
  </si>
  <si>
    <t>IPO5</t>
  </si>
  <si>
    <t>SEC63</t>
  </si>
  <si>
    <t>MEN1</t>
  </si>
  <si>
    <t>ZPR1</t>
  </si>
  <si>
    <t>AP1S1</t>
  </si>
  <si>
    <t>SYT7</t>
  </si>
  <si>
    <t>SHMT1</t>
  </si>
  <si>
    <t>TBCD</t>
  </si>
  <si>
    <t>MON2</t>
  </si>
  <si>
    <t>TRA2B</t>
  </si>
  <si>
    <t>XPO6</t>
  </si>
  <si>
    <t>COMMD2</t>
  </si>
  <si>
    <t>ALG12</t>
  </si>
  <si>
    <t>TDP1</t>
  </si>
  <si>
    <t>NDFIP1</t>
  </si>
  <si>
    <t>FSCN1</t>
  </si>
  <si>
    <t>LAMP2</t>
  </si>
  <si>
    <t>JAM3</t>
  </si>
  <si>
    <t>MCU</t>
  </si>
  <si>
    <t>VEZT</t>
  </si>
  <si>
    <t>KCTD12</t>
  </si>
  <si>
    <t>SKIV2L</t>
  </si>
  <si>
    <t>DCAKD</t>
  </si>
  <si>
    <t>HDAC1</t>
  </si>
  <si>
    <t>GTF3C4</t>
  </si>
  <si>
    <t>SEH1L</t>
  </si>
  <si>
    <t>ATP1A1</t>
  </si>
  <si>
    <t>DHX29</t>
  </si>
  <si>
    <t>PBRM1</t>
  </si>
  <si>
    <t>ATP1A3</t>
  </si>
  <si>
    <t>PTGIS</t>
  </si>
  <si>
    <t>MYO5A</t>
  </si>
  <si>
    <t>TLK2</t>
  </si>
  <si>
    <t>NNT</t>
  </si>
  <si>
    <t>RALGAPA1</t>
  </si>
  <si>
    <t>TMEM30A</t>
  </si>
  <si>
    <t>G6PD</t>
  </si>
  <si>
    <t>ANKFY1</t>
  </si>
  <si>
    <t>CMAS</t>
  </si>
  <si>
    <t>RNPS1</t>
  </si>
  <si>
    <t>HACD3</t>
  </si>
  <si>
    <t>UGDH</t>
  </si>
  <si>
    <t>ARF1</t>
  </si>
  <si>
    <t>PDS5A</t>
  </si>
  <si>
    <t>PREP</t>
  </si>
  <si>
    <t>UBA6</t>
  </si>
  <si>
    <t>VPS26A</t>
  </si>
  <si>
    <t>AGO3</t>
  </si>
  <si>
    <t>IFIT5</t>
  </si>
  <si>
    <t>SRP14</t>
  </si>
  <si>
    <t>HDAC3</t>
  </si>
  <si>
    <t>RCC2</t>
  </si>
  <si>
    <t>TM9SF2</t>
  </si>
  <si>
    <t>SLC4A7</t>
  </si>
  <si>
    <t>POGLUT3</t>
  </si>
  <si>
    <t>TRPM4</t>
  </si>
  <si>
    <t>SEC11A</t>
  </si>
  <si>
    <t>H2BC20P</t>
  </si>
  <si>
    <t>ARIH2</t>
  </si>
  <si>
    <t>MT-ND1</t>
  </si>
  <si>
    <t>NT5C2</t>
  </si>
  <si>
    <t>NXF1</t>
  </si>
  <si>
    <t>CLCN7</t>
  </si>
  <si>
    <t>PRPF40A</t>
  </si>
  <si>
    <t>NLRP13</t>
  </si>
  <si>
    <t>NOP58</t>
  </si>
  <si>
    <t>RAP1GAP</t>
  </si>
  <si>
    <t>FBLL1</t>
  </si>
  <si>
    <t>USP15</t>
  </si>
  <si>
    <t>RAB3GAP1</t>
  </si>
  <si>
    <t>EI24</t>
  </si>
  <si>
    <t>UBE3A</t>
  </si>
  <si>
    <t>GPAA1</t>
  </si>
  <si>
    <t>SPCS2</t>
  </si>
  <si>
    <t>NCOA5</t>
  </si>
  <si>
    <t>CORO1C</t>
  </si>
  <si>
    <t>SYNE2</t>
  </si>
  <si>
    <t>MYBBP1A</t>
  </si>
  <si>
    <t>SLC16A1</t>
  </si>
  <si>
    <t>SLC16A2</t>
  </si>
  <si>
    <t>DGKE</t>
  </si>
  <si>
    <t>VKORC1L1</t>
  </si>
  <si>
    <t>RBP1</t>
  </si>
  <si>
    <t>HK1</t>
  </si>
  <si>
    <t>RANBP6</t>
  </si>
  <si>
    <t>RPN2</t>
  </si>
  <si>
    <t>IARS2</t>
  </si>
  <si>
    <t>BAG6</t>
  </si>
  <si>
    <t>PTK2</t>
  </si>
  <si>
    <t>RCC1</t>
  </si>
  <si>
    <t>TPD52L2</t>
  </si>
  <si>
    <t>CCAR1</t>
  </si>
  <si>
    <t>CYHR1</t>
  </si>
  <si>
    <t>AAK1</t>
  </si>
  <si>
    <t>TRA2A</t>
  </si>
  <si>
    <t>RAB3C</t>
  </si>
  <si>
    <t>EMC1</t>
  </si>
  <si>
    <t>MBD1</t>
  </si>
  <si>
    <t>SEC24B</t>
  </si>
  <si>
    <t>CARS2</t>
  </si>
  <si>
    <t>GANAB</t>
  </si>
  <si>
    <t>WNK2</t>
  </si>
  <si>
    <t>KBTBD6</t>
  </si>
  <si>
    <t>ACOX3</t>
  </si>
  <si>
    <t>USP8</t>
  </si>
  <si>
    <t>SRRM1</t>
  </si>
  <si>
    <t>PAAF1</t>
  </si>
  <si>
    <t>BCLAF1</t>
  </si>
  <si>
    <t>MAP4K4</t>
  </si>
  <si>
    <t>RBBP5</t>
  </si>
  <si>
    <t>PSMD3</t>
  </si>
  <si>
    <t>ANAPC5</t>
  </si>
  <si>
    <t>VANGL2</t>
  </si>
  <si>
    <t>ACLY</t>
  </si>
  <si>
    <t>IDE</t>
  </si>
  <si>
    <t>PRDX5</t>
  </si>
  <si>
    <t>ARID1A</t>
  </si>
  <si>
    <t>NEDD4L</t>
  </si>
  <si>
    <t>ACP1</t>
  </si>
  <si>
    <t>XRCC6</t>
  </si>
  <si>
    <t>RECQL</t>
  </si>
  <si>
    <t>PGRMC1</t>
  </si>
  <si>
    <t>ACAD9</t>
  </si>
  <si>
    <t>NARS2</t>
  </si>
  <si>
    <t>ATP5ME</t>
  </si>
  <si>
    <t>RAB8B</t>
  </si>
  <si>
    <t>SPTAN1</t>
  </si>
  <si>
    <t>TMED10</t>
  </si>
  <si>
    <t>LARS1</t>
  </si>
  <si>
    <t>MRPL46</t>
  </si>
  <si>
    <t>PTDSS1</t>
  </si>
  <si>
    <t>CCT6A</t>
  </si>
  <si>
    <t>RAB8A</t>
  </si>
  <si>
    <t>EIF3B</t>
  </si>
  <si>
    <t>RGPD3</t>
  </si>
  <si>
    <t>DDX50</t>
  </si>
  <si>
    <t>EEFSEC</t>
  </si>
  <si>
    <t>ALDH16A1</t>
  </si>
  <si>
    <t>POGZ</t>
  </si>
  <si>
    <t>WASHC5</t>
  </si>
  <si>
    <t>AP3D1</t>
  </si>
  <si>
    <t>COX5A</t>
  </si>
  <si>
    <t>SRGAP1</t>
  </si>
  <si>
    <t>HDAC2</t>
  </si>
  <si>
    <t>ITSN1</t>
  </si>
  <si>
    <t>ALDH4A1</t>
  </si>
  <si>
    <t>APEH</t>
  </si>
  <si>
    <t>VPS26B</t>
  </si>
  <si>
    <t>TUBA1C</t>
  </si>
  <si>
    <t>RAB10</t>
  </si>
  <si>
    <t>CARS1</t>
  </si>
  <si>
    <t>QRICH1</t>
  </si>
  <si>
    <t>ARRB2</t>
  </si>
  <si>
    <t>CDIPT</t>
  </si>
  <si>
    <t>VEZF1</t>
  </si>
  <si>
    <t>CWF19L1</t>
  </si>
  <si>
    <t>PRPF3</t>
  </si>
  <si>
    <t>XPO7</t>
  </si>
  <si>
    <t>WDR7</t>
  </si>
  <si>
    <t>MRPL4</t>
  </si>
  <si>
    <t>ZMPSTE24</t>
  </si>
  <si>
    <t>IGLON5</t>
  </si>
  <si>
    <t>IQGAP1</t>
  </si>
  <si>
    <t>H4-16</t>
  </si>
  <si>
    <t>DRG2</t>
  </si>
  <si>
    <t>ATP1A2</t>
  </si>
  <si>
    <t>SYT6</t>
  </si>
  <si>
    <t>CUL4A</t>
  </si>
  <si>
    <t>GNPAT</t>
  </si>
  <si>
    <t>SMARCA4</t>
  </si>
  <si>
    <t>LLGL1</t>
  </si>
  <si>
    <t>ERMP1</t>
  </si>
  <si>
    <t>VIRMA</t>
  </si>
  <si>
    <t>VPS26C</t>
  </si>
  <si>
    <t>APAF1</t>
  </si>
  <si>
    <t>SEC24A</t>
  </si>
  <si>
    <t>TMED7</t>
  </si>
  <si>
    <t>NUP88</t>
  </si>
  <si>
    <t>RP2</t>
  </si>
  <si>
    <t>PIK3C2B</t>
  </si>
  <si>
    <t>SRSF10</t>
  </si>
  <si>
    <t>YES1</t>
  </si>
  <si>
    <t>NCL</t>
  </si>
  <si>
    <t>SMARCB1</t>
  </si>
  <si>
    <t>RAB35</t>
  </si>
  <si>
    <t>CTPS1</t>
  </si>
  <si>
    <t>CNTFR</t>
  </si>
  <si>
    <t>SLC1A4</t>
  </si>
  <si>
    <t>SNRNP70</t>
  </si>
  <si>
    <t>HNRNPUL2</t>
  </si>
  <si>
    <t>DHX15</t>
  </si>
  <si>
    <t>TUBA1B</t>
  </si>
  <si>
    <t>DPYSL2</t>
  </si>
  <si>
    <t>RANBP2</t>
  </si>
  <si>
    <t>DKC1</t>
  </si>
  <si>
    <t>CUTA</t>
  </si>
  <si>
    <t>TUBB6</t>
  </si>
  <si>
    <t>ZNF618</t>
  </si>
  <si>
    <t>RPP40</t>
  </si>
  <si>
    <t>UNC13B</t>
  </si>
  <si>
    <t>AP3S1</t>
  </si>
  <si>
    <t>SH3PXD2B</t>
  </si>
  <si>
    <t>AGO2</t>
  </si>
  <si>
    <t>ATP1B1</t>
  </si>
  <si>
    <t>HNRNPDL</t>
  </si>
  <si>
    <t>NCSTN</t>
  </si>
  <si>
    <t>MFSD10</t>
  </si>
  <si>
    <t>WDR44</t>
  </si>
  <si>
    <t>FYN</t>
  </si>
  <si>
    <t>CORO1A</t>
  </si>
  <si>
    <t>XRCC5</t>
  </si>
  <si>
    <t>GALC</t>
  </si>
  <si>
    <t>USP47</t>
  </si>
  <si>
    <t>WDR1</t>
  </si>
  <si>
    <t>GNAZ</t>
  </si>
  <si>
    <t>HSP90B1</t>
  </si>
  <si>
    <t>ALG6</t>
  </si>
  <si>
    <t>UPF1</t>
  </si>
  <si>
    <t>AGO1</t>
  </si>
  <si>
    <t>SGPL1</t>
  </si>
  <si>
    <t>TUBGCP3</t>
  </si>
  <si>
    <t>SUPT5H</t>
  </si>
  <si>
    <t>TFCP2</t>
  </si>
  <si>
    <t>SURF4</t>
  </si>
  <si>
    <t>HSD17B7</t>
  </si>
  <si>
    <t>LAMP1</t>
  </si>
  <si>
    <t>MAT2A</t>
  </si>
  <si>
    <t>CCDC47</t>
  </si>
  <si>
    <t>LSAMP</t>
  </si>
  <si>
    <t>NANS</t>
  </si>
  <si>
    <t>XRN2</t>
  </si>
  <si>
    <t>MACROH2A2</t>
  </si>
  <si>
    <t>U2SURP</t>
  </si>
  <si>
    <t>PPAT</t>
  </si>
  <si>
    <t>RRAGC</t>
  </si>
  <si>
    <t>SCP2</t>
  </si>
  <si>
    <t>ABCD3</t>
  </si>
  <si>
    <t>NT5DC2</t>
  </si>
  <si>
    <t>SIN3A</t>
  </si>
  <si>
    <t>SRM</t>
  </si>
  <si>
    <t>HSPA12A</t>
  </si>
  <si>
    <t>VDAC2</t>
  </si>
  <si>
    <t>SLC25A3</t>
  </si>
  <si>
    <t>PRMT5</t>
  </si>
  <si>
    <t>RPTOR</t>
  </si>
  <si>
    <t>LGALS3BP</t>
  </si>
  <si>
    <t>CRMP1</t>
  </si>
  <si>
    <t>GNB2</t>
  </si>
  <si>
    <t>SIK3</t>
  </si>
  <si>
    <t>SCFD2</t>
  </si>
  <si>
    <t>NPEPPS</t>
  </si>
  <si>
    <t>TUBB1</t>
  </si>
  <si>
    <t>RBM8A</t>
  </si>
  <si>
    <t>TP53BP1</t>
  </si>
  <si>
    <t>NLN</t>
  </si>
  <si>
    <t>MSH2</t>
  </si>
  <si>
    <t>HACD2</t>
  </si>
  <si>
    <t>EFTUD2</t>
  </si>
  <si>
    <t>ARF5</t>
  </si>
  <si>
    <t>PSMD1</t>
  </si>
  <si>
    <t>CRAT</t>
  </si>
  <si>
    <t>TUBA1A</t>
  </si>
  <si>
    <t>RHOT1</t>
  </si>
  <si>
    <t>ARF4</t>
  </si>
  <si>
    <t>AGRN</t>
  </si>
  <si>
    <t>AGPAT4</t>
  </si>
  <si>
    <t>LMBR1L</t>
  </si>
  <si>
    <t>DPY19L1</t>
  </si>
  <si>
    <t>IPO9</t>
  </si>
  <si>
    <t>MARCKS</t>
  </si>
  <si>
    <t>TARS1</t>
  </si>
  <si>
    <t>MLEC</t>
  </si>
  <si>
    <t>EPB41L1</t>
  </si>
  <si>
    <t>SPAG9</t>
  </si>
  <si>
    <t>KDELR1</t>
  </si>
  <si>
    <t>PRKCSH</t>
  </si>
  <si>
    <t>TUBAL3</t>
  </si>
  <si>
    <t>GCN1</t>
  </si>
  <si>
    <t>USP14</t>
  </si>
  <si>
    <t>PFN1</t>
  </si>
  <si>
    <t>VDAC3</t>
  </si>
  <si>
    <t>ATP1B3</t>
  </si>
  <si>
    <t>IRGQ</t>
  </si>
  <si>
    <t>ACSL6</t>
  </si>
  <si>
    <t>OSBPL9</t>
  </si>
  <si>
    <t>TRIM28</t>
  </si>
  <si>
    <t>HIRA</t>
  </si>
  <si>
    <t>GNB4</t>
  </si>
  <si>
    <t>INPP5K</t>
  </si>
  <si>
    <t>HP1BP3</t>
  </si>
  <si>
    <t>VPS18</t>
  </si>
  <si>
    <t>CPSF1</t>
  </si>
  <si>
    <t>ERGIC1</t>
  </si>
  <si>
    <t>ACAD8</t>
  </si>
  <si>
    <t>DNMT3A</t>
  </si>
  <si>
    <t>PSME4</t>
  </si>
  <si>
    <t>SEC62</t>
  </si>
  <si>
    <t>MAEA</t>
  </si>
  <si>
    <t>NDUFA9</t>
  </si>
  <si>
    <t>TUBB8</t>
  </si>
  <si>
    <t>ATP9A</t>
  </si>
  <si>
    <t>OSBPL8</t>
  </si>
  <si>
    <t>MSANTD2</t>
  </si>
  <si>
    <t>GEMIN5</t>
  </si>
  <si>
    <t>TMEM43</t>
  </si>
  <si>
    <t>BUB3</t>
  </si>
  <si>
    <t>EDC4</t>
  </si>
  <si>
    <t>PEX11B</t>
  </si>
  <si>
    <t>DCTN5</t>
  </si>
  <si>
    <t>PIP4K2A</t>
  </si>
  <si>
    <t>PLXNC1</t>
  </si>
  <si>
    <t>TUBB3</t>
  </si>
  <si>
    <t>CADPS</t>
  </si>
  <si>
    <t>SEC24C</t>
  </si>
  <si>
    <t>CALR</t>
  </si>
  <si>
    <t>TUBA4A</t>
  </si>
  <si>
    <t>DPM1</t>
  </si>
  <si>
    <t>MANBA</t>
  </si>
  <si>
    <t>CDC23</t>
  </si>
  <si>
    <t>KIDINS220</t>
  </si>
  <si>
    <t>CUL5</t>
  </si>
  <si>
    <t>PPP2R2A</t>
  </si>
  <si>
    <t>MTHFD1</t>
  </si>
  <si>
    <t>SSR3</t>
  </si>
  <si>
    <t>RASA1</t>
  </si>
  <si>
    <t>INTS13</t>
  </si>
  <si>
    <t>VCL</t>
  </si>
  <si>
    <t>RRAGD</t>
  </si>
  <si>
    <t>ALG8</t>
  </si>
  <si>
    <t>KIF21A</t>
  </si>
  <si>
    <t>NUDCD1</t>
  </si>
  <si>
    <t>SEPTIN8</t>
  </si>
  <si>
    <t>ARAF</t>
  </si>
  <si>
    <t>IPO13</t>
  </si>
  <si>
    <t>TECR</t>
  </si>
  <si>
    <t>SLC4A8</t>
  </si>
  <si>
    <t>PCCA</t>
  </si>
  <si>
    <t>CHN1</t>
  </si>
  <si>
    <t>SUGP2</t>
  </si>
  <si>
    <t>EPB41</t>
  </si>
  <si>
    <t>NBEA</t>
  </si>
  <si>
    <t>TARS3</t>
  </si>
  <si>
    <t>PAFAH1B1</t>
  </si>
  <si>
    <t>ATP5F1C</t>
  </si>
  <si>
    <t>NUP98</t>
  </si>
  <si>
    <t>EPHA3</t>
  </si>
  <si>
    <t>CENPV</t>
  </si>
  <si>
    <t>OSBPL10</t>
  </si>
  <si>
    <t>GSK3A</t>
  </si>
  <si>
    <t>SRSF6</t>
  </si>
  <si>
    <t>ARPC2</t>
  </si>
  <si>
    <t>SRSF3</t>
  </si>
  <si>
    <t>PDPR</t>
  </si>
  <si>
    <t>USP39</t>
  </si>
  <si>
    <t>FAM169A</t>
  </si>
  <si>
    <t>XPNPEP1</t>
  </si>
  <si>
    <t>SRGAP3</t>
  </si>
  <si>
    <t>ITGB2</t>
  </si>
  <si>
    <t>CRBN</t>
  </si>
  <si>
    <t>HSPA12B</t>
  </si>
  <si>
    <t>MRE11</t>
  </si>
  <si>
    <t>ZC3H18</t>
  </si>
  <si>
    <t>HLA-A</t>
  </si>
  <si>
    <t>KDELR2</t>
  </si>
  <si>
    <t>THOC6</t>
  </si>
  <si>
    <t>HSDL1</t>
  </si>
  <si>
    <t>THY1</t>
  </si>
  <si>
    <t>SYMPK</t>
  </si>
  <si>
    <t>NGDN</t>
  </si>
  <si>
    <t>SRSF4</t>
  </si>
  <si>
    <t>GLUD1</t>
  </si>
  <si>
    <t>SCYL1</t>
  </si>
  <si>
    <t>PELP1</t>
  </si>
  <si>
    <t>PLEC</t>
  </si>
  <si>
    <t>BOP1</t>
  </si>
  <si>
    <t>KIF21B</t>
  </si>
  <si>
    <t>CKAP4</t>
  </si>
  <si>
    <t>MTA1</t>
  </si>
  <si>
    <t>PEPD</t>
  </si>
  <si>
    <t>PLCB3</t>
  </si>
  <si>
    <t>USP10</t>
  </si>
  <si>
    <t>GPR107</t>
  </si>
  <si>
    <t>VPS33A</t>
  </si>
  <si>
    <t>TUBB2A</t>
  </si>
  <si>
    <t>NUP107</t>
  </si>
  <si>
    <t>TCERG1</t>
  </si>
  <si>
    <t>PIGT</t>
  </si>
  <si>
    <t>GNB1</t>
  </si>
  <si>
    <t>TRAM1</t>
  </si>
  <si>
    <t>VPS11</t>
  </si>
  <si>
    <t>NDUFA6</t>
  </si>
  <si>
    <t>CDC42BPB</t>
  </si>
  <si>
    <t>IPO7</t>
  </si>
  <si>
    <t>HSP90AB4P</t>
  </si>
  <si>
    <t>TUBB2B</t>
  </si>
  <si>
    <t>ARL6IP5</t>
  </si>
  <si>
    <t>RHBDD2</t>
  </si>
  <si>
    <t>RALA</t>
  </si>
  <si>
    <t>DLST</t>
  </si>
  <si>
    <t>FIBP</t>
  </si>
  <si>
    <t>EEF1A2</t>
  </si>
  <si>
    <t>CASK</t>
  </si>
  <si>
    <t>CNTN2</t>
  </si>
  <si>
    <t>GGCT</t>
  </si>
  <si>
    <t>ATP5F1A</t>
  </si>
  <si>
    <t>NADSYN1</t>
  </si>
  <si>
    <t>GAN</t>
  </si>
  <si>
    <t>SNRPD2</t>
  </si>
  <si>
    <t>DYM</t>
  </si>
  <si>
    <t>RRP1</t>
  </si>
  <si>
    <t>EFL1</t>
  </si>
  <si>
    <t>LRPPRC</t>
  </si>
  <si>
    <t>PAPOLA</t>
  </si>
  <si>
    <t>SEC16A</t>
  </si>
  <si>
    <t>ERLIN1</t>
  </si>
  <si>
    <t>RAB1B</t>
  </si>
  <si>
    <t>MPP2</t>
  </si>
  <si>
    <t>PANX1</t>
  </si>
  <si>
    <t>AGPS</t>
  </si>
  <si>
    <t>NXN</t>
  </si>
  <si>
    <t>PPP4R3A</t>
  </si>
  <si>
    <t>U2AF1</t>
  </si>
  <si>
    <t>MED24</t>
  </si>
  <si>
    <t>OSBPL11</t>
  </si>
  <si>
    <t>WDR41</t>
  </si>
  <si>
    <t>TUBA8</t>
  </si>
  <si>
    <t>SF3B2</t>
  </si>
  <si>
    <t>MYO18A</t>
  </si>
  <si>
    <t>GABRA3</t>
  </si>
  <si>
    <t>DHRS7</t>
  </si>
  <si>
    <t>ALG9</t>
  </si>
  <si>
    <t>HUWE1</t>
  </si>
  <si>
    <t>CCT8</t>
  </si>
  <si>
    <t>ATAD3A</t>
  </si>
  <si>
    <t>SPNS1</t>
  </si>
  <si>
    <t>RABGAP1</t>
  </si>
  <si>
    <t>DEK</t>
  </si>
  <si>
    <t>DAP3</t>
  </si>
  <si>
    <t>ETF1</t>
  </si>
  <si>
    <t>RUVBL2</t>
  </si>
  <si>
    <t>COPB2</t>
  </si>
  <si>
    <t>PTCD3</t>
  </si>
  <si>
    <t>QTRT2</t>
  </si>
  <si>
    <t>PNPLA6</t>
  </si>
  <si>
    <t>RMC1</t>
  </si>
  <si>
    <t>HSPA4</t>
  </si>
  <si>
    <t>DDX39A</t>
  </si>
  <si>
    <t>XPOT</t>
  </si>
  <si>
    <t>ABHD16A</t>
  </si>
  <si>
    <t>FSD1</t>
  </si>
  <si>
    <t>CUL4B</t>
  </si>
  <si>
    <t>PHF14</t>
  </si>
  <si>
    <t>AHCY</t>
  </si>
  <si>
    <t>RPS6KA1</t>
  </si>
  <si>
    <t>RAP2A</t>
  </si>
  <si>
    <t>BCS1L</t>
  </si>
  <si>
    <t>EEF1A1</t>
  </si>
  <si>
    <t>NARS1</t>
  </si>
  <si>
    <t>ELP2</t>
  </si>
  <si>
    <t>DHX57</t>
  </si>
  <si>
    <t>SEC61B</t>
  </si>
  <si>
    <t>FAHD1</t>
  </si>
  <si>
    <t>SRI</t>
  </si>
  <si>
    <t>UBA1</t>
  </si>
  <si>
    <t>ME2</t>
  </si>
  <si>
    <t>TMX4</t>
  </si>
  <si>
    <t>HSD17B4</t>
  </si>
  <si>
    <t>GNAQ</t>
  </si>
  <si>
    <t>MPDU1</t>
  </si>
  <si>
    <t>PKN1</t>
  </si>
  <si>
    <t>SLC25A6</t>
  </si>
  <si>
    <t>AP2M1</t>
  </si>
  <si>
    <t>NAA15</t>
  </si>
  <si>
    <t>INPPL1</t>
  </si>
  <si>
    <t>EIF5B</t>
  </si>
  <si>
    <t>ENGASE</t>
  </si>
  <si>
    <t>ARMT1</t>
  </si>
  <si>
    <t>MTMR2</t>
  </si>
  <si>
    <t>VPS13C</t>
  </si>
  <si>
    <t>DAB2IP</t>
  </si>
  <si>
    <t>CDS2</t>
  </si>
  <si>
    <t>RAB1A</t>
  </si>
  <si>
    <t>NSUN2</t>
  </si>
  <si>
    <t>SLC35E1</t>
  </si>
  <si>
    <t>POMGNT2</t>
  </si>
  <si>
    <t>CARHSP1</t>
  </si>
  <si>
    <t>ARL1</t>
  </si>
  <si>
    <t>HNRNPUL1</t>
  </si>
  <si>
    <t>FBL</t>
  </si>
  <si>
    <t>SLC25A4</t>
  </si>
  <si>
    <t>XPO1</t>
  </si>
  <si>
    <t>SAMM50</t>
  </si>
  <si>
    <t>ARF6</t>
  </si>
  <si>
    <t>HECTD4</t>
  </si>
  <si>
    <t>ZNF638</t>
  </si>
  <si>
    <t>THOP1</t>
  </si>
  <si>
    <t>SEC31A</t>
  </si>
  <si>
    <t>PCYOX1L</t>
  </si>
  <si>
    <t>SRRT</t>
  </si>
  <si>
    <t>KDM1A</t>
  </si>
  <si>
    <t>ZNF512</t>
  </si>
  <si>
    <t>FMNL3</t>
  </si>
  <si>
    <t>TUBB</t>
  </si>
  <si>
    <t>MRPS34</t>
  </si>
  <si>
    <t>TTYH3</t>
  </si>
  <si>
    <t>TUBB4B</t>
  </si>
  <si>
    <t>GYS2</t>
  </si>
  <si>
    <t>CORO1B</t>
  </si>
  <si>
    <t>DCTN1</t>
  </si>
  <si>
    <t>HSP90AA1</t>
  </si>
  <si>
    <t>HNRNPD</t>
  </si>
  <si>
    <t>HMGB3</t>
  </si>
  <si>
    <t>CARM1</t>
  </si>
  <si>
    <t>SEC22B</t>
  </si>
  <si>
    <t>ADH5</t>
  </si>
  <si>
    <t>PAF1</t>
  </si>
  <si>
    <t>RPN1</t>
  </si>
  <si>
    <t>MGST3</t>
  </si>
  <si>
    <t>AIDA</t>
  </si>
  <si>
    <t>ACO1</t>
  </si>
  <si>
    <t>INTS14</t>
  </si>
  <si>
    <t>SET</t>
  </si>
  <si>
    <t>SLC41A3</t>
  </si>
  <si>
    <t>SLC25A5</t>
  </si>
  <si>
    <t>SARS2</t>
  </si>
  <si>
    <t>RALGAPB</t>
  </si>
  <si>
    <t>SRC</t>
  </si>
  <si>
    <t>KPNB1</t>
  </si>
  <si>
    <t>ANK3</t>
  </si>
  <si>
    <t>GRK2</t>
  </si>
  <si>
    <t>DDOST</t>
  </si>
  <si>
    <t>SNRPD1</t>
  </si>
  <si>
    <t>ELMO2</t>
  </si>
  <si>
    <t>AKT1</t>
  </si>
  <si>
    <t>CPNE1</t>
  </si>
  <si>
    <t>UBE2K</t>
  </si>
  <si>
    <t>RARS1</t>
  </si>
  <si>
    <t>CSTF3</t>
  </si>
  <si>
    <t>RPS6KA3</t>
  </si>
  <si>
    <t>ADAR</t>
  </si>
  <si>
    <t>CFAP46</t>
  </si>
  <si>
    <t>KIF2A</t>
  </si>
  <si>
    <t>PFKM</t>
  </si>
  <si>
    <t>ACOT7</t>
  </si>
  <si>
    <t>RAB13</t>
  </si>
  <si>
    <t>ACTBL2</t>
  </si>
  <si>
    <t>FKBP10</t>
  </si>
  <si>
    <t>SPIN1</t>
  </si>
  <si>
    <t>ACIN1</t>
  </si>
  <si>
    <t>PRMT2</t>
  </si>
  <si>
    <t>PPP3R1</t>
  </si>
  <si>
    <t>GSPT1</t>
  </si>
  <si>
    <t>CNOT1</t>
  </si>
  <si>
    <t>NMT2</t>
  </si>
  <si>
    <t>CPSF3</t>
  </si>
  <si>
    <t>GSDME</t>
  </si>
  <si>
    <t>RPA1</t>
  </si>
  <si>
    <t>IQSEC1</t>
  </si>
  <si>
    <t>TMX3</t>
  </si>
  <si>
    <t>ANKRD13A</t>
  </si>
  <si>
    <t>DLD</t>
  </si>
  <si>
    <t>INTS2</t>
  </si>
  <si>
    <t>TPBG</t>
  </si>
  <si>
    <t>UBE2O</t>
  </si>
  <si>
    <t>VIPAS39</t>
  </si>
  <si>
    <t>RABL6</t>
  </si>
  <si>
    <t>SLC27A2</t>
  </si>
  <si>
    <t>PRIM2</t>
  </si>
  <si>
    <t>RBPJ</t>
  </si>
  <si>
    <t>GNAO1</t>
  </si>
  <si>
    <t>SRSF2</t>
  </si>
  <si>
    <t>H6PD</t>
  </si>
  <si>
    <t>VAT1</t>
  </si>
  <si>
    <t>HEATR6</t>
  </si>
  <si>
    <t>RBM15B</t>
  </si>
  <si>
    <t>TTC26</t>
  </si>
  <si>
    <t>PRKAR2B</t>
  </si>
  <si>
    <t>RAP1A</t>
  </si>
  <si>
    <t>EXOSC9</t>
  </si>
  <si>
    <t>WDR5</t>
  </si>
  <si>
    <t>TMEM87A</t>
  </si>
  <si>
    <t>SLC25A13</t>
  </si>
  <si>
    <t>POU3F3</t>
  </si>
  <si>
    <t>MARCKSL1</t>
  </si>
  <si>
    <t>LIG3</t>
  </si>
  <si>
    <t>RAP2B</t>
  </si>
  <si>
    <t>PSIP1</t>
  </si>
  <si>
    <t>SRSF7</t>
  </si>
  <si>
    <t>OSGEP</t>
  </si>
  <si>
    <t>HK2</t>
  </si>
  <si>
    <t>H1-0</t>
  </si>
  <si>
    <t>LMAN2</t>
  </si>
  <si>
    <t>UBA2</t>
  </si>
  <si>
    <t>MECP2</t>
  </si>
  <si>
    <t>VPS35L</t>
  </si>
  <si>
    <t>SEPTIN6</t>
  </si>
  <si>
    <t>KDM1B</t>
  </si>
  <si>
    <t>IDI1</t>
  </si>
  <si>
    <t>SYP</t>
  </si>
  <si>
    <t>HNRNPR</t>
  </si>
  <si>
    <t>TMEM11</t>
  </si>
  <si>
    <t>FARP1</t>
  </si>
  <si>
    <t>DSTN</t>
  </si>
  <si>
    <t>USP11</t>
  </si>
  <si>
    <t>RRP12</t>
  </si>
  <si>
    <t>RFT1</t>
  </si>
  <si>
    <t>CCT7</t>
  </si>
  <si>
    <t>POR</t>
  </si>
  <si>
    <t>PRXL2A</t>
  </si>
  <si>
    <t>IDH1</t>
  </si>
  <si>
    <t>WDR18</t>
  </si>
  <si>
    <t>RFX1</t>
  </si>
  <si>
    <t>GPM6B</t>
  </si>
  <si>
    <t>ILKAP</t>
  </si>
  <si>
    <t>RPS27</t>
  </si>
  <si>
    <t>HAT1</t>
  </si>
  <si>
    <t>DNAAF5</t>
  </si>
  <si>
    <t>GNA11</t>
  </si>
  <si>
    <t>DPYSL3</t>
  </si>
  <si>
    <t>DAGLB</t>
  </si>
  <si>
    <t>NAA25</t>
  </si>
  <si>
    <t>PYGB</t>
  </si>
  <si>
    <t>TUBB4A</t>
  </si>
  <si>
    <t>ATP6V0A1</t>
  </si>
  <si>
    <t>ELAC2</t>
  </si>
  <si>
    <t>MFN2</t>
  </si>
  <si>
    <t>IPO8</t>
  </si>
  <si>
    <t>WDR47</t>
  </si>
  <si>
    <t>STXBP1</t>
  </si>
  <si>
    <t>PHKB</t>
  </si>
  <si>
    <t>RFC2</t>
  </si>
  <si>
    <t>CSE1L</t>
  </si>
  <si>
    <t>L2HGDH</t>
  </si>
  <si>
    <t>SMARCD1</t>
  </si>
  <si>
    <t>ERG28</t>
  </si>
  <si>
    <t>AKAP9</t>
  </si>
  <si>
    <t>GOLT1B</t>
  </si>
  <si>
    <t>KRT15</t>
  </si>
  <si>
    <t>CAP2</t>
  </si>
  <si>
    <t>SPTBN1</t>
  </si>
  <si>
    <t>CPT2</t>
  </si>
  <si>
    <t>TCP1</t>
  </si>
  <si>
    <t>GMPR2</t>
  </si>
  <si>
    <t>RRN3</t>
  </si>
  <si>
    <t>EXOSC4</t>
  </si>
  <si>
    <t>RBM25</t>
  </si>
  <si>
    <t>SLC4A10</t>
  </si>
  <si>
    <t>GMFB</t>
  </si>
  <si>
    <t>PLPPR1</t>
  </si>
  <si>
    <t>HSP90AB1</t>
  </si>
  <si>
    <t>ASH2L</t>
  </si>
  <si>
    <t>VDAC1</t>
  </si>
  <si>
    <t>CDKN2AIP</t>
  </si>
  <si>
    <t>SLC1A2</t>
  </si>
  <si>
    <t>PSMD7</t>
  </si>
  <si>
    <t>ZNF22</t>
  </si>
  <si>
    <t>HSD17B10</t>
  </si>
  <si>
    <t>PREB</t>
  </si>
  <si>
    <t>GYS1</t>
  </si>
  <si>
    <t>CNNM3</t>
  </si>
  <si>
    <t>RFC4</t>
  </si>
  <si>
    <t>VARS2</t>
  </si>
  <si>
    <t>STAT5B</t>
  </si>
  <si>
    <t>EBP</t>
  </si>
  <si>
    <t>CCAR2</t>
  </si>
  <si>
    <t>PKM</t>
  </si>
  <si>
    <t>OPHN1</t>
  </si>
  <si>
    <t>RNPEP</t>
  </si>
  <si>
    <t>TTC38</t>
  </si>
  <si>
    <t>CUL3</t>
  </si>
  <si>
    <t>EPM2AIP1</t>
  </si>
  <si>
    <t>CUL2</t>
  </si>
  <si>
    <t>NUMA1</t>
  </si>
  <si>
    <t>NMT1</t>
  </si>
  <si>
    <t>ATP5PO</t>
  </si>
  <si>
    <t>GART</t>
  </si>
  <si>
    <t>ATP6AP1</t>
  </si>
  <si>
    <t>HSDL2</t>
  </si>
  <si>
    <t>SLC25A12</t>
  </si>
  <si>
    <t>VAV2</t>
  </si>
  <si>
    <t>H2AX</t>
  </si>
  <si>
    <t>TMEM201</t>
  </si>
  <si>
    <t>APMAP</t>
  </si>
  <si>
    <t>VPS35</t>
  </si>
  <si>
    <t>HSPA8</t>
  </si>
  <si>
    <t>PDIA4</t>
  </si>
  <si>
    <t>FKBP5</t>
  </si>
  <si>
    <t>HCFC1</t>
  </si>
  <si>
    <t>HDAC6</t>
  </si>
  <si>
    <t>CRABP1</t>
  </si>
  <si>
    <t>SND1</t>
  </si>
  <si>
    <t>H1-10</t>
  </si>
  <si>
    <t>ANK2</t>
  </si>
  <si>
    <t>SIGMAR1</t>
  </si>
  <si>
    <t>SRGAP2</t>
  </si>
  <si>
    <t>CPSF6</t>
  </si>
  <si>
    <t>ZNF326</t>
  </si>
  <si>
    <t>SF3B1</t>
  </si>
  <si>
    <t>ATIC</t>
  </si>
  <si>
    <t>TUFM</t>
  </si>
  <si>
    <t>CTPS2</t>
  </si>
  <si>
    <t>INTS7</t>
  </si>
  <si>
    <t>SF3A1</t>
  </si>
  <si>
    <t>NUP93</t>
  </si>
  <si>
    <t>RFTN2</t>
  </si>
  <si>
    <t>CRNKL1</t>
  </si>
  <si>
    <t>RNF2</t>
  </si>
  <si>
    <t>SSR1</t>
  </si>
  <si>
    <t>PPP6R3</t>
  </si>
  <si>
    <t>VCP</t>
  </si>
  <si>
    <t>RUVBL1</t>
  </si>
  <si>
    <t>KIF5A</t>
  </si>
  <si>
    <t>ABCF1</t>
  </si>
  <si>
    <t>GPD2</t>
  </si>
  <si>
    <t>BLVRA</t>
  </si>
  <si>
    <t>HNRNPA1L2</t>
  </si>
  <si>
    <t>PIP4P1</t>
  </si>
  <si>
    <t>ATP5F1D</t>
  </si>
  <si>
    <t>MT-CO1</t>
  </si>
  <si>
    <t>PA2G4</t>
  </si>
  <si>
    <t>NOP56</t>
  </si>
  <si>
    <t>CDK5</t>
  </si>
  <si>
    <t>EIF3L</t>
  </si>
  <si>
    <t>SPTBN2</t>
  </si>
  <si>
    <t>BSCL2</t>
  </si>
  <si>
    <t>JAGN1</t>
  </si>
  <si>
    <t>TXNDC17</t>
  </si>
  <si>
    <t>MAP1B</t>
  </si>
  <si>
    <t>TBL1XR1</t>
  </si>
  <si>
    <t>SLC44A2</t>
  </si>
  <si>
    <t>MINPP1</t>
  </si>
  <si>
    <t>RTN3</t>
  </si>
  <si>
    <t>TM9SF3</t>
  </si>
  <si>
    <t>DENND10P1</t>
  </si>
  <si>
    <t>COG6</t>
  </si>
  <si>
    <t>RBM12</t>
  </si>
  <si>
    <t>PRPF19</t>
  </si>
  <si>
    <t>BCCIP</t>
  </si>
  <si>
    <t>ALDH18A1</t>
  </si>
  <si>
    <t>LRP1</t>
  </si>
  <si>
    <t>SEPTIN10</t>
  </si>
  <si>
    <t>WDFY1</t>
  </si>
  <si>
    <t>TNPO3</t>
  </si>
  <si>
    <t>EPB41L5</t>
  </si>
  <si>
    <t>PFN2</t>
  </si>
  <si>
    <t>PLAA</t>
  </si>
  <si>
    <t>GARS1</t>
  </si>
  <si>
    <t>VPS33B</t>
  </si>
  <si>
    <t>PRKAR2A</t>
  </si>
  <si>
    <t>ABR</t>
  </si>
  <si>
    <t>TMED9</t>
  </si>
  <si>
    <t>SOD2</t>
  </si>
  <si>
    <t>SV2A</t>
  </si>
  <si>
    <t>PSMD6</t>
  </si>
  <si>
    <t>KRT18</t>
  </si>
  <si>
    <t>MICAL1</t>
  </si>
  <si>
    <t>KBTBD11</t>
  </si>
  <si>
    <t>SEC61A1</t>
  </si>
  <si>
    <t>POTEI</t>
  </si>
  <si>
    <t>LPCAT1</t>
  </si>
  <si>
    <t>ACTB</t>
  </si>
  <si>
    <t>NIPSNAP3A</t>
  </si>
  <si>
    <t>TPR</t>
  </si>
  <si>
    <t>PSPC1</t>
  </si>
  <si>
    <t>ACTG1</t>
  </si>
  <si>
    <t>H2AC8</t>
  </si>
  <si>
    <t>DDX39B</t>
  </si>
  <si>
    <t>IQGAP3</t>
  </si>
  <si>
    <t>H2AC17</t>
  </si>
  <si>
    <t>GALNT2</t>
  </si>
  <si>
    <t>NONO</t>
  </si>
  <si>
    <t>SUCLA2</t>
  </si>
  <si>
    <t>HNRNPF</t>
  </si>
  <si>
    <t>LAP3</t>
  </si>
  <si>
    <t>PDHA1</t>
  </si>
  <si>
    <t>STK38</t>
  </si>
  <si>
    <t>NCKAP1</t>
  </si>
  <si>
    <t>SNRPA1</t>
  </si>
  <si>
    <t>MCCC2</t>
  </si>
  <si>
    <t>ATG7</t>
  </si>
  <si>
    <t>NCLN</t>
  </si>
  <si>
    <t>PPP5C</t>
  </si>
  <si>
    <t>HACE1</t>
  </si>
  <si>
    <t>PGAM5</t>
  </si>
  <si>
    <t>TFRC</t>
  </si>
  <si>
    <t>NPM1</t>
  </si>
  <si>
    <t>DPYSL5</t>
  </si>
  <si>
    <t>RAP1B</t>
  </si>
  <si>
    <t>HADHB</t>
  </si>
  <si>
    <t>PFKL</t>
  </si>
  <si>
    <t>ACTR3</t>
  </si>
  <si>
    <t>GSPT2</t>
  </si>
  <si>
    <t>GNAI3</t>
  </si>
  <si>
    <t>ALG2</t>
  </si>
  <si>
    <t>CUL1</t>
  </si>
  <si>
    <t>ATP5MF</t>
  </si>
  <si>
    <t>DNAJA3</t>
  </si>
  <si>
    <t>HSP90AB2P</t>
  </si>
  <si>
    <t>LDAH</t>
  </si>
  <si>
    <t>PIP4K2B</t>
  </si>
  <si>
    <t>SLC35F1</t>
  </si>
  <si>
    <t>OSTC</t>
  </si>
  <si>
    <t>RAN</t>
  </si>
  <si>
    <t>HMGB1</t>
  </si>
  <si>
    <t>TMED4</t>
  </si>
  <si>
    <t>EIF3A</t>
  </si>
  <si>
    <t>LEMD3</t>
  </si>
  <si>
    <t>FRMD4A</t>
  </si>
  <si>
    <t>ETHE1</t>
  </si>
  <si>
    <t>OGT</t>
  </si>
  <si>
    <t>ABTB2</t>
  </si>
  <si>
    <t>DOLPP1</t>
  </si>
  <si>
    <t>INTS3</t>
  </si>
  <si>
    <t>TRNT1</t>
  </si>
  <si>
    <t>DOP1B</t>
  </si>
  <si>
    <t>ATP6V1A</t>
  </si>
  <si>
    <t>DNAJA1</t>
  </si>
  <si>
    <t>SORD</t>
  </si>
  <si>
    <t>GTF2I</t>
  </si>
  <si>
    <t>POTEF</t>
  </si>
  <si>
    <t>USP5</t>
  </si>
  <si>
    <t>CTBP2</t>
  </si>
  <si>
    <t>PRDX1</t>
  </si>
  <si>
    <t>RNF123</t>
  </si>
  <si>
    <t>PSMG1</t>
  </si>
  <si>
    <t>MTOR</t>
  </si>
  <si>
    <t>TBC1D24</t>
  </si>
  <si>
    <t>PCID2</t>
  </si>
  <si>
    <t>BLMH</t>
  </si>
  <si>
    <t>NUP85</t>
  </si>
  <si>
    <t>CCT3</t>
  </si>
  <si>
    <t>PANK1</t>
  </si>
  <si>
    <t>RDH11</t>
  </si>
  <si>
    <t>CAMKV</t>
  </si>
  <si>
    <t>NACA</t>
  </si>
  <si>
    <t>SLC4A1AP</t>
  </si>
  <si>
    <t>LTA4H</t>
  </si>
  <si>
    <t>GPCPD1</t>
  </si>
  <si>
    <t>TMED2</t>
  </si>
  <si>
    <t>GNAI2</t>
  </si>
  <si>
    <t>PTPN11</t>
  </si>
  <si>
    <t>CCT5</t>
  </si>
  <si>
    <t>TMX2</t>
  </si>
  <si>
    <t>RBBP4</t>
  </si>
  <si>
    <t>RAB39B</t>
  </si>
  <si>
    <t>MACROH2A1</t>
  </si>
  <si>
    <t>PPP1R18</t>
  </si>
  <si>
    <t>CSNK2A2</t>
  </si>
  <si>
    <t>QARS1</t>
  </si>
  <si>
    <t>UMPS</t>
  </si>
  <si>
    <t>AAAS</t>
  </si>
  <si>
    <t>HSPA5</t>
  </si>
  <si>
    <t>FARSB</t>
  </si>
  <si>
    <t>C9orf64</t>
  </si>
  <si>
    <t>SMYD3</t>
  </si>
  <si>
    <t>SYNCRIP</t>
  </si>
  <si>
    <t>IPO11</t>
  </si>
  <si>
    <t>TERF2</t>
  </si>
  <si>
    <t>CALM1</t>
  </si>
  <si>
    <t>CNRIP1</t>
  </si>
  <si>
    <t>MTMR14</t>
  </si>
  <si>
    <t>ADPGK</t>
  </si>
  <si>
    <t>CDK11B</t>
  </si>
  <si>
    <t>ACOT2</t>
  </si>
  <si>
    <t>DARS1</t>
  </si>
  <si>
    <t>RPL15</t>
  </si>
  <si>
    <t>SMPD3</t>
  </si>
  <si>
    <t>ILVBL</t>
  </si>
  <si>
    <t>GSK3B</t>
  </si>
  <si>
    <t>KIF5B</t>
  </si>
  <si>
    <t>DPYSL4</t>
  </si>
  <si>
    <t>CTNNA2</t>
  </si>
  <si>
    <t>SEPTIN11</t>
  </si>
  <si>
    <t>SYPL1</t>
  </si>
  <si>
    <t>PCYOX1</t>
  </si>
  <si>
    <t>AP1M1</t>
  </si>
  <si>
    <t>DGAT1</t>
  </si>
  <si>
    <t>ATP2C1</t>
  </si>
  <si>
    <t>PPM1F</t>
  </si>
  <si>
    <t>ALDH2</t>
  </si>
  <si>
    <t>KPNA2</t>
  </si>
  <si>
    <t>WRNIP1</t>
  </si>
  <si>
    <t>SEPTIN7</t>
  </si>
  <si>
    <t>TRAF2</t>
  </si>
  <si>
    <t>DDX1</t>
  </si>
  <si>
    <t>LANCL2</t>
  </si>
  <si>
    <t>ACTC1</t>
  </si>
  <si>
    <t>GTF3C5</t>
  </si>
  <si>
    <t>SDHA</t>
  </si>
  <si>
    <t>ENPP1</t>
  </si>
  <si>
    <t>ARPC1A</t>
  </si>
  <si>
    <t>ATP6V1C1</t>
  </si>
  <si>
    <t>CDH13</t>
  </si>
  <si>
    <t>RAB5A</t>
  </si>
  <si>
    <t>GSTM1</t>
  </si>
  <si>
    <t>TBC1D13</t>
  </si>
  <si>
    <t>PPCS</t>
  </si>
  <si>
    <t>ACSL4</t>
  </si>
  <si>
    <t>ACADM</t>
  </si>
  <si>
    <t>IVD</t>
  </si>
  <si>
    <t>HADHA</t>
  </si>
  <si>
    <t>AIFM1</t>
  </si>
  <si>
    <t>PGD</t>
  </si>
  <si>
    <t>PIGU</t>
  </si>
  <si>
    <t>SSR4</t>
  </si>
  <si>
    <t>PSMD5</t>
  </si>
  <si>
    <t>GNA13</t>
  </si>
  <si>
    <t>SEPSECS</t>
  </si>
  <si>
    <t>SNRPD3</t>
  </si>
  <si>
    <t>KYAT3</t>
  </si>
  <si>
    <t>TALDO1</t>
  </si>
  <si>
    <t>CPNE3</t>
  </si>
  <si>
    <t>MRPS27</t>
  </si>
  <si>
    <t>MSH3</t>
  </si>
  <si>
    <t>MTCH1</t>
  </si>
  <si>
    <t>POTEE</t>
  </si>
  <si>
    <t>GNAI1</t>
  </si>
  <si>
    <t>SRSF1</t>
  </si>
  <si>
    <t>HSP90AA4P</t>
  </si>
  <si>
    <t>NSDHL</t>
  </si>
  <si>
    <t>LETM1</t>
  </si>
  <si>
    <t>PIK3R4</t>
  </si>
  <si>
    <t>TMEM126A</t>
  </si>
  <si>
    <t>CANX</t>
  </si>
  <si>
    <t>TMEM161A</t>
  </si>
  <si>
    <t>PIP5K1C</t>
  </si>
  <si>
    <t>CPOX</t>
  </si>
  <si>
    <t>ARHGEF2</t>
  </si>
  <si>
    <t>ATL1</t>
  </si>
  <si>
    <t>ATP5F1B</t>
  </si>
  <si>
    <t>GNE</t>
  </si>
  <si>
    <t>DNM1</t>
  </si>
  <si>
    <t>NCBP1</t>
  </si>
  <si>
    <t>UBE3C</t>
  </si>
  <si>
    <t>PSMD2</t>
  </si>
  <si>
    <t>IDH2</t>
  </si>
  <si>
    <t>CBX5</t>
  </si>
  <si>
    <t>RANBP9</t>
  </si>
  <si>
    <t>ACOT9</t>
  </si>
  <si>
    <t>USO1</t>
  </si>
  <si>
    <t>EIF2S1</t>
  </si>
  <si>
    <t>VPS50</t>
  </si>
  <si>
    <t>SNRNP40</t>
  </si>
  <si>
    <t>SYT1</t>
  </si>
  <si>
    <t>ATL2</t>
  </si>
  <si>
    <t>RAD21</t>
  </si>
  <si>
    <t>PLCL1</t>
  </si>
  <si>
    <t>ADNP</t>
  </si>
  <si>
    <t>PAFAH1B2</t>
  </si>
  <si>
    <t>LONP1</t>
  </si>
  <si>
    <t>DNAJB11</t>
  </si>
  <si>
    <t>SLC25A1</t>
  </si>
  <si>
    <t>PRKACB</t>
  </si>
  <si>
    <t>FLOT2</t>
  </si>
  <si>
    <t>TRIO</t>
  </si>
  <si>
    <t>EPHB2</t>
  </si>
  <si>
    <t>TLN1</t>
  </si>
  <si>
    <t>TSC1</t>
  </si>
  <si>
    <t>ATG4B</t>
  </si>
  <si>
    <t>SAE1</t>
  </si>
  <si>
    <t>FNTA</t>
  </si>
  <si>
    <t>DDX17</t>
  </si>
  <si>
    <t>CKAP5</t>
  </si>
  <si>
    <t>YLPM1</t>
  </si>
  <si>
    <t>ACSL5</t>
  </si>
  <si>
    <t>COLGALT1</t>
  </si>
  <si>
    <t>RAE1</t>
  </si>
  <si>
    <t>NUP54</t>
  </si>
  <si>
    <t>RRAS2</t>
  </si>
  <si>
    <t>RBBP7</t>
  </si>
  <si>
    <t>PRDX2</t>
  </si>
  <si>
    <t>EIF2B5</t>
  </si>
  <si>
    <t>NDUFS1</t>
  </si>
  <si>
    <t>SNX4</t>
  </si>
  <si>
    <t>VRK1</t>
  </si>
  <si>
    <t>RPL13A</t>
  </si>
  <si>
    <t>PGM3</t>
  </si>
  <si>
    <t>TRIM3</t>
  </si>
  <si>
    <t>TMEM65</t>
  </si>
  <si>
    <t>PRDX4</t>
  </si>
  <si>
    <t>EZR</t>
  </si>
  <si>
    <t>POLD2</t>
  </si>
  <si>
    <t>CPVL</t>
  </si>
  <si>
    <t>TIA1</t>
  </si>
  <si>
    <t>WDR61</t>
  </si>
  <si>
    <t>DDX42</t>
  </si>
  <si>
    <t>NCKIPSD</t>
  </si>
  <si>
    <t>MED12</t>
  </si>
  <si>
    <t>GPC2</t>
  </si>
  <si>
    <t>VPS52</t>
  </si>
  <si>
    <t>YTHDC1</t>
  </si>
  <si>
    <t>AKR1B1</t>
  </si>
  <si>
    <t>ST13</t>
  </si>
  <si>
    <t>PPP3CA</t>
  </si>
  <si>
    <t>MSN</t>
  </si>
  <si>
    <t>DTYMK</t>
  </si>
  <si>
    <t>RPL21</t>
  </si>
  <si>
    <t>ABCE1</t>
  </si>
  <si>
    <t>ERLIN2</t>
  </si>
  <si>
    <t>SLC7A5</t>
  </si>
  <si>
    <t>ALDH1B1</t>
  </si>
  <si>
    <t>WDR37</t>
  </si>
  <si>
    <t>MAT2B</t>
  </si>
  <si>
    <t>B3GLCT</t>
  </si>
  <si>
    <t>LCMT2</t>
  </si>
  <si>
    <t>EIF5A</t>
  </si>
  <si>
    <t>GMPS</t>
  </si>
  <si>
    <t>SLC27A1</t>
  </si>
  <si>
    <t>PIGS</t>
  </si>
  <si>
    <t>TTI1</t>
  </si>
  <si>
    <t>AP3B1</t>
  </si>
  <si>
    <t>ACSL3</t>
  </si>
  <si>
    <t>CSK</t>
  </si>
  <si>
    <t>PPP2R5D</t>
  </si>
  <si>
    <t>PSMB5</t>
  </si>
  <si>
    <t>SNRPE</t>
  </si>
  <si>
    <t>GEMIN4</t>
  </si>
  <si>
    <t>CCT4</t>
  </si>
  <si>
    <t>VWA5A</t>
  </si>
  <si>
    <t>LTN1</t>
  </si>
  <si>
    <t>UQCRC2</t>
  </si>
  <si>
    <t>MRPS22</t>
  </si>
  <si>
    <t>LUC7L</t>
  </si>
  <si>
    <t>RDX</t>
  </si>
  <si>
    <t>TRIP12</t>
  </si>
  <si>
    <t>C7orf50</t>
  </si>
  <si>
    <t>RAB2B</t>
  </si>
  <si>
    <t>NIPSNAP1</t>
  </si>
  <si>
    <t>PSMA5</t>
  </si>
  <si>
    <t>MVD</t>
  </si>
  <si>
    <t>ANP32E</t>
  </si>
  <si>
    <t>ZZEF1</t>
  </si>
  <si>
    <t>GDPD1</t>
  </si>
  <si>
    <t>RAB6B</t>
  </si>
  <si>
    <t>RAB21</t>
  </si>
  <si>
    <t>NISCH</t>
  </si>
  <si>
    <t>ADD3</t>
  </si>
  <si>
    <t>ALDH3A2</t>
  </si>
  <si>
    <t>TTLL12</t>
  </si>
  <si>
    <t>PI4KA</t>
  </si>
  <si>
    <t>MBOAT7</t>
  </si>
  <si>
    <t>CAPN2</t>
  </si>
  <si>
    <t>ASCC2</t>
  </si>
  <si>
    <t>PSMD12</t>
  </si>
  <si>
    <t>LMNB1</t>
  </si>
  <si>
    <t>WDR26</t>
  </si>
  <si>
    <t>TOMM70</t>
  </si>
  <si>
    <t>CSNK1A1</t>
  </si>
  <si>
    <t>AFDN</t>
  </si>
  <si>
    <t>TXNRD1</t>
  </si>
  <si>
    <t>FTO</t>
  </si>
  <si>
    <t>SDHB</t>
  </si>
  <si>
    <t>NDUFS2</t>
  </si>
  <si>
    <t>CFL2</t>
  </si>
  <si>
    <t>UHRF2</t>
  </si>
  <si>
    <t>MTMR1</t>
  </si>
  <si>
    <t>PALD1</t>
  </si>
  <si>
    <t>ACSL1</t>
  </si>
  <si>
    <t>SYVN1</t>
  </si>
  <si>
    <t>PRKACA</t>
  </si>
  <si>
    <t>ATP13A1</t>
  </si>
  <si>
    <t>PPP3CC</t>
  </si>
  <si>
    <t>ABCF2</t>
  </si>
  <si>
    <t>GK</t>
  </si>
  <si>
    <t>HNRNPH3</t>
  </si>
  <si>
    <t>SF3A3</t>
  </si>
  <si>
    <t>ECHS1</t>
  </si>
  <si>
    <t>CAPN5</t>
  </si>
  <si>
    <t>SEPTIN9</t>
  </si>
  <si>
    <t>KARS1</t>
  </si>
  <si>
    <t>COPB1</t>
  </si>
  <si>
    <t>NRBP1</t>
  </si>
  <si>
    <t>NSF</t>
  </si>
  <si>
    <t>CHCHD6</t>
  </si>
  <si>
    <t>ERP44</t>
  </si>
  <si>
    <t>NPLOC4</t>
  </si>
  <si>
    <t>VPS25</t>
  </si>
  <si>
    <t>HDGF</t>
  </si>
  <si>
    <t>PSMA6</t>
  </si>
  <si>
    <t>SERPINH1</t>
  </si>
  <si>
    <t>EXOSC7</t>
  </si>
  <si>
    <t>TRAP1</t>
  </si>
  <si>
    <t>BSG</t>
  </si>
  <si>
    <t>PRAF2</t>
  </si>
  <si>
    <t>PRKAR1A</t>
  </si>
  <si>
    <t>PDHX</t>
  </si>
  <si>
    <t>STK38L</t>
  </si>
  <si>
    <t>AK1</t>
  </si>
  <si>
    <t>PGM2L1</t>
  </si>
  <si>
    <t>WDR82</t>
  </si>
  <si>
    <t>HNRNPAB</t>
  </si>
  <si>
    <t>TPRKB</t>
  </si>
  <si>
    <t>ULK3</t>
  </si>
  <si>
    <t>RNH1</t>
  </si>
  <si>
    <t>EXOC5</t>
  </si>
  <si>
    <t>RCN2</t>
  </si>
  <si>
    <t>PCCB</t>
  </si>
  <si>
    <t>RAB5C</t>
  </si>
  <si>
    <t>PRKAA1</t>
  </si>
  <si>
    <t>EIF2S3</t>
  </si>
  <si>
    <t>NDUFA10</t>
  </si>
  <si>
    <t>INTS4</t>
  </si>
  <si>
    <t>RSF1</t>
  </si>
  <si>
    <t>FDFT1</t>
  </si>
  <si>
    <t>RAB6A</t>
  </si>
  <si>
    <t>ILF3</t>
  </si>
  <si>
    <t>RPL27</t>
  </si>
  <si>
    <t>TKT</t>
  </si>
  <si>
    <t>GTPBP4</t>
  </si>
  <si>
    <t>RAB5B</t>
  </si>
  <si>
    <t>PPP2R5E</t>
  </si>
  <si>
    <t>RTN1</t>
  </si>
  <si>
    <t>TMEM35A</t>
  </si>
  <si>
    <t>GSR</t>
  </si>
  <si>
    <t>WDR45B</t>
  </si>
  <si>
    <t>RABGGTA</t>
  </si>
  <si>
    <t>PLRG1</t>
  </si>
  <si>
    <t>GLYR1</t>
  </si>
  <si>
    <t>HSPD1</t>
  </si>
  <si>
    <t>PNN</t>
  </si>
  <si>
    <t>GET3</t>
  </si>
  <si>
    <t>TSPAN7</t>
  </si>
  <si>
    <t>TXNL1</t>
  </si>
  <si>
    <t>DYNC1I2</t>
  </si>
  <si>
    <t>HMGB2</t>
  </si>
  <si>
    <t>KIF5C</t>
  </si>
  <si>
    <t>LAS1L</t>
  </si>
  <si>
    <t>UQCRC1</t>
  </si>
  <si>
    <t>AHCYL1</t>
  </si>
  <si>
    <t>CBX1</t>
  </si>
  <si>
    <t>RBM10</t>
  </si>
  <si>
    <t>COPE</t>
  </si>
  <si>
    <t>RETREG2</t>
  </si>
  <si>
    <t>FSD1L</t>
  </si>
  <si>
    <t>RIC8A</t>
  </si>
  <si>
    <t>GLO1</t>
  </si>
  <si>
    <t>DCAF11</t>
  </si>
  <si>
    <t>ERCC2</t>
  </si>
  <si>
    <t>ZNF384</t>
  </si>
  <si>
    <t>THRAP3</t>
  </si>
  <si>
    <t>PSMD14</t>
  </si>
  <si>
    <t>EEF2</t>
  </si>
  <si>
    <t>LRWD1</t>
  </si>
  <si>
    <t>EHD3</t>
  </si>
  <si>
    <t>CTNNB1</t>
  </si>
  <si>
    <t>EPHA4</t>
  </si>
  <si>
    <t>HPF1</t>
  </si>
  <si>
    <t>U2AF2</t>
  </si>
  <si>
    <t>PFKP</t>
  </si>
  <si>
    <t>HINT1</t>
  </si>
  <si>
    <t>PDIA3</t>
  </si>
  <si>
    <t>GPHN</t>
  </si>
  <si>
    <t>RHEB</t>
  </si>
  <si>
    <t>NOL9</t>
  </si>
  <si>
    <t>MOGS</t>
  </si>
  <si>
    <t>GTPBP1</t>
  </si>
  <si>
    <t>RRM1</t>
  </si>
  <si>
    <t>SARS1</t>
  </si>
  <si>
    <t>GDI1</t>
  </si>
  <si>
    <t>POGLUT2</t>
  </si>
  <si>
    <t>TARS2</t>
  </si>
  <si>
    <t>PIP5K1A</t>
  </si>
  <si>
    <t>EXOG</t>
  </si>
  <si>
    <t>CPNE2</t>
  </si>
  <si>
    <t>RAC1</t>
  </si>
  <si>
    <t>GSTM3</t>
  </si>
  <si>
    <t>SNX27</t>
  </si>
  <si>
    <t>GNS</t>
  </si>
  <si>
    <t>SLC30A9</t>
  </si>
  <si>
    <t>P4HB</t>
  </si>
  <si>
    <t>SFPQ</t>
  </si>
  <si>
    <t>DDAH2</t>
  </si>
  <si>
    <t>WARS1</t>
  </si>
  <si>
    <t>HNRNPA1</t>
  </si>
  <si>
    <t>DBT</t>
  </si>
  <si>
    <t>HGS</t>
  </si>
  <si>
    <t>HNRNPH2</t>
  </si>
  <si>
    <t>TMX1</t>
  </si>
  <si>
    <t>BABAM2</t>
  </si>
  <si>
    <t>HMGCS1</t>
  </si>
  <si>
    <t>AKR1C1</t>
  </si>
  <si>
    <t>GPX1</t>
  </si>
  <si>
    <t>AGK</t>
  </si>
  <si>
    <t>MYO1C</t>
  </si>
  <si>
    <t>PABPC4</t>
  </si>
  <si>
    <t>RPS8</t>
  </si>
  <si>
    <t>RPL35</t>
  </si>
  <si>
    <t>HNRNPA3</t>
  </si>
  <si>
    <t>HSD17B12</t>
  </si>
  <si>
    <t>NTMT1</t>
  </si>
  <si>
    <t>RPS24</t>
  </si>
  <si>
    <t>CNDP2</t>
  </si>
  <si>
    <t>UAP1</t>
  </si>
  <si>
    <t>EXOC3</t>
  </si>
  <si>
    <t>BDH2</t>
  </si>
  <si>
    <t>ALG5</t>
  </si>
  <si>
    <t>HSPA1L</t>
  </si>
  <si>
    <t>RTCA</t>
  </si>
  <si>
    <t>POLR2B</t>
  </si>
  <si>
    <t>PPP2R5C</t>
  </si>
  <si>
    <t>ATP5PB</t>
  </si>
  <si>
    <t>GSTM2</t>
  </si>
  <si>
    <t>GNAS</t>
  </si>
  <si>
    <t>ZFR</t>
  </si>
  <si>
    <t>OGDH</t>
  </si>
  <si>
    <t>CHERP</t>
  </si>
  <si>
    <t>FBXL19</t>
  </si>
  <si>
    <t>ACSS2</t>
  </si>
  <si>
    <t>GPS1</t>
  </si>
  <si>
    <t>NGLY1</t>
  </si>
  <si>
    <t>PPM1E</t>
  </si>
  <si>
    <t>NELFB</t>
  </si>
  <si>
    <t>MRPL19</t>
  </si>
  <si>
    <t>CBLB</t>
  </si>
  <si>
    <t>HSPB11</t>
  </si>
  <si>
    <t>EPRS1</t>
  </si>
  <si>
    <t>PSMC1</t>
  </si>
  <si>
    <t>LUC7L3</t>
  </si>
  <si>
    <t>SLC3A2</t>
  </si>
  <si>
    <t>HNRNPH1</t>
  </si>
  <si>
    <t>USP34</t>
  </si>
  <si>
    <t>DDX19B</t>
  </si>
  <si>
    <t>CPD</t>
  </si>
  <si>
    <t>POLR1C</t>
  </si>
  <si>
    <t>FDPS</t>
  </si>
  <si>
    <t>LMAN1</t>
  </si>
  <si>
    <t>CORO7</t>
  </si>
  <si>
    <t>ACP2</t>
  </si>
  <si>
    <t>NDUFV1</t>
  </si>
  <si>
    <t>RFC5</t>
  </si>
  <si>
    <t>STRAP</t>
  </si>
  <si>
    <t>TRAF3</t>
  </si>
  <si>
    <t>HSPA6</t>
  </si>
  <si>
    <t>MPG</t>
  </si>
  <si>
    <t>HBS1L</t>
  </si>
  <si>
    <t>SLC22A3</t>
  </si>
  <si>
    <t>VPS45</t>
  </si>
  <si>
    <t>TUT4</t>
  </si>
  <si>
    <t>MFF</t>
  </si>
  <si>
    <t>CSNK2A1</t>
  </si>
  <si>
    <t>GLB1</t>
  </si>
  <si>
    <t>BCAS3</t>
  </si>
  <si>
    <t>SLC33A1</t>
  </si>
  <si>
    <t>PLXNB2</t>
  </si>
  <si>
    <t>PRRT2</t>
  </si>
  <si>
    <t>GSTM5</t>
  </si>
  <si>
    <t>CAMSAP3</t>
  </si>
  <si>
    <t>EIF4A3</t>
  </si>
  <si>
    <t>CHID1</t>
  </si>
  <si>
    <t>ABRAXAS2</t>
  </si>
  <si>
    <t>HOOK3</t>
  </si>
  <si>
    <t>KDM3B</t>
  </si>
  <si>
    <t>RTN4</t>
  </si>
  <si>
    <t>GMPPA</t>
  </si>
  <si>
    <t>SH3GL1</t>
  </si>
  <si>
    <t>MT-CO3</t>
  </si>
  <si>
    <t>RAB2A</t>
  </si>
  <si>
    <t>AHCYL2</t>
  </si>
  <si>
    <t>USP32</t>
  </si>
  <si>
    <t>MAN2C1</t>
  </si>
  <si>
    <t>LMNB2</t>
  </si>
  <si>
    <t>CYB5R3</t>
  </si>
  <si>
    <t>DHX30</t>
  </si>
  <si>
    <t>NUP214</t>
  </si>
  <si>
    <t>CPNE8</t>
  </si>
  <si>
    <t>EEF1G</t>
  </si>
  <si>
    <t>ERO1A</t>
  </si>
  <si>
    <t>SGTA</t>
  </si>
  <si>
    <t>NHLRC2</t>
  </si>
  <si>
    <t>CLCN4</t>
  </si>
  <si>
    <t>NDUFA13</t>
  </si>
  <si>
    <t>DNAJC10</t>
  </si>
  <si>
    <t>SARM1</t>
  </si>
  <si>
    <t>LCMT1</t>
  </si>
  <si>
    <t>ESYT2</t>
  </si>
  <si>
    <t>ARL2</t>
  </si>
  <si>
    <t>PANK4</t>
  </si>
  <si>
    <t>PHGDH</t>
  </si>
  <si>
    <t>MAB21L2</t>
  </si>
  <si>
    <t>TUBG1</t>
  </si>
  <si>
    <t>UBA3</t>
  </si>
  <si>
    <t>CASP3</t>
  </si>
  <si>
    <t>ABAT</t>
  </si>
  <si>
    <t>MCTS1</t>
  </si>
  <si>
    <t>ANGEL2</t>
  </si>
  <si>
    <t>EIF5</t>
  </si>
  <si>
    <t>SEC23IP</t>
  </si>
  <si>
    <t>VPS53</t>
  </si>
  <si>
    <t>TRIM2</t>
  </si>
  <si>
    <t>DLG4</t>
  </si>
  <si>
    <t>PDHB</t>
  </si>
  <si>
    <t>EPHB3</t>
  </si>
  <si>
    <t>RAB14</t>
  </si>
  <si>
    <t>KRT13</t>
  </si>
  <si>
    <t>DIP2C</t>
  </si>
  <si>
    <t>SNRPGP15</t>
  </si>
  <si>
    <t>GDAP1L1</t>
  </si>
  <si>
    <t>LDHB</t>
  </si>
  <si>
    <t>VPS13A</t>
  </si>
  <si>
    <t>OXCT1</t>
  </si>
  <si>
    <t>COPS4</t>
  </si>
  <si>
    <t>ATP6V1B2</t>
  </si>
  <si>
    <t>MARS1</t>
  </si>
  <si>
    <t>PSMB1</t>
  </si>
  <si>
    <t>CLCN6</t>
  </si>
  <si>
    <t>GPN1</t>
  </si>
  <si>
    <t>HSPA1A</t>
  </si>
  <si>
    <t>PPP3CB</t>
  </si>
  <si>
    <t>OCRL</t>
  </si>
  <si>
    <t>GALK1</t>
  </si>
  <si>
    <t>DOP1A</t>
  </si>
  <si>
    <t>MEPCE</t>
  </si>
  <si>
    <t>RNMT</t>
  </si>
  <si>
    <t>COG8</t>
  </si>
  <si>
    <t>RRAGA</t>
  </si>
  <si>
    <t>MTAP</t>
  </si>
  <si>
    <t>INPP4A</t>
  </si>
  <si>
    <t>PSMA4</t>
  </si>
  <si>
    <t>PRKCA</t>
  </si>
  <si>
    <t>CTR9</t>
  </si>
  <si>
    <t>GMPPB</t>
  </si>
  <si>
    <t>PPIA</t>
  </si>
  <si>
    <t>ROBO2</t>
  </si>
  <si>
    <t>NAP1L1</t>
  </si>
  <si>
    <t>AP1G1</t>
  </si>
  <si>
    <t>ALDH6A1</t>
  </si>
  <si>
    <t>PLPBP</t>
  </si>
  <si>
    <t>MYDGF</t>
  </si>
  <si>
    <t>SRP72</t>
  </si>
  <si>
    <t>DROSHA</t>
  </si>
  <si>
    <t>PDPK1</t>
  </si>
  <si>
    <t>RTCB</t>
  </si>
  <si>
    <t>ADD2</t>
  </si>
  <si>
    <t>NUBP2</t>
  </si>
  <si>
    <t>RAC3</t>
  </si>
  <si>
    <t>IDH3B</t>
  </si>
  <si>
    <t>RAB4A</t>
  </si>
  <si>
    <t>PRPF4</t>
  </si>
  <si>
    <t>MRPL39</t>
  </si>
  <si>
    <t>STXBP3</t>
  </si>
  <si>
    <t>ALDH7A1</t>
  </si>
  <si>
    <t>CLIC1</t>
  </si>
  <si>
    <t>HIBADH</t>
  </si>
  <si>
    <t>EXOC4</t>
  </si>
  <si>
    <t>SCRIB</t>
  </si>
  <si>
    <t>MSMO1</t>
  </si>
  <si>
    <t>ACAT2</t>
  </si>
  <si>
    <t>NAPRT</t>
  </si>
  <si>
    <t>SLC25A22</t>
  </si>
  <si>
    <t>TMEM62</t>
  </si>
  <si>
    <t>TBL2</t>
  </si>
  <si>
    <t>PRCP</t>
  </si>
  <si>
    <t>ALDH5A1</t>
  </si>
  <si>
    <t>EHD1</t>
  </si>
  <si>
    <t>GDI2</t>
  </si>
  <si>
    <t>NUDT2</t>
  </si>
  <si>
    <t>ZNF207</t>
  </si>
  <si>
    <t>ACO2</t>
  </si>
  <si>
    <t>CKB</t>
  </si>
  <si>
    <t>GAK</t>
  </si>
  <si>
    <t>RPL6</t>
  </si>
  <si>
    <t>PCNA</t>
  </si>
  <si>
    <t>SENP3</t>
  </si>
  <si>
    <t>RAP1GDS1</t>
  </si>
  <si>
    <t>NDUFV2</t>
  </si>
  <si>
    <t>SEPTIN2</t>
  </si>
  <si>
    <t>ACSM2B</t>
  </si>
  <si>
    <t>SNRPB</t>
  </si>
  <si>
    <t>NAGA</t>
  </si>
  <si>
    <t>SEPTIN5</t>
  </si>
  <si>
    <t>PSMA3</t>
  </si>
  <si>
    <t>CD200</t>
  </si>
  <si>
    <t>PACS2</t>
  </si>
  <si>
    <t>FHL1</t>
  </si>
  <si>
    <t>AMPD2</t>
  </si>
  <si>
    <t>HNRNPLL</t>
  </si>
  <si>
    <t>SFXN1</t>
  </si>
  <si>
    <t>PPM1B</t>
  </si>
  <si>
    <t>NR2F2</t>
  </si>
  <si>
    <t>ANP32A</t>
  </si>
  <si>
    <t>COPS2</t>
  </si>
  <si>
    <t>SRP54</t>
  </si>
  <si>
    <t>SMARCD3</t>
  </si>
  <si>
    <t>EXOC2</t>
  </si>
  <si>
    <t>EIF3CL</t>
  </si>
  <si>
    <t>DPP3</t>
  </si>
  <si>
    <t>TUBA4B</t>
  </si>
  <si>
    <t>EIF2S2</t>
  </si>
  <si>
    <t>DYNLL1</t>
  </si>
  <si>
    <t>ARPC4</t>
  </si>
  <si>
    <t>TIMM44</t>
  </si>
  <si>
    <t>SHPK</t>
  </si>
  <si>
    <t>HDGFL3</t>
  </si>
  <si>
    <t>ATP6V1E1</t>
  </si>
  <si>
    <t>GCLC</t>
  </si>
  <si>
    <t>CNTN1</t>
  </si>
  <si>
    <t>AGPAT1</t>
  </si>
  <si>
    <t>LDB1</t>
  </si>
  <si>
    <t>RAB6D</t>
  </si>
  <si>
    <t>MVK</t>
  </si>
  <si>
    <t>EMC3</t>
  </si>
  <si>
    <t>HNRNPK</t>
  </si>
  <si>
    <t>NR2F1</t>
  </si>
  <si>
    <t>SUMO3</t>
  </si>
  <si>
    <t>TMEM33</t>
  </si>
  <si>
    <t>SLC4A4</t>
  </si>
  <si>
    <t>PPIB</t>
  </si>
  <si>
    <t>PTRH2</t>
  </si>
  <si>
    <t>EIF4A1</t>
  </si>
  <si>
    <t>ACTR2</t>
  </si>
  <si>
    <t>SIRT2</t>
  </si>
  <si>
    <t>COTL1</t>
  </si>
  <si>
    <t>ATP6V1H</t>
  </si>
  <si>
    <t>SLC2A1</t>
  </si>
  <si>
    <t>HSPA9</t>
  </si>
  <si>
    <t>TMEM245</t>
  </si>
  <si>
    <t>PGRMC2</t>
  </si>
  <si>
    <t>COPG2</t>
  </si>
  <si>
    <t>EPB41L2</t>
  </si>
  <si>
    <t>PTPN23</t>
  </si>
  <si>
    <t>ACAA2</t>
  </si>
  <si>
    <t>ARVCF</t>
  </si>
  <si>
    <t>PAFAH1B3</t>
  </si>
  <si>
    <t>VPS51</t>
  </si>
  <si>
    <t>CAPZB</t>
  </si>
  <si>
    <t>KIF27</t>
  </si>
  <si>
    <t>MAP2K6</t>
  </si>
  <si>
    <t>FAM98B</t>
  </si>
  <si>
    <t>CPT1C</t>
  </si>
  <si>
    <t>EIF4E</t>
  </si>
  <si>
    <t>WAPL</t>
  </si>
  <si>
    <t>ELP3</t>
  </si>
  <si>
    <t>RPLP0</t>
  </si>
  <si>
    <t>EIF6</t>
  </si>
  <si>
    <t>NAPB</t>
  </si>
  <si>
    <t>ESRRG</t>
  </si>
  <si>
    <t>GBA</t>
  </si>
  <si>
    <t>RPS10</t>
  </si>
  <si>
    <t>RAB7A</t>
  </si>
  <si>
    <t>IDH3A</t>
  </si>
  <si>
    <t>UBE2Z</t>
  </si>
  <si>
    <t>ALDH9A1</t>
  </si>
  <si>
    <t>FUBP1</t>
  </si>
  <si>
    <t>SEC23A</t>
  </si>
  <si>
    <t>MCCC1</t>
  </si>
  <si>
    <t>CTIF</t>
  </si>
  <si>
    <t>MATR3</t>
  </si>
  <si>
    <t>BRCC3</t>
  </si>
  <si>
    <t>DMD</t>
  </si>
  <si>
    <t>UBE2D3</t>
  </si>
  <si>
    <t>PHB2</t>
  </si>
  <si>
    <t>PDE1A</t>
  </si>
  <si>
    <t>RPS9</t>
  </si>
  <si>
    <t>KAT7</t>
  </si>
  <si>
    <t>PTPN1</t>
  </si>
  <si>
    <t>PABPC1</t>
  </si>
  <si>
    <t>CRYZL1</t>
  </si>
  <si>
    <t>ESD</t>
  </si>
  <si>
    <t>OTUB1</t>
  </si>
  <si>
    <t>RANBP3</t>
  </si>
  <si>
    <t>TIAL1</t>
  </si>
  <si>
    <t>HNRNPL</t>
  </si>
  <si>
    <t>GRHPR</t>
  </si>
  <si>
    <t>EIF4A2</t>
  </si>
  <si>
    <t>GBE1</t>
  </si>
  <si>
    <t>RPS23</t>
  </si>
  <si>
    <t>LRRC57</t>
  </si>
  <si>
    <t>SCYL2</t>
  </si>
  <si>
    <t>RBM15</t>
  </si>
  <si>
    <t>TBC1D15</t>
  </si>
  <si>
    <t>ILF2</t>
  </si>
  <si>
    <t>TAGLN3</t>
  </si>
  <si>
    <t>CTBP1</t>
  </si>
  <si>
    <t>API5</t>
  </si>
  <si>
    <t>SCFD1</t>
  </si>
  <si>
    <t>UBTF</t>
  </si>
  <si>
    <t>ANP32B</t>
  </si>
  <si>
    <t>FBXO22</t>
  </si>
  <si>
    <t>ECH1</t>
  </si>
  <si>
    <t>PPP6C</t>
  </si>
  <si>
    <t>SLC25A11</t>
  </si>
  <si>
    <t>SLC29A1</t>
  </si>
  <si>
    <t>ECI1</t>
  </si>
  <si>
    <t>OGA</t>
  </si>
  <si>
    <t>AKR1C2</t>
  </si>
  <si>
    <t>RBMX</t>
  </si>
  <si>
    <t>KRAS</t>
  </si>
  <si>
    <t>ZMYND8</t>
  </si>
  <si>
    <t>ELAVL3</t>
  </si>
  <si>
    <t>PRPF6</t>
  </si>
  <si>
    <t>CYC1</t>
  </si>
  <si>
    <t>GET4</t>
  </si>
  <si>
    <t>DNAJC5</t>
  </si>
  <si>
    <t>RPL26</t>
  </si>
  <si>
    <t>VPS36</t>
  </si>
  <si>
    <t>FLAD1</t>
  </si>
  <si>
    <t>DCTN2</t>
  </si>
  <si>
    <t>RPL24</t>
  </si>
  <si>
    <t>MARK3</t>
  </si>
  <si>
    <t>AP5B1</t>
  </si>
  <si>
    <t>EXOC8</t>
  </si>
  <si>
    <t>PDCD6IP</t>
  </si>
  <si>
    <t>RBMXL1</t>
  </si>
  <si>
    <t>AKAP8L</t>
  </si>
  <si>
    <t>PKP4</t>
  </si>
  <si>
    <t>FEN1</t>
  </si>
  <si>
    <t>GOT2</t>
  </si>
  <si>
    <t>LARS2</t>
  </si>
  <si>
    <t>TAB1</t>
  </si>
  <si>
    <t>NDUFS7</t>
  </si>
  <si>
    <t>CHMP3</t>
  </si>
  <si>
    <t>RO60</t>
  </si>
  <si>
    <t>YWHAB</t>
  </si>
  <si>
    <t>HNRNPC</t>
  </si>
  <si>
    <t>BROX</t>
  </si>
  <si>
    <t>PSMD13</t>
  </si>
  <si>
    <t>SEPTIN3</t>
  </si>
  <si>
    <t>NELFCD</t>
  </si>
  <si>
    <t>EIF4G1</t>
  </si>
  <si>
    <t>HACL1</t>
  </si>
  <si>
    <t>DST</t>
  </si>
  <si>
    <t>OSBP</t>
  </si>
  <si>
    <t>AKT3</t>
  </si>
  <si>
    <t>PPP2R1A</t>
  </si>
  <si>
    <t>NDUFA8</t>
  </si>
  <si>
    <t>SUN2</t>
  </si>
  <si>
    <t>MEAK7</t>
  </si>
  <si>
    <t>HIP1</t>
  </si>
  <si>
    <t>DDX18</t>
  </si>
  <si>
    <t>PSMB3</t>
  </si>
  <si>
    <t>MAGOH</t>
  </si>
  <si>
    <t>UBLCP1</t>
  </si>
  <si>
    <t>DNM3</t>
  </si>
  <si>
    <t>EIF4G3</t>
  </si>
  <si>
    <t>FH</t>
  </si>
  <si>
    <t>SSBP1</t>
  </si>
  <si>
    <t>CXCR4</t>
  </si>
  <si>
    <t>PHB1</t>
  </si>
  <si>
    <t>CAPZA1</t>
  </si>
  <si>
    <t>DDX5</t>
  </si>
  <si>
    <t>PTPRS</t>
  </si>
  <si>
    <t>RPL13</t>
  </si>
  <si>
    <t>PAICS</t>
  </si>
  <si>
    <t>VAC14</t>
  </si>
  <si>
    <t>PDIA6</t>
  </si>
  <si>
    <t>ADGRG1</t>
  </si>
  <si>
    <t>NAA35</t>
  </si>
  <si>
    <t>KPNA6</t>
  </si>
  <si>
    <t>DHX40</t>
  </si>
  <si>
    <t>YWHAH</t>
  </si>
  <si>
    <t>MT-CO2</t>
  </si>
  <si>
    <t>GDAP1</t>
  </si>
  <si>
    <t>XAB2</t>
  </si>
  <si>
    <t>STOML2</t>
  </si>
  <si>
    <t>ZFYVE1</t>
  </si>
  <si>
    <t>PPP1CC</t>
  </si>
  <si>
    <t>EIF3I</t>
  </si>
  <si>
    <t>IMPA1</t>
  </si>
  <si>
    <t>LANCL1</t>
  </si>
  <si>
    <t>EIF2B3</t>
  </si>
  <si>
    <t>ACTL6A</t>
  </si>
  <si>
    <t>CYRIB</t>
  </si>
  <si>
    <t>PPP1CA</t>
  </si>
  <si>
    <t>DNAJC6</t>
  </si>
  <si>
    <t>ABCB6</t>
  </si>
  <si>
    <t>TSN</t>
  </si>
  <si>
    <t>SMU1</t>
  </si>
  <si>
    <t>MAP1LC3B2</t>
  </si>
  <si>
    <t>FMR1</t>
  </si>
  <si>
    <t>PPP6R2</t>
  </si>
  <si>
    <t>PRDX6</t>
  </si>
  <si>
    <t>TNPO1</t>
  </si>
  <si>
    <t>OSBPL2</t>
  </si>
  <si>
    <t>SFN</t>
  </si>
  <si>
    <t>SMPD4</t>
  </si>
  <si>
    <t>MEST</t>
  </si>
  <si>
    <t>AP2A2</t>
  </si>
  <si>
    <t>UFD1</t>
  </si>
  <si>
    <t>AP2A1</t>
  </si>
  <si>
    <t>ABHD10</t>
  </si>
  <si>
    <t>RPL18</t>
  </si>
  <si>
    <t>PPP1CB</t>
  </si>
  <si>
    <t>CLPTM1</t>
  </si>
  <si>
    <t>GFUS</t>
  </si>
  <si>
    <t>CHORDC1</t>
  </si>
  <si>
    <t>CSDE1</t>
  </si>
  <si>
    <t>TEX10</t>
  </si>
  <si>
    <t>AMFR</t>
  </si>
  <si>
    <t>OPA1</t>
  </si>
  <si>
    <t>NRM</t>
  </si>
  <si>
    <t>TSC22D2</t>
  </si>
  <si>
    <t>SRSF11</t>
  </si>
  <si>
    <t>PPOX</t>
  </si>
  <si>
    <t>PSMD11</t>
  </si>
  <si>
    <t>LEO1</t>
  </si>
  <si>
    <t>GATD3B</t>
  </si>
  <si>
    <t>ADSL</t>
  </si>
  <si>
    <t>PPM1G</t>
  </si>
  <si>
    <t>GHITM</t>
  </si>
  <si>
    <t>SEPHS1</t>
  </si>
  <si>
    <t>SEC61A2</t>
  </si>
  <si>
    <t>MRPS35</t>
  </si>
  <si>
    <t>TOR2A</t>
  </si>
  <si>
    <t>RPS27A</t>
  </si>
  <si>
    <t>ATP2A2</t>
  </si>
  <si>
    <t>RPS16</t>
  </si>
  <si>
    <t>DECR1</t>
  </si>
  <si>
    <t>PSME2</t>
  </si>
  <si>
    <t>TARDBP</t>
  </si>
  <si>
    <t>KIF3A</t>
  </si>
  <si>
    <t>DNM2</t>
  </si>
  <si>
    <t>DDX10</t>
  </si>
  <si>
    <t>RGS3</t>
  </si>
  <si>
    <t>AARS1</t>
  </si>
  <si>
    <t>YWHAG</t>
  </si>
  <si>
    <t>DBN1</t>
  </si>
  <si>
    <t>PACS1</t>
  </si>
  <si>
    <t>PRUNE1</t>
  </si>
  <si>
    <t>RUFY2</t>
  </si>
  <si>
    <t>PTPN5</t>
  </si>
  <si>
    <t>EXOSC2</t>
  </si>
  <si>
    <t>ADSS2</t>
  </si>
  <si>
    <t>DDX24</t>
  </si>
  <si>
    <t>PITPNC1</t>
  </si>
  <si>
    <t>SHMT2</t>
  </si>
  <si>
    <t>SLC25A24</t>
  </si>
  <si>
    <t>MAPRE2</t>
  </si>
  <si>
    <t>YWHAQ</t>
  </si>
  <si>
    <t>NDUFS3</t>
  </si>
  <si>
    <t>TXNDC5</t>
  </si>
  <si>
    <t>SPTBN4</t>
  </si>
  <si>
    <t>CMPK1</t>
  </si>
  <si>
    <t>SRP68</t>
  </si>
  <si>
    <t>PDIA5</t>
  </si>
  <si>
    <t>PTPN9</t>
  </si>
  <si>
    <t>ARPC3</t>
  </si>
  <si>
    <t>HSPH1</t>
  </si>
  <si>
    <t>EPHX1</t>
  </si>
  <si>
    <t>ALYREF</t>
  </si>
  <si>
    <t>NIPSNAP2</t>
  </si>
  <si>
    <t>DCPS</t>
  </si>
  <si>
    <t>SERPINB6</t>
  </si>
  <si>
    <t>PPM1A</t>
  </si>
  <si>
    <t>NCDN</t>
  </si>
  <si>
    <t>PRKAG1</t>
  </si>
  <si>
    <t>OLA1</t>
  </si>
  <si>
    <t>PODXL2</t>
  </si>
  <si>
    <t>PNKP</t>
  </si>
  <si>
    <t>APRT</t>
  </si>
  <si>
    <t>CERS5</t>
  </si>
  <si>
    <t>AGTPBP1</t>
  </si>
  <si>
    <t>RALY</t>
  </si>
  <si>
    <t>CCT2</t>
  </si>
  <si>
    <t>EIF2A</t>
  </si>
  <si>
    <t>EPB41L3</t>
  </si>
  <si>
    <t>LUC7L2</t>
  </si>
  <si>
    <t>SNAP91</t>
  </si>
  <si>
    <t>KRT10</t>
  </si>
  <si>
    <t>PSMB6</t>
  </si>
  <si>
    <t>BRSK2</t>
  </si>
  <si>
    <t>HDGFL2</t>
  </si>
  <si>
    <t>ARHGDIA</t>
  </si>
  <si>
    <t>CBX8</t>
  </si>
  <si>
    <t>CYTH3</t>
  </si>
  <si>
    <t>MPST</t>
  </si>
  <si>
    <t>AP3B2</t>
  </si>
  <si>
    <t>RBM26</t>
  </si>
  <si>
    <t>CCNC</t>
  </si>
  <si>
    <t>MARK1</t>
  </si>
  <si>
    <t>NAE1</t>
  </si>
  <si>
    <t>SLC1A3</t>
  </si>
  <si>
    <t>ME3</t>
  </si>
  <si>
    <t>CLVS2</t>
  </si>
  <si>
    <t>KIAA2013</t>
  </si>
  <si>
    <t>NUP37</t>
  </si>
  <si>
    <t>INTS9</t>
  </si>
  <si>
    <t>STAT2</t>
  </si>
  <si>
    <t>PRDX3</t>
  </si>
  <si>
    <t>DPCD</t>
  </si>
  <si>
    <t>NME1</t>
  </si>
  <si>
    <t>PRPS2</t>
  </si>
  <si>
    <t>RDH13</t>
  </si>
  <si>
    <t>EIF3M</t>
  </si>
  <si>
    <t>EXOC1</t>
  </si>
  <si>
    <t>TMED5</t>
  </si>
  <si>
    <t>FAM120A</t>
  </si>
  <si>
    <t>ERP29</t>
  </si>
  <si>
    <t>VAT1L</t>
  </si>
  <si>
    <t>RPS6KA5</t>
  </si>
  <si>
    <t>AP2B1</t>
  </si>
  <si>
    <t>CAPN1</t>
  </si>
  <si>
    <t>HTRA1</t>
  </si>
  <si>
    <t>SLC16A3</t>
  </si>
  <si>
    <t>ELAVL4</t>
  </si>
  <si>
    <t>PPP1R7</t>
  </si>
  <si>
    <t>ATP5MK</t>
  </si>
  <si>
    <t>PPP2CB</t>
  </si>
  <si>
    <t>STRBP</t>
  </si>
  <si>
    <t>ANXA5</t>
  </si>
  <si>
    <t>SF3A2</t>
  </si>
  <si>
    <t>LSM3</t>
  </si>
  <si>
    <t>APEX1</t>
  </si>
  <si>
    <t>PLOD3</t>
  </si>
  <si>
    <t>RELCH</t>
  </si>
  <si>
    <t>PSMA7</t>
  </si>
  <si>
    <t>RPL18A</t>
  </si>
  <si>
    <t>COPS5</t>
  </si>
  <si>
    <t>MTA2</t>
  </si>
  <si>
    <t>FPGT</t>
  </si>
  <si>
    <t>ACTR10</t>
  </si>
  <si>
    <t>TAF15</t>
  </si>
  <si>
    <t>STK25</t>
  </si>
  <si>
    <t>RPS7</t>
  </si>
  <si>
    <t>GNL1</t>
  </si>
  <si>
    <t>N6AMT1</t>
  </si>
  <si>
    <t>TUSC3</t>
  </si>
  <si>
    <t>ANXA2</t>
  </si>
  <si>
    <t>PTPRA</t>
  </si>
  <si>
    <t>CBR1</t>
  </si>
  <si>
    <t>SQLE</t>
  </si>
  <si>
    <t>NME2</t>
  </si>
  <si>
    <t>MMP15</t>
  </si>
  <si>
    <t>GFOD2</t>
  </si>
  <si>
    <t>HRAS</t>
  </si>
  <si>
    <t>LMNA</t>
  </si>
  <si>
    <t>ACADVL</t>
  </si>
  <si>
    <t>COL17A1</t>
  </si>
  <si>
    <t>YWHAE</t>
  </si>
  <si>
    <t>CAPZA2</t>
  </si>
  <si>
    <t>RACK1</t>
  </si>
  <si>
    <t>YWHAZ</t>
  </si>
  <si>
    <t>PSMD8</t>
  </si>
  <si>
    <t>MMS19</t>
  </si>
  <si>
    <t>SEL1L</t>
  </si>
  <si>
    <t>PSMC3</t>
  </si>
  <si>
    <t>SSB</t>
  </si>
  <si>
    <t>FKBP4</t>
  </si>
  <si>
    <t>PDP1</t>
  </si>
  <si>
    <t>COPS3</t>
  </si>
  <si>
    <t>THAP11</t>
  </si>
  <si>
    <t>ANKS1A</t>
  </si>
  <si>
    <t>GFPT1</t>
  </si>
  <si>
    <t>ABHD12</t>
  </si>
  <si>
    <t>FXR1</t>
  </si>
  <si>
    <t>OSBPL1A</t>
  </si>
  <si>
    <t>PPIG</t>
  </si>
  <si>
    <t>EEF1B2</t>
  </si>
  <si>
    <t>RCN1</t>
  </si>
  <si>
    <t>TUBGCP2</t>
  </si>
  <si>
    <t>SRSF5</t>
  </si>
  <si>
    <t>CLIC4</t>
  </si>
  <si>
    <t>NUDT3</t>
  </si>
  <si>
    <t>CMBL</t>
  </si>
  <si>
    <t>SF3B6</t>
  </si>
  <si>
    <t>HARS2</t>
  </si>
  <si>
    <t>ERLEC1</t>
  </si>
  <si>
    <t>UNC119B</t>
  </si>
  <si>
    <t>MIF</t>
  </si>
  <si>
    <t>UGP2</t>
  </si>
  <si>
    <t>ABCF3</t>
  </si>
  <si>
    <t>PRKCI</t>
  </si>
  <si>
    <t>MDH2</t>
  </si>
  <si>
    <t>NIT1</t>
  </si>
  <si>
    <t>DTD1</t>
  </si>
  <si>
    <t>CALU</t>
  </si>
  <si>
    <t>FLOT1</t>
  </si>
  <si>
    <t>BZW2</t>
  </si>
  <si>
    <t>TMEM209</t>
  </si>
  <si>
    <t>CKMT1B</t>
  </si>
  <si>
    <t>FUS</t>
  </si>
  <si>
    <t>PSMD10</t>
  </si>
  <si>
    <t>RTRAF</t>
  </si>
  <si>
    <t>NLGN1</t>
  </si>
  <si>
    <t>PTPN12</t>
  </si>
  <si>
    <t>CASTOR2</t>
  </si>
  <si>
    <t>PCYT2</t>
  </si>
  <si>
    <t>METAP2</t>
  </si>
  <si>
    <t>KHDRBS1</t>
  </si>
  <si>
    <t>GLRX3</t>
  </si>
  <si>
    <t>VPS29</t>
  </si>
  <si>
    <t>ACTN2</t>
  </si>
  <si>
    <t>TOMM40</t>
  </si>
  <si>
    <t>MYCBP2</t>
  </si>
  <si>
    <t>DAZAP1</t>
  </si>
  <si>
    <t>AGAP3</t>
  </si>
  <si>
    <t>CNP</t>
  </si>
  <si>
    <t>DYNLT1</t>
  </si>
  <si>
    <t>DCTN6</t>
  </si>
  <si>
    <t>LPGAT1</t>
  </si>
  <si>
    <t>SLC30A6</t>
  </si>
  <si>
    <t>ACTN4</t>
  </si>
  <si>
    <t>ECI2</t>
  </si>
  <si>
    <t>FBXL18</t>
  </si>
  <si>
    <t>AP3M1</t>
  </si>
  <si>
    <t>Downregulated</t>
  </si>
  <si>
    <t>PURB</t>
  </si>
  <si>
    <t>AP1B1</t>
  </si>
  <si>
    <t>RPS18</t>
  </si>
  <si>
    <t>STIP1</t>
  </si>
  <si>
    <t>ADK</t>
  </si>
  <si>
    <t>RPS6</t>
  </si>
  <si>
    <t>ELAVL2</t>
  </si>
  <si>
    <t>FTH1</t>
  </si>
  <si>
    <t>RUSF1</t>
  </si>
  <si>
    <t>AKR1A1</t>
  </si>
  <si>
    <t>NUP43</t>
  </si>
  <si>
    <t>CTNNA1</t>
  </si>
  <si>
    <t>UFL1</t>
  </si>
  <si>
    <t>NAGK</t>
  </si>
  <si>
    <t>ACTN1</t>
  </si>
  <si>
    <t>NAP1L4</t>
  </si>
  <si>
    <t>TBC1D17</t>
  </si>
  <si>
    <t>DMAP1</t>
  </si>
  <si>
    <t>MAP7D1</t>
  </si>
  <si>
    <t>QDPR</t>
  </si>
  <si>
    <t>CTNNBL1</t>
  </si>
  <si>
    <t>KHSRP</t>
  </si>
  <si>
    <t>SNX6</t>
  </si>
  <si>
    <t>LRRC40</t>
  </si>
  <si>
    <t>DYNC1LI1</t>
  </si>
  <si>
    <t>PRPS1</t>
  </si>
  <si>
    <t>CS</t>
  </si>
  <si>
    <t>RBM17</t>
  </si>
  <si>
    <t>CERS6</t>
  </si>
  <si>
    <t>LRRC47</t>
  </si>
  <si>
    <t>PSME1</t>
  </si>
  <si>
    <t>CACYBP</t>
  </si>
  <si>
    <t>MTM1</t>
  </si>
  <si>
    <t>SOGA3</t>
  </si>
  <si>
    <t>FERMT2</t>
  </si>
  <si>
    <t>PLOD1</t>
  </si>
  <si>
    <t>FAHD2A</t>
  </si>
  <si>
    <t>CAMK2A</t>
  </si>
  <si>
    <t>DYNC1LI2</t>
  </si>
  <si>
    <t>CPSF7</t>
  </si>
  <si>
    <t>TSC2</t>
  </si>
  <si>
    <t>CAP1</t>
  </si>
  <si>
    <t>NDRG3</t>
  </si>
  <si>
    <t>CCNY</t>
  </si>
  <si>
    <t>GALE</t>
  </si>
  <si>
    <t>REEP6</t>
  </si>
  <si>
    <t>GGH</t>
  </si>
  <si>
    <t>CBX3</t>
  </si>
  <si>
    <t>TNPO2</t>
  </si>
  <si>
    <t>MAPK1</t>
  </si>
  <si>
    <t>RPL31</t>
  </si>
  <si>
    <t>HMG20A</t>
  </si>
  <si>
    <t>MAPRE3</t>
  </si>
  <si>
    <t>SEC23B</t>
  </si>
  <si>
    <t>CDK8</t>
  </si>
  <si>
    <t>ZW10</t>
  </si>
  <si>
    <t>IBA57</t>
  </si>
  <si>
    <t>IK</t>
  </si>
  <si>
    <t>STK11IP</t>
  </si>
  <si>
    <t>DCXR</t>
  </si>
  <si>
    <t>TBK1</t>
  </si>
  <si>
    <t>IMMT</t>
  </si>
  <si>
    <t>SRSF9</t>
  </si>
  <si>
    <t>FAF1</t>
  </si>
  <si>
    <t>RABGGTB</t>
  </si>
  <si>
    <t>FABP5</t>
  </si>
  <si>
    <t>EIF2B4</t>
  </si>
  <si>
    <t>CPSF2</t>
  </si>
  <si>
    <t>DNM1L</t>
  </si>
  <si>
    <t>FXR2</t>
  </si>
  <si>
    <t>KRT16</t>
  </si>
  <si>
    <t>LACTB</t>
  </si>
  <si>
    <t>GFM1</t>
  </si>
  <si>
    <t>THUMPD1</t>
  </si>
  <si>
    <t>NADK2</t>
  </si>
  <si>
    <t>BPHL</t>
  </si>
  <si>
    <t>GAA</t>
  </si>
  <si>
    <t>SAFB</t>
  </si>
  <si>
    <t>PPA1</t>
  </si>
  <si>
    <t>TXN</t>
  </si>
  <si>
    <t>COPG1</t>
  </si>
  <si>
    <t>UCHL3</t>
  </si>
  <si>
    <t>GLUL</t>
  </si>
  <si>
    <t>STRN3</t>
  </si>
  <si>
    <t>ACOT8</t>
  </si>
  <si>
    <t>AKR7A2</t>
  </si>
  <si>
    <t>STK4</t>
  </si>
  <si>
    <t>PDK3</t>
  </si>
  <si>
    <t>ETFB</t>
  </si>
  <si>
    <t>AASDHPPT</t>
  </si>
  <si>
    <t>EIPR1</t>
  </si>
  <si>
    <t>PNP</t>
  </si>
  <si>
    <t>TBCE</t>
  </si>
  <si>
    <t>IMPACT</t>
  </si>
  <si>
    <t>LEMD2</t>
  </si>
  <si>
    <t>PTGR1</t>
  </si>
  <si>
    <t>PAK1</t>
  </si>
  <si>
    <t>TKFC</t>
  </si>
  <si>
    <t>PGM1</t>
  </si>
  <si>
    <t>PYCR1</t>
  </si>
  <si>
    <t>DDX51</t>
  </si>
  <si>
    <t>RPL22</t>
  </si>
  <si>
    <t>STX1B</t>
  </si>
  <si>
    <t>PDK1</t>
  </si>
  <si>
    <t>MAP1A</t>
  </si>
  <si>
    <t>NOL11</t>
  </si>
  <si>
    <t>ATP6V0D1</t>
  </si>
  <si>
    <t>RPS13</t>
  </si>
  <si>
    <t>CXADR</t>
  </si>
  <si>
    <t>NCAN</t>
  </si>
  <si>
    <t>MCMBP</t>
  </si>
  <si>
    <t>RPL10</t>
  </si>
  <si>
    <t>IGF2BP2</t>
  </si>
  <si>
    <t>CBS</t>
  </si>
  <si>
    <t>CYCS</t>
  </si>
  <si>
    <t>PRKACG</t>
  </si>
  <si>
    <t>MBLAC2</t>
  </si>
  <si>
    <t>SYN3</t>
  </si>
  <si>
    <t>IMPDH2</t>
  </si>
  <si>
    <t>EIF2B1</t>
  </si>
  <si>
    <t>MFAP2</t>
  </si>
  <si>
    <t>CHMP6</t>
  </si>
  <si>
    <t>PRKRA</t>
  </si>
  <si>
    <t>PSMC2</t>
  </si>
  <si>
    <t>ERBB4</t>
  </si>
  <si>
    <t>MDH1</t>
  </si>
  <si>
    <t>CFL1</t>
  </si>
  <si>
    <t>ARCN1</t>
  </si>
  <si>
    <t>GNPDA1</t>
  </si>
  <si>
    <t>BRIX1</t>
  </si>
  <si>
    <t>RANGAP1</t>
  </si>
  <si>
    <t>LINGO4</t>
  </si>
  <si>
    <t>JUP</t>
  </si>
  <si>
    <t>RINT1</t>
  </si>
  <si>
    <t>PGS1</t>
  </si>
  <si>
    <t>EBF3</t>
  </si>
  <si>
    <t>EIF3D</t>
  </si>
  <si>
    <t>TUBGCP4</t>
  </si>
  <si>
    <t>TAF6L</t>
  </si>
  <si>
    <t>MRPL38</t>
  </si>
  <si>
    <t>PNPLA8</t>
  </si>
  <si>
    <t>VTA1</t>
  </si>
  <si>
    <t>SMARCE1</t>
  </si>
  <si>
    <t>FEM1B</t>
  </si>
  <si>
    <t>BCAP31</t>
  </si>
  <si>
    <t>MBD3</t>
  </si>
  <si>
    <t>MAPK10</t>
  </si>
  <si>
    <t>RPS11</t>
  </si>
  <si>
    <t>SUCLG2</t>
  </si>
  <si>
    <t>SEC13</t>
  </si>
  <si>
    <t>LMF2</t>
  </si>
  <si>
    <t>SMUG1</t>
  </si>
  <si>
    <t>PURA</t>
  </si>
  <si>
    <t>BZW1</t>
  </si>
  <si>
    <t>EXOC6B</t>
  </si>
  <si>
    <t>TMOD2</t>
  </si>
  <si>
    <t>C1QBP</t>
  </si>
  <si>
    <t>KRT14</t>
  </si>
  <si>
    <t>PCBP2</t>
  </si>
  <si>
    <t>PAK3</t>
  </si>
  <si>
    <t>PSMA1</t>
  </si>
  <si>
    <t>MAP2K4</t>
  </si>
  <si>
    <t>CRYZ</t>
  </si>
  <si>
    <t>ADRM1</t>
  </si>
  <si>
    <t>ARL3</t>
  </si>
  <si>
    <t>CCNL1</t>
  </si>
  <si>
    <t>SCARB2</t>
  </si>
  <si>
    <t>MGST1</t>
  </si>
  <si>
    <t>DLG3</t>
  </si>
  <si>
    <t>CNOT6L</t>
  </si>
  <si>
    <t>MRI1</t>
  </si>
  <si>
    <t>EPHX2</t>
  </si>
  <si>
    <t>CDC37</t>
  </si>
  <si>
    <t>AARS2</t>
  </si>
  <si>
    <t>COPS6</t>
  </si>
  <si>
    <t>RPL3</t>
  </si>
  <si>
    <t>RBM14</t>
  </si>
  <si>
    <t>ATG5</t>
  </si>
  <si>
    <t>SH3GLB1</t>
  </si>
  <si>
    <t>NAGLU</t>
  </si>
  <si>
    <t>NAPA</t>
  </si>
  <si>
    <t>PSMB7</t>
  </si>
  <si>
    <t>PABPN1</t>
  </si>
  <si>
    <t>YY2</t>
  </si>
  <si>
    <t>ARHGAP1</t>
  </si>
  <si>
    <t>THOC5</t>
  </si>
  <si>
    <t>CAMK2G</t>
  </si>
  <si>
    <t>FN3KRP</t>
  </si>
  <si>
    <t>RPL11</t>
  </si>
  <si>
    <t>PGLS</t>
  </si>
  <si>
    <t>HSPE1</t>
  </si>
  <si>
    <t>GAPVD1</t>
  </si>
  <si>
    <t>MRPS5</t>
  </si>
  <si>
    <t>TWF1</t>
  </si>
  <si>
    <t>ARHGEF7</t>
  </si>
  <si>
    <t>PAK2</t>
  </si>
  <si>
    <t>MRPS2</t>
  </si>
  <si>
    <t>PCBP1</t>
  </si>
  <si>
    <t>KRT2</t>
  </si>
  <si>
    <t>HIBCH</t>
  </si>
  <si>
    <t>SP3</t>
  </si>
  <si>
    <t>TERF2IP</t>
  </si>
  <si>
    <t>HARS1</t>
  </si>
  <si>
    <t>NEFM</t>
  </si>
  <si>
    <t>NOP9</t>
  </si>
  <si>
    <t>C10orf90</t>
  </si>
  <si>
    <t>COMT</t>
  </si>
  <si>
    <t>SLIT1</t>
  </si>
  <si>
    <t>BABAM1</t>
  </si>
  <si>
    <t>GSS</t>
  </si>
  <si>
    <t>KTN1</t>
  </si>
  <si>
    <t>PHPT1</t>
  </si>
  <si>
    <t>PTP4A1</t>
  </si>
  <si>
    <t>EIF3E</t>
  </si>
  <si>
    <t>PSMC5</t>
  </si>
  <si>
    <t>TXLNGY</t>
  </si>
  <si>
    <t>IGF2BP1</t>
  </si>
  <si>
    <t>CAMK2D</t>
  </si>
  <si>
    <t>MYEF2</t>
  </si>
  <si>
    <t>DDX6</t>
  </si>
  <si>
    <t>CTSD</t>
  </si>
  <si>
    <t>SUCLG1</t>
  </si>
  <si>
    <t>KPNA3</t>
  </si>
  <si>
    <t>PRKAA2</t>
  </si>
  <si>
    <t>GSTP1</t>
  </si>
  <si>
    <t>HEATR3</t>
  </si>
  <si>
    <t>PSAP</t>
  </si>
  <si>
    <t>RPL27A</t>
  </si>
  <si>
    <t>SNRPA</t>
  </si>
  <si>
    <t>ETFA</t>
  </si>
  <si>
    <t>HADH</t>
  </si>
  <si>
    <t>PBX1</t>
  </si>
  <si>
    <t>SUN1</t>
  </si>
  <si>
    <t>MTX2</t>
  </si>
  <si>
    <t>DDX20</t>
  </si>
  <si>
    <t>NUDT5</t>
  </si>
  <si>
    <t>HSPA13</t>
  </si>
  <si>
    <t>PMVK</t>
  </si>
  <si>
    <t>STRIP1</t>
  </si>
  <si>
    <t>TFG</t>
  </si>
  <si>
    <t>MARK2</t>
  </si>
  <si>
    <t>KRT1</t>
  </si>
  <si>
    <t>GRB2</t>
  </si>
  <si>
    <t>RIMOC1</t>
  </si>
  <si>
    <t>TIPRL</t>
  </si>
  <si>
    <t>ELOB</t>
  </si>
  <si>
    <t>ENO1</t>
  </si>
  <si>
    <t>EIF3F</t>
  </si>
  <si>
    <t>MOCS3</t>
  </si>
  <si>
    <t>RAB9B</t>
  </si>
  <si>
    <t>PSMB2</t>
  </si>
  <si>
    <t>INA</t>
  </si>
  <si>
    <t>COG1</t>
  </si>
  <si>
    <t>TBC1D5</t>
  </si>
  <si>
    <t>PGM2</t>
  </si>
  <si>
    <t>CLASP1</t>
  </si>
  <si>
    <t>CIRBP</t>
  </si>
  <si>
    <t>RAB3A</t>
  </si>
  <si>
    <t>CDK9</t>
  </si>
  <si>
    <t>DCLK1</t>
  </si>
  <si>
    <t>DNAJC3</t>
  </si>
  <si>
    <t>SCCPDH</t>
  </si>
  <si>
    <t>FIS1</t>
  </si>
  <si>
    <t>CRIP2</t>
  </si>
  <si>
    <t>PGK1</t>
  </si>
  <si>
    <t>RPS2</t>
  </si>
  <si>
    <t>TRIM36</t>
  </si>
  <si>
    <t>ZC3H11B</t>
  </si>
  <si>
    <t>MAN2B1</t>
  </si>
  <si>
    <t>PREPL</t>
  </si>
  <si>
    <t>RSBN1</t>
  </si>
  <si>
    <t>RPS26</t>
  </si>
  <si>
    <t>NRBP2</t>
  </si>
  <si>
    <t>HSD17B11</t>
  </si>
  <si>
    <t>MTCH2</t>
  </si>
  <si>
    <t>SCRN1</t>
  </si>
  <si>
    <t>MAPK3</t>
  </si>
  <si>
    <t>GOT1</t>
  </si>
  <si>
    <t>TMEM205</t>
  </si>
  <si>
    <t>SMG9</t>
  </si>
  <si>
    <t>RAPGEF2</t>
  </si>
  <si>
    <t>STX7</t>
  </si>
  <si>
    <t>PUM3</t>
  </si>
  <si>
    <t>SMAP1</t>
  </si>
  <si>
    <t>NUDC</t>
  </si>
  <si>
    <t>CRK</t>
  </si>
  <si>
    <t>KRT5</t>
  </si>
  <si>
    <t>SMAD4</t>
  </si>
  <si>
    <t>EPHA10</t>
  </si>
  <si>
    <t>ISYNA1</t>
  </si>
  <si>
    <t>EDC3</t>
  </si>
  <si>
    <t>RHOB</t>
  </si>
  <si>
    <t>NUDT12</t>
  </si>
  <si>
    <t>DCX</t>
  </si>
  <si>
    <t>STMN1</t>
  </si>
  <si>
    <t>ACADSB</t>
  </si>
  <si>
    <t>MSI1</t>
  </si>
  <si>
    <t>ACTR1A</t>
  </si>
  <si>
    <t>PSMC6</t>
  </si>
  <si>
    <t>ATL3</t>
  </si>
  <si>
    <t>RAVER1</t>
  </si>
  <si>
    <t>NFIA</t>
  </si>
  <si>
    <t>KDSR</t>
  </si>
  <si>
    <t>ACTL6B</t>
  </si>
  <si>
    <t>GABPA</t>
  </si>
  <si>
    <t>HSPA4L</t>
  </si>
  <si>
    <t>BCKDHB</t>
  </si>
  <si>
    <t>COASY</t>
  </si>
  <si>
    <t>GLOD4</t>
  </si>
  <si>
    <t>SETD3</t>
  </si>
  <si>
    <t>HNRNPA2B1</t>
  </si>
  <si>
    <t>PCBP3</t>
  </si>
  <si>
    <t>AIP</t>
  </si>
  <si>
    <t>NUDT21</t>
  </si>
  <si>
    <t>HPCAL4</t>
  </si>
  <si>
    <t>PDLIM5</t>
  </si>
  <si>
    <t>CCDC93</t>
  </si>
  <si>
    <t>RHOA</t>
  </si>
  <si>
    <t>CFAP20</t>
  </si>
  <si>
    <t>RPL14</t>
  </si>
  <si>
    <t>PTPRF</t>
  </si>
  <si>
    <t>ALDOC</t>
  </si>
  <si>
    <t>PDXDC1</t>
  </si>
  <si>
    <t>MAP2K2</t>
  </si>
  <si>
    <t>RPS15A</t>
  </si>
  <si>
    <t>PSAT1</t>
  </si>
  <si>
    <t>CCDC6</t>
  </si>
  <si>
    <t>ATXN10</t>
  </si>
  <si>
    <t>IRF2BP2</t>
  </si>
  <si>
    <t>RPL23A</t>
  </si>
  <si>
    <t>CTNND1</t>
  </si>
  <si>
    <t>PDXP</t>
  </si>
  <si>
    <t>SNX2</t>
  </si>
  <si>
    <t>IGF2BP3</t>
  </si>
  <si>
    <t>FAM120B</t>
  </si>
  <si>
    <t>TRIM46</t>
  </si>
  <si>
    <t>DDX27</t>
  </si>
  <si>
    <t>HNRNPM</t>
  </si>
  <si>
    <t>ELAVL1</t>
  </si>
  <si>
    <t>CALB2</t>
  </si>
  <si>
    <t>FARSA</t>
  </si>
  <si>
    <t>ARL8B</t>
  </si>
  <si>
    <t>BCAT1</t>
  </si>
  <si>
    <t>TSNAX</t>
  </si>
  <si>
    <t>CTNND2</t>
  </si>
  <si>
    <t>HID1</t>
  </si>
  <si>
    <t>PAPSS1</t>
  </si>
  <si>
    <t>METTL26</t>
  </si>
  <si>
    <t>HAGH</t>
  </si>
  <si>
    <t>MON1B</t>
  </si>
  <si>
    <t>IFT27</t>
  </si>
  <si>
    <t>PATL1</t>
  </si>
  <si>
    <t>PRPF31</t>
  </si>
  <si>
    <t>SOD1</t>
  </si>
  <si>
    <t>ANXA6</t>
  </si>
  <si>
    <t>RPRD1B</t>
  </si>
  <si>
    <t>NEFL</t>
  </si>
  <si>
    <t>RPL8</t>
  </si>
  <si>
    <t>SRPRA</t>
  </si>
  <si>
    <t>SFXN3</t>
  </si>
  <si>
    <t>LNPK</t>
  </si>
  <si>
    <t>DCAF7</t>
  </si>
  <si>
    <t>LARP1</t>
  </si>
  <si>
    <t>UCHL5</t>
  </si>
  <si>
    <t>MDC1</t>
  </si>
  <si>
    <t>ILK</t>
  </si>
  <si>
    <t>HPRT1</t>
  </si>
  <si>
    <t>RHOC</t>
  </si>
  <si>
    <t>TOMM40L</t>
  </si>
  <si>
    <t>CBL</t>
  </si>
  <si>
    <t>AFG3L2</t>
  </si>
  <si>
    <t>HM13</t>
  </si>
  <si>
    <t>PLCD1</t>
  </si>
  <si>
    <t>KPNA1</t>
  </si>
  <si>
    <t>PDXK</t>
  </si>
  <si>
    <t>DNPEP</t>
  </si>
  <si>
    <t>SYNGR3</t>
  </si>
  <si>
    <t>FN3K</t>
  </si>
  <si>
    <t>PPP1R2</t>
  </si>
  <si>
    <t>MLH1</t>
  </si>
  <si>
    <t>SYN1</t>
  </si>
  <si>
    <t>AFAP1</t>
  </si>
  <si>
    <t>KRT9</t>
  </si>
  <si>
    <t>NIT2</t>
  </si>
  <si>
    <t>EXOC7</t>
  </si>
  <si>
    <t>EWSR1</t>
  </si>
  <si>
    <t>ALKBH5</t>
  </si>
  <si>
    <t>KLC1</t>
  </si>
  <si>
    <t>ACOX1</t>
  </si>
  <si>
    <t>RPS4X</t>
  </si>
  <si>
    <t>NAA50</t>
  </si>
  <si>
    <t>DHCR24</t>
  </si>
  <si>
    <t>COG3</t>
  </si>
  <si>
    <t>CRACD</t>
  </si>
  <si>
    <t>PARK7</t>
  </si>
  <si>
    <t>RETSAT</t>
  </si>
  <si>
    <t>ARMH3</t>
  </si>
  <si>
    <t>ENO3</t>
  </si>
  <si>
    <t>YARS1</t>
  </si>
  <si>
    <t>ATP1B2</t>
  </si>
  <si>
    <t>OCIAD2</t>
  </si>
  <si>
    <t>ASNS</t>
  </si>
  <si>
    <t>KRT6B</t>
  </si>
  <si>
    <t>RPL4</t>
  </si>
  <si>
    <t>RPL28</t>
  </si>
  <si>
    <t>PMPCA</t>
  </si>
  <si>
    <t>RPL5</t>
  </si>
  <si>
    <t>PSMB4</t>
  </si>
  <si>
    <t>BASP1</t>
  </si>
  <si>
    <t>PXK</t>
  </si>
  <si>
    <t>COIL</t>
  </si>
  <si>
    <t>AIMP2</t>
  </si>
  <si>
    <t>MRPS30</t>
  </si>
  <si>
    <t>TPI1</t>
  </si>
  <si>
    <t>NOLC1</t>
  </si>
  <si>
    <t>OXSR1</t>
  </si>
  <si>
    <t>RPL19</t>
  </si>
  <si>
    <t>RPL29</t>
  </si>
  <si>
    <t>KPNA4</t>
  </si>
  <si>
    <t>RPA2</t>
  </si>
  <si>
    <t>PTPA</t>
  </si>
  <si>
    <t>PALS1</t>
  </si>
  <si>
    <t>CNOT11</t>
  </si>
  <si>
    <t>NOVA2</t>
  </si>
  <si>
    <t>AHSA1</t>
  </si>
  <si>
    <t>RAB3D</t>
  </si>
  <si>
    <t>HEATR5B</t>
  </si>
  <si>
    <t>UQCRFS1</t>
  </si>
  <si>
    <t>RAB11B</t>
  </si>
  <si>
    <t>BCKDHA</t>
  </si>
  <si>
    <t>BAG5</t>
  </si>
  <si>
    <t>NUDT16L1</t>
  </si>
  <si>
    <t>GPI</t>
  </si>
  <si>
    <t>GUCY1B1</t>
  </si>
  <si>
    <t>DNAJA2</t>
  </si>
  <si>
    <t>LDHA</t>
  </si>
  <si>
    <t>TMPO</t>
  </si>
  <si>
    <t>BPNT2</t>
  </si>
  <si>
    <t>CCS</t>
  </si>
  <si>
    <t>DDX3X</t>
  </si>
  <si>
    <t>MSI2</t>
  </si>
  <si>
    <t>PSMA2</t>
  </si>
  <si>
    <t>DCLK2</t>
  </si>
  <si>
    <t>RNF126</t>
  </si>
  <si>
    <t>CCDC51</t>
  </si>
  <si>
    <t>EIF3H</t>
  </si>
  <si>
    <t>RBM39</t>
  </si>
  <si>
    <t>ACAA1</t>
  </si>
  <si>
    <t>ALDOA</t>
  </si>
  <si>
    <t>WDR13</t>
  </si>
  <si>
    <t>PSMC4</t>
  </si>
  <si>
    <t>KIFAP3</t>
  </si>
  <si>
    <t>RSL1D1</t>
  </si>
  <si>
    <t>TBCB</t>
  </si>
  <si>
    <t>NOVA1</t>
  </si>
  <si>
    <t>RPS3</t>
  </si>
  <si>
    <t>INTS15</t>
  </si>
  <si>
    <t>DERA</t>
  </si>
  <si>
    <t>ISOC1</t>
  </si>
  <si>
    <t>EMC2</t>
  </si>
  <si>
    <t>IGFBP2</t>
  </si>
  <si>
    <t>MYG1</t>
  </si>
  <si>
    <t>OGFR</t>
  </si>
  <si>
    <t>CTDSPL2</t>
  </si>
  <si>
    <t>ERC1</t>
  </si>
  <si>
    <t>ACAT1</t>
  </si>
  <si>
    <t>RPL7A</t>
  </si>
  <si>
    <t>BTBD17</t>
  </si>
  <si>
    <t>PRPSAP2</t>
  </si>
  <si>
    <t>GOLGA2</t>
  </si>
  <si>
    <t>PEBP1</t>
  </si>
  <si>
    <t>SLC27A3</t>
  </si>
  <si>
    <t>UBE2N</t>
  </si>
  <si>
    <t>MAP2K1</t>
  </si>
  <si>
    <t>RCOR3</t>
  </si>
  <si>
    <t>MAPK8</t>
  </si>
  <si>
    <t>KPNA5</t>
  </si>
  <si>
    <t>SIAE</t>
  </si>
  <si>
    <t>CNPY2</t>
  </si>
  <si>
    <t>ENAH</t>
  </si>
  <si>
    <t>BRSK1</t>
  </si>
  <si>
    <t>DNAJB1</t>
  </si>
  <si>
    <t>GSTCD</t>
  </si>
  <si>
    <t>LRRC59</t>
  </si>
  <si>
    <t>PITPNB</t>
  </si>
  <si>
    <t>TRAFD1</t>
  </si>
  <si>
    <t>PSMD4</t>
  </si>
  <si>
    <t>FADS1</t>
  </si>
  <si>
    <t>CHMP2A</t>
  </si>
  <si>
    <t>DDX41</t>
  </si>
  <si>
    <t>TRMT10C</t>
  </si>
  <si>
    <t>MAD1L1</t>
  </si>
  <si>
    <t>ACTR1B</t>
  </si>
  <si>
    <t>ATP6V1D</t>
  </si>
  <si>
    <t>PTK7</t>
  </si>
  <si>
    <t>PON2</t>
  </si>
  <si>
    <t>SCAI</t>
  </si>
  <si>
    <t>PRKAB1</t>
  </si>
  <si>
    <t>CA14</t>
  </si>
  <si>
    <t>PLD3</t>
  </si>
  <si>
    <t>BIN1</t>
  </si>
  <si>
    <t>HMOX2</t>
  </si>
  <si>
    <t>SYN2</t>
  </si>
  <si>
    <t>ZYG11B</t>
  </si>
  <si>
    <t>DDAH1</t>
  </si>
  <si>
    <t>RETREG3</t>
  </si>
  <si>
    <t>UBE2V1</t>
  </si>
  <si>
    <t>ADD1</t>
  </si>
  <si>
    <t>GIT1</t>
  </si>
  <si>
    <t>RFX4</t>
  </si>
  <si>
    <t>ALB</t>
  </si>
  <si>
    <t>PITPNA</t>
  </si>
  <si>
    <t>DHRS13</t>
  </si>
  <si>
    <t>ASMTL</t>
  </si>
  <si>
    <t>CLCC1</t>
  </si>
  <si>
    <t>PTGES3</t>
  </si>
  <si>
    <t>NDRG1</t>
  </si>
  <si>
    <t>POLR2C</t>
  </si>
  <si>
    <t>SMS</t>
  </si>
  <si>
    <t>MCM3AP</t>
  </si>
  <si>
    <t>KDM5B</t>
  </si>
  <si>
    <t>TWF2</t>
  </si>
  <si>
    <t>MRPL44</t>
  </si>
  <si>
    <t>SNRPB2</t>
  </si>
  <si>
    <t>SHTN1</t>
  </si>
  <si>
    <t>DDHD2</t>
  </si>
  <si>
    <t>SUGT1</t>
  </si>
  <si>
    <t>YKT6</t>
  </si>
  <si>
    <t>NLGN4X</t>
  </si>
  <si>
    <t>TXLNA</t>
  </si>
  <si>
    <t>RTF1</t>
  </si>
  <si>
    <t>PPME1</t>
  </si>
  <si>
    <t>SRR</t>
  </si>
  <si>
    <t>RPS12</t>
  </si>
  <si>
    <t>HSF1</t>
  </si>
  <si>
    <t>GLMN</t>
  </si>
  <si>
    <t>CHMP7</t>
  </si>
  <si>
    <t>SDHC</t>
  </si>
  <si>
    <t>KIFBP</t>
  </si>
  <si>
    <t>EDIL3</t>
  </si>
  <si>
    <t>PPP4C</t>
  </si>
  <si>
    <t>GATAD2B</t>
  </si>
  <si>
    <t>SNX1</t>
  </si>
  <si>
    <t>HNRNPA0</t>
  </si>
  <si>
    <t>ATAT1</t>
  </si>
  <si>
    <t>EXOSC8</t>
  </si>
  <si>
    <t>TFIP11</t>
  </si>
  <si>
    <t>TSR1</t>
  </si>
  <si>
    <t>PEX16</t>
  </si>
  <si>
    <t>WDR54</t>
  </si>
  <si>
    <t>CDC42</t>
  </si>
  <si>
    <t>RAB3B</t>
  </si>
  <si>
    <t>CAB39</t>
  </si>
  <si>
    <t>NLGN2</t>
  </si>
  <si>
    <t>NECAB2</t>
  </si>
  <si>
    <t>RPL10A</t>
  </si>
  <si>
    <t>EEF1D</t>
  </si>
  <si>
    <t>P4HA1</t>
  </si>
  <si>
    <t>SAR1A</t>
  </si>
  <si>
    <t>EPS15L1</t>
  </si>
  <si>
    <t>UBQLN4</t>
  </si>
  <si>
    <t>UBE2V2</t>
  </si>
  <si>
    <t>NAMPT</t>
  </si>
  <si>
    <t>SMAD9</t>
  </si>
  <si>
    <t>RALYL</t>
  </si>
  <si>
    <t>TPPP</t>
  </si>
  <si>
    <t>KLC2</t>
  </si>
  <si>
    <t>SPATA5</t>
  </si>
  <si>
    <t>SON</t>
  </si>
  <si>
    <t>ENO2</t>
  </si>
  <si>
    <t>KRT6A</t>
  </si>
  <si>
    <t>SLC39A9</t>
  </si>
  <si>
    <t>FANCI</t>
  </si>
  <si>
    <t>HRNR</t>
  </si>
  <si>
    <t>FIP1L1</t>
  </si>
  <si>
    <t>BCL2L13</t>
  </si>
  <si>
    <t>FUBP3</t>
  </si>
  <si>
    <t>GGA1</t>
  </si>
  <si>
    <t>RPL17</t>
  </si>
  <si>
    <t>NIBAN2</t>
  </si>
  <si>
    <t>SHOC2</t>
  </si>
  <si>
    <t>EMC7</t>
  </si>
  <si>
    <t>ZCCHC3</t>
  </si>
  <si>
    <t>PGAM1</t>
  </si>
  <si>
    <t>GPSM1</t>
  </si>
  <si>
    <t>NUP62</t>
  </si>
  <si>
    <t>FNBP1L</t>
  </si>
  <si>
    <t>PIAS2</t>
  </si>
  <si>
    <t>FOXK1</t>
  </si>
  <si>
    <t>TRAF6</t>
  </si>
  <si>
    <t>SERPINI1</t>
  </si>
  <si>
    <t>SESTD1</t>
  </si>
  <si>
    <t>HEXA</t>
  </si>
  <si>
    <t>RPSA</t>
  </si>
  <si>
    <t>SH3GLB2</t>
  </si>
  <si>
    <t>MPI</t>
  </si>
  <si>
    <t>IST1</t>
  </si>
  <si>
    <t>PICALM</t>
  </si>
  <si>
    <t>SBDS</t>
  </si>
  <si>
    <t>PPA2</t>
  </si>
  <si>
    <t>CTSB</t>
  </si>
  <si>
    <t>CAMK4</t>
  </si>
  <si>
    <t>POLR2H</t>
  </si>
  <si>
    <t>CAPRIN1</t>
  </si>
  <si>
    <t>TIMM50</t>
  </si>
  <si>
    <t>HDHD2</t>
  </si>
  <si>
    <t>COL6A1</t>
  </si>
  <si>
    <t>DRG1</t>
  </si>
  <si>
    <t>WDR12</t>
  </si>
  <si>
    <t>OAT</t>
  </si>
  <si>
    <t>POFUT1</t>
  </si>
  <si>
    <t>KLC4</t>
  </si>
  <si>
    <t>TMEFF1</t>
  </si>
  <si>
    <t>LRRC14</t>
  </si>
  <si>
    <t>CLIP2</t>
  </si>
  <si>
    <t>GBF1</t>
  </si>
  <si>
    <t>NELFA</t>
  </si>
  <si>
    <t>STAM</t>
  </si>
  <si>
    <t>RPS3A</t>
  </si>
  <si>
    <t>RMDN3</t>
  </si>
  <si>
    <t>IGSF8</t>
  </si>
  <si>
    <t>RPS14</t>
  </si>
  <si>
    <t>ZMIZ2</t>
  </si>
  <si>
    <t>RAD23A</t>
  </si>
  <si>
    <t>KIF1A</t>
  </si>
  <si>
    <t>STRN4</t>
  </si>
  <si>
    <t>TCEA1</t>
  </si>
  <si>
    <t>TIGAR</t>
  </si>
  <si>
    <t>VPS4B</t>
  </si>
  <si>
    <t>ORC3</t>
  </si>
  <si>
    <t>HDHD5</t>
  </si>
  <si>
    <t>MEX3A</t>
  </si>
  <si>
    <t>FBXO21</t>
  </si>
  <si>
    <t>DCTN4</t>
  </si>
  <si>
    <t>UBFD1</t>
  </si>
  <si>
    <t>MAPKAP1</t>
  </si>
  <si>
    <t>ERGIC3</t>
  </si>
  <si>
    <t>STK10</t>
  </si>
  <si>
    <t>SCD5</t>
  </si>
  <si>
    <t>TACO1</t>
  </si>
  <si>
    <t>AARSD1</t>
  </si>
  <si>
    <t>ANO8</t>
  </si>
  <si>
    <t>PPP1R8</t>
  </si>
  <si>
    <t>RUFY3</t>
  </si>
  <si>
    <t>RBFOX2</t>
  </si>
  <si>
    <t>ARMC8</t>
  </si>
  <si>
    <t>SCAF4</t>
  </si>
  <si>
    <t>NEO1</t>
  </si>
  <si>
    <t>BPIFA1</t>
  </si>
  <si>
    <t>HTRA2</t>
  </si>
  <si>
    <t>AMPH</t>
  </si>
  <si>
    <t>GAP43</t>
  </si>
  <si>
    <t>MORF4L2</t>
  </si>
  <si>
    <t>GIT2</t>
  </si>
  <si>
    <t>PRPSAP1</t>
  </si>
  <si>
    <t>ARMCX3</t>
  </si>
  <si>
    <t>PRPF38A</t>
  </si>
  <si>
    <t>MMUT</t>
  </si>
  <si>
    <t>POFUT2</t>
  </si>
  <si>
    <t>DCC</t>
  </si>
  <si>
    <t>EIF2AK2</t>
  </si>
  <si>
    <t>PPP1R21</t>
  </si>
  <si>
    <t>RPRD1A</t>
  </si>
  <si>
    <t>SF3B4</t>
  </si>
  <si>
    <t>ATXN2L</t>
  </si>
  <si>
    <t>UCHL1</t>
  </si>
  <si>
    <t>CDK16</t>
  </si>
  <si>
    <t>GSTO1</t>
  </si>
  <si>
    <t>VPS4A</t>
  </si>
  <si>
    <t>MRAS</t>
  </si>
  <si>
    <t>CYP51A1</t>
  </si>
  <si>
    <t>PUF60</t>
  </si>
  <si>
    <t>GATM</t>
  </si>
  <si>
    <t>TOR1AIP1</t>
  </si>
  <si>
    <t>M6PR</t>
  </si>
  <si>
    <t>LSM2</t>
  </si>
  <si>
    <t>SART1</t>
  </si>
  <si>
    <t>TAF6</t>
  </si>
  <si>
    <t>CRABP2</t>
  </si>
  <si>
    <t>PITHD1</t>
  </si>
  <si>
    <t>CAPNS1</t>
  </si>
  <si>
    <t>SULT4A1</t>
  </si>
  <si>
    <t>RPL12</t>
  </si>
  <si>
    <t>NEFH</t>
  </si>
  <si>
    <t>OGFOD1</t>
  </si>
  <si>
    <t>EIF4G2</t>
  </si>
  <si>
    <t>PLS3</t>
  </si>
  <si>
    <t>BLVRB</t>
  </si>
  <si>
    <t>RAD23B</t>
  </si>
  <si>
    <t>PCMT1</t>
  </si>
  <si>
    <t>FBXO44</t>
  </si>
  <si>
    <t>UBXN4</t>
  </si>
  <si>
    <t>NUP50</t>
  </si>
  <si>
    <t>APLP2</t>
  </si>
  <si>
    <t>FKBP3</t>
  </si>
  <si>
    <t>GNPNAT1</t>
  </si>
  <si>
    <t>HECA</t>
  </si>
  <si>
    <t>COPZ1</t>
  </si>
  <si>
    <t>VPS16</t>
  </si>
  <si>
    <t>ATG3</t>
  </si>
  <si>
    <t>RPL9P9</t>
  </si>
  <si>
    <t>PEA15</t>
  </si>
  <si>
    <t>PIAS1</t>
  </si>
  <si>
    <t>RPS5</t>
  </si>
  <si>
    <t>PLIN3</t>
  </si>
  <si>
    <t>TOM1</t>
  </si>
  <si>
    <t>DTNB</t>
  </si>
  <si>
    <t>RBSN</t>
  </si>
  <si>
    <t>AK2</t>
  </si>
  <si>
    <t>PCK2</t>
  </si>
  <si>
    <t>NAT10</t>
  </si>
  <si>
    <t>REEP5</t>
  </si>
  <si>
    <t>FAH</t>
  </si>
  <si>
    <t>TMTC3</t>
  </si>
  <si>
    <t>PYCR2</t>
  </si>
  <si>
    <t>FADS2</t>
  </si>
  <si>
    <t>IRF2BPL</t>
  </si>
  <si>
    <t>G3BP2</t>
  </si>
  <si>
    <t>ATCAY</t>
  </si>
  <si>
    <t>EIF3G</t>
  </si>
  <si>
    <t>IAH1</t>
  </si>
  <si>
    <t>NOC2L</t>
  </si>
  <si>
    <t>PELO</t>
  </si>
  <si>
    <t>RBM4</t>
  </si>
  <si>
    <t>WDR36</t>
  </si>
  <si>
    <t>ENOPH1</t>
  </si>
  <si>
    <t>FAF2</t>
  </si>
  <si>
    <t>TMEM163</t>
  </si>
  <si>
    <t>MAPT</t>
  </si>
  <si>
    <t>UBA5</t>
  </si>
  <si>
    <t>CADM3</t>
  </si>
  <si>
    <t>YTHDF1</t>
  </si>
  <si>
    <t>SDR39U1</t>
  </si>
  <si>
    <t>NIF3L1</t>
  </si>
  <si>
    <t>RBM5</t>
  </si>
  <si>
    <t>MEIS2</t>
  </si>
  <si>
    <t>HDLBP</t>
  </si>
  <si>
    <t>TBRG4</t>
  </si>
  <si>
    <t>CSTB</t>
  </si>
  <si>
    <t>UBQLN1</t>
  </si>
  <si>
    <t>NES</t>
  </si>
  <si>
    <t>VKORC1</t>
  </si>
  <si>
    <t>WASF3</t>
  </si>
  <si>
    <t>LENG8</t>
  </si>
  <si>
    <t>PALM</t>
  </si>
  <si>
    <t>NUDT4B</t>
  </si>
  <si>
    <t>RAB27A</t>
  </si>
  <si>
    <t>RNF214</t>
  </si>
  <si>
    <t>UBXN7</t>
  </si>
  <si>
    <t>EMD</t>
  </si>
  <si>
    <t>AGAP1</t>
  </si>
  <si>
    <t>PSMF1</t>
  </si>
  <si>
    <t>NUP35</t>
  </si>
  <si>
    <t>PLOD2</t>
  </si>
  <si>
    <t>MAP6</t>
  </si>
  <si>
    <t>ABHD11</t>
  </si>
  <si>
    <t>POLR2E</t>
  </si>
  <si>
    <t>BMP15</t>
  </si>
  <si>
    <t>UBXN6</t>
  </si>
  <si>
    <t>SCAMP3</t>
  </si>
  <si>
    <t>ADPRS</t>
  </si>
  <si>
    <t>MEIS1</t>
  </si>
  <si>
    <t>TOM1L2</t>
  </si>
  <si>
    <t>PPID</t>
  </si>
  <si>
    <t>LRRC41</t>
  </si>
  <si>
    <t>GRIPAP1</t>
  </si>
  <si>
    <t>RPL30</t>
  </si>
  <si>
    <t>DNAJB2</t>
  </si>
  <si>
    <t>SERINC1</t>
  </si>
  <si>
    <t>NUCB2</t>
  </si>
  <si>
    <t>STAU2</t>
  </si>
  <si>
    <t>DDX47</t>
  </si>
  <si>
    <t>CDK5RAP3</t>
  </si>
  <si>
    <t>AVL9</t>
  </si>
  <si>
    <t>G3BP1</t>
  </si>
  <si>
    <t>PRRC1</t>
  </si>
  <si>
    <t>TP53I3</t>
  </si>
  <si>
    <t>XPR1</t>
  </si>
  <si>
    <t>APPL1</t>
  </si>
  <si>
    <t>CDC73</t>
  </si>
  <si>
    <t>EPN1</t>
  </si>
  <si>
    <t>CELF2</t>
  </si>
  <si>
    <t>NUCB1</t>
  </si>
  <si>
    <t>GSTA4</t>
  </si>
  <si>
    <t>MAGED2</t>
  </si>
  <si>
    <t>EVL</t>
  </si>
  <si>
    <t>GPX4</t>
  </si>
  <si>
    <t>CELF1</t>
  </si>
  <si>
    <t>RPS17</t>
  </si>
  <si>
    <t>ACBD3</t>
  </si>
  <si>
    <t>WASF1</t>
  </si>
  <si>
    <t>DFFA</t>
  </si>
  <si>
    <t>ATP6V0C</t>
  </si>
  <si>
    <t>OTULIN</t>
  </si>
  <si>
    <t>TH</t>
  </si>
  <si>
    <t>PHAX</t>
  </si>
  <si>
    <t>CNBP</t>
  </si>
  <si>
    <t>PDCD2L</t>
  </si>
  <si>
    <t>MAPRE1</t>
  </si>
  <si>
    <t>KATNAL1</t>
  </si>
  <si>
    <t>CEP170</t>
  </si>
  <si>
    <t>RUFY1</t>
  </si>
  <si>
    <t>UBQLN2</t>
  </si>
  <si>
    <t>ERH</t>
  </si>
  <si>
    <t>SKP1</t>
  </si>
  <si>
    <t>COX15</t>
  </si>
  <si>
    <t>CMIP</t>
  </si>
  <si>
    <t>VAPB</t>
  </si>
  <si>
    <t>RRM2B</t>
  </si>
  <si>
    <t>GORASP2</t>
  </si>
  <si>
    <t>BAX</t>
  </si>
  <si>
    <t>GSN</t>
  </si>
  <si>
    <t>CDC5L</t>
  </si>
  <si>
    <t>CRKL</t>
  </si>
  <si>
    <t>STUB1</t>
  </si>
  <si>
    <t>PIR</t>
  </si>
  <si>
    <t>ARFGAP1</t>
  </si>
  <si>
    <t>LRCH2</t>
  </si>
  <si>
    <t>PTBP1</t>
  </si>
  <si>
    <t>VAPA</t>
  </si>
  <si>
    <t>SDCBP</t>
  </si>
  <si>
    <t>STAT3</t>
  </si>
  <si>
    <t>WBP11</t>
  </si>
  <si>
    <t>ATAD1</t>
  </si>
  <si>
    <t>NF2</t>
  </si>
  <si>
    <t>MVB12B</t>
  </si>
  <si>
    <t>TSG101</t>
  </si>
  <si>
    <t>HSPB1</t>
  </si>
  <si>
    <t>PTBP2</t>
  </si>
  <si>
    <t>LHPP</t>
  </si>
  <si>
    <t>PCYT1A</t>
  </si>
  <si>
    <t>TCAF1</t>
  </si>
  <si>
    <t>SLC22A17</t>
  </si>
  <si>
    <t>TOLLIP</t>
  </si>
  <si>
    <t>LONP2</t>
  </si>
  <si>
    <t>CLASP2</t>
  </si>
  <si>
    <t>CDH2</t>
  </si>
  <si>
    <t>EPN3</t>
  </si>
  <si>
    <t>FDXR</t>
  </si>
  <si>
    <t>STK39</t>
  </si>
  <si>
    <t>PRR36</t>
  </si>
  <si>
    <t>CAMLG</t>
  </si>
  <si>
    <t>NDRG4</t>
  </si>
  <si>
    <t>YBX1</t>
  </si>
  <si>
    <t>SRPRB</t>
  </si>
  <si>
    <t>KRT8</t>
  </si>
  <si>
    <t>PPP4R1</t>
  </si>
  <si>
    <t>YTHDF2</t>
  </si>
  <si>
    <t>RPL23</t>
  </si>
  <si>
    <t>SF1</t>
  </si>
  <si>
    <t>GOLPH3</t>
  </si>
  <si>
    <t>SERBP1</t>
  </si>
  <si>
    <t>RBM42</t>
  </si>
  <si>
    <t>PPP1R9B</t>
  </si>
  <si>
    <t>CIAPIN1</t>
  </si>
  <si>
    <t>TPM3</t>
  </si>
  <si>
    <t>ABI2</t>
  </si>
  <si>
    <t>GUK1</t>
  </si>
  <si>
    <t>CORO2B</t>
  </si>
  <si>
    <t>BYSL</t>
  </si>
  <si>
    <t>CLINT1</t>
  </si>
  <si>
    <t>SSBP2</t>
  </si>
  <si>
    <t>RPS15</t>
  </si>
  <si>
    <t>AK3</t>
  </si>
  <si>
    <t>TBCC</t>
  </si>
  <si>
    <t>TMEM14C</t>
  </si>
  <si>
    <t>CSNK1E</t>
  </si>
  <si>
    <t>MAP4</t>
  </si>
  <si>
    <t>GRSF1</t>
  </si>
  <si>
    <t>UBXN1</t>
  </si>
  <si>
    <t>CTTN</t>
  </si>
  <si>
    <t>OCIAD1</t>
  </si>
  <si>
    <t>NUDT10</t>
  </si>
  <si>
    <t>DBNL</t>
  </si>
  <si>
    <t>VASP</t>
  </si>
  <si>
    <t>VBP1</t>
  </si>
  <si>
    <t>TPP1</t>
  </si>
  <si>
    <t>ANKMY2</t>
  </si>
  <si>
    <t>CA2</t>
  </si>
  <si>
    <t>FKBP8</t>
  </si>
  <si>
    <t>PSPH</t>
  </si>
  <si>
    <t>LASP1</t>
  </si>
  <si>
    <t>ZC2HC1A</t>
  </si>
  <si>
    <t>SNW1</t>
  </si>
  <si>
    <t>KCMF1</t>
  </si>
  <si>
    <t>USP22</t>
  </si>
  <si>
    <t>TTC5</t>
  </si>
  <si>
    <t>POLDIP3</t>
  </si>
  <si>
    <t>CNN3</t>
  </si>
  <si>
    <t>RIOX1</t>
  </si>
  <si>
    <t>FABP7</t>
  </si>
  <si>
    <t>VIM</t>
  </si>
  <si>
    <t>AIMP1</t>
  </si>
  <si>
    <t>MTDH</t>
  </si>
  <si>
    <t>PRPH</t>
  </si>
  <si>
    <t>BBS1</t>
  </si>
  <si>
    <t>NSFL1C</t>
  </si>
  <si>
    <t>CPE</t>
  </si>
  <si>
    <t>STAU1</t>
  </si>
  <si>
    <t>ZYX</t>
  </si>
  <si>
    <t>MASP1</t>
  </si>
  <si>
    <t>UBAP2L</t>
  </si>
  <si>
    <t>EIF4B</t>
  </si>
  <si>
    <t>PEG10</t>
  </si>
  <si>
    <t>EFNB3</t>
  </si>
  <si>
    <t>EIF4H</t>
  </si>
  <si>
    <t>LRSAM1</t>
  </si>
  <si>
    <t>DDRGK1</t>
  </si>
  <si>
    <t>EFNB1</t>
  </si>
  <si>
    <t>NUDCD3</t>
  </si>
  <si>
    <t>Description</t>
  </si>
  <si>
    <t>setSize</t>
  </si>
  <si>
    <t>enrichmentScore</t>
  </si>
  <si>
    <t>pvalue</t>
  </si>
  <si>
    <t>p.adjust</t>
  </si>
  <si>
    <t>qvalue</t>
  </si>
  <si>
    <t>rank</t>
  </si>
  <si>
    <t>leading_edge</t>
  </si>
  <si>
    <t>core_enrichment</t>
  </si>
  <si>
    <t>GOBP_INFLAMMATORY_RESPONSE</t>
  </si>
  <si>
    <t>tags=31%, list=25%, signal=24%</t>
  </si>
  <si>
    <t>COL6A1/NAGLU/OTULIN/RPS6KA5/FXR1/CERS6/SNX6/GSTP1/EIF2AK2/TBK1/UFL1/FADS2/PLD3/MAPK8/PXK/CELF1/GIT1/STK39/NAMPT/SOD1/PSMA1/PARK7/TOLLIP/PSMB4/APPL1/DDX3X/ATAT1/MAPT/AIMP1/HNRNPA0/STAT3</t>
  </si>
  <si>
    <t>GOBP_MODIFICATION_OF_POSTSYNAPTIC_STRUCTURE</t>
  </si>
  <si>
    <t>tags=42%, list=16%, signal=36%</t>
  </si>
  <si>
    <t>AGAP1/CAP1/WASF1/PDXP/STRN4/WASF3/STAU1/CTTN</t>
  </si>
  <si>
    <t>GOBP_CYTOPLASMIC_TRANSLATION</t>
  </si>
  <si>
    <t>tags=58%, list=31%, signal=41%</t>
  </si>
  <si>
    <t>EIF4A2/RPS18/PABPC1/RPS16/RPS7/RPS27A/RPS13/RPL19/CSDE1/AARS1/RACK1/FMR1/EIF3M/RPL31/EIF3D/RPS6/EIF2B1/RPL18A/RPL22/RPL23A/RPL29/EIF3I/IMPACT/RPL27A/RPL30/RPL10/RPS26/RPL17/RPL23/RPS11/IGF2BP1/EIF3E/EIF3F/RPS15A/CNBP/RPL11/RPS14/RPL14/RPL3/RPL28/RPL12/RPS2/RPS12/RPL8/EIF3H/EEF1D/RPS4X/RPS5/RPL7A/RPS17/EIF3G/RPS3/RPL4/RPS3A/RPL5/RPL10A/RPSA/DRG1/RPS15/EIF4H/RBM4/YTHDF2/YBX1/EIF4B</t>
  </si>
  <si>
    <t>ID</t>
  </si>
  <si>
    <t>GeneRatio</t>
  </si>
  <si>
    <t>BgRatio</t>
  </si>
  <si>
    <t>RichFactor</t>
  </si>
  <si>
    <t>FoldEnrichment</t>
  </si>
  <si>
    <t>zScore</t>
  </si>
  <si>
    <t>geneID</t>
  </si>
  <si>
    <t>Count</t>
  </si>
  <si>
    <t>GO:0007409</t>
  </si>
  <si>
    <t>axonogenesis</t>
  </si>
  <si>
    <t>43/571</t>
  </si>
  <si>
    <t>459/18805</t>
  </si>
  <si>
    <t>EFNB1/EFNB3/VASP/CTTN/EVL/MAP2/MAP6/YTHDF1/MAPT/APLP2/EIF4G2/NEFH/CRABP2/UCHL1/DCC/GAP43/RUFY3/PICALM/IST1/KIFBP/TWF2/ENAH/MAP2K1/NOVA2/NEFL/MAP2K2/DCLK1/PAK2/PAK3/PAK1/FYN/LLGL1/PTK2/MAP1S/ARHGAP35/SLC9A6/DOCK7/IGF1R/PLXNA4/CYFIP2/PLXNA3/CYFIP1/NCAM1</t>
  </si>
  <si>
    <t>GO:0099173</t>
  </si>
  <si>
    <t>postsynapse organization</t>
  </si>
  <si>
    <t>19/571</t>
  </si>
  <si>
    <t>243/18805</t>
  </si>
  <si>
    <t>DBNL/CTTN/ABI2/PPP1R9B/CDH2/CRKL/NEFH/GAP43/KIF1A/CAPRIN1/ENAH/NEFL/DCLK1/INA/PAK3/FYN/ARF1/IGF1R/CYFIP2</t>
  </si>
  <si>
    <t>GO:0021954</t>
  </si>
  <si>
    <t>central nervous system neuron development</t>
  </si>
  <si>
    <t>13/571</t>
  </si>
  <si>
    <t>94/18805</t>
  </si>
  <si>
    <t>CRKL/MAP2/MAPT/DCC/KIFBP/DCLK2/NOVA2/HPRT1/DCLK1/ARHGAP35/PLXNA4/PLXNA3/PLXNA1</t>
  </si>
  <si>
    <t>GO:0008088</t>
  </si>
  <si>
    <t>axo-dendritic transport</t>
  </si>
  <si>
    <t>12/571</t>
  </si>
  <si>
    <t>83/18805</t>
  </si>
  <si>
    <t>STAU1/HSPB1/MAP2/MAPT/UCHL1/KIF1A/NEFL/SOD1/AP3M1/AP3D1/HNRNPU/MAPK8IP3</t>
  </si>
  <si>
    <t>GO:0048675</t>
  </si>
  <si>
    <t>axon extension</t>
  </si>
  <si>
    <t>11/571</t>
  </si>
  <si>
    <t>110/18805</t>
  </si>
  <si>
    <t>CTTN/MAP2/MAPT/EIF4G2/RUFY3/TWF2/DCLK1/SLC9A6/PLXNA4/PLXNA3/CYFIP1</t>
  </si>
  <si>
    <t>GO:0048678</t>
  </si>
  <si>
    <t>response to axon injury</t>
  </si>
  <si>
    <t>10/571</t>
  </si>
  <si>
    <t>87/18805</t>
  </si>
  <si>
    <t>BAX/GAP43/MAP2K1/NEFL/SOD1/MAP2K2/PTPRF/INPP5F/IGF1R/MAPK8IP3</t>
  </si>
  <si>
    <t>GO:0106027</t>
  </si>
  <si>
    <t>neuron projection organization</t>
  </si>
  <si>
    <t>96/18805</t>
  </si>
  <si>
    <t>CTTN/ABI2/KIF1A/CAPRIN1/KIFBP/PAK3/FYN/ARF1/ATP1A3/IGF1R</t>
  </si>
  <si>
    <t>GO:0099563</t>
  </si>
  <si>
    <t>modification of synaptic structure</t>
  </si>
  <si>
    <t>6/571</t>
  </si>
  <si>
    <t>42/18805</t>
  </si>
  <si>
    <t>STAU1/GRIPAP1/WASF3/STRN4/PDXP/CYFIP1</t>
  </si>
  <si>
    <t>GO:0099170</t>
  </si>
  <si>
    <t>postsynaptic modulation of chemical synaptic transmission</t>
  </si>
  <si>
    <t>5/571</t>
  </si>
  <si>
    <t>33/18805</t>
  </si>
  <si>
    <t>NEFH/DCC/NEFL/INA/CYFIP1</t>
  </si>
  <si>
    <t>Synaptopodin</t>
  </si>
  <si>
    <t>PSD-95</t>
  </si>
  <si>
    <t>Homer1</t>
  </si>
  <si>
    <t>Calreticulin</t>
  </si>
  <si>
    <t>Mock</t>
  </si>
  <si>
    <t>Donor</t>
  </si>
  <si>
    <t>Featureâ‚€</t>
  </si>
  <si>
    <t>Feature_1</t>
  </si>
  <si>
    <t>Feature_2</t>
  </si>
  <si>
    <t>Feature_3</t>
  </si>
  <si>
    <t>Feature_4</t>
  </si>
  <si>
    <t>Feature_5</t>
  </si>
  <si>
    <t>Feature_6</t>
  </si>
  <si>
    <t>Feature_7</t>
  </si>
  <si>
    <t>Feature_8</t>
  </si>
  <si>
    <t>Feature_9</t>
  </si>
  <si>
    <t>Feature_10</t>
  </si>
  <si>
    <t>Feature_11</t>
  </si>
  <si>
    <t>Feature_12</t>
  </si>
  <si>
    <t>Feature_13</t>
  </si>
  <si>
    <t>Feature_14</t>
  </si>
  <si>
    <t>Feature_15</t>
  </si>
  <si>
    <t>Feature_16</t>
  </si>
  <si>
    <t>Feature_17</t>
  </si>
  <si>
    <t>Feature_18</t>
  </si>
  <si>
    <t>Feature_19</t>
  </si>
  <si>
    <t>Feature_20</t>
  </si>
  <si>
    <t>Feature_21</t>
  </si>
  <si>
    <t>Feature_22</t>
  </si>
  <si>
    <t>Feature_23</t>
  </si>
  <si>
    <t>Feature_24</t>
  </si>
  <si>
    <t>Feature_25</t>
  </si>
  <si>
    <t>Feature_26</t>
  </si>
  <si>
    <t>Feature_27</t>
  </si>
  <si>
    <t>Feature_28</t>
  </si>
  <si>
    <t>Feature_29</t>
  </si>
  <si>
    <t>Feature_30</t>
  </si>
  <si>
    <t>Feature_31</t>
  </si>
  <si>
    <t>Feature_32</t>
  </si>
  <si>
    <t>Feature_33</t>
  </si>
  <si>
    <t>Feature_34</t>
  </si>
  <si>
    <t>Feature_35</t>
  </si>
  <si>
    <t>Feature_36</t>
  </si>
  <si>
    <t>Feature_37</t>
  </si>
  <si>
    <t>Feature_38</t>
  </si>
  <si>
    <t>Feature_39</t>
  </si>
  <si>
    <t>Feature_40</t>
  </si>
  <si>
    <t>Feature_41</t>
  </si>
  <si>
    <t>Feature_42</t>
  </si>
  <si>
    <t>Feature_43</t>
  </si>
  <si>
    <t>Feature_44</t>
  </si>
  <si>
    <t>Feature_45</t>
  </si>
  <si>
    <t>Feature_46</t>
  </si>
  <si>
    <t>Feature_47</t>
  </si>
  <si>
    <t>Feature_48</t>
  </si>
  <si>
    <t>Feature_49</t>
  </si>
  <si>
    <t>Feature_50</t>
  </si>
  <si>
    <t>Feature_51</t>
  </si>
  <si>
    <t>Feature_52</t>
  </si>
  <si>
    <t>Feature_53</t>
  </si>
  <si>
    <t>Feature_54</t>
  </si>
  <si>
    <t>Feature_55</t>
  </si>
  <si>
    <t>Feature_56</t>
  </si>
  <si>
    <t>Feature_57</t>
  </si>
  <si>
    <t>Feature_58</t>
  </si>
  <si>
    <t>Feature_59</t>
  </si>
  <si>
    <t>Feature_60</t>
  </si>
  <si>
    <t>Feature_61</t>
  </si>
  <si>
    <t>Feature_62</t>
  </si>
  <si>
    <t>Feature_63</t>
  </si>
  <si>
    <t>Feature_64</t>
  </si>
  <si>
    <t>Feature_65</t>
  </si>
  <si>
    <t>Feature_66</t>
  </si>
  <si>
    <t>Feature_67</t>
  </si>
  <si>
    <t>Feature_68</t>
  </si>
  <si>
    <t>Feature_69</t>
  </si>
  <si>
    <t>Feature_70</t>
  </si>
  <si>
    <t>Feature_71</t>
  </si>
  <si>
    <t>Feature_72</t>
  </si>
  <si>
    <t>Feature_73</t>
  </si>
  <si>
    <t>Feature_74</t>
  </si>
  <si>
    <t>Feature_75</t>
  </si>
  <si>
    <t>Feature_76</t>
  </si>
  <si>
    <t>Feature_77</t>
  </si>
  <si>
    <t>Feature_78</t>
  </si>
  <si>
    <t>Feature_79</t>
  </si>
  <si>
    <t>Feature_80</t>
  </si>
  <si>
    <t>Feature_81</t>
  </si>
  <si>
    <t>Feature_82</t>
  </si>
  <si>
    <t>Feature_83</t>
  </si>
  <si>
    <t>Feature_84</t>
  </si>
  <si>
    <t>Feature_85</t>
  </si>
  <si>
    <t>Feature_86</t>
  </si>
  <si>
    <t>Feature_87</t>
  </si>
  <si>
    <t>Feature_88</t>
  </si>
  <si>
    <t>Feature_89</t>
  </si>
  <si>
    <t>Feature_90</t>
  </si>
  <si>
    <t>Feature_91</t>
  </si>
  <si>
    <t>Feature_92</t>
  </si>
  <si>
    <t>Feature_93</t>
  </si>
  <si>
    <t>Feature_94</t>
  </si>
  <si>
    <t>Feature_95</t>
  </si>
  <si>
    <t>Feature_96</t>
  </si>
  <si>
    <t>Feature_97</t>
  </si>
  <si>
    <t>Feature_98</t>
  </si>
  <si>
    <t>Feature_99</t>
  </si>
  <si>
    <t>Feature_100</t>
  </si>
  <si>
    <t>Feature_101</t>
  </si>
  <si>
    <t>Feature_102</t>
  </si>
  <si>
    <t>Feature_103</t>
  </si>
  <si>
    <t>Feature_104</t>
  </si>
  <si>
    <t>Feature_105</t>
  </si>
  <si>
    <t>Feature_106</t>
  </si>
  <si>
    <t>Feature_107</t>
  </si>
  <si>
    <t>Feature_108</t>
  </si>
  <si>
    <t>Feature_109</t>
  </si>
  <si>
    <t>Feature_110</t>
  </si>
  <si>
    <t>Feature_111</t>
  </si>
  <si>
    <t>Feature_112</t>
  </si>
  <si>
    <t>Feature_113</t>
  </si>
  <si>
    <t>Feature_114</t>
  </si>
  <si>
    <t>Feature_115</t>
  </si>
  <si>
    <t>Feature_116</t>
  </si>
  <si>
    <t>Feature_117</t>
  </si>
  <si>
    <t>Feature_118</t>
  </si>
  <si>
    <t>Feature_119</t>
  </si>
  <si>
    <t>Feature_120</t>
  </si>
  <si>
    <t>Feature_121</t>
  </si>
  <si>
    <t>Feature_122</t>
  </si>
  <si>
    <t>Feature_123</t>
  </si>
  <si>
    <t>Feature_124</t>
  </si>
  <si>
    <t>Feature_125</t>
  </si>
  <si>
    <t>Feature_126</t>
  </si>
  <si>
    <t>Feature_127</t>
  </si>
  <si>
    <t>Feature_128</t>
  </si>
  <si>
    <t>Feature_129</t>
  </si>
  <si>
    <t>Feature_130</t>
  </si>
  <si>
    <t>Feature_131</t>
  </si>
  <si>
    <t>Feature_132</t>
  </si>
  <si>
    <t>Feature_133</t>
  </si>
  <si>
    <t>Feature_134</t>
  </si>
  <si>
    <t>Feature_135</t>
  </si>
  <si>
    <t>Feature_136</t>
  </si>
  <si>
    <t>Feature_137</t>
  </si>
  <si>
    <t>Feature_138</t>
  </si>
  <si>
    <t>Feature_139</t>
  </si>
  <si>
    <t>Feature_140</t>
  </si>
  <si>
    <t>Feature_141</t>
  </si>
  <si>
    <t>Feature_142</t>
  </si>
  <si>
    <t>Feature_143</t>
  </si>
  <si>
    <t>Feature_144</t>
  </si>
  <si>
    <t>Feature_145</t>
  </si>
  <si>
    <t>Feature_146</t>
  </si>
  <si>
    <t>Feature_147</t>
  </si>
  <si>
    <t>Feature_148</t>
  </si>
  <si>
    <t>Feature_149</t>
  </si>
  <si>
    <t>Feature_150</t>
  </si>
  <si>
    <t>Feature_151</t>
  </si>
  <si>
    <t>Feature_152</t>
  </si>
  <si>
    <t>Feature_153</t>
  </si>
  <si>
    <t>Feature_154</t>
  </si>
  <si>
    <t>Feature_155</t>
  </si>
  <si>
    <t>Feature_156</t>
  </si>
  <si>
    <t>Feature_157</t>
  </si>
  <si>
    <t>Feature_158</t>
  </si>
  <si>
    <t>Feature_159</t>
  </si>
  <si>
    <t>Feature_160</t>
  </si>
  <si>
    <t>Feature_161</t>
  </si>
  <si>
    <t>Feature_162</t>
  </si>
  <si>
    <t>Feature_163</t>
  </si>
  <si>
    <t>Feature_164</t>
  </si>
  <si>
    <t>Feature_165</t>
  </si>
  <si>
    <t>Feature_166</t>
  </si>
  <si>
    <t>Feature_167</t>
  </si>
  <si>
    <t>Feature_168</t>
  </si>
  <si>
    <t>Feature_169</t>
  </si>
  <si>
    <t>Feature_170</t>
  </si>
  <si>
    <t>Feature_171</t>
  </si>
  <si>
    <t>Feature_172</t>
  </si>
  <si>
    <t>Feature_173</t>
  </si>
  <si>
    <t>Feature_174</t>
  </si>
  <si>
    <t>Feature_175</t>
  </si>
  <si>
    <t>Feature_176</t>
  </si>
  <si>
    <t>Feature_177</t>
  </si>
  <si>
    <t>Feature_178</t>
  </si>
  <si>
    <t>Feature_179</t>
  </si>
  <si>
    <t>Feature_180</t>
  </si>
  <si>
    <t>Feature_181</t>
  </si>
  <si>
    <t>Feature_182</t>
  </si>
  <si>
    <t>Feature_183</t>
  </si>
  <si>
    <t>Feature_184</t>
  </si>
  <si>
    <t>Feature_185</t>
  </si>
  <si>
    <t>Feature_186</t>
  </si>
  <si>
    <t>Feature_187</t>
  </si>
  <si>
    <t>Feature_188</t>
  </si>
  <si>
    <t>Feature_189</t>
  </si>
  <si>
    <t>Feature_190</t>
  </si>
  <si>
    <t>Feature_191</t>
  </si>
  <si>
    <t>Feature_192</t>
  </si>
  <si>
    <t>Feature_193</t>
  </si>
  <si>
    <t>Feature_194</t>
  </si>
  <si>
    <t>Feature_195</t>
  </si>
  <si>
    <t>Feature_196</t>
  </si>
  <si>
    <t>Feature_197</t>
  </si>
  <si>
    <t>Feature_198</t>
  </si>
  <si>
    <t>Feature_199</t>
  </si>
  <si>
    <t>Feature_200</t>
  </si>
  <si>
    <t>Feature_201</t>
  </si>
  <si>
    <t>Feature_202</t>
  </si>
  <si>
    <t>Feature_203</t>
  </si>
  <si>
    <t>Feature_204</t>
  </si>
  <si>
    <t>Feature_205</t>
  </si>
  <si>
    <t>Feature_206</t>
  </si>
  <si>
    <t>Feature_207</t>
  </si>
  <si>
    <t>Feature_208</t>
  </si>
  <si>
    <t>Feature_209</t>
  </si>
  <si>
    <t>Feature_210</t>
  </si>
  <si>
    <t>Feature_211</t>
  </si>
  <si>
    <t>Feature_212</t>
  </si>
  <si>
    <t>Feature_213</t>
  </si>
  <si>
    <t>Feature_214</t>
  </si>
  <si>
    <t>Feature_215</t>
  </si>
  <si>
    <t>Feature_216</t>
  </si>
  <si>
    <t>Feature_217</t>
  </si>
  <si>
    <t>Feature_218</t>
  </si>
  <si>
    <t>Feature_219</t>
  </si>
  <si>
    <t>Feature_220</t>
  </si>
  <si>
    <t>Feature_221</t>
  </si>
  <si>
    <t>Feature_222</t>
  </si>
  <si>
    <t>Feature_223</t>
  </si>
  <si>
    <t>Feature_224</t>
  </si>
  <si>
    <t>Feature_225</t>
  </si>
  <si>
    <t>Feature_226</t>
  </si>
  <si>
    <t>Feature_227</t>
  </si>
  <si>
    <t>Feature_228</t>
  </si>
  <si>
    <t>Feature_229</t>
  </si>
  <si>
    <t>Feature_230</t>
  </si>
  <si>
    <t>Feature_231</t>
  </si>
  <si>
    <t>Feature_232</t>
  </si>
  <si>
    <t>Feature_233</t>
  </si>
  <si>
    <t>Feature_234</t>
  </si>
  <si>
    <t>Feature_235</t>
  </si>
  <si>
    <t>Feature_236</t>
  </si>
  <si>
    <t>Feature_237</t>
  </si>
  <si>
    <t>Feature_238</t>
  </si>
  <si>
    <t>Feature_239</t>
  </si>
  <si>
    <t>Feature_240</t>
  </si>
  <si>
    <t>Feature_241</t>
  </si>
  <si>
    <t>Feature_242</t>
  </si>
  <si>
    <t>Feature_243</t>
  </si>
  <si>
    <t>Feature_244</t>
  </si>
  <si>
    <t>Feature_245</t>
  </si>
  <si>
    <t>Feature_246</t>
  </si>
  <si>
    <t>Feature_247</t>
  </si>
  <si>
    <t>Feature_248</t>
  </si>
  <si>
    <t>Feature_249</t>
  </si>
  <si>
    <t>Feature_250</t>
  </si>
  <si>
    <t>Feature_251</t>
  </si>
  <si>
    <t>Feature_252</t>
  </si>
  <si>
    <t>Feature_253</t>
  </si>
  <si>
    <t>Feature_254</t>
  </si>
  <si>
    <t>Feature_255</t>
  </si>
  <si>
    <t>Feature_256</t>
  </si>
  <si>
    <t>Feature_257</t>
  </si>
  <si>
    <t>Feature_258</t>
  </si>
  <si>
    <t>Feature_259</t>
  </si>
  <si>
    <t>Feature_260</t>
  </si>
  <si>
    <t>Feature_261</t>
  </si>
  <si>
    <t>Feature_262</t>
  </si>
  <si>
    <t>Feature_263</t>
  </si>
  <si>
    <t>Feature_264</t>
  </si>
  <si>
    <t>Feature_265</t>
  </si>
  <si>
    <t>Feature_266</t>
  </si>
  <si>
    <t>Feature_267</t>
  </si>
  <si>
    <t>Feature_268</t>
  </si>
  <si>
    <t>Feature_269</t>
  </si>
  <si>
    <t>Feature_270</t>
  </si>
  <si>
    <t>Feature_271</t>
  </si>
  <si>
    <t>Feature_272</t>
  </si>
  <si>
    <t>Feature_273</t>
  </si>
  <si>
    <t>Feature_274</t>
  </si>
  <si>
    <t>Feature_275</t>
  </si>
  <si>
    <t>Feature_276</t>
  </si>
  <si>
    <t>Feature_277</t>
  </si>
  <si>
    <t>Feature_278</t>
  </si>
  <si>
    <t>Feature_279</t>
  </si>
  <si>
    <t>Feature_280</t>
  </si>
  <si>
    <t>Feature_281</t>
  </si>
  <si>
    <t>Feature_282</t>
  </si>
  <si>
    <t>Feature_283</t>
  </si>
  <si>
    <t>Feature_284</t>
  </si>
  <si>
    <t>Feature_285</t>
  </si>
  <si>
    <t>Feature_286</t>
  </si>
  <si>
    <t>Feature_287</t>
  </si>
  <si>
    <t>Feature_288</t>
  </si>
  <si>
    <t>Feature_289</t>
  </si>
  <si>
    <t>Feature_290</t>
  </si>
  <si>
    <t>Feature_291</t>
  </si>
  <si>
    <t>Feature_292</t>
  </si>
  <si>
    <t>Feature_293</t>
  </si>
  <si>
    <t>Feature_294</t>
  </si>
  <si>
    <t>Feature_295</t>
  </si>
  <si>
    <t>Feature_296</t>
  </si>
  <si>
    <t>Feature_297</t>
  </si>
  <si>
    <t>Feature_298</t>
  </si>
  <si>
    <t>Feature_299</t>
  </si>
  <si>
    <t>Donor 1</t>
  </si>
  <si>
    <t>Donor 2</t>
  </si>
  <si>
    <t>Donor 3</t>
  </si>
  <si>
    <t>Donor 4</t>
  </si>
  <si>
    <t>test acc</t>
  </si>
  <si>
    <t>10-fold CV</t>
  </si>
  <si>
    <t>f1-score</t>
  </si>
  <si>
    <t>recall</t>
  </si>
  <si>
    <t>precision</t>
  </si>
  <si>
    <t>Phenotype (HPO term)</t>
  </si>
  <si>
    <t>Number of proteins</t>
  </si>
  <si>
    <t>-LOG10(pvalue)</t>
  </si>
  <si>
    <t>Global developmental delay</t>
  </si>
  <si>
    <t>Intellectual disability</t>
  </si>
  <si>
    <t>Seizure</t>
  </si>
  <si>
    <t>Microcephaly</t>
  </si>
  <si>
    <t>Generalized hypotonia</t>
  </si>
  <si>
    <t>Spasticity</t>
  </si>
  <si>
    <t>Hypoplasia of the corpus callosum</t>
  </si>
  <si>
    <t>Depressivity</t>
  </si>
  <si>
    <t>Progressive</t>
  </si>
  <si>
    <t>Dystonia</t>
  </si>
  <si>
    <t>Anxiety</t>
  </si>
  <si>
    <t>Deeply set eye</t>
  </si>
  <si>
    <t>Gait ataxia</t>
  </si>
  <si>
    <t>Macrotia</t>
  </si>
  <si>
    <t>Unsteady gait</t>
  </si>
  <si>
    <t>Stereotypy</t>
  </si>
  <si>
    <t>Agitation</t>
  </si>
  <si>
    <t>Short attention span</t>
  </si>
  <si>
    <t>Fasciculations</t>
  </si>
  <si>
    <t>Gait imbalance</t>
  </si>
  <si>
    <t>100 µM Gabapentin</t>
  </si>
  <si>
    <t>1 µM Ivermectin</t>
  </si>
  <si>
    <t>10 µM Ivermectin</t>
  </si>
  <si>
    <t>Relative TAHV RNA level (%of NT 1dpi)</t>
  </si>
  <si>
    <t>Mean</t>
  </si>
  <si>
    <t>SD</t>
  </si>
  <si>
    <t>MOCK</t>
  </si>
  <si>
    <t>TAHV NT</t>
  </si>
  <si>
    <t>TAHV+GBP 10µM</t>
  </si>
  <si>
    <t>TAHV+GBP 100µM</t>
  </si>
  <si>
    <t>TAHV+GBP 200µM</t>
  </si>
  <si>
    <t>Firing rate (Hz)</t>
  </si>
  <si>
    <t>MOCK+GBP</t>
  </si>
  <si>
    <t>TAHV+GBP</t>
  </si>
  <si>
    <t>Rescue (%)</t>
  </si>
  <si>
    <t>Days post-treatment</t>
  </si>
  <si>
    <t>Ctrl</t>
  </si>
  <si>
    <t>GBP</t>
  </si>
  <si>
    <t>M1</t>
  </si>
  <si>
    <t>M2</t>
  </si>
  <si>
    <t>M3</t>
  </si>
  <si>
    <t>M4</t>
  </si>
  <si>
    <t>M5</t>
  </si>
  <si>
    <t>M6</t>
  </si>
  <si>
    <t>M7</t>
  </si>
  <si>
    <t>M8</t>
  </si>
  <si>
    <t>D0</t>
  </si>
  <si>
    <t>D1</t>
  </si>
  <si>
    <t>D2</t>
  </si>
  <si>
    <t>D3</t>
  </si>
  <si>
    <t>D4</t>
  </si>
  <si>
    <t>D5</t>
  </si>
  <si>
    <t>D6</t>
  </si>
  <si>
    <t>Number</t>
  </si>
  <si>
    <t>IBA1</t>
  </si>
  <si>
    <t>IL6</t>
  </si>
  <si>
    <t>IL1β</t>
  </si>
  <si>
    <t>IFNβ1</t>
  </si>
  <si>
    <t>GRM1</t>
  </si>
  <si>
    <t>GRIA1</t>
  </si>
  <si>
    <t>GRIN1</t>
  </si>
  <si>
    <t>VAP-A</t>
  </si>
  <si>
    <t>N-cadherin</t>
  </si>
  <si>
    <t>Day 4</t>
  </si>
  <si>
    <t>Day 10</t>
  </si>
  <si>
    <t>Synapsin 2</t>
  </si>
  <si>
    <t>Synapsin-3</t>
  </si>
  <si>
    <t xml:space="preserve">Neuroligin-2 </t>
  </si>
  <si>
    <t>NF-H</t>
  </si>
  <si>
    <t xml:space="preserve">Neurabin-2 </t>
  </si>
  <si>
    <t>GRIP1-associated protein 1</t>
  </si>
  <si>
    <t>DLG3/SAP102</t>
  </si>
  <si>
    <t>HCN1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</si>
</sst>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999999"/>
        <bgColor rgb="FF999999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7" xfId="0" applyBorder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Border="1"/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1"/>
    <xf numFmtId="10" fontId="1" fillId="0" borderId="0" xfId="1" applyNumberFormat="1"/>
    <xf numFmtId="0" fontId="1" fillId="0" borderId="0" xfId="1" applyFill="1"/>
    <xf numFmtId="0" fontId="3" fillId="0" borderId="0" xfId="0" applyFont="1" applyAlignment="1">
      <alignment horizontal="center"/>
    </xf>
    <xf numFmtId="0" fontId="3" fillId="0" borderId="0" xfId="0" applyFont="1"/>
    <xf numFmtId="11" fontId="1" fillId="0" borderId="0" xfId="1" applyNumberFormat="1"/>
    <xf numFmtId="0" fontId="1" fillId="2" borderId="0" xfId="1" applyFill="1"/>
    <xf numFmtId="0" fontId="1" fillId="3" borderId="0" xfId="1" applyFill="1"/>
    <xf numFmtId="49" fontId="1" fillId="0" borderId="0" xfId="1" applyNumberForma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2"/>
    <xf numFmtId="0" fontId="4" fillId="0" borderId="0" xfId="2" applyAlignment="1">
      <alignment horizontal="center" vertical="center"/>
    </xf>
    <xf numFmtId="0" fontId="4" fillId="0" borderId="0" xfId="2" applyAlignment="1">
      <alignment vertical="center"/>
    </xf>
    <xf numFmtId="0" fontId="3" fillId="4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5" fillId="4" borderId="0" xfId="1" applyFont="1" applyFill="1" applyAlignment="1">
      <alignment horizontal="center"/>
    </xf>
    <xf numFmtId="0" fontId="3" fillId="4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4" borderId="0" xfId="1" applyFont="1" applyFill="1"/>
  </cellXfs>
  <cellStyles count="3">
    <cellStyle name="Normal" xfId="0" builtinId="0"/>
    <cellStyle name="Normal 2" xfId="1" xr:uid="{EC7A0DC4-A28D-46F4-B115-D3B155FCF6C4}"/>
    <cellStyle name="Normal 2 2" xfId="2" xr:uid="{F19BF813-2823-469A-BCEE-37C3A79A55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4.jpeg"/><Relationship Id="rId1" Type="http://schemas.openxmlformats.org/officeDocument/2006/relationships/image" Target="../media/image8.jpeg"/><Relationship Id="rId6" Type="http://schemas.openxmlformats.org/officeDocument/2006/relationships/image" Target="../media/image12.jpeg"/><Relationship Id="rId11" Type="http://schemas.openxmlformats.org/officeDocument/2006/relationships/image" Target="../media/image17.jpeg"/><Relationship Id="rId5" Type="http://schemas.openxmlformats.org/officeDocument/2006/relationships/image" Target="../media/image11.jpeg"/><Relationship Id="rId10" Type="http://schemas.openxmlformats.org/officeDocument/2006/relationships/image" Target="../media/image16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2" Type="http://schemas.openxmlformats.org/officeDocument/2006/relationships/image" Target="../media/image18.jpeg"/><Relationship Id="rId1" Type="http://schemas.openxmlformats.org/officeDocument/2006/relationships/image" Target="../media/image4.jpeg"/><Relationship Id="rId6" Type="http://schemas.openxmlformats.org/officeDocument/2006/relationships/image" Target="../media/image22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Relationship Id="rId9" Type="http://schemas.openxmlformats.org/officeDocument/2006/relationships/image" Target="../media/image2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36</xdr:row>
      <xdr:rowOff>1</xdr:rowOff>
    </xdr:from>
    <xdr:to>
      <xdr:col>14</xdr:col>
      <xdr:colOff>123825</xdr:colOff>
      <xdr:row>51</xdr:row>
      <xdr:rowOff>68581</xdr:rowOff>
    </xdr:to>
    <xdr:pic>
      <xdr:nvPicPr>
        <xdr:cNvPr id="6" name="Picture 5" descr="C:\Users\bgorda\AppData\Local\Temp\{49067956-D6C1-4D00-AA9A-2D86070BC8C2}.tmp">
          <a:extLst>
            <a:ext uri="{FF2B5EF4-FFF2-40B4-BE49-F238E27FC236}">
              <a16:creationId xmlns:a16="http://schemas.microsoft.com/office/drawing/2014/main" id="{C787483A-3B97-4586-B23A-2BB4BE87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6858001"/>
          <a:ext cx="3657600" cy="2926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18</xdr:row>
      <xdr:rowOff>167640</xdr:rowOff>
    </xdr:from>
    <xdr:to>
      <xdr:col>14</xdr:col>
      <xdr:colOff>9525</xdr:colOff>
      <xdr:row>34</xdr:row>
      <xdr:rowOff>45720</xdr:rowOff>
    </xdr:to>
    <xdr:pic>
      <xdr:nvPicPr>
        <xdr:cNvPr id="7" name="Picture 6" descr="C:\Users\bgorda\AppData\Local\Temp\{A37F17B0-D1E3-4B13-95E6-BC1141CB5D4C}.tmp">
          <a:extLst>
            <a:ext uri="{FF2B5EF4-FFF2-40B4-BE49-F238E27FC236}">
              <a16:creationId xmlns:a16="http://schemas.microsoft.com/office/drawing/2014/main" id="{C00A8644-1CA0-4976-A4E1-13C3CC61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3596640"/>
          <a:ext cx="3657600" cy="2926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</xdr:colOff>
      <xdr:row>1</xdr:row>
      <xdr:rowOff>173355</xdr:rowOff>
    </xdr:from>
    <xdr:to>
      <xdr:col>14</xdr:col>
      <xdr:colOff>19050</xdr:colOff>
      <xdr:row>17</xdr:row>
      <xdr:rowOff>51435</xdr:rowOff>
    </xdr:to>
    <xdr:pic>
      <xdr:nvPicPr>
        <xdr:cNvPr id="8" name="Picture 7" descr="C:\Users\bgorda\AppData\Local\Temp\{C96810D7-74D5-4EB9-9AF0-45DFBCD43139}.tmp">
          <a:extLst>
            <a:ext uri="{FF2B5EF4-FFF2-40B4-BE49-F238E27FC236}">
              <a16:creationId xmlns:a16="http://schemas.microsoft.com/office/drawing/2014/main" id="{BE0F0E03-44C8-4D55-90AB-4A45B31D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363855"/>
          <a:ext cx="3657600" cy="2926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381000</xdr:colOff>
      <xdr:row>1</xdr:row>
      <xdr:rowOff>114300</xdr:rowOff>
    </xdr:from>
    <xdr:to>
      <xdr:col>17</xdr:col>
      <xdr:colOff>582091</xdr:colOff>
      <xdr:row>11</xdr:row>
      <xdr:rowOff>125913</xdr:rowOff>
    </xdr:to>
    <xdr:pic>
      <xdr:nvPicPr>
        <xdr:cNvPr id="10" name="Picture 9" descr="Thermo Scientific™ Échelle de protéines précolorée PageRuler™ Plus, 10 à  250 kDa">
          <a:extLst>
            <a:ext uri="{FF2B5EF4-FFF2-40B4-BE49-F238E27FC236}">
              <a16:creationId xmlns:a16="http://schemas.microsoft.com/office/drawing/2014/main" id="{95CFE353-C38A-47CA-A4E3-CA29514610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808"/>
        <a:stretch/>
      </xdr:blipFill>
      <xdr:spPr bwMode="auto">
        <a:xfrm>
          <a:off x="10134600" y="304800"/>
          <a:ext cx="810691" cy="1916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</xdr:row>
      <xdr:rowOff>11430</xdr:rowOff>
    </xdr:from>
    <xdr:to>
      <xdr:col>7</xdr:col>
      <xdr:colOff>533399</xdr:colOff>
      <xdr:row>17</xdr:row>
      <xdr:rowOff>19049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D4FA4A5F-6741-43D0-8AB4-18147BFD52D7}"/>
            </a:ext>
          </a:extLst>
        </xdr:cNvPr>
        <xdr:cNvGrpSpPr/>
      </xdr:nvGrpSpPr>
      <xdr:grpSpPr>
        <a:xfrm>
          <a:off x="1219200" y="392430"/>
          <a:ext cx="3581399" cy="2865119"/>
          <a:chOff x="1219200" y="392430"/>
          <a:chExt cx="3581399" cy="2865119"/>
        </a:xfrm>
      </xdr:grpSpPr>
      <xdr:pic>
        <xdr:nvPicPr>
          <xdr:cNvPr id="3" name="Picture 2" descr="C:\Users\bgorda\AppData\Local\Temp\{C7085A0C-9811-44C0-AFC3-C48E062272AD}.tmp">
            <a:extLst>
              <a:ext uri="{FF2B5EF4-FFF2-40B4-BE49-F238E27FC236}">
                <a16:creationId xmlns:a16="http://schemas.microsoft.com/office/drawing/2014/main" id="{FDACF970-642A-469D-8FEE-E8F785B8DE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19200" y="392430"/>
            <a:ext cx="3581399" cy="286511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9A9EFF65-6A7B-49AD-B3DB-3314F59EA856}"/>
              </a:ext>
            </a:extLst>
          </xdr:cNvPr>
          <xdr:cNvSpPr txBox="1"/>
        </xdr:nvSpPr>
        <xdr:spPr>
          <a:xfrm>
            <a:off x="1514476" y="1609724"/>
            <a:ext cx="4953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kDa</a:t>
            </a:r>
          </a:p>
          <a:p>
            <a:r>
              <a:rPr lang="fr-FR" sz="1100"/>
              <a:t>250-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6D580CAC-8B7E-4F4A-9188-09ECFA7EE905}"/>
              </a:ext>
            </a:extLst>
          </xdr:cNvPr>
          <xdr:cNvSpPr txBox="1"/>
        </xdr:nvSpPr>
        <xdr:spPr>
          <a:xfrm>
            <a:off x="1476375" y="2009775"/>
            <a:ext cx="542925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100 - </a:t>
            </a:r>
            <a:endParaRPr lang="fr-FR">
              <a:effectLst/>
            </a:endParaRPr>
          </a:p>
          <a:p>
            <a:endParaRPr lang="fr-FR" sz="1100"/>
          </a:p>
        </xdr:txBody>
      </xdr:sp>
    </xdr:grpSp>
    <xdr:clientData/>
  </xdr:twoCellAnchor>
  <xdr:twoCellAnchor>
    <xdr:from>
      <xdr:col>2</xdr:col>
      <xdr:colOff>9525</xdr:colOff>
      <xdr:row>19</xdr:row>
      <xdr:rowOff>5715</xdr:rowOff>
    </xdr:from>
    <xdr:to>
      <xdr:col>7</xdr:col>
      <xdr:colOff>550069</xdr:colOff>
      <xdr:row>34</xdr:row>
      <xdr:rowOff>19050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6DB82ACB-6A5A-4503-859C-9DD4F5DED78F}"/>
            </a:ext>
          </a:extLst>
        </xdr:cNvPr>
        <xdr:cNvGrpSpPr/>
      </xdr:nvGrpSpPr>
      <xdr:grpSpPr>
        <a:xfrm>
          <a:off x="1228725" y="3625215"/>
          <a:ext cx="3588544" cy="2870835"/>
          <a:chOff x="1228725" y="3625215"/>
          <a:chExt cx="3588544" cy="2870835"/>
        </a:xfrm>
      </xdr:grpSpPr>
      <xdr:pic>
        <xdr:nvPicPr>
          <xdr:cNvPr id="4" name="Picture 3" descr="C:\Users\bgorda\AppData\Local\Temp\{77A99F5A-BCAF-49CF-B54A-96DF890543BD}.tmp">
            <a:extLst>
              <a:ext uri="{FF2B5EF4-FFF2-40B4-BE49-F238E27FC236}">
                <a16:creationId xmlns:a16="http://schemas.microsoft.com/office/drawing/2014/main" id="{49AA93A7-456F-4556-9669-3273EE73511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28725" y="3625215"/>
            <a:ext cx="3588544" cy="287083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3D29B11E-AB77-409B-8350-C5B724164985}"/>
              </a:ext>
            </a:extLst>
          </xdr:cNvPr>
          <xdr:cNvSpPr txBox="1"/>
        </xdr:nvSpPr>
        <xdr:spPr>
          <a:xfrm>
            <a:off x="1428751" y="4391025"/>
            <a:ext cx="495300" cy="4476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kDa</a:t>
            </a:r>
          </a:p>
          <a:p>
            <a:r>
              <a:rPr lang="fr-FR" sz="1100"/>
              <a:t>70-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30F91BF8-468C-4596-8015-9E6D13CEA1BA}"/>
              </a:ext>
            </a:extLst>
          </xdr:cNvPr>
          <xdr:cNvSpPr txBox="1"/>
        </xdr:nvSpPr>
        <xdr:spPr>
          <a:xfrm>
            <a:off x="1428751" y="4743450"/>
            <a:ext cx="49530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55-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EE59CAFC-DCCA-4C30-9F80-FA37434FEE4F}"/>
              </a:ext>
            </a:extLst>
          </xdr:cNvPr>
          <xdr:cNvSpPr txBox="1"/>
        </xdr:nvSpPr>
        <xdr:spPr>
          <a:xfrm>
            <a:off x="1428751" y="5019675"/>
            <a:ext cx="49530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35-</a:t>
            </a:r>
          </a:p>
        </xdr:txBody>
      </xdr:sp>
    </xdr:grpSp>
    <xdr:clientData/>
  </xdr:twoCellAnchor>
  <xdr:twoCellAnchor>
    <xdr:from>
      <xdr:col>1</xdr:col>
      <xdr:colOff>590551</xdr:colOff>
      <xdr:row>35</xdr:row>
      <xdr:rowOff>175262</xdr:rowOff>
    </xdr:from>
    <xdr:to>
      <xdr:col>7</xdr:col>
      <xdr:colOff>590551</xdr:colOff>
      <xdr:row>51</xdr:row>
      <xdr:rowOff>53342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64C439D8-63E8-456A-ADE7-78B9E281FEF0}"/>
            </a:ext>
          </a:extLst>
        </xdr:cNvPr>
        <xdr:cNvGrpSpPr/>
      </xdr:nvGrpSpPr>
      <xdr:grpSpPr>
        <a:xfrm>
          <a:off x="1200151" y="6842762"/>
          <a:ext cx="3657600" cy="2926080"/>
          <a:chOff x="1200151" y="6842762"/>
          <a:chExt cx="3657600" cy="2926080"/>
        </a:xfrm>
      </xdr:grpSpPr>
      <xdr:pic>
        <xdr:nvPicPr>
          <xdr:cNvPr id="5" name="Picture 4" descr="C:\Users\bgorda\AppData\Local\Temp\{833ED975-C69C-4D96-8799-A036F0E3E906}.tmp">
            <a:extLst>
              <a:ext uri="{FF2B5EF4-FFF2-40B4-BE49-F238E27FC236}">
                <a16:creationId xmlns:a16="http://schemas.microsoft.com/office/drawing/2014/main" id="{754A5675-AF10-45AA-BBDB-F3185B05EC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00151" y="6842762"/>
            <a:ext cx="3657600" cy="29260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77FAC5FB-9DCD-41C5-8359-DDD43A3E3ED5}"/>
              </a:ext>
            </a:extLst>
          </xdr:cNvPr>
          <xdr:cNvSpPr txBox="1"/>
        </xdr:nvSpPr>
        <xdr:spPr>
          <a:xfrm>
            <a:off x="1704975" y="7734300"/>
            <a:ext cx="495300" cy="4476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kDa</a:t>
            </a:r>
          </a:p>
          <a:p>
            <a:r>
              <a:rPr lang="fr-FR" sz="1100"/>
              <a:t>70-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5C8F6463-EEF6-4541-AD2F-F775637C0C55}"/>
              </a:ext>
            </a:extLst>
          </xdr:cNvPr>
          <xdr:cNvSpPr txBox="1"/>
        </xdr:nvSpPr>
        <xdr:spPr>
          <a:xfrm>
            <a:off x="1704975" y="8086725"/>
            <a:ext cx="49530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55-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3AE905AB-290C-4667-96D1-1ED293701F69}"/>
              </a:ext>
            </a:extLst>
          </xdr:cNvPr>
          <xdr:cNvSpPr txBox="1"/>
        </xdr:nvSpPr>
        <xdr:spPr>
          <a:xfrm>
            <a:off x="1704975" y="8362950"/>
            <a:ext cx="49530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35-</a:t>
            </a:r>
          </a:p>
        </xdr:txBody>
      </xdr:sp>
    </xdr:grpSp>
    <xdr:clientData/>
  </xdr:twoCellAnchor>
  <xdr:twoCellAnchor>
    <xdr:from>
      <xdr:col>3</xdr:col>
      <xdr:colOff>374239</xdr:colOff>
      <xdr:row>4</xdr:row>
      <xdr:rowOff>186609</xdr:rowOff>
    </xdr:from>
    <xdr:to>
      <xdr:col>3</xdr:col>
      <xdr:colOff>607444</xdr:colOff>
      <xdr:row>9</xdr:row>
      <xdr:rowOff>125630</xdr:rowOff>
    </xdr:to>
    <xdr:sp macro="" textlink="">
      <xdr:nvSpPr>
        <xdr:cNvPr id="21" name="TextBox 21">
          <a:extLst>
            <a:ext uri="{FF2B5EF4-FFF2-40B4-BE49-F238E27FC236}">
              <a16:creationId xmlns:a16="http://schemas.microsoft.com/office/drawing/2014/main" id="{21395C35-91F3-41E3-8B61-823AB89DCCB3}"/>
            </a:ext>
          </a:extLst>
        </xdr:cNvPr>
        <xdr:cNvSpPr txBox="1"/>
      </xdr:nvSpPr>
      <xdr:spPr>
        <a:xfrm rot="16200000">
          <a:off x="1873881" y="1277767"/>
          <a:ext cx="89152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4 dpi</a:t>
          </a:r>
        </a:p>
      </xdr:txBody>
    </xdr:sp>
    <xdr:clientData/>
  </xdr:twoCellAnchor>
  <xdr:twoCellAnchor>
    <xdr:from>
      <xdr:col>4</xdr:col>
      <xdr:colOff>78799</xdr:colOff>
      <xdr:row>4</xdr:row>
      <xdr:rowOff>186608</xdr:rowOff>
    </xdr:from>
    <xdr:to>
      <xdr:col>4</xdr:col>
      <xdr:colOff>312004</xdr:colOff>
      <xdr:row>9</xdr:row>
      <xdr:rowOff>125630</xdr:rowOff>
    </xdr:to>
    <xdr:sp macro="" textlink="">
      <xdr:nvSpPr>
        <xdr:cNvPr id="22" name="TextBox 22">
          <a:extLst>
            <a:ext uri="{FF2B5EF4-FFF2-40B4-BE49-F238E27FC236}">
              <a16:creationId xmlns:a16="http://schemas.microsoft.com/office/drawing/2014/main" id="{6F75760F-7E2A-4581-9ABE-A129DBDA013A}"/>
            </a:ext>
          </a:extLst>
        </xdr:cNvPr>
        <xdr:cNvSpPr txBox="1"/>
      </xdr:nvSpPr>
      <xdr:spPr>
        <a:xfrm rot="16200000">
          <a:off x="2188041" y="1277766"/>
          <a:ext cx="891522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4 dpi</a:t>
          </a:r>
        </a:p>
      </xdr:txBody>
    </xdr:sp>
    <xdr:clientData/>
  </xdr:twoCellAnchor>
  <xdr:twoCellAnchor>
    <xdr:from>
      <xdr:col>3</xdr:col>
      <xdr:colOff>231447</xdr:colOff>
      <xdr:row>4</xdr:row>
      <xdr:rowOff>186611</xdr:rowOff>
    </xdr:from>
    <xdr:to>
      <xdr:col>3</xdr:col>
      <xdr:colOff>464652</xdr:colOff>
      <xdr:row>9</xdr:row>
      <xdr:rowOff>125630</xdr:rowOff>
    </xdr:to>
    <xdr:sp macro="" textlink="">
      <xdr:nvSpPr>
        <xdr:cNvPr id="23" name="TextBox 23">
          <a:extLst>
            <a:ext uri="{FF2B5EF4-FFF2-40B4-BE49-F238E27FC236}">
              <a16:creationId xmlns:a16="http://schemas.microsoft.com/office/drawing/2014/main" id="{B50F5275-DBCE-4CEE-8AB0-CAA823524589}"/>
            </a:ext>
          </a:extLst>
        </xdr:cNvPr>
        <xdr:cNvSpPr txBox="1"/>
      </xdr:nvSpPr>
      <xdr:spPr>
        <a:xfrm rot="16200000">
          <a:off x="1731090" y="1277768"/>
          <a:ext cx="89151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4 dpi</a:t>
          </a:r>
        </a:p>
      </xdr:txBody>
    </xdr:sp>
    <xdr:clientData/>
  </xdr:twoCellAnchor>
  <xdr:twoCellAnchor>
    <xdr:from>
      <xdr:col>3</xdr:col>
      <xdr:colOff>526556</xdr:colOff>
      <xdr:row>4</xdr:row>
      <xdr:rowOff>186613</xdr:rowOff>
    </xdr:from>
    <xdr:to>
      <xdr:col>4</xdr:col>
      <xdr:colOff>150161</xdr:colOff>
      <xdr:row>9</xdr:row>
      <xdr:rowOff>125631</xdr:rowOff>
    </xdr:to>
    <xdr:sp macro="" textlink="">
      <xdr:nvSpPr>
        <xdr:cNvPr id="24" name="TextBox 24">
          <a:extLst>
            <a:ext uri="{FF2B5EF4-FFF2-40B4-BE49-F238E27FC236}">
              <a16:creationId xmlns:a16="http://schemas.microsoft.com/office/drawing/2014/main" id="{699D1213-41E5-4479-B890-27CC1C1F0140}"/>
            </a:ext>
          </a:extLst>
        </xdr:cNvPr>
        <xdr:cNvSpPr txBox="1"/>
      </xdr:nvSpPr>
      <xdr:spPr>
        <a:xfrm rot="16200000">
          <a:off x="2026200" y="1277769"/>
          <a:ext cx="891518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4 dpi</a:t>
          </a:r>
        </a:p>
      </xdr:txBody>
    </xdr:sp>
    <xdr:clientData/>
  </xdr:twoCellAnchor>
  <xdr:twoCellAnchor>
    <xdr:from>
      <xdr:col>4</xdr:col>
      <xdr:colOff>373909</xdr:colOff>
      <xdr:row>4</xdr:row>
      <xdr:rowOff>102638</xdr:rowOff>
    </xdr:from>
    <xdr:to>
      <xdr:col>4</xdr:col>
      <xdr:colOff>607114</xdr:colOff>
      <xdr:row>9</xdr:row>
      <xdr:rowOff>125630</xdr:rowOff>
    </xdr:to>
    <xdr:sp macro="" textlink="">
      <xdr:nvSpPr>
        <xdr:cNvPr id="25" name="TextBox 26">
          <a:extLst>
            <a:ext uri="{FF2B5EF4-FFF2-40B4-BE49-F238E27FC236}">
              <a16:creationId xmlns:a16="http://schemas.microsoft.com/office/drawing/2014/main" id="{84340B15-8D47-423E-A905-4DDBE33DED02}"/>
            </a:ext>
          </a:extLst>
        </xdr:cNvPr>
        <xdr:cNvSpPr txBox="1"/>
      </xdr:nvSpPr>
      <xdr:spPr>
        <a:xfrm rot="16200000">
          <a:off x="2441166" y="1235781"/>
          <a:ext cx="975492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10 dpi</a:t>
          </a:r>
        </a:p>
      </xdr:txBody>
    </xdr:sp>
    <xdr:clientData/>
  </xdr:twoCellAnchor>
  <xdr:twoCellAnchor>
    <xdr:from>
      <xdr:col>5</xdr:col>
      <xdr:colOff>68945</xdr:colOff>
      <xdr:row>3</xdr:row>
      <xdr:rowOff>190499</xdr:rowOff>
    </xdr:from>
    <xdr:to>
      <xdr:col>5</xdr:col>
      <xdr:colOff>302150</xdr:colOff>
      <xdr:row>9</xdr:row>
      <xdr:rowOff>125630</xdr:rowOff>
    </xdr:to>
    <xdr:sp macro="" textlink="">
      <xdr:nvSpPr>
        <xdr:cNvPr id="26" name="TextBox 27">
          <a:extLst>
            <a:ext uri="{FF2B5EF4-FFF2-40B4-BE49-F238E27FC236}">
              <a16:creationId xmlns:a16="http://schemas.microsoft.com/office/drawing/2014/main" id="{08FC51E7-7576-4D75-B360-21FC2E580082}"/>
            </a:ext>
          </a:extLst>
        </xdr:cNvPr>
        <xdr:cNvSpPr txBox="1"/>
      </xdr:nvSpPr>
      <xdr:spPr>
        <a:xfrm rot="16200000">
          <a:off x="2694482" y="1184462"/>
          <a:ext cx="107813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10 dpi</a:t>
          </a:r>
        </a:p>
      </xdr:txBody>
    </xdr:sp>
    <xdr:clientData/>
  </xdr:twoCellAnchor>
  <xdr:twoCellAnchor>
    <xdr:from>
      <xdr:col>4</xdr:col>
      <xdr:colOff>212067</xdr:colOff>
      <xdr:row>4</xdr:row>
      <xdr:rowOff>0</xdr:rowOff>
    </xdr:from>
    <xdr:to>
      <xdr:col>4</xdr:col>
      <xdr:colOff>445272</xdr:colOff>
      <xdr:row>9</xdr:row>
      <xdr:rowOff>125629</xdr:rowOff>
    </xdr:to>
    <xdr:sp macro="" textlink="">
      <xdr:nvSpPr>
        <xdr:cNvPr id="27" name="TextBox 28">
          <a:extLst>
            <a:ext uri="{FF2B5EF4-FFF2-40B4-BE49-F238E27FC236}">
              <a16:creationId xmlns:a16="http://schemas.microsoft.com/office/drawing/2014/main" id="{758D1A95-CA33-4A25-9EB3-8A75A97FBFCB}"/>
            </a:ext>
          </a:extLst>
        </xdr:cNvPr>
        <xdr:cNvSpPr txBox="1"/>
      </xdr:nvSpPr>
      <xdr:spPr>
        <a:xfrm rot="16200000">
          <a:off x="2228005" y="1184462"/>
          <a:ext cx="107812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10 dpi</a:t>
          </a:r>
        </a:p>
      </xdr:txBody>
    </xdr:sp>
    <xdr:clientData/>
  </xdr:twoCellAnchor>
  <xdr:twoCellAnchor>
    <xdr:from>
      <xdr:col>4</xdr:col>
      <xdr:colOff>526227</xdr:colOff>
      <xdr:row>4</xdr:row>
      <xdr:rowOff>0</xdr:rowOff>
    </xdr:from>
    <xdr:to>
      <xdr:col>5</xdr:col>
      <xdr:colOff>149832</xdr:colOff>
      <xdr:row>9</xdr:row>
      <xdr:rowOff>125631</xdr:rowOff>
    </xdr:to>
    <xdr:sp macro="" textlink="">
      <xdr:nvSpPr>
        <xdr:cNvPr id="28" name="TextBox 29">
          <a:extLst>
            <a:ext uri="{FF2B5EF4-FFF2-40B4-BE49-F238E27FC236}">
              <a16:creationId xmlns:a16="http://schemas.microsoft.com/office/drawing/2014/main" id="{A6EAEAA6-974D-44F8-BF1B-9FDB7F247763}"/>
            </a:ext>
          </a:extLst>
        </xdr:cNvPr>
        <xdr:cNvSpPr txBox="1"/>
      </xdr:nvSpPr>
      <xdr:spPr>
        <a:xfrm rot="16200000">
          <a:off x="2542164" y="1184463"/>
          <a:ext cx="107813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10 dpi</a:t>
          </a:r>
        </a:p>
      </xdr:txBody>
    </xdr:sp>
    <xdr:clientData/>
  </xdr:twoCellAnchor>
  <xdr:twoCellAnchor>
    <xdr:from>
      <xdr:col>3</xdr:col>
      <xdr:colOff>304717</xdr:colOff>
      <xdr:row>20</xdr:row>
      <xdr:rowOff>20875</xdr:rowOff>
    </xdr:from>
    <xdr:to>
      <xdr:col>3</xdr:col>
      <xdr:colOff>537922</xdr:colOff>
      <xdr:row>24</xdr:row>
      <xdr:rowOff>150396</xdr:rowOff>
    </xdr:to>
    <xdr:sp macro="" textlink="">
      <xdr:nvSpPr>
        <xdr:cNvPr id="29" name="TextBox 21">
          <a:extLst>
            <a:ext uri="{FF2B5EF4-FFF2-40B4-BE49-F238E27FC236}">
              <a16:creationId xmlns:a16="http://schemas.microsoft.com/office/drawing/2014/main" id="{2355D59E-4486-406B-A538-2875A0D9A62A}"/>
            </a:ext>
          </a:extLst>
        </xdr:cNvPr>
        <xdr:cNvSpPr txBox="1"/>
      </xdr:nvSpPr>
      <xdr:spPr>
        <a:xfrm rot="16200000">
          <a:off x="1804359" y="4160033"/>
          <a:ext cx="89152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4 dpi</a:t>
          </a:r>
        </a:p>
      </xdr:txBody>
    </xdr:sp>
    <xdr:clientData/>
  </xdr:twoCellAnchor>
  <xdr:twoCellAnchor>
    <xdr:from>
      <xdr:col>4</xdr:col>
      <xdr:colOff>9277</xdr:colOff>
      <xdr:row>20</xdr:row>
      <xdr:rowOff>20874</xdr:rowOff>
    </xdr:from>
    <xdr:to>
      <xdr:col>4</xdr:col>
      <xdr:colOff>242482</xdr:colOff>
      <xdr:row>24</xdr:row>
      <xdr:rowOff>150396</xdr:rowOff>
    </xdr:to>
    <xdr:sp macro="" textlink="">
      <xdr:nvSpPr>
        <xdr:cNvPr id="30" name="TextBox 22">
          <a:extLst>
            <a:ext uri="{FF2B5EF4-FFF2-40B4-BE49-F238E27FC236}">
              <a16:creationId xmlns:a16="http://schemas.microsoft.com/office/drawing/2014/main" id="{0A5C82E9-FF0C-4F61-8A86-100B487016F0}"/>
            </a:ext>
          </a:extLst>
        </xdr:cNvPr>
        <xdr:cNvSpPr txBox="1"/>
      </xdr:nvSpPr>
      <xdr:spPr>
        <a:xfrm rot="16200000">
          <a:off x="2118519" y="4160032"/>
          <a:ext cx="891522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4 dpi</a:t>
          </a:r>
        </a:p>
      </xdr:txBody>
    </xdr:sp>
    <xdr:clientData/>
  </xdr:twoCellAnchor>
  <xdr:twoCellAnchor>
    <xdr:from>
      <xdr:col>3</xdr:col>
      <xdr:colOff>161925</xdr:colOff>
      <xdr:row>20</xdr:row>
      <xdr:rowOff>20877</xdr:rowOff>
    </xdr:from>
    <xdr:to>
      <xdr:col>3</xdr:col>
      <xdr:colOff>395130</xdr:colOff>
      <xdr:row>24</xdr:row>
      <xdr:rowOff>150396</xdr:rowOff>
    </xdr:to>
    <xdr:sp macro="" textlink="">
      <xdr:nvSpPr>
        <xdr:cNvPr id="31" name="TextBox 23">
          <a:extLst>
            <a:ext uri="{FF2B5EF4-FFF2-40B4-BE49-F238E27FC236}">
              <a16:creationId xmlns:a16="http://schemas.microsoft.com/office/drawing/2014/main" id="{E2A3B025-D0BD-4B4E-8ABC-94A36F593954}"/>
            </a:ext>
          </a:extLst>
        </xdr:cNvPr>
        <xdr:cNvSpPr txBox="1"/>
      </xdr:nvSpPr>
      <xdr:spPr>
        <a:xfrm rot="16200000">
          <a:off x="1661568" y="4160034"/>
          <a:ext cx="89151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4 dpi</a:t>
          </a:r>
        </a:p>
      </xdr:txBody>
    </xdr:sp>
    <xdr:clientData/>
  </xdr:twoCellAnchor>
  <xdr:twoCellAnchor>
    <xdr:from>
      <xdr:col>4</xdr:col>
      <xdr:colOff>304387</xdr:colOff>
      <xdr:row>19</xdr:row>
      <xdr:rowOff>127404</xdr:rowOff>
    </xdr:from>
    <xdr:to>
      <xdr:col>4</xdr:col>
      <xdr:colOff>537592</xdr:colOff>
      <xdr:row>24</xdr:row>
      <xdr:rowOff>150396</xdr:rowOff>
    </xdr:to>
    <xdr:sp macro="" textlink="">
      <xdr:nvSpPr>
        <xdr:cNvPr id="32" name="TextBox 26">
          <a:extLst>
            <a:ext uri="{FF2B5EF4-FFF2-40B4-BE49-F238E27FC236}">
              <a16:creationId xmlns:a16="http://schemas.microsoft.com/office/drawing/2014/main" id="{97B84B0C-ED67-43DE-A7A6-086F51483AB0}"/>
            </a:ext>
          </a:extLst>
        </xdr:cNvPr>
        <xdr:cNvSpPr txBox="1"/>
      </xdr:nvSpPr>
      <xdr:spPr>
        <a:xfrm rot="16200000">
          <a:off x="2371644" y="4118047"/>
          <a:ext cx="975492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10 dpi</a:t>
          </a:r>
        </a:p>
      </xdr:txBody>
    </xdr:sp>
    <xdr:clientData/>
  </xdr:twoCellAnchor>
  <xdr:twoCellAnchor>
    <xdr:from>
      <xdr:col>4</xdr:col>
      <xdr:colOff>609023</xdr:colOff>
      <xdr:row>19</xdr:row>
      <xdr:rowOff>24765</xdr:rowOff>
    </xdr:from>
    <xdr:to>
      <xdr:col>5</xdr:col>
      <xdr:colOff>232628</xdr:colOff>
      <xdr:row>24</xdr:row>
      <xdr:rowOff>150396</xdr:rowOff>
    </xdr:to>
    <xdr:sp macro="" textlink="">
      <xdr:nvSpPr>
        <xdr:cNvPr id="33" name="TextBox 27">
          <a:extLst>
            <a:ext uri="{FF2B5EF4-FFF2-40B4-BE49-F238E27FC236}">
              <a16:creationId xmlns:a16="http://schemas.microsoft.com/office/drawing/2014/main" id="{5D6DB7A1-F71F-407A-A01F-13E7E12705A5}"/>
            </a:ext>
          </a:extLst>
        </xdr:cNvPr>
        <xdr:cNvSpPr txBox="1"/>
      </xdr:nvSpPr>
      <xdr:spPr>
        <a:xfrm rot="16200000">
          <a:off x="2624960" y="4066728"/>
          <a:ext cx="107813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10 dpi</a:t>
          </a:r>
        </a:p>
      </xdr:txBody>
    </xdr:sp>
    <xdr:clientData/>
  </xdr:twoCellAnchor>
  <xdr:twoCellAnchor>
    <xdr:from>
      <xdr:col>4</xdr:col>
      <xdr:colOff>142545</xdr:colOff>
      <xdr:row>19</xdr:row>
      <xdr:rowOff>24766</xdr:rowOff>
    </xdr:from>
    <xdr:to>
      <xdr:col>4</xdr:col>
      <xdr:colOff>375750</xdr:colOff>
      <xdr:row>24</xdr:row>
      <xdr:rowOff>150395</xdr:rowOff>
    </xdr:to>
    <xdr:sp macro="" textlink="">
      <xdr:nvSpPr>
        <xdr:cNvPr id="34" name="TextBox 28">
          <a:extLst>
            <a:ext uri="{FF2B5EF4-FFF2-40B4-BE49-F238E27FC236}">
              <a16:creationId xmlns:a16="http://schemas.microsoft.com/office/drawing/2014/main" id="{3809B254-2A1B-4E0E-8BC0-A322E498A841}"/>
            </a:ext>
          </a:extLst>
        </xdr:cNvPr>
        <xdr:cNvSpPr txBox="1"/>
      </xdr:nvSpPr>
      <xdr:spPr>
        <a:xfrm rot="16200000">
          <a:off x="2158483" y="4066728"/>
          <a:ext cx="107812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10 dpi</a:t>
          </a:r>
        </a:p>
      </xdr:txBody>
    </xdr:sp>
    <xdr:clientData/>
  </xdr:twoCellAnchor>
  <xdr:twoCellAnchor>
    <xdr:from>
      <xdr:col>4</xdr:col>
      <xdr:colOff>456705</xdr:colOff>
      <xdr:row>19</xdr:row>
      <xdr:rowOff>24766</xdr:rowOff>
    </xdr:from>
    <xdr:to>
      <xdr:col>5</xdr:col>
      <xdr:colOff>80310</xdr:colOff>
      <xdr:row>24</xdr:row>
      <xdr:rowOff>150397</xdr:rowOff>
    </xdr:to>
    <xdr:sp macro="" textlink="">
      <xdr:nvSpPr>
        <xdr:cNvPr id="35" name="TextBox 29">
          <a:extLst>
            <a:ext uri="{FF2B5EF4-FFF2-40B4-BE49-F238E27FC236}">
              <a16:creationId xmlns:a16="http://schemas.microsoft.com/office/drawing/2014/main" id="{ED7A7BCF-2C45-492B-9701-9100A91E3D05}"/>
            </a:ext>
          </a:extLst>
        </xdr:cNvPr>
        <xdr:cNvSpPr txBox="1"/>
      </xdr:nvSpPr>
      <xdr:spPr>
        <a:xfrm rot="16200000">
          <a:off x="2472642" y="4066729"/>
          <a:ext cx="107813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10 dpi</a:t>
          </a:r>
        </a:p>
      </xdr:txBody>
    </xdr:sp>
    <xdr:clientData/>
  </xdr:twoCellAnchor>
  <xdr:twoCellAnchor>
    <xdr:from>
      <xdr:col>3</xdr:col>
      <xdr:colOff>523792</xdr:colOff>
      <xdr:row>37</xdr:row>
      <xdr:rowOff>144700</xdr:rowOff>
    </xdr:from>
    <xdr:to>
      <xdr:col>4</xdr:col>
      <xdr:colOff>147397</xdr:colOff>
      <xdr:row>42</xdr:row>
      <xdr:rowOff>83721</xdr:rowOff>
    </xdr:to>
    <xdr:sp macro="" textlink="">
      <xdr:nvSpPr>
        <xdr:cNvPr id="36" name="TextBox 21">
          <a:extLst>
            <a:ext uri="{FF2B5EF4-FFF2-40B4-BE49-F238E27FC236}">
              <a16:creationId xmlns:a16="http://schemas.microsoft.com/office/drawing/2014/main" id="{FE3D0C37-5FD9-40DF-AE3F-210A2BC3C84D}"/>
            </a:ext>
          </a:extLst>
        </xdr:cNvPr>
        <xdr:cNvSpPr txBox="1"/>
      </xdr:nvSpPr>
      <xdr:spPr>
        <a:xfrm rot="16200000">
          <a:off x="2023434" y="7522358"/>
          <a:ext cx="89152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4 dpi</a:t>
          </a:r>
        </a:p>
      </xdr:txBody>
    </xdr:sp>
    <xdr:clientData/>
  </xdr:twoCellAnchor>
  <xdr:twoCellAnchor>
    <xdr:from>
      <xdr:col>4</xdr:col>
      <xdr:colOff>228352</xdr:colOff>
      <xdr:row>37</xdr:row>
      <xdr:rowOff>144699</xdr:rowOff>
    </xdr:from>
    <xdr:to>
      <xdr:col>4</xdr:col>
      <xdr:colOff>461557</xdr:colOff>
      <xdr:row>42</xdr:row>
      <xdr:rowOff>83721</xdr:rowOff>
    </xdr:to>
    <xdr:sp macro="" textlink="">
      <xdr:nvSpPr>
        <xdr:cNvPr id="37" name="TextBox 22">
          <a:extLst>
            <a:ext uri="{FF2B5EF4-FFF2-40B4-BE49-F238E27FC236}">
              <a16:creationId xmlns:a16="http://schemas.microsoft.com/office/drawing/2014/main" id="{9B67F299-093E-459A-A170-F88A3F115837}"/>
            </a:ext>
          </a:extLst>
        </xdr:cNvPr>
        <xdr:cNvSpPr txBox="1"/>
      </xdr:nvSpPr>
      <xdr:spPr>
        <a:xfrm rot="16200000">
          <a:off x="2337594" y="7522357"/>
          <a:ext cx="891522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4 dpi</a:t>
          </a:r>
        </a:p>
      </xdr:txBody>
    </xdr:sp>
    <xdr:clientData/>
  </xdr:twoCellAnchor>
  <xdr:twoCellAnchor>
    <xdr:from>
      <xdr:col>3</xdr:col>
      <xdr:colOff>381000</xdr:colOff>
      <xdr:row>37</xdr:row>
      <xdr:rowOff>144702</xdr:rowOff>
    </xdr:from>
    <xdr:to>
      <xdr:col>4</xdr:col>
      <xdr:colOff>4605</xdr:colOff>
      <xdr:row>42</xdr:row>
      <xdr:rowOff>83721</xdr:rowOff>
    </xdr:to>
    <xdr:sp macro="" textlink="">
      <xdr:nvSpPr>
        <xdr:cNvPr id="38" name="TextBox 23">
          <a:extLst>
            <a:ext uri="{FF2B5EF4-FFF2-40B4-BE49-F238E27FC236}">
              <a16:creationId xmlns:a16="http://schemas.microsoft.com/office/drawing/2014/main" id="{97A3A171-2B66-497C-A677-CFA26488A517}"/>
            </a:ext>
          </a:extLst>
        </xdr:cNvPr>
        <xdr:cNvSpPr txBox="1"/>
      </xdr:nvSpPr>
      <xdr:spPr>
        <a:xfrm rot="16200000">
          <a:off x="1880643" y="7522359"/>
          <a:ext cx="89151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4 dpi</a:t>
          </a:r>
        </a:p>
      </xdr:txBody>
    </xdr:sp>
    <xdr:clientData/>
  </xdr:twoCellAnchor>
  <xdr:twoCellAnchor>
    <xdr:from>
      <xdr:col>4</xdr:col>
      <xdr:colOff>523462</xdr:colOff>
      <xdr:row>37</xdr:row>
      <xdr:rowOff>60729</xdr:rowOff>
    </xdr:from>
    <xdr:to>
      <xdr:col>5</xdr:col>
      <xdr:colOff>147067</xdr:colOff>
      <xdr:row>42</xdr:row>
      <xdr:rowOff>83721</xdr:rowOff>
    </xdr:to>
    <xdr:sp macro="" textlink="">
      <xdr:nvSpPr>
        <xdr:cNvPr id="39" name="TextBox 26">
          <a:extLst>
            <a:ext uri="{FF2B5EF4-FFF2-40B4-BE49-F238E27FC236}">
              <a16:creationId xmlns:a16="http://schemas.microsoft.com/office/drawing/2014/main" id="{1C0BB7FF-B27B-49E1-BD25-6E6EAA96BFA9}"/>
            </a:ext>
          </a:extLst>
        </xdr:cNvPr>
        <xdr:cNvSpPr txBox="1"/>
      </xdr:nvSpPr>
      <xdr:spPr>
        <a:xfrm rot="16200000">
          <a:off x="2590719" y="7480372"/>
          <a:ext cx="975492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10 dpi</a:t>
          </a:r>
        </a:p>
      </xdr:txBody>
    </xdr:sp>
    <xdr:clientData/>
  </xdr:twoCellAnchor>
  <xdr:twoCellAnchor>
    <xdr:from>
      <xdr:col>5</xdr:col>
      <xdr:colOff>218498</xdr:colOff>
      <xdr:row>36</xdr:row>
      <xdr:rowOff>148590</xdr:rowOff>
    </xdr:from>
    <xdr:to>
      <xdr:col>5</xdr:col>
      <xdr:colOff>451703</xdr:colOff>
      <xdr:row>42</xdr:row>
      <xdr:rowOff>83721</xdr:rowOff>
    </xdr:to>
    <xdr:sp macro="" textlink="">
      <xdr:nvSpPr>
        <xdr:cNvPr id="40" name="TextBox 27">
          <a:extLst>
            <a:ext uri="{FF2B5EF4-FFF2-40B4-BE49-F238E27FC236}">
              <a16:creationId xmlns:a16="http://schemas.microsoft.com/office/drawing/2014/main" id="{191E4E6F-24FA-40C3-A8E4-FB9A39FAAC69}"/>
            </a:ext>
          </a:extLst>
        </xdr:cNvPr>
        <xdr:cNvSpPr txBox="1"/>
      </xdr:nvSpPr>
      <xdr:spPr>
        <a:xfrm rot="16200000">
          <a:off x="2844035" y="7429053"/>
          <a:ext cx="107813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10 dpi</a:t>
          </a:r>
        </a:p>
      </xdr:txBody>
    </xdr:sp>
    <xdr:clientData/>
  </xdr:twoCellAnchor>
  <xdr:twoCellAnchor>
    <xdr:from>
      <xdr:col>4</xdr:col>
      <xdr:colOff>361620</xdr:colOff>
      <xdr:row>36</xdr:row>
      <xdr:rowOff>148591</xdr:rowOff>
    </xdr:from>
    <xdr:to>
      <xdr:col>4</xdr:col>
      <xdr:colOff>594825</xdr:colOff>
      <xdr:row>42</xdr:row>
      <xdr:rowOff>83720</xdr:rowOff>
    </xdr:to>
    <xdr:sp macro="" textlink="">
      <xdr:nvSpPr>
        <xdr:cNvPr id="41" name="TextBox 28">
          <a:extLst>
            <a:ext uri="{FF2B5EF4-FFF2-40B4-BE49-F238E27FC236}">
              <a16:creationId xmlns:a16="http://schemas.microsoft.com/office/drawing/2014/main" id="{EC3EA66F-E6E6-4E4B-8404-1FB53BEFCC55}"/>
            </a:ext>
          </a:extLst>
        </xdr:cNvPr>
        <xdr:cNvSpPr txBox="1"/>
      </xdr:nvSpPr>
      <xdr:spPr>
        <a:xfrm rot="16200000">
          <a:off x="2377558" y="7429053"/>
          <a:ext cx="107812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Mock 10 dpi</a:t>
          </a:r>
        </a:p>
      </xdr:txBody>
    </xdr:sp>
    <xdr:clientData/>
  </xdr:twoCellAnchor>
  <xdr:twoCellAnchor>
    <xdr:from>
      <xdr:col>5</xdr:col>
      <xdr:colOff>66180</xdr:colOff>
      <xdr:row>36</xdr:row>
      <xdr:rowOff>148591</xdr:rowOff>
    </xdr:from>
    <xdr:to>
      <xdr:col>5</xdr:col>
      <xdr:colOff>299385</xdr:colOff>
      <xdr:row>42</xdr:row>
      <xdr:rowOff>83722</xdr:rowOff>
    </xdr:to>
    <xdr:sp macro="" textlink="">
      <xdr:nvSpPr>
        <xdr:cNvPr id="42" name="TextBox 29">
          <a:extLst>
            <a:ext uri="{FF2B5EF4-FFF2-40B4-BE49-F238E27FC236}">
              <a16:creationId xmlns:a16="http://schemas.microsoft.com/office/drawing/2014/main" id="{DCBD6FC8-F015-4568-A253-C78F46358ED0}"/>
            </a:ext>
          </a:extLst>
        </xdr:cNvPr>
        <xdr:cNvSpPr txBox="1"/>
      </xdr:nvSpPr>
      <xdr:spPr>
        <a:xfrm rot="16200000">
          <a:off x="2691717" y="7429054"/>
          <a:ext cx="107813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10 dpi</a:t>
          </a:r>
        </a:p>
      </xdr:txBody>
    </xdr:sp>
    <xdr:clientData/>
  </xdr:twoCellAnchor>
  <xdr:twoCellAnchor>
    <xdr:from>
      <xdr:col>3</xdr:col>
      <xdr:colOff>457201</xdr:colOff>
      <xdr:row>20</xdr:row>
      <xdr:rowOff>15240</xdr:rowOff>
    </xdr:from>
    <xdr:to>
      <xdr:col>4</xdr:col>
      <xdr:colOff>80806</xdr:colOff>
      <xdr:row>24</xdr:row>
      <xdr:rowOff>144758</xdr:rowOff>
    </xdr:to>
    <xdr:sp macro="" textlink="">
      <xdr:nvSpPr>
        <xdr:cNvPr id="50" name="TextBox 24">
          <a:extLst>
            <a:ext uri="{FF2B5EF4-FFF2-40B4-BE49-F238E27FC236}">
              <a16:creationId xmlns:a16="http://schemas.microsoft.com/office/drawing/2014/main" id="{EA8B1292-20C1-4392-9979-E4DC6E2EB345}"/>
            </a:ext>
          </a:extLst>
        </xdr:cNvPr>
        <xdr:cNvSpPr txBox="1"/>
      </xdr:nvSpPr>
      <xdr:spPr>
        <a:xfrm rot="16200000">
          <a:off x="1956845" y="4154396"/>
          <a:ext cx="891518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4 dpi</a:t>
          </a:r>
        </a:p>
      </xdr:txBody>
    </xdr:sp>
    <xdr:clientData/>
  </xdr:twoCellAnchor>
  <xdr:twoCellAnchor>
    <xdr:from>
      <xdr:col>4</xdr:col>
      <xdr:colOff>76201</xdr:colOff>
      <xdr:row>37</xdr:row>
      <xdr:rowOff>142875</xdr:rowOff>
    </xdr:from>
    <xdr:to>
      <xdr:col>4</xdr:col>
      <xdr:colOff>309406</xdr:colOff>
      <xdr:row>42</xdr:row>
      <xdr:rowOff>81893</xdr:rowOff>
    </xdr:to>
    <xdr:sp macro="" textlink="">
      <xdr:nvSpPr>
        <xdr:cNvPr id="51" name="TextBox 24">
          <a:extLst>
            <a:ext uri="{FF2B5EF4-FFF2-40B4-BE49-F238E27FC236}">
              <a16:creationId xmlns:a16="http://schemas.microsoft.com/office/drawing/2014/main" id="{95C0A459-0B8E-40C6-9178-0DB481579722}"/>
            </a:ext>
          </a:extLst>
        </xdr:cNvPr>
        <xdr:cNvSpPr txBox="1"/>
      </xdr:nvSpPr>
      <xdr:spPr>
        <a:xfrm rot="16200000">
          <a:off x="2185445" y="7520531"/>
          <a:ext cx="891518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TAHV 4 dpi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266701</xdr:colOff>
      <xdr:row>2</xdr:row>
      <xdr:rowOff>5716</xdr:rowOff>
    </xdr:from>
    <xdr:to>
      <xdr:col>14</xdr:col>
      <xdr:colOff>381001</xdr:colOff>
      <xdr:row>17</xdr:row>
      <xdr:rowOff>165736</xdr:rowOff>
    </xdr:to>
    <xdr:pic>
      <xdr:nvPicPr>
        <xdr:cNvPr id="2" name="Picture 1" descr="C:\Users\bgorda\AppData\Local\Temp\{8AA539FB-D422-4DDB-BBAC-D01B5EB239BE}.tmp">
          <a:extLst>
            <a:ext uri="{FF2B5EF4-FFF2-40B4-BE49-F238E27FC236}">
              <a16:creationId xmlns:a16="http://schemas.microsoft.com/office/drawing/2014/main" id="{1BC2919D-6917-494A-B7D9-55110500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386716"/>
          <a:ext cx="3771900" cy="3017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342900</xdr:colOff>
      <xdr:row>1</xdr:row>
      <xdr:rowOff>85725</xdr:rowOff>
    </xdr:from>
    <xdr:to>
      <xdr:col>17</xdr:col>
      <xdr:colOff>543991</xdr:colOff>
      <xdr:row>11</xdr:row>
      <xdr:rowOff>97338</xdr:rowOff>
    </xdr:to>
    <xdr:pic>
      <xdr:nvPicPr>
        <xdr:cNvPr id="3" name="Picture 2" descr="Thermo Scientific™ Échelle de protéines précolorée PageRuler™ Plus, 10 à  250 kDa">
          <a:extLst>
            <a:ext uri="{FF2B5EF4-FFF2-40B4-BE49-F238E27FC236}">
              <a16:creationId xmlns:a16="http://schemas.microsoft.com/office/drawing/2014/main" id="{1A65ECCC-B791-4FE9-A57E-8570E916F1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808"/>
        <a:stretch/>
      </xdr:blipFill>
      <xdr:spPr bwMode="auto">
        <a:xfrm>
          <a:off x="10448925" y="276225"/>
          <a:ext cx="810691" cy="1916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9524</xdr:colOff>
      <xdr:row>1</xdr:row>
      <xdr:rowOff>182880</xdr:rowOff>
    </xdr:from>
    <xdr:to>
      <xdr:col>8</xdr:col>
      <xdr:colOff>142875</xdr:colOff>
      <xdr:row>17</xdr:row>
      <xdr:rowOff>167641</xdr:rowOff>
    </xdr:to>
    <xdr:pic>
      <xdr:nvPicPr>
        <xdr:cNvPr id="4" name="Picture 3" descr="C:\Users\bgorda\AppData\Local\Temp\{103FB761-FB36-403F-8C46-0A6A68B26CDB}.tmp">
          <a:extLst>
            <a:ext uri="{FF2B5EF4-FFF2-40B4-BE49-F238E27FC236}">
              <a16:creationId xmlns:a16="http://schemas.microsoft.com/office/drawing/2014/main" id="{B60D9B4D-1C7E-46D7-9615-430B1615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49" y="373380"/>
          <a:ext cx="3790951" cy="3032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123825</xdr:colOff>
      <xdr:row>3</xdr:row>
      <xdr:rowOff>123825</xdr:rowOff>
    </xdr:from>
    <xdr:to>
      <xdr:col>5</xdr:col>
      <xdr:colOff>203729</xdr:colOff>
      <xdr:row>9</xdr:row>
      <xdr:rowOff>58737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C17F376-E0DD-4AC1-9694-2D3712BAD371}"/>
            </a:ext>
          </a:extLst>
        </xdr:cNvPr>
        <xdr:cNvGrpSpPr/>
      </xdr:nvGrpSpPr>
      <xdr:grpSpPr>
        <a:xfrm>
          <a:off x="2305050" y="695325"/>
          <a:ext cx="1299104" cy="1077912"/>
          <a:chOff x="7946196" y="3128557"/>
          <a:chExt cx="1299104" cy="1077912"/>
        </a:xfrm>
      </xdr:grpSpPr>
      <xdr:sp macro="" textlink="">
        <xdr:nvSpPr>
          <xdr:cNvPr id="6" name="TextBox 22">
            <a:extLst>
              <a:ext uri="{FF2B5EF4-FFF2-40B4-BE49-F238E27FC236}">
                <a16:creationId xmlns:a16="http://schemas.microsoft.com/office/drawing/2014/main" id="{2FE054FF-E985-4BDA-8EEF-3AB84782BF8E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7" name="TextBox 23">
            <a:extLst>
              <a:ext uri="{FF2B5EF4-FFF2-40B4-BE49-F238E27FC236}">
                <a16:creationId xmlns:a16="http://schemas.microsoft.com/office/drawing/2014/main" id="{3898CC36-7A7E-406D-86E1-E03C804DD06F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8" name="TextBox 24">
            <a:extLst>
              <a:ext uri="{FF2B5EF4-FFF2-40B4-BE49-F238E27FC236}">
                <a16:creationId xmlns:a16="http://schemas.microsoft.com/office/drawing/2014/main" id="{8023B8C2-9D35-41AE-A535-2F627EAB6F09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9" name="TextBox 26">
            <a:extLst>
              <a:ext uri="{FF2B5EF4-FFF2-40B4-BE49-F238E27FC236}">
                <a16:creationId xmlns:a16="http://schemas.microsoft.com/office/drawing/2014/main" id="{AB413A00-F6C8-4645-A7F9-59B3662704C0}"/>
              </a:ext>
            </a:extLst>
          </xdr:cNvPr>
          <xdr:cNvSpPr txBox="1"/>
        </xdr:nvSpPr>
        <xdr:spPr>
          <a:xfrm rot="16200000">
            <a:off x="8335663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10" name="TextBox 27">
            <a:extLst>
              <a:ext uri="{FF2B5EF4-FFF2-40B4-BE49-F238E27FC236}">
                <a16:creationId xmlns:a16="http://schemas.microsoft.com/office/drawing/2014/main" id="{56B3BD09-9975-49B0-95CD-C4B282CB6419}"/>
              </a:ext>
            </a:extLst>
          </xdr:cNvPr>
          <xdr:cNvSpPr txBox="1"/>
        </xdr:nvSpPr>
        <xdr:spPr>
          <a:xfrm rot="16200000">
            <a:off x="85896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11" name="TextBox 29">
            <a:extLst>
              <a:ext uri="{FF2B5EF4-FFF2-40B4-BE49-F238E27FC236}">
                <a16:creationId xmlns:a16="http://schemas.microsoft.com/office/drawing/2014/main" id="{ACA4069F-B147-43CA-9C2F-DE9DF928360B}"/>
              </a:ext>
            </a:extLst>
          </xdr:cNvPr>
          <xdr:cNvSpPr txBox="1"/>
        </xdr:nvSpPr>
        <xdr:spPr>
          <a:xfrm rot="16200000">
            <a:off x="84372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12" name="TextBox 23">
            <a:extLst>
              <a:ext uri="{FF2B5EF4-FFF2-40B4-BE49-F238E27FC236}">
                <a16:creationId xmlns:a16="http://schemas.microsoft.com/office/drawing/2014/main" id="{05BD77F5-F684-43F5-AB4E-6E3E5628FC3A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13" name="TextBox 26">
            <a:extLst>
              <a:ext uri="{FF2B5EF4-FFF2-40B4-BE49-F238E27FC236}">
                <a16:creationId xmlns:a16="http://schemas.microsoft.com/office/drawing/2014/main" id="{4E1ACF92-F490-4AFB-AE3B-554F633300C5}"/>
              </a:ext>
            </a:extLst>
          </xdr:cNvPr>
          <xdr:cNvSpPr txBox="1"/>
        </xdr:nvSpPr>
        <xdr:spPr>
          <a:xfrm rot="16200000">
            <a:off x="8183263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>
    <xdr:from>
      <xdr:col>2</xdr:col>
      <xdr:colOff>190501</xdr:colOff>
      <xdr:row>8</xdr:row>
      <xdr:rowOff>142875</xdr:rowOff>
    </xdr:from>
    <xdr:to>
      <xdr:col>3</xdr:col>
      <xdr:colOff>76201</xdr:colOff>
      <xdr:row>11</xdr:row>
      <xdr:rowOff>76200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7AA9E0F-BB1C-4982-9031-B7EEEEED7EA0}"/>
            </a:ext>
          </a:extLst>
        </xdr:cNvPr>
        <xdr:cNvSpPr txBox="1"/>
      </xdr:nvSpPr>
      <xdr:spPr>
        <a:xfrm>
          <a:off x="1762126" y="1666875"/>
          <a:ext cx="495300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  <a:p>
          <a:r>
            <a:rPr lang="fr-FR" sz="1100"/>
            <a:t>250-</a:t>
          </a:r>
        </a:p>
      </xdr:txBody>
    </xdr:sp>
    <xdr:clientData/>
  </xdr:twoCellAnchor>
  <xdr:twoCellAnchor>
    <xdr:from>
      <xdr:col>2</xdr:col>
      <xdr:colOff>180975</xdr:colOff>
      <xdr:row>10</xdr:row>
      <xdr:rowOff>180975</xdr:rowOff>
    </xdr:from>
    <xdr:to>
      <xdr:col>3</xdr:col>
      <xdr:colOff>114300</xdr:colOff>
      <xdr:row>12</xdr:row>
      <xdr:rowOff>76200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5942D85-136C-4E59-AFDB-3F39E62DA85C}"/>
            </a:ext>
          </a:extLst>
        </xdr:cNvPr>
        <xdr:cNvSpPr txBox="1"/>
      </xdr:nvSpPr>
      <xdr:spPr>
        <a:xfrm>
          <a:off x="1752600" y="2085975"/>
          <a:ext cx="5429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100 - 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 editAs="oneCell">
    <xdr:from>
      <xdr:col>2</xdr:col>
      <xdr:colOff>2381</xdr:colOff>
      <xdr:row>19</xdr:row>
      <xdr:rowOff>0</xdr:rowOff>
    </xdr:from>
    <xdr:to>
      <xdr:col>8</xdr:col>
      <xdr:colOff>152400</xdr:colOff>
      <xdr:row>34</xdr:row>
      <xdr:rowOff>188595</xdr:rowOff>
    </xdr:to>
    <xdr:pic>
      <xdr:nvPicPr>
        <xdr:cNvPr id="16" name="Picture 15" descr="C:\Users\bgorda\AppData\Local\Temp\{7D0CEA4F-9E38-4C73-AA7B-11EF909A3EAE}.tmp">
          <a:extLst>
            <a:ext uri="{FF2B5EF4-FFF2-40B4-BE49-F238E27FC236}">
              <a16:creationId xmlns:a16="http://schemas.microsoft.com/office/drawing/2014/main" id="{C8425A93-E6D8-4F94-BC86-5539CCBE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006" y="3619500"/>
          <a:ext cx="3807619" cy="3046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304800</xdr:colOff>
      <xdr:row>20</xdr:row>
      <xdr:rowOff>114300</xdr:rowOff>
    </xdr:to>
    <xdr:sp macro="" textlink="">
      <xdr:nvSpPr>
        <xdr:cNvPr id="17" name="AutoShape 28" descr="C:\Users\bgorda\AppData\Local\Temp\{A950A863-88DA-42C5-AC12-FB1629111C79}.tmp">
          <a:extLst>
            <a:ext uri="{FF2B5EF4-FFF2-40B4-BE49-F238E27FC236}">
              <a16:creationId xmlns:a16="http://schemas.microsoft.com/office/drawing/2014/main" id="{F4B75496-93C7-4E51-8218-469279413FA3}"/>
            </a:ext>
          </a:extLst>
        </xdr:cNvPr>
        <xdr:cNvSpPr>
          <a:spLocks noChangeAspect="1" noChangeArrowheads="1"/>
        </xdr:cNvSpPr>
      </xdr:nvSpPr>
      <xdr:spPr bwMode="auto">
        <a:xfrm>
          <a:off x="6448425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304800</xdr:colOff>
      <xdr:row>24</xdr:row>
      <xdr:rowOff>114300</xdr:rowOff>
    </xdr:to>
    <xdr:sp macro="" textlink="">
      <xdr:nvSpPr>
        <xdr:cNvPr id="18" name="AutoShape 29" descr="C:\Users\bgorda\AppData\Local\Temp\{A950A863-88DA-42C5-AC12-FB1629111C79}.tmp">
          <a:extLst>
            <a:ext uri="{FF2B5EF4-FFF2-40B4-BE49-F238E27FC236}">
              <a16:creationId xmlns:a16="http://schemas.microsoft.com/office/drawing/2014/main" id="{29C95B32-959A-47B5-97FA-9CE1972355C1}"/>
            </a:ext>
          </a:extLst>
        </xdr:cNvPr>
        <xdr:cNvSpPr>
          <a:spLocks noChangeAspect="1" noChangeArrowheads="1"/>
        </xdr:cNvSpPr>
      </xdr:nvSpPr>
      <xdr:spPr bwMode="auto">
        <a:xfrm>
          <a:off x="7058025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304800</xdr:colOff>
      <xdr:row>22</xdr:row>
      <xdr:rowOff>114300</xdr:rowOff>
    </xdr:to>
    <xdr:sp macro="" textlink="">
      <xdr:nvSpPr>
        <xdr:cNvPr id="19" name="AutoShape 30" descr="C:\Users\bgorda\AppData\Local\Temp\{E559C6AF-D92A-448D-8C60-98E28B58F833}.tmp">
          <a:extLst>
            <a:ext uri="{FF2B5EF4-FFF2-40B4-BE49-F238E27FC236}">
              <a16:creationId xmlns:a16="http://schemas.microsoft.com/office/drawing/2014/main" id="{546AE1F6-CEA9-4C2B-A9B5-AD9DAE70DFD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257176</xdr:colOff>
      <xdr:row>19</xdr:row>
      <xdr:rowOff>3811</xdr:rowOff>
    </xdr:from>
    <xdr:to>
      <xdr:col>14</xdr:col>
      <xdr:colOff>390526</xdr:colOff>
      <xdr:row>34</xdr:row>
      <xdr:rowOff>179071</xdr:rowOff>
    </xdr:to>
    <xdr:pic>
      <xdr:nvPicPr>
        <xdr:cNvPr id="20" name="Picture 19" descr="C:\Users\bgorda\AppData\Local\Temp\{BF7FF1BF-0DB7-4FD4-8B20-B990D6672FB3}.tmp">
          <a:extLst>
            <a:ext uri="{FF2B5EF4-FFF2-40B4-BE49-F238E27FC236}">
              <a16:creationId xmlns:a16="http://schemas.microsoft.com/office/drawing/2014/main" id="{25D7D3F1-BE35-4D51-B5DA-B1E35FFF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1" y="3623311"/>
          <a:ext cx="3790950" cy="3032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952500</xdr:colOff>
      <xdr:row>35</xdr:row>
      <xdr:rowOff>175260</xdr:rowOff>
    </xdr:from>
    <xdr:to>
      <xdr:col>8</xdr:col>
      <xdr:colOff>152401</xdr:colOff>
      <xdr:row>51</xdr:row>
      <xdr:rowOff>182881</xdr:rowOff>
    </xdr:to>
    <xdr:pic>
      <xdr:nvPicPr>
        <xdr:cNvPr id="21" name="Picture 20" descr="C:\Users\bgorda\AppData\Local\Temp\{DEDC7DEB-C77A-43A8-9B66-EC702E57639F}.tmp">
          <a:extLst>
            <a:ext uri="{FF2B5EF4-FFF2-40B4-BE49-F238E27FC236}">
              <a16:creationId xmlns:a16="http://schemas.microsoft.com/office/drawing/2014/main" id="{95892F94-3E1A-46DB-B288-2A1CB55C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6842760"/>
          <a:ext cx="3819526" cy="3055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35</xdr:row>
      <xdr:rowOff>161926</xdr:rowOff>
    </xdr:from>
    <xdr:to>
      <xdr:col>14</xdr:col>
      <xdr:colOff>361950</xdr:colOff>
      <xdr:row>51</xdr:row>
      <xdr:rowOff>154306</xdr:rowOff>
    </xdr:to>
    <xdr:pic>
      <xdr:nvPicPr>
        <xdr:cNvPr id="22" name="Picture 21" descr="C:\Users\bgorda\AppData\Local\Temp\{5620271A-84BE-4BBD-8FB2-4C8156144138}.tmp">
          <a:extLst>
            <a:ext uri="{FF2B5EF4-FFF2-40B4-BE49-F238E27FC236}">
              <a16:creationId xmlns:a16="http://schemas.microsoft.com/office/drawing/2014/main" id="{E9B18CC7-09EB-46E4-8D75-E55B76F3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6829426"/>
          <a:ext cx="3800475" cy="3040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923925</xdr:colOff>
      <xdr:row>53</xdr:row>
      <xdr:rowOff>1905</xdr:rowOff>
    </xdr:from>
    <xdr:to>
      <xdr:col>8</xdr:col>
      <xdr:colOff>152400</xdr:colOff>
      <xdr:row>69</xdr:row>
      <xdr:rowOff>32385</xdr:rowOff>
    </xdr:to>
    <xdr:pic>
      <xdr:nvPicPr>
        <xdr:cNvPr id="23" name="Picture 22" descr="C:\Users\bgorda\AppData\Local\Temp\{C1A293D1-4DBA-4011-9FAA-87462EB5172A}.tmp">
          <a:extLst>
            <a:ext uri="{FF2B5EF4-FFF2-40B4-BE49-F238E27FC236}">
              <a16:creationId xmlns:a16="http://schemas.microsoft.com/office/drawing/2014/main" id="{01165E0F-A86D-4BF8-A279-C2396CBA2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0098405"/>
          <a:ext cx="3848100" cy="307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257176</xdr:colOff>
      <xdr:row>52</xdr:row>
      <xdr:rowOff>169545</xdr:rowOff>
    </xdr:from>
    <xdr:to>
      <xdr:col>14</xdr:col>
      <xdr:colOff>459582</xdr:colOff>
      <xdr:row>69</xdr:row>
      <xdr:rowOff>19050</xdr:rowOff>
    </xdr:to>
    <xdr:pic>
      <xdr:nvPicPr>
        <xdr:cNvPr id="24" name="Picture 23" descr="C:\Users\bgorda\AppData\Local\Temp\{3E66F78C-FE71-4697-85C1-06F0592178FD}.tmp">
          <a:extLst>
            <a:ext uri="{FF2B5EF4-FFF2-40B4-BE49-F238E27FC236}">
              <a16:creationId xmlns:a16="http://schemas.microsoft.com/office/drawing/2014/main" id="{0BDF8743-C556-45A5-A3B6-3E62B4AE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1" y="10075545"/>
          <a:ext cx="3860006" cy="3088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923925</xdr:colOff>
      <xdr:row>70</xdr:row>
      <xdr:rowOff>7621</xdr:rowOff>
    </xdr:from>
    <xdr:to>
      <xdr:col>8</xdr:col>
      <xdr:colOff>152400</xdr:colOff>
      <xdr:row>86</xdr:row>
      <xdr:rowOff>38101</xdr:rowOff>
    </xdr:to>
    <xdr:pic>
      <xdr:nvPicPr>
        <xdr:cNvPr id="25" name="Picture 24" descr="C:\Users\bgorda\AppData\Local\Temp\{89F72DBB-8D3F-4D9F-9F00-DBF56EA73312}.tmp">
          <a:extLst>
            <a:ext uri="{FF2B5EF4-FFF2-40B4-BE49-F238E27FC236}">
              <a16:creationId xmlns:a16="http://schemas.microsoft.com/office/drawing/2014/main" id="{48F8AF68-527B-453E-A64A-530A550A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3342621"/>
          <a:ext cx="3848100" cy="307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245270</xdr:colOff>
      <xdr:row>69</xdr:row>
      <xdr:rowOff>180975</xdr:rowOff>
    </xdr:from>
    <xdr:to>
      <xdr:col>14</xdr:col>
      <xdr:colOff>481014</xdr:colOff>
      <xdr:row>86</xdr:row>
      <xdr:rowOff>57150</xdr:rowOff>
    </xdr:to>
    <xdr:pic>
      <xdr:nvPicPr>
        <xdr:cNvPr id="26" name="Picture 25" descr="C:\Users\bgorda\AppData\Local\Temp\{D79A2415-669C-44A6-B40E-4465F4A50A25}.tmp">
          <a:extLst>
            <a:ext uri="{FF2B5EF4-FFF2-40B4-BE49-F238E27FC236}">
              <a16:creationId xmlns:a16="http://schemas.microsoft.com/office/drawing/2014/main" id="{752D4BE4-8889-4742-A11B-706200C6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4495" y="13325475"/>
          <a:ext cx="3893344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447675</xdr:colOff>
      <xdr:row>20</xdr:row>
      <xdr:rowOff>104775</xdr:rowOff>
    </xdr:from>
    <xdr:to>
      <xdr:col>5</xdr:col>
      <xdr:colOff>527579</xdr:colOff>
      <xdr:row>26</xdr:row>
      <xdr:rowOff>39687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1BFC58B-80C1-45F8-9AEC-69FB597B0EA3}"/>
            </a:ext>
          </a:extLst>
        </xdr:cNvPr>
        <xdr:cNvGrpSpPr/>
      </xdr:nvGrpSpPr>
      <xdr:grpSpPr>
        <a:xfrm>
          <a:off x="2628900" y="3914775"/>
          <a:ext cx="1299104" cy="1077912"/>
          <a:chOff x="7946196" y="3128557"/>
          <a:chExt cx="1299104" cy="1077912"/>
        </a:xfrm>
      </xdr:grpSpPr>
      <xdr:sp macro="" textlink="">
        <xdr:nvSpPr>
          <xdr:cNvPr id="28" name="TextBox 22">
            <a:extLst>
              <a:ext uri="{FF2B5EF4-FFF2-40B4-BE49-F238E27FC236}">
                <a16:creationId xmlns:a16="http://schemas.microsoft.com/office/drawing/2014/main" id="{31456B76-DCF9-4B53-9D62-BFBF31F67A8F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29" name="TextBox 23">
            <a:extLst>
              <a:ext uri="{FF2B5EF4-FFF2-40B4-BE49-F238E27FC236}">
                <a16:creationId xmlns:a16="http://schemas.microsoft.com/office/drawing/2014/main" id="{D456699B-6FF5-48E9-88F0-804CBFFF7FF1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30" name="TextBox 24">
            <a:extLst>
              <a:ext uri="{FF2B5EF4-FFF2-40B4-BE49-F238E27FC236}">
                <a16:creationId xmlns:a16="http://schemas.microsoft.com/office/drawing/2014/main" id="{A64CF75F-42EF-45F2-83CA-6EDC99057EE1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31" name="TextBox 26">
            <a:extLst>
              <a:ext uri="{FF2B5EF4-FFF2-40B4-BE49-F238E27FC236}">
                <a16:creationId xmlns:a16="http://schemas.microsoft.com/office/drawing/2014/main" id="{1F607616-20DB-4C1A-B9C8-10BEF072A4AD}"/>
              </a:ext>
            </a:extLst>
          </xdr:cNvPr>
          <xdr:cNvSpPr txBox="1"/>
        </xdr:nvSpPr>
        <xdr:spPr>
          <a:xfrm rot="16200000">
            <a:off x="8335663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32" name="TextBox 27">
            <a:extLst>
              <a:ext uri="{FF2B5EF4-FFF2-40B4-BE49-F238E27FC236}">
                <a16:creationId xmlns:a16="http://schemas.microsoft.com/office/drawing/2014/main" id="{197B7997-1C3F-4105-9F93-2D52B51823C3}"/>
              </a:ext>
            </a:extLst>
          </xdr:cNvPr>
          <xdr:cNvSpPr txBox="1"/>
        </xdr:nvSpPr>
        <xdr:spPr>
          <a:xfrm rot="16200000">
            <a:off x="85896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33" name="TextBox 29">
            <a:extLst>
              <a:ext uri="{FF2B5EF4-FFF2-40B4-BE49-F238E27FC236}">
                <a16:creationId xmlns:a16="http://schemas.microsoft.com/office/drawing/2014/main" id="{530FB42F-9954-4CD5-9611-8B71A35EDE08}"/>
              </a:ext>
            </a:extLst>
          </xdr:cNvPr>
          <xdr:cNvSpPr txBox="1"/>
        </xdr:nvSpPr>
        <xdr:spPr>
          <a:xfrm rot="16200000">
            <a:off x="84372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34" name="TextBox 23">
            <a:extLst>
              <a:ext uri="{FF2B5EF4-FFF2-40B4-BE49-F238E27FC236}">
                <a16:creationId xmlns:a16="http://schemas.microsoft.com/office/drawing/2014/main" id="{0F83C287-E548-4E8C-8374-ECF5E05CD185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35" name="TextBox 26">
            <a:extLst>
              <a:ext uri="{FF2B5EF4-FFF2-40B4-BE49-F238E27FC236}">
                <a16:creationId xmlns:a16="http://schemas.microsoft.com/office/drawing/2014/main" id="{74E80F13-620A-4337-BB68-409BB9AD3CA8}"/>
              </a:ext>
            </a:extLst>
          </xdr:cNvPr>
          <xdr:cNvSpPr txBox="1"/>
        </xdr:nvSpPr>
        <xdr:spPr>
          <a:xfrm rot="16200000">
            <a:off x="8183263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>
    <xdr:from>
      <xdr:col>3</xdr:col>
      <xdr:colOff>542925</xdr:colOff>
      <xdr:row>36</xdr:row>
      <xdr:rowOff>104775</xdr:rowOff>
    </xdr:from>
    <xdr:to>
      <xdr:col>6</xdr:col>
      <xdr:colOff>13229</xdr:colOff>
      <xdr:row>42</xdr:row>
      <xdr:rowOff>39687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ECEE6155-2F97-4773-85FC-2099611AB6C8}"/>
            </a:ext>
          </a:extLst>
        </xdr:cNvPr>
        <xdr:cNvGrpSpPr/>
      </xdr:nvGrpSpPr>
      <xdr:grpSpPr>
        <a:xfrm>
          <a:off x="2724150" y="6962775"/>
          <a:ext cx="1299104" cy="1077912"/>
          <a:chOff x="7946196" y="3128557"/>
          <a:chExt cx="1299104" cy="1077912"/>
        </a:xfrm>
      </xdr:grpSpPr>
      <xdr:sp macro="" textlink="">
        <xdr:nvSpPr>
          <xdr:cNvPr id="37" name="TextBox 22">
            <a:extLst>
              <a:ext uri="{FF2B5EF4-FFF2-40B4-BE49-F238E27FC236}">
                <a16:creationId xmlns:a16="http://schemas.microsoft.com/office/drawing/2014/main" id="{BF2CF821-C255-4D34-BA3A-DA23B5629B9E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38" name="TextBox 23">
            <a:extLst>
              <a:ext uri="{FF2B5EF4-FFF2-40B4-BE49-F238E27FC236}">
                <a16:creationId xmlns:a16="http://schemas.microsoft.com/office/drawing/2014/main" id="{B64A26A6-497F-462B-B833-BC56802C166A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39" name="TextBox 24">
            <a:extLst>
              <a:ext uri="{FF2B5EF4-FFF2-40B4-BE49-F238E27FC236}">
                <a16:creationId xmlns:a16="http://schemas.microsoft.com/office/drawing/2014/main" id="{057796D1-E6B7-42BB-A608-1D8A13AA209A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40" name="TextBox 26">
            <a:extLst>
              <a:ext uri="{FF2B5EF4-FFF2-40B4-BE49-F238E27FC236}">
                <a16:creationId xmlns:a16="http://schemas.microsoft.com/office/drawing/2014/main" id="{5F2FC829-7C74-4262-A1A5-E164A25E94AB}"/>
              </a:ext>
            </a:extLst>
          </xdr:cNvPr>
          <xdr:cNvSpPr txBox="1"/>
        </xdr:nvSpPr>
        <xdr:spPr>
          <a:xfrm rot="16200000">
            <a:off x="8335663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41" name="TextBox 27">
            <a:extLst>
              <a:ext uri="{FF2B5EF4-FFF2-40B4-BE49-F238E27FC236}">
                <a16:creationId xmlns:a16="http://schemas.microsoft.com/office/drawing/2014/main" id="{D2028727-4668-41BA-B7DB-9A4C97E80E3D}"/>
              </a:ext>
            </a:extLst>
          </xdr:cNvPr>
          <xdr:cNvSpPr txBox="1"/>
        </xdr:nvSpPr>
        <xdr:spPr>
          <a:xfrm rot="16200000">
            <a:off x="85896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42" name="TextBox 29">
            <a:extLst>
              <a:ext uri="{FF2B5EF4-FFF2-40B4-BE49-F238E27FC236}">
                <a16:creationId xmlns:a16="http://schemas.microsoft.com/office/drawing/2014/main" id="{BAFECAED-CAD7-4126-AC80-4A71F82A7235}"/>
              </a:ext>
            </a:extLst>
          </xdr:cNvPr>
          <xdr:cNvSpPr txBox="1"/>
        </xdr:nvSpPr>
        <xdr:spPr>
          <a:xfrm rot="16200000">
            <a:off x="84372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43" name="TextBox 23">
            <a:extLst>
              <a:ext uri="{FF2B5EF4-FFF2-40B4-BE49-F238E27FC236}">
                <a16:creationId xmlns:a16="http://schemas.microsoft.com/office/drawing/2014/main" id="{D55F016A-892F-468F-95AF-CA2CA638F752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44" name="TextBox 26">
            <a:extLst>
              <a:ext uri="{FF2B5EF4-FFF2-40B4-BE49-F238E27FC236}">
                <a16:creationId xmlns:a16="http://schemas.microsoft.com/office/drawing/2014/main" id="{EA467A20-5B45-4390-9B46-9B3A81EC0781}"/>
              </a:ext>
            </a:extLst>
          </xdr:cNvPr>
          <xdr:cNvSpPr txBox="1"/>
        </xdr:nvSpPr>
        <xdr:spPr>
          <a:xfrm rot="16200000">
            <a:off x="8183263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>
    <xdr:from>
      <xdr:col>3</xdr:col>
      <xdr:colOff>466725</xdr:colOff>
      <xdr:row>56</xdr:row>
      <xdr:rowOff>85725</xdr:rowOff>
    </xdr:from>
    <xdr:to>
      <xdr:col>5</xdr:col>
      <xdr:colOff>546629</xdr:colOff>
      <xdr:row>62</xdr:row>
      <xdr:rowOff>20637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C1ACC394-B908-4F3E-A84E-68E2C32E873D}"/>
            </a:ext>
          </a:extLst>
        </xdr:cNvPr>
        <xdr:cNvGrpSpPr/>
      </xdr:nvGrpSpPr>
      <xdr:grpSpPr>
        <a:xfrm>
          <a:off x="2647950" y="10753725"/>
          <a:ext cx="1299104" cy="1077912"/>
          <a:chOff x="7946196" y="3128557"/>
          <a:chExt cx="1299104" cy="1077912"/>
        </a:xfrm>
      </xdr:grpSpPr>
      <xdr:sp macro="" textlink="">
        <xdr:nvSpPr>
          <xdr:cNvPr id="46" name="TextBox 22">
            <a:extLst>
              <a:ext uri="{FF2B5EF4-FFF2-40B4-BE49-F238E27FC236}">
                <a16:creationId xmlns:a16="http://schemas.microsoft.com/office/drawing/2014/main" id="{671BFC39-953E-4BCD-9AFC-2FD165E39B96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47" name="TextBox 23">
            <a:extLst>
              <a:ext uri="{FF2B5EF4-FFF2-40B4-BE49-F238E27FC236}">
                <a16:creationId xmlns:a16="http://schemas.microsoft.com/office/drawing/2014/main" id="{AD5A8CB7-C5FF-4C35-89B0-52B6B6AF2F86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48" name="TextBox 24">
            <a:extLst>
              <a:ext uri="{FF2B5EF4-FFF2-40B4-BE49-F238E27FC236}">
                <a16:creationId xmlns:a16="http://schemas.microsoft.com/office/drawing/2014/main" id="{8D81D21B-D5E6-42C2-A312-B93BD81EB495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49" name="TextBox 26">
            <a:extLst>
              <a:ext uri="{FF2B5EF4-FFF2-40B4-BE49-F238E27FC236}">
                <a16:creationId xmlns:a16="http://schemas.microsoft.com/office/drawing/2014/main" id="{581CF756-6662-4804-8CC2-8BB5C4E5F9E5}"/>
              </a:ext>
            </a:extLst>
          </xdr:cNvPr>
          <xdr:cNvSpPr txBox="1"/>
        </xdr:nvSpPr>
        <xdr:spPr>
          <a:xfrm rot="16200000">
            <a:off x="8335663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50" name="TextBox 27">
            <a:extLst>
              <a:ext uri="{FF2B5EF4-FFF2-40B4-BE49-F238E27FC236}">
                <a16:creationId xmlns:a16="http://schemas.microsoft.com/office/drawing/2014/main" id="{7A73223E-8E72-44E7-8010-0C2E19AFF758}"/>
              </a:ext>
            </a:extLst>
          </xdr:cNvPr>
          <xdr:cNvSpPr txBox="1"/>
        </xdr:nvSpPr>
        <xdr:spPr>
          <a:xfrm rot="16200000">
            <a:off x="85896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51" name="TextBox 29">
            <a:extLst>
              <a:ext uri="{FF2B5EF4-FFF2-40B4-BE49-F238E27FC236}">
                <a16:creationId xmlns:a16="http://schemas.microsoft.com/office/drawing/2014/main" id="{672416F8-EB97-4F68-8452-43E10A5E7A7B}"/>
              </a:ext>
            </a:extLst>
          </xdr:cNvPr>
          <xdr:cNvSpPr txBox="1"/>
        </xdr:nvSpPr>
        <xdr:spPr>
          <a:xfrm rot="16200000">
            <a:off x="84372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52" name="TextBox 23">
            <a:extLst>
              <a:ext uri="{FF2B5EF4-FFF2-40B4-BE49-F238E27FC236}">
                <a16:creationId xmlns:a16="http://schemas.microsoft.com/office/drawing/2014/main" id="{DAE9E2A5-149A-4A3A-A4BE-E2E929D130A2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53" name="TextBox 26">
            <a:extLst>
              <a:ext uri="{FF2B5EF4-FFF2-40B4-BE49-F238E27FC236}">
                <a16:creationId xmlns:a16="http://schemas.microsoft.com/office/drawing/2014/main" id="{50153785-5F33-4485-AB27-EC7053157B70}"/>
              </a:ext>
            </a:extLst>
          </xdr:cNvPr>
          <xdr:cNvSpPr txBox="1"/>
        </xdr:nvSpPr>
        <xdr:spPr>
          <a:xfrm rot="16200000">
            <a:off x="8183263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>
    <xdr:from>
      <xdr:col>3</xdr:col>
      <xdr:colOff>238125</xdr:colOff>
      <xdr:row>73</xdr:row>
      <xdr:rowOff>0</xdr:rowOff>
    </xdr:from>
    <xdr:to>
      <xdr:col>5</xdr:col>
      <xdr:colOff>318029</xdr:colOff>
      <xdr:row>78</xdr:row>
      <xdr:rowOff>125412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008C43E3-1EF7-4408-B888-61A295C11624}"/>
            </a:ext>
          </a:extLst>
        </xdr:cNvPr>
        <xdr:cNvGrpSpPr/>
      </xdr:nvGrpSpPr>
      <xdr:grpSpPr>
        <a:xfrm>
          <a:off x="2419350" y="13906500"/>
          <a:ext cx="1299104" cy="1077912"/>
          <a:chOff x="7946196" y="3128557"/>
          <a:chExt cx="1299104" cy="1077912"/>
        </a:xfrm>
      </xdr:grpSpPr>
      <xdr:sp macro="" textlink="">
        <xdr:nvSpPr>
          <xdr:cNvPr id="55" name="TextBox 22">
            <a:extLst>
              <a:ext uri="{FF2B5EF4-FFF2-40B4-BE49-F238E27FC236}">
                <a16:creationId xmlns:a16="http://schemas.microsoft.com/office/drawing/2014/main" id="{7936836C-B3CA-4971-B2FF-38665635CDA1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56" name="TextBox 23">
            <a:extLst>
              <a:ext uri="{FF2B5EF4-FFF2-40B4-BE49-F238E27FC236}">
                <a16:creationId xmlns:a16="http://schemas.microsoft.com/office/drawing/2014/main" id="{12A24CA1-72A3-4175-AE53-F628D9AB9291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57" name="TextBox 24">
            <a:extLst>
              <a:ext uri="{FF2B5EF4-FFF2-40B4-BE49-F238E27FC236}">
                <a16:creationId xmlns:a16="http://schemas.microsoft.com/office/drawing/2014/main" id="{7069D244-FCDD-4034-AE5A-FC49FCFFA3E7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58" name="TextBox 26">
            <a:extLst>
              <a:ext uri="{FF2B5EF4-FFF2-40B4-BE49-F238E27FC236}">
                <a16:creationId xmlns:a16="http://schemas.microsoft.com/office/drawing/2014/main" id="{87C46412-8B34-4F13-ADEB-134B43839D61}"/>
              </a:ext>
            </a:extLst>
          </xdr:cNvPr>
          <xdr:cNvSpPr txBox="1"/>
        </xdr:nvSpPr>
        <xdr:spPr>
          <a:xfrm rot="16200000">
            <a:off x="8335663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59" name="TextBox 27">
            <a:extLst>
              <a:ext uri="{FF2B5EF4-FFF2-40B4-BE49-F238E27FC236}">
                <a16:creationId xmlns:a16="http://schemas.microsoft.com/office/drawing/2014/main" id="{E32FB560-88B9-421B-8E49-A4137E9CC91C}"/>
              </a:ext>
            </a:extLst>
          </xdr:cNvPr>
          <xdr:cNvSpPr txBox="1"/>
        </xdr:nvSpPr>
        <xdr:spPr>
          <a:xfrm rot="16200000">
            <a:off x="85896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60" name="TextBox 29">
            <a:extLst>
              <a:ext uri="{FF2B5EF4-FFF2-40B4-BE49-F238E27FC236}">
                <a16:creationId xmlns:a16="http://schemas.microsoft.com/office/drawing/2014/main" id="{05AF8A64-3F49-4511-BA1E-C8600D410A59}"/>
              </a:ext>
            </a:extLst>
          </xdr:cNvPr>
          <xdr:cNvSpPr txBox="1"/>
        </xdr:nvSpPr>
        <xdr:spPr>
          <a:xfrm rot="16200000">
            <a:off x="8437263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61" name="TextBox 23">
            <a:extLst>
              <a:ext uri="{FF2B5EF4-FFF2-40B4-BE49-F238E27FC236}">
                <a16:creationId xmlns:a16="http://schemas.microsoft.com/office/drawing/2014/main" id="{5936573E-E7C9-485E-9F03-5B627842C7DC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62" name="TextBox 26">
            <a:extLst>
              <a:ext uri="{FF2B5EF4-FFF2-40B4-BE49-F238E27FC236}">
                <a16:creationId xmlns:a16="http://schemas.microsoft.com/office/drawing/2014/main" id="{08D53BE9-6FC2-4ED2-97D1-D1BB848D3B8F}"/>
              </a:ext>
            </a:extLst>
          </xdr:cNvPr>
          <xdr:cNvSpPr txBox="1"/>
        </xdr:nvSpPr>
        <xdr:spPr>
          <a:xfrm rot="16200000">
            <a:off x="8183263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>
    <xdr:from>
      <xdr:col>2</xdr:col>
      <xdr:colOff>581026</xdr:colOff>
      <xdr:row>25</xdr:row>
      <xdr:rowOff>171450</xdr:rowOff>
    </xdr:from>
    <xdr:to>
      <xdr:col>3</xdr:col>
      <xdr:colOff>466726</xdr:colOff>
      <xdr:row>28</xdr:row>
      <xdr:rowOff>104775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E88C602-E6EE-4909-B409-5B468AACC488}"/>
            </a:ext>
          </a:extLst>
        </xdr:cNvPr>
        <xdr:cNvSpPr txBox="1"/>
      </xdr:nvSpPr>
      <xdr:spPr>
        <a:xfrm>
          <a:off x="2152651" y="4933950"/>
          <a:ext cx="495300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  <a:p>
          <a:r>
            <a:rPr lang="fr-FR" sz="1100"/>
            <a:t>250-</a:t>
          </a:r>
        </a:p>
      </xdr:txBody>
    </xdr:sp>
    <xdr:clientData/>
  </xdr:twoCellAnchor>
  <xdr:twoCellAnchor>
    <xdr:from>
      <xdr:col>2</xdr:col>
      <xdr:colOff>542925</xdr:colOff>
      <xdr:row>28</xdr:row>
      <xdr:rowOff>1</xdr:rowOff>
    </xdr:from>
    <xdr:to>
      <xdr:col>3</xdr:col>
      <xdr:colOff>476250</xdr:colOff>
      <xdr:row>29</xdr:row>
      <xdr:rowOff>85726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E3FFF35-4F76-4DF1-BBD8-12A510A2499E}"/>
            </a:ext>
          </a:extLst>
        </xdr:cNvPr>
        <xdr:cNvSpPr txBox="1"/>
      </xdr:nvSpPr>
      <xdr:spPr>
        <a:xfrm>
          <a:off x="2114550" y="5334001"/>
          <a:ext cx="5429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100 - 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>
    <xdr:from>
      <xdr:col>3</xdr:col>
      <xdr:colOff>9525</xdr:colOff>
      <xdr:row>40</xdr:row>
      <xdr:rowOff>161925</xdr:rowOff>
    </xdr:from>
    <xdr:to>
      <xdr:col>3</xdr:col>
      <xdr:colOff>504825</xdr:colOff>
      <xdr:row>42</xdr:row>
      <xdr:rowOff>47625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D9EDFA0-303C-43E9-B77D-7E76852ABD45}"/>
            </a:ext>
          </a:extLst>
        </xdr:cNvPr>
        <xdr:cNvSpPr txBox="1"/>
      </xdr:nvSpPr>
      <xdr:spPr>
        <a:xfrm>
          <a:off x="2190750" y="7781925"/>
          <a:ext cx="4953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</xdr:txBody>
    </xdr:sp>
    <xdr:clientData/>
  </xdr:twoCellAnchor>
  <xdr:twoCellAnchor>
    <xdr:from>
      <xdr:col>3</xdr:col>
      <xdr:colOff>38100</xdr:colOff>
      <xdr:row>42</xdr:row>
      <xdr:rowOff>19050</xdr:rowOff>
    </xdr:from>
    <xdr:to>
      <xdr:col>3</xdr:col>
      <xdr:colOff>533400</xdr:colOff>
      <xdr:row>43</xdr:row>
      <xdr:rowOff>123825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23CC649-BC59-48B6-9F54-443C632302AC}"/>
            </a:ext>
          </a:extLst>
        </xdr:cNvPr>
        <xdr:cNvSpPr txBox="1"/>
      </xdr:nvSpPr>
      <xdr:spPr>
        <a:xfrm>
          <a:off x="2219325" y="8020050"/>
          <a:ext cx="495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55-</a:t>
          </a:r>
        </a:p>
      </xdr:txBody>
    </xdr:sp>
    <xdr:clientData/>
  </xdr:twoCellAnchor>
  <xdr:twoCellAnchor>
    <xdr:from>
      <xdr:col>3</xdr:col>
      <xdr:colOff>38100</xdr:colOff>
      <xdr:row>43</xdr:row>
      <xdr:rowOff>104775</xdr:rowOff>
    </xdr:from>
    <xdr:to>
      <xdr:col>3</xdr:col>
      <xdr:colOff>533400</xdr:colOff>
      <xdr:row>45</xdr:row>
      <xdr:rowOff>19050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4F81715-0A50-41F0-8424-9FD5767562D3}"/>
            </a:ext>
          </a:extLst>
        </xdr:cNvPr>
        <xdr:cNvSpPr txBox="1"/>
      </xdr:nvSpPr>
      <xdr:spPr>
        <a:xfrm>
          <a:off x="2219325" y="8296275"/>
          <a:ext cx="495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35-</a:t>
          </a:r>
        </a:p>
      </xdr:txBody>
    </xdr:sp>
    <xdr:clientData/>
  </xdr:twoCellAnchor>
  <xdr:twoCellAnchor>
    <xdr:from>
      <xdr:col>2</xdr:col>
      <xdr:colOff>581025</xdr:colOff>
      <xdr:row>60</xdr:row>
      <xdr:rowOff>137160</xdr:rowOff>
    </xdr:from>
    <xdr:to>
      <xdr:col>3</xdr:col>
      <xdr:colOff>466725</xdr:colOff>
      <xdr:row>62</xdr:row>
      <xdr:rowOff>22860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CEF0963-8B49-4E93-8D75-AEBA08041874}"/>
            </a:ext>
          </a:extLst>
        </xdr:cNvPr>
        <xdr:cNvSpPr txBox="1"/>
      </xdr:nvSpPr>
      <xdr:spPr>
        <a:xfrm>
          <a:off x="2152650" y="11567160"/>
          <a:ext cx="4953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</xdr:txBody>
    </xdr:sp>
    <xdr:clientData/>
  </xdr:twoCellAnchor>
  <xdr:twoCellAnchor>
    <xdr:from>
      <xdr:col>3</xdr:col>
      <xdr:colOff>0</xdr:colOff>
      <xdr:row>61</xdr:row>
      <xdr:rowOff>184785</xdr:rowOff>
    </xdr:from>
    <xdr:to>
      <xdr:col>3</xdr:col>
      <xdr:colOff>495300</xdr:colOff>
      <xdr:row>63</xdr:row>
      <xdr:rowOff>99060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6CC5A32-CBBC-4404-9F3B-4923D2394027}"/>
            </a:ext>
          </a:extLst>
        </xdr:cNvPr>
        <xdr:cNvSpPr txBox="1"/>
      </xdr:nvSpPr>
      <xdr:spPr>
        <a:xfrm>
          <a:off x="2181225" y="11805285"/>
          <a:ext cx="495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55-</a:t>
          </a:r>
        </a:p>
      </xdr:txBody>
    </xdr:sp>
    <xdr:clientData/>
  </xdr:twoCellAnchor>
  <xdr:twoCellAnchor>
    <xdr:from>
      <xdr:col>2</xdr:col>
      <xdr:colOff>314325</xdr:colOff>
      <xdr:row>77</xdr:row>
      <xdr:rowOff>26671</xdr:rowOff>
    </xdr:from>
    <xdr:to>
      <xdr:col>3</xdr:col>
      <xdr:colOff>200025</xdr:colOff>
      <xdr:row>78</xdr:row>
      <xdr:rowOff>102871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27B536A-E7A0-43A7-ADFE-47FFC148FCD8}"/>
            </a:ext>
          </a:extLst>
        </xdr:cNvPr>
        <xdr:cNvSpPr txBox="1"/>
      </xdr:nvSpPr>
      <xdr:spPr>
        <a:xfrm>
          <a:off x="1885950" y="14695171"/>
          <a:ext cx="4953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</xdr:txBody>
    </xdr:sp>
    <xdr:clientData/>
  </xdr:twoCellAnchor>
  <xdr:twoCellAnchor>
    <xdr:from>
      <xdr:col>2</xdr:col>
      <xdr:colOff>342900</xdr:colOff>
      <xdr:row>78</xdr:row>
      <xdr:rowOff>93346</xdr:rowOff>
    </xdr:from>
    <xdr:to>
      <xdr:col>3</xdr:col>
      <xdr:colOff>228600</xdr:colOff>
      <xdr:row>80</xdr:row>
      <xdr:rowOff>7621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18696A1-36D1-4DE7-9BD6-1121774A99F6}"/>
            </a:ext>
          </a:extLst>
        </xdr:cNvPr>
        <xdr:cNvSpPr txBox="1"/>
      </xdr:nvSpPr>
      <xdr:spPr>
        <a:xfrm>
          <a:off x="1914525" y="14952346"/>
          <a:ext cx="495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35-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295275</xdr:colOff>
      <xdr:row>1</xdr:row>
      <xdr:rowOff>171450</xdr:rowOff>
    </xdr:from>
    <xdr:to>
      <xdr:col>18</xdr:col>
      <xdr:colOff>496366</xdr:colOff>
      <xdr:row>11</xdr:row>
      <xdr:rowOff>183063</xdr:rowOff>
    </xdr:to>
    <xdr:pic>
      <xdr:nvPicPr>
        <xdr:cNvPr id="2" name="Picture 1" descr="Thermo Scientific™ Échelle de protéines précolorée PageRuler™ Plus, 10 à  250 kDa">
          <a:extLst>
            <a:ext uri="{FF2B5EF4-FFF2-40B4-BE49-F238E27FC236}">
              <a16:creationId xmlns:a16="http://schemas.microsoft.com/office/drawing/2014/main" id="{97829732-F221-41D0-B1A1-E09E9088FE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808"/>
        <a:stretch/>
      </xdr:blipFill>
      <xdr:spPr bwMode="auto">
        <a:xfrm>
          <a:off x="10334625" y="361950"/>
          <a:ext cx="782116" cy="1916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1</xdr:row>
      <xdr:rowOff>32144</xdr:rowOff>
    </xdr:from>
    <xdr:to>
      <xdr:col>8</xdr:col>
      <xdr:colOff>371475</xdr:colOff>
      <xdr:row>17</xdr:row>
      <xdr:rowOff>184762</xdr:rowOff>
    </xdr:to>
    <xdr:pic>
      <xdr:nvPicPr>
        <xdr:cNvPr id="3" name="Picture 2" descr="C:\Users\bgorda\AppData\Local\Temp\{5865F398-5DBE-4549-BC29-EB473AD3C6B3}.tmp">
          <a:extLst>
            <a:ext uri="{FF2B5EF4-FFF2-40B4-BE49-F238E27FC236}">
              <a16:creationId xmlns:a16="http://schemas.microsoft.com/office/drawing/2014/main" id="{F1A99ADE-C5CC-4F2E-91B4-3516867F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22644"/>
          <a:ext cx="3829050" cy="3200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161925</xdr:colOff>
      <xdr:row>2</xdr:row>
      <xdr:rowOff>9525</xdr:rowOff>
    </xdr:from>
    <xdr:to>
      <xdr:col>5</xdr:col>
      <xdr:colOff>479954</xdr:colOff>
      <xdr:row>7</xdr:row>
      <xdr:rowOff>134937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1D817B3E-7A4C-4200-9294-7A9898B8A28F}"/>
            </a:ext>
          </a:extLst>
        </xdr:cNvPr>
        <xdr:cNvGrpSpPr/>
      </xdr:nvGrpSpPr>
      <xdr:grpSpPr>
        <a:xfrm>
          <a:off x="2066925" y="390525"/>
          <a:ext cx="1480079" cy="1077912"/>
          <a:chOff x="7946196" y="3128557"/>
          <a:chExt cx="1537229" cy="1077912"/>
        </a:xfrm>
      </xdr:grpSpPr>
      <xdr:sp macro="" textlink="">
        <xdr:nvSpPr>
          <xdr:cNvPr id="5" name="TextBox 22">
            <a:extLst>
              <a:ext uri="{FF2B5EF4-FFF2-40B4-BE49-F238E27FC236}">
                <a16:creationId xmlns:a16="http://schemas.microsoft.com/office/drawing/2014/main" id="{7F4A1515-BC2E-464E-9DE2-BF92362BBE84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6" name="TextBox 23">
            <a:extLst>
              <a:ext uri="{FF2B5EF4-FFF2-40B4-BE49-F238E27FC236}">
                <a16:creationId xmlns:a16="http://schemas.microsoft.com/office/drawing/2014/main" id="{E9049871-AA24-47CA-9684-3CB5DB0F3051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7" name="TextBox 24">
            <a:extLst>
              <a:ext uri="{FF2B5EF4-FFF2-40B4-BE49-F238E27FC236}">
                <a16:creationId xmlns:a16="http://schemas.microsoft.com/office/drawing/2014/main" id="{451A1D72-96FB-4DA1-9160-BF3477E7270A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8" name="TextBox 26">
            <a:extLst>
              <a:ext uri="{FF2B5EF4-FFF2-40B4-BE49-F238E27FC236}">
                <a16:creationId xmlns:a16="http://schemas.microsoft.com/office/drawing/2014/main" id="{5461D1D3-B6E6-4899-93EF-591393F9F4E3}"/>
              </a:ext>
            </a:extLst>
          </xdr:cNvPr>
          <xdr:cNvSpPr txBox="1"/>
        </xdr:nvSpPr>
        <xdr:spPr>
          <a:xfrm rot="16200000">
            <a:off x="8573788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9" name="TextBox 27">
            <a:extLst>
              <a:ext uri="{FF2B5EF4-FFF2-40B4-BE49-F238E27FC236}">
                <a16:creationId xmlns:a16="http://schemas.microsoft.com/office/drawing/2014/main" id="{70D7148F-B42E-4BD5-8D8A-7B09DACA2FCE}"/>
              </a:ext>
            </a:extLst>
          </xdr:cNvPr>
          <xdr:cNvSpPr txBox="1"/>
        </xdr:nvSpPr>
        <xdr:spPr>
          <a:xfrm rot="16200000">
            <a:off x="8827788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10" name="TextBox 29">
            <a:extLst>
              <a:ext uri="{FF2B5EF4-FFF2-40B4-BE49-F238E27FC236}">
                <a16:creationId xmlns:a16="http://schemas.microsoft.com/office/drawing/2014/main" id="{08F97944-F232-4406-B47E-E8DC8382685D}"/>
              </a:ext>
            </a:extLst>
          </xdr:cNvPr>
          <xdr:cNvSpPr txBox="1"/>
        </xdr:nvSpPr>
        <xdr:spPr>
          <a:xfrm rot="16200000">
            <a:off x="8675388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11" name="TextBox 23">
            <a:extLst>
              <a:ext uri="{FF2B5EF4-FFF2-40B4-BE49-F238E27FC236}">
                <a16:creationId xmlns:a16="http://schemas.microsoft.com/office/drawing/2014/main" id="{72427541-0B0B-4862-A7DE-7821A2B0C291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12" name="TextBox 26">
            <a:extLst>
              <a:ext uri="{FF2B5EF4-FFF2-40B4-BE49-F238E27FC236}">
                <a16:creationId xmlns:a16="http://schemas.microsoft.com/office/drawing/2014/main" id="{FE9B7E26-D73D-48C0-8FAA-08A601551334}"/>
              </a:ext>
            </a:extLst>
          </xdr:cNvPr>
          <xdr:cNvSpPr txBox="1"/>
        </xdr:nvSpPr>
        <xdr:spPr>
          <a:xfrm rot="16200000">
            <a:off x="8421388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 editAs="oneCell">
    <xdr:from>
      <xdr:col>8</xdr:col>
      <xdr:colOff>477352</xdr:colOff>
      <xdr:row>1</xdr:row>
      <xdr:rowOff>28576</xdr:rowOff>
    </xdr:from>
    <xdr:to>
      <xdr:col>15</xdr:col>
      <xdr:colOff>200025</xdr:colOff>
      <xdr:row>17</xdr:row>
      <xdr:rowOff>172692</xdr:rowOff>
    </xdr:to>
    <xdr:pic>
      <xdr:nvPicPr>
        <xdr:cNvPr id="13" name="Picture 12" descr="C:\Users\bgorda\AppData\Local\Temp\{746C95AA-784A-4329-840E-133CF3C77A8F}.tmp">
          <a:extLst>
            <a:ext uri="{FF2B5EF4-FFF2-40B4-BE49-F238E27FC236}">
              <a16:creationId xmlns:a16="http://schemas.microsoft.com/office/drawing/2014/main" id="{47682D99-9E52-4E48-BC04-85AAFF44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477" y="219076"/>
          <a:ext cx="3789848" cy="3192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733425</xdr:colOff>
      <xdr:row>18</xdr:row>
      <xdr:rowOff>184537</xdr:rowOff>
    </xdr:from>
    <xdr:to>
      <xdr:col>8</xdr:col>
      <xdr:colOff>323850</xdr:colOff>
      <xdr:row>35</xdr:row>
      <xdr:rowOff>139036</xdr:rowOff>
    </xdr:to>
    <xdr:pic>
      <xdr:nvPicPr>
        <xdr:cNvPr id="14" name="Picture 13" descr="C:\Users\bgorda\AppData\Local\Temp\{362B9407-400F-4F0B-BC0A-D091A332F8EF}.tmp">
          <a:extLst>
            <a:ext uri="{FF2B5EF4-FFF2-40B4-BE49-F238E27FC236}">
              <a16:creationId xmlns:a16="http://schemas.microsoft.com/office/drawing/2014/main" id="{7A621C8F-0282-4359-A63F-0C4CC162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3613537"/>
          <a:ext cx="3819525" cy="319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428625</xdr:colOff>
      <xdr:row>18</xdr:row>
      <xdr:rowOff>180676</xdr:rowOff>
    </xdr:from>
    <xdr:to>
      <xdr:col>15</xdr:col>
      <xdr:colOff>171450</xdr:colOff>
      <xdr:row>35</xdr:row>
      <xdr:rowOff>150415</xdr:rowOff>
    </xdr:to>
    <xdr:pic>
      <xdr:nvPicPr>
        <xdr:cNvPr id="15" name="Picture 14" descr="C:\Users\bgorda\AppData\Local\Temp\{72B19291-9E2C-40FD-8770-9F990677E66E}.tmp">
          <a:extLst>
            <a:ext uri="{FF2B5EF4-FFF2-40B4-BE49-F238E27FC236}">
              <a16:creationId xmlns:a16="http://schemas.microsoft.com/office/drawing/2014/main" id="{74619A4B-B009-44C0-A7FA-E72AD020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609676"/>
          <a:ext cx="3810000" cy="3208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704850</xdr:colOff>
      <xdr:row>36</xdr:row>
      <xdr:rowOff>190229</xdr:rowOff>
    </xdr:from>
    <xdr:to>
      <xdr:col>8</xdr:col>
      <xdr:colOff>333375</xdr:colOff>
      <xdr:row>53</xdr:row>
      <xdr:rowOff>175209</xdr:rowOff>
    </xdr:to>
    <xdr:pic>
      <xdr:nvPicPr>
        <xdr:cNvPr id="16" name="Picture 15" descr="C:\Users\bgorda\AppData\Local\Temp\{C1CEC865-8053-47CE-8B9A-056D2CE4AF49}.tmp">
          <a:extLst>
            <a:ext uri="{FF2B5EF4-FFF2-40B4-BE49-F238E27FC236}">
              <a16:creationId xmlns:a16="http://schemas.microsoft.com/office/drawing/2014/main" id="{9916F535-DB0F-4C59-A4AA-472571FA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7048229"/>
          <a:ext cx="3857625" cy="3223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428624</xdr:colOff>
      <xdr:row>36</xdr:row>
      <xdr:rowOff>184567</xdr:rowOff>
    </xdr:from>
    <xdr:to>
      <xdr:col>15</xdr:col>
      <xdr:colOff>216688</xdr:colOff>
      <xdr:row>54</xdr:row>
      <xdr:rowOff>0</xdr:rowOff>
    </xdr:to>
    <xdr:pic>
      <xdr:nvPicPr>
        <xdr:cNvPr id="17" name="Picture 16" descr="C:\Users\bgorda\AppData\Local\Temp\{E6F20A10-2A16-4EBC-A85B-B426F41917FF}.tmp">
          <a:extLst>
            <a:ext uri="{FF2B5EF4-FFF2-40B4-BE49-F238E27FC236}">
              <a16:creationId xmlns:a16="http://schemas.microsoft.com/office/drawing/2014/main" id="{527B7ECD-0856-44FE-B83A-063CAD11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49" y="7042567"/>
          <a:ext cx="3855239" cy="3244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733425</xdr:colOff>
      <xdr:row>54</xdr:row>
      <xdr:rowOff>174897</xdr:rowOff>
    </xdr:from>
    <xdr:to>
      <xdr:col>8</xdr:col>
      <xdr:colOff>304982</xdr:colOff>
      <xdr:row>71</xdr:row>
      <xdr:rowOff>114300</xdr:rowOff>
    </xdr:to>
    <xdr:pic>
      <xdr:nvPicPr>
        <xdr:cNvPr id="18" name="Picture 17" descr="C:\Users\bgorda\AppData\Local\Temp\{29232E61-1ACA-48C3-B994-4D7F82A5D0A5}.tmp">
          <a:extLst>
            <a:ext uri="{FF2B5EF4-FFF2-40B4-BE49-F238E27FC236}">
              <a16:creationId xmlns:a16="http://schemas.microsoft.com/office/drawing/2014/main" id="{7CF36629-9B41-49EC-A831-3322EF6F7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0461897"/>
          <a:ext cx="3800657" cy="3177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426616</xdr:colOff>
      <xdr:row>54</xdr:row>
      <xdr:rowOff>152400</xdr:rowOff>
    </xdr:from>
    <xdr:to>
      <xdr:col>15</xdr:col>
      <xdr:colOff>209550</xdr:colOff>
      <xdr:row>71</xdr:row>
      <xdr:rowOff>154228</xdr:rowOff>
    </xdr:to>
    <xdr:pic>
      <xdr:nvPicPr>
        <xdr:cNvPr id="19" name="Picture 18" descr="C:\Users\bgorda\AppData\Local\Temp\{D8648DBD-79C9-400C-A1B2-8BDF9062E173}.tmp">
          <a:extLst>
            <a:ext uri="{FF2B5EF4-FFF2-40B4-BE49-F238E27FC236}">
              <a16:creationId xmlns:a16="http://schemas.microsoft.com/office/drawing/2014/main" id="{59291A98-E2B1-4773-ADD9-93F56DA92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6741" y="10439400"/>
          <a:ext cx="3850109" cy="3240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</xdr:colOff>
      <xdr:row>19</xdr:row>
      <xdr:rowOff>28575</xdr:rowOff>
    </xdr:from>
    <xdr:to>
      <xdr:col>6</xdr:col>
      <xdr:colOff>346604</xdr:colOff>
      <xdr:row>24</xdr:row>
      <xdr:rowOff>153987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DF696D01-53FE-45B5-8B67-580818DB5402}"/>
            </a:ext>
          </a:extLst>
        </xdr:cNvPr>
        <xdr:cNvGrpSpPr/>
      </xdr:nvGrpSpPr>
      <xdr:grpSpPr>
        <a:xfrm>
          <a:off x="2514600" y="3648075"/>
          <a:ext cx="1480079" cy="1077912"/>
          <a:chOff x="7946196" y="3128557"/>
          <a:chExt cx="1537229" cy="1077912"/>
        </a:xfrm>
      </xdr:grpSpPr>
      <xdr:sp macro="" textlink="">
        <xdr:nvSpPr>
          <xdr:cNvPr id="21" name="TextBox 22">
            <a:extLst>
              <a:ext uri="{FF2B5EF4-FFF2-40B4-BE49-F238E27FC236}">
                <a16:creationId xmlns:a16="http://schemas.microsoft.com/office/drawing/2014/main" id="{C3708CD3-B55E-4558-BAA9-89EBDB06DE5C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22" name="TextBox 23">
            <a:extLst>
              <a:ext uri="{FF2B5EF4-FFF2-40B4-BE49-F238E27FC236}">
                <a16:creationId xmlns:a16="http://schemas.microsoft.com/office/drawing/2014/main" id="{39E655EA-66A9-4B62-AFD0-5885C6D44C2C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23" name="TextBox 24">
            <a:extLst>
              <a:ext uri="{FF2B5EF4-FFF2-40B4-BE49-F238E27FC236}">
                <a16:creationId xmlns:a16="http://schemas.microsoft.com/office/drawing/2014/main" id="{BB3FC330-3B04-44A7-8EDA-780A4BE29AB7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24" name="TextBox 26">
            <a:extLst>
              <a:ext uri="{FF2B5EF4-FFF2-40B4-BE49-F238E27FC236}">
                <a16:creationId xmlns:a16="http://schemas.microsoft.com/office/drawing/2014/main" id="{EA83F23D-AEF6-4FF9-BF22-C922BBFAEC79}"/>
              </a:ext>
            </a:extLst>
          </xdr:cNvPr>
          <xdr:cNvSpPr txBox="1"/>
        </xdr:nvSpPr>
        <xdr:spPr>
          <a:xfrm rot="16200000">
            <a:off x="8573788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25" name="TextBox 27">
            <a:extLst>
              <a:ext uri="{FF2B5EF4-FFF2-40B4-BE49-F238E27FC236}">
                <a16:creationId xmlns:a16="http://schemas.microsoft.com/office/drawing/2014/main" id="{4C6515A0-E003-4EFE-8A68-D669D1C0D5CC}"/>
              </a:ext>
            </a:extLst>
          </xdr:cNvPr>
          <xdr:cNvSpPr txBox="1"/>
        </xdr:nvSpPr>
        <xdr:spPr>
          <a:xfrm rot="16200000">
            <a:off x="8827788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26" name="TextBox 29">
            <a:extLst>
              <a:ext uri="{FF2B5EF4-FFF2-40B4-BE49-F238E27FC236}">
                <a16:creationId xmlns:a16="http://schemas.microsoft.com/office/drawing/2014/main" id="{A0062EFD-4AA5-457A-B56F-95E991D92450}"/>
              </a:ext>
            </a:extLst>
          </xdr:cNvPr>
          <xdr:cNvSpPr txBox="1"/>
        </xdr:nvSpPr>
        <xdr:spPr>
          <a:xfrm rot="16200000">
            <a:off x="8675388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27" name="TextBox 23">
            <a:extLst>
              <a:ext uri="{FF2B5EF4-FFF2-40B4-BE49-F238E27FC236}">
                <a16:creationId xmlns:a16="http://schemas.microsoft.com/office/drawing/2014/main" id="{77849DA6-C7EA-4F20-87A4-93BF898CEA17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28" name="TextBox 26">
            <a:extLst>
              <a:ext uri="{FF2B5EF4-FFF2-40B4-BE49-F238E27FC236}">
                <a16:creationId xmlns:a16="http://schemas.microsoft.com/office/drawing/2014/main" id="{D5AFD82E-0FA1-4957-9681-860114B9F925}"/>
              </a:ext>
            </a:extLst>
          </xdr:cNvPr>
          <xdr:cNvSpPr txBox="1"/>
        </xdr:nvSpPr>
        <xdr:spPr>
          <a:xfrm rot="16200000">
            <a:off x="8421388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>
    <xdr:from>
      <xdr:col>3</xdr:col>
      <xdr:colOff>428625</xdr:colOff>
      <xdr:row>37</xdr:row>
      <xdr:rowOff>94979</xdr:rowOff>
    </xdr:from>
    <xdr:to>
      <xdr:col>6</xdr:col>
      <xdr:colOff>137054</xdr:colOff>
      <xdr:row>43</xdr:row>
      <xdr:rowOff>29891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F03F1ED1-50F3-4814-9131-89F201086282}"/>
            </a:ext>
          </a:extLst>
        </xdr:cNvPr>
        <xdr:cNvGrpSpPr/>
      </xdr:nvGrpSpPr>
      <xdr:grpSpPr>
        <a:xfrm>
          <a:off x="2333625" y="7143479"/>
          <a:ext cx="1451504" cy="1077912"/>
          <a:chOff x="7946196" y="3128557"/>
          <a:chExt cx="1537229" cy="1077912"/>
        </a:xfrm>
      </xdr:grpSpPr>
      <xdr:sp macro="" textlink="">
        <xdr:nvSpPr>
          <xdr:cNvPr id="30" name="TextBox 22">
            <a:extLst>
              <a:ext uri="{FF2B5EF4-FFF2-40B4-BE49-F238E27FC236}">
                <a16:creationId xmlns:a16="http://schemas.microsoft.com/office/drawing/2014/main" id="{18B556DA-3961-45BC-A4F4-696CA048ADCD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31" name="TextBox 23">
            <a:extLst>
              <a:ext uri="{FF2B5EF4-FFF2-40B4-BE49-F238E27FC236}">
                <a16:creationId xmlns:a16="http://schemas.microsoft.com/office/drawing/2014/main" id="{8EAE6DB7-E1AE-4DDD-AA62-AA4EA651DA9E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32" name="TextBox 24">
            <a:extLst>
              <a:ext uri="{FF2B5EF4-FFF2-40B4-BE49-F238E27FC236}">
                <a16:creationId xmlns:a16="http://schemas.microsoft.com/office/drawing/2014/main" id="{52C97198-C31D-468C-B3E7-0ACE8E6C8CD2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33" name="TextBox 26">
            <a:extLst>
              <a:ext uri="{FF2B5EF4-FFF2-40B4-BE49-F238E27FC236}">
                <a16:creationId xmlns:a16="http://schemas.microsoft.com/office/drawing/2014/main" id="{7313550C-F889-4FD7-92CB-75B4D52E2A64}"/>
              </a:ext>
            </a:extLst>
          </xdr:cNvPr>
          <xdr:cNvSpPr txBox="1"/>
        </xdr:nvSpPr>
        <xdr:spPr>
          <a:xfrm rot="16200000">
            <a:off x="8573788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34" name="TextBox 27">
            <a:extLst>
              <a:ext uri="{FF2B5EF4-FFF2-40B4-BE49-F238E27FC236}">
                <a16:creationId xmlns:a16="http://schemas.microsoft.com/office/drawing/2014/main" id="{E9C52AA9-42C3-42E9-B5C4-C15C0C16F028}"/>
              </a:ext>
            </a:extLst>
          </xdr:cNvPr>
          <xdr:cNvSpPr txBox="1"/>
        </xdr:nvSpPr>
        <xdr:spPr>
          <a:xfrm rot="16200000">
            <a:off x="8827788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35" name="TextBox 29">
            <a:extLst>
              <a:ext uri="{FF2B5EF4-FFF2-40B4-BE49-F238E27FC236}">
                <a16:creationId xmlns:a16="http://schemas.microsoft.com/office/drawing/2014/main" id="{946BD5EC-4ADB-4186-948D-CDA3D9ADC624}"/>
              </a:ext>
            </a:extLst>
          </xdr:cNvPr>
          <xdr:cNvSpPr txBox="1"/>
        </xdr:nvSpPr>
        <xdr:spPr>
          <a:xfrm rot="16200000">
            <a:off x="8675388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36" name="TextBox 23">
            <a:extLst>
              <a:ext uri="{FF2B5EF4-FFF2-40B4-BE49-F238E27FC236}">
                <a16:creationId xmlns:a16="http://schemas.microsoft.com/office/drawing/2014/main" id="{3A8C77EF-2579-4084-B8E8-EA904144376C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37" name="TextBox 26">
            <a:extLst>
              <a:ext uri="{FF2B5EF4-FFF2-40B4-BE49-F238E27FC236}">
                <a16:creationId xmlns:a16="http://schemas.microsoft.com/office/drawing/2014/main" id="{BF6109E5-6B47-4EA4-8E81-B4F6EFB20066}"/>
              </a:ext>
            </a:extLst>
          </xdr:cNvPr>
          <xdr:cNvSpPr txBox="1"/>
        </xdr:nvSpPr>
        <xdr:spPr>
          <a:xfrm rot="16200000">
            <a:off x="8421388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>
    <xdr:from>
      <xdr:col>3</xdr:col>
      <xdr:colOff>361950</xdr:colOff>
      <xdr:row>56</xdr:row>
      <xdr:rowOff>60597</xdr:rowOff>
    </xdr:from>
    <xdr:to>
      <xdr:col>6</xdr:col>
      <xdr:colOff>70379</xdr:colOff>
      <xdr:row>61</xdr:row>
      <xdr:rowOff>186009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325A1D2B-6918-4FA0-BBC1-C06C8E71A95C}"/>
            </a:ext>
          </a:extLst>
        </xdr:cNvPr>
        <xdr:cNvGrpSpPr/>
      </xdr:nvGrpSpPr>
      <xdr:grpSpPr>
        <a:xfrm>
          <a:off x="2266950" y="10728597"/>
          <a:ext cx="1451504" cy="1077912"/>
          <a:chOff x="7946196" y="3128557"/>
          <a:chExt cx="1537229" cy="1077912"/>
        </a:xfrm>
      </xdr:grpSpPr>
      <xdr:sp macro="" textlink="">
        <xdr:nvSpPr>
          <xdr:cNvPr id="39" name="TextBox 22">
            <a:extLst>
              <a:ext uri="{FF2B5EF4-FFF2-40B4-BE49-F238E27FC236}">
                <a16:creationId xmlns:a16="http://schemas.microsoft.com/office/drawing/2014/main" id="{936497C6-7379-4C3C-AA3B-3674BBC1D865}"/>
              </a:ext>
            </a:extLst>
          </xdr:cNvPr>
          <xdr:cNvSpPr txBox="1"/>
        </xdr:nvSpPr>
        <xdr:spPr>
          <a:xfrm rot="16200000">
            <a:off x="8083250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40" name="TextBox 23">
            <a:extLst>
              <a:ext uri="{FF2B5EF4-FFF2-40B4-BE49-F238E27FC236}">
                <a16:creationId xmlns:a16="http://schemas.microsoft.com/office/drawing/2014/main" id="{F05BE296-E06B-44EF-8E51-0C5B2249EEF4}"/>
              </a:ext>
            </a:extLst>
          </xdr:cNvPr>
          <xdr:cNvSpPr txBox="1"/>
        </xdr:nvSpPr>
        <xdr:spPr>
          <a:xfrm rot="16200000">
            <a:off x="7617583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41" name="TextBox 24">
            <a:extLst>
              <a:ext uri="{FF2B5EF4-FFF2-40B4-BE49-F238E27FC236}">
                <a16:creationId xmlns:a16="http://schemas.microsoft.com/office/drawing/2014/main" id="{E1AD2242-B9BC-4BAF-AC3F-328C7BF01444}"/>
              </a:ext>
            </a:extLst>
          </xdr:cNvPr>
          <xdr:cNvSpPr txBox="1"/>
        </xdr:nvSpPr>
        <xdr:spPr>
          <a:xfrm rot="16200000">
            <a:off x="792132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4 dpi</a:t>
            </a:r>
          </a:p>
        </xdr:txBody>
      </xdr:sp>
      <xdr:sp macro="" textlink="">
        <xdr:nvSpPr>
          <xdr:cNvPr id="42" name="TextBox 26">
            <a:extLst>
              <a:ext uri="{FF2B5EF4-FFF2-40B4-BE49-F238E27FC236}">
                <a16:creationId xmlns:a16="http://schemas.microsoft.com/office/drawing/2014/main" id="{529FF189-1098-4A65-A0C2-E21D739365FA}"/>
              </a:ext>
            </a:extLst>
          </xdr:cNvPr>
          <xdr:cNvSpPr txBox="1"/>
        </xdr:nvSpPr>
        <xdr:spPr>
          <a:xfrm rot="16200000">
            <a:off x="8573788" y="3601631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  <xdr:sp macro="" textlink="">
        <xdr:nvSpPr>
          <xdr:cNvPr id="43" name="TextBox 27">
            <a:extLst>
              <a:ext uri="{FF2B5EF4-FFF2-40B4-BE49-F238E27FC236}">
                <a16:creationId xmlns:a16="http://schemas.microsoft.com/office/drawing/2014/main" id="{2FD1B44A-F090-4AF6-B632-18F4FE614059}"/>
              </a:ext>
            </a:extLst>
          </xdr:cNvPr>
          <xdr:cNvSpPr txBox="1"/>
        </xdr:nvSpPr>
        <xdr:spPr>
          <a:xfrm rot="16200000">
            <a:off x="8827788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44" name="TextBox 29">
            <a:extLst>
              <a:ext uri="{FF2B5EF4-FFF2-40B4-BE49-F238E27FC236}">
                <a16:creationId xmlns:a16="http://schemas.microsoft.com/office/drawing/2014/main" id="{4742B0DA-A5B9-463A-954D-0CC0B10EE09E}"/>
              </a:ext>
            </a:extLst>
          </xdr:cNvPr>
          <xdr:cNvSpPr txBox="1"/>
        </xdr:nvSpPr>
        <xdr:spPr>
          <a:xfrm rot="16200000">
            <a:off x="8675388" y="3550831"/>
            <a:ext cx="1077912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TAHV 10 dpi</a:t>
            </a:r>
          </a:p>
        </xdr:txBody>
      </xdr:sp>
      <xdr:sp macro="" textlink="">
        <xdr:nvSpPr>
          <xdr:cNvPr id="45" name="TextBox 23">
            <a:extLst>
              <a:ext uri="{FF2B5EF4-FFF2-40B4-BE49-F238E27FC236}">
                <a16:creationId xmlns:a16="http://schemas.microsoft.com/office/drawing/2014/main" id="{FF187B1C-089E-46A8-916C-4F1097D04118}"/>
              </a:ext>
            </a:extLst>
          </xdr:cNvPr>
          <xdr:cNvSpPr txBox="1"/>
        </xdr:nvSpPr>
        <xdr:spPr>
          <a:xfrm rot="16200000">
            <a:off x="7749875" y="3644494"/>
            <a:ext cx="890588" cy="2333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4 dpi</a:t>
            </a:r>
          </a:p>
        </xdr:txBody>
      </xdr:sp>
      <xdr:sp macro="" textlink="">
        <xdr:nvSpPr>
          <xdr:cNvPr id="46" name="TextBox 26">
            <a:extLst>
              <a:ext uri="{FF2B5EF4-FFF2-40B4-BE49-F238E27FC236}">
                <a16:creationId xmlns:a16="http://schemas.microsoft.com/office/drawing/2014/main" id="{0B6A74EA-50E3-4A45-B13B-0D7E5EB0C08B}"/>
              </a:ext>
            </a:extLst>
          </xdr:cNvPr>
          <xdr:cNvSpPr txBox="1"/>
        </xdr:nvSpPr>
        <xdr:spPr>
          <a:xfrm rot="16200000">
            <a:off x="8421388" y="3592106"/>
            <a:ext cx="974725" cy="233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/>
              <a:t>Mock 10 dpi</a:t>
            </a:r>
          </a:p>
        </xdr:txBody>
      </xdr:sp>
    </xdr:grpSp>
    <xdr:clientData/>
  </xdr:twoCellAnchor>
  <xdr:twoCellAnchor>
    <xdr:from>
      <xdr:col>2</xdr:col>
      <xdr:colOff>333376</xdr:colOff>
      <xdr:row>7</xdr:row>
      <xdr:rowOff>133350</xdr:rowOff>
    </xdr:from>
    <xdr:to>
      <xdr:col>3</xdr:col>
      <xdr:colOff>219076</xdr:colOff>
      <xdr:row>10</xdr:row>
      <xdr:rowOff>66675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69ABB6D-DC32-4345-AE8A-323D28C79ADF}"/>
            </a:ext>
          </a:extLst>
        </xdr:cNvPr>
        <xdr:cNvSpPr txBox="1"/>
      </xdr:nvSpPr>
      <xdr:spPr>
        <a:xfrm>
          <a:off x="1657351" y="1466850"/>
          <a:ext cx="4667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  <a:p>
          <a:r>
            <a:rPr lang="fr-FR" sz="1100"/>
            <a:t>250-</a:t>
          </a:r>
        </a:p>
      </xdr:txBody>
    </xdr:sp>
    <xdr:clientData/>
  </xdr:twoCellAnchor>
  <xdr:twoCellAnchor>
    <xdr:from>
      <xdr:col>2</xdr:col>
      <xdr:colOff>323850</xdr:colOff>
      <xdr:row>9</xdr:row>
      <xdr:rowOff>133350</xdr:rowOff>
    </xdr:from>
    <xdr:to>
      <xdr:col>3</xdr:col>
      <xdr:colOff>257175</xdr:colOff>
      <xdr:row>11</xdr:row>
      <xdr:rowOff>28575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5A1842E-A54F-470F-9079-84DE1061F1B8}"/>
            </a:ext>
          </a:extLst>
        </xdr:cNvPr>
        <xdr:cNvSpPr txBox="1"/>
      </xdr:nvSpPr>
      <xdr:spPr>
        <a:xfrm>
          <a:off x="1647825" y="1847850"/>
          <a:ext cx="5143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100 - 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>
    <xdr:from>
      <xdr:col>3</xdr:col>
      <xdr:colOff>161926</xdr:colOff>
      <xdr:row>24</xdr:row>
      <xdr:rowOff>161925</xdr:rowOff>
    </xdr:from>
    <xdr:to>
      <xdr:col>4</xdr:col>
      <xdr:colOff>47626</xdr:colOff>
      <xdr:row>27</xdr:row>
      <xdr:rowOff>95250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9074D44-4392-4F14-A5A5-C7988284CF79}"/>
            </a:ext>
          </a:extLst>
        </xdr:cNvPr>
        <xdr:cNvSpPr txBox="1"/>
      </xdr:nvSpPr>
      <xdr:spPr>
        <a:xfrm>
          <a:off x="2066926" y="4733925"/>
          <a:ext cx="4667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  <a:p>
          <a:r>
            <a:rPr lang="fr-FR" sz="1100"/>
            <a:t>250-</a:t>
          </a:r>
        </a:p>
      </xdr:txBody>
    </xdr:sp>
    <xdr:clientData/>
  </xdr:twoCellAnchor>
  <xdr:twoCellAnchor>
    <xdr:from>
      <xdr:col>3</xdr:col>
      <xdr:colOff>152400</xdr:colOff>
      <xdr:row>26</xdr:row>
      <xdr:rowOff>171450</xdr:rowOff>
    </xdr:from>
    <xdr:to>
      <xdr:col>4</xdr:col>
      <xdr:colOff>85725</xdr:colOff>
      <xdr:row>28</xdr:row>
      <xdr:rowOff>66675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6F1B2C2-BBB8-4B6F-8881-14DD5177924C}"/>
            </a:ext>
          </a:extLst>
        </xdr:cNvPr>
        <xdr:cNvSpPr txBox="1"/>
      </xdr:nvSpPr>
      <xdr:spPr>
        <a:xfrm>
          <a:off x="2057400" y="5124450"/>
          <a:ext cx="5143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100 - 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>
    <xdr:from>
      <xdr:col>2</xdr:col>
      <xdr:colOff>590550</xdr:colOff>
      <xdr:row>41</xdr:row>
      <xdr:rowOff>28575</xdr:rowOff>
    </xdr:from>
    <xdr:to>
      <xdr:col>3</xdr:col>
      <xdr:colOff>476250</xdr:colOff>
      <xdr:row>42</xdr:row>
      <xdr:rowOff>104775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1D5B51C-414C-4126-BDAB-443D2FDB97C2}"/>
            </a:ext>
          </a:extLst>
        </xdr:cNvPr>
        <xdr:cNvSpPr txBox="1"/>
      </xdr:nvSpPr>
      <xdr:spPr>
        <a:xfrm>
          <a:off x="1905000" y="7839075"/>
          <a:ext cx="4762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</xdr:txBody>
    </xdr:sp>
    <xdr:clientData/>
  </xdr:twoCellAnchor>
  <xdr:twoCellAnchor>
    <xdr:from>
      <xdr:col>3</xdr:col>
      <xdr:colOff>9525</xdr:colOff>
      <xdr:row>42</xdr:row>
      <xdr:rowOff>76200</xdr:rowOff>
    </xdr:from>
    <xdr:to>
      <xdr:col>3</xdr:col>
      <xdr:colOff>504825</xdr:colOff>
      <xdr:row>43</xdr:row>
      <xdr:rowOff>180975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B56AAF2-E017-4C1B-A266-ED1BE12404B1}"/>
            </a:ext>
          </a:extLst>
        </xdr:cNvPr>
        <xdr:cNvSpPr txBox="1"/>
      </xdr:nvSpPr>
      <xdr:spPr>
        <a:xfrm>
          <a:off x="1914525" y="8077200"/>
          <a:ext cx="495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35-</a:t>
          </a:r>
        </a:p>
      </xdr:txBody>
    </xdr:sp>
    <xdr:clientData/>
  </xdr:twoCellAnchor>
  <xdr:twoCellAnchor>
    <xdr:from>
      <xdr:col>3</xdr:col>
      <xdr:colOff>9525</xdr:colOff>
      <xdr:row>44</xdr:row>
      <xdr:rowOff>66675</xdr:rowOff>
    </xdr:from>
    <xdr:to>
      <xdr:col>3</xdr:col>
      <xdr:colOff>504825</xdr:colOff>
      <xdr:row>45</xdr:row>
      <xdr:rowOff>171450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0600B90-46B7-41F3-9081-72D4D274363D}"/>
            </a:ext>
          </a:extLst>
        </xdr:cNvPr>
        <xdr:cNvSpPr txBox="1"/>
      </xdr:nvSpPr>
      <xdr:spPr>
        <a:xfrm>
          <a:off x="1914525" y="8448675"/>
          <a:ext cx="495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15-</a:t>
          </a:r>
        </a:p>
      </xdr:txBody>
    </xdr:sp>
    <xdr:clientData/>
  </xdr:twoCellAnchor>
  <xdr:twoCellAnchor>
    <xdr:from>
      <xdr:col>2</xdr:col>
      <xdr:colOff>514350</xdr:colOff>
      <xdr:row>60</xdr:row>
      <xdr:rowOff>0</xdr:rowOff>
    </xdr:from>
    <xdr:to>
      <xdr:col>3</xdr:col>
      <xdr:colOff>400050</xdr:colOff>
      <xdr:row>61</xdr:row>
      <xdr:rowOff>76200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0A4BC28-9831-45C1-AC29-E222CB444449}"/>
            </a:ext>
          </a:extLst>
        </xdr:cNvPr>
        <xdr:cNvSpPr txBox="1"/>
      </xdr:nvSpPr>
      <xdr:spPr>
        <a:xfrm>
          <a:off x="1838325" y="11430000"/>
          <a:ext cx="4667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kDa</a:t>
          </a:r>
        </a:p>
      </xdr:txBody>
    </xdr:sp>
    <xdr:clientData/>
  </xdr:twoCellAnchor>
  <xdr:twoCellAnchor>
    <xdr:from>
      <xdr:col>2</xdr:col>
      <xdr:colOff>542925</xdr:colOff>
      <xdr:row>61</xdr:row>
      <xdr:rowOff>47625</xdr:rowOff>
    </xdr:from>
    <xdr:to>
      <xdr:col>3</xdr:col>
      <xdr:colOff>428625</xdr:colOff>
      <xdr:row>62</xdr:row>
      <xdr:rowOff>152400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A5897D2-8C5F-42D9-BBA0-BDD9C08DC087}"/>
            </a:ext>
          </a:extLst>
        </xdr:cNvPr>
        <xdr:cNvSpPr txBox="1"/>
      </xdr:nvSpPr>
      <xdr:spPr>
        <a:xfrm>
          <a:off x="1866900" y="11668125"/>
          <a:ext cx="4667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70-</a:t>
          </a:r>
        </a:p>
      </xdr:txBody>
    </xdr:sp>
    <xdr:clientData/>
  </xdr:twoCellAnchor>
  <xdr:twoCellAnchor>
    <xdr:from>
      <xdr:col>2</xdr:col>
      <xdr:colOff>542925</xdr:colOff>
      <xdr:row>62</xdr:row>
      <xdr:rowOff>28575</xdr:rowOff>
    </xdr:from>
    <xdr:to>
      <xdr:col>3</xdr:col>
      <xdr:colOff>428625</xdr:colOff>
      <xdr:row>63</xdr:row>
      <xdr:rowOff>133350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FE61551-EBF7-4753-872A-2C91BE5918DE}"/>
            </a:ext>
          </a:extLst>
        </xdr:cNvPr>
        <xdr:cNvSpPr txBox="1"/>
      </xdr:nvSpPr>
      <xdr:spPr>
        <a:xfrm>
          <a:off x="1866900" y="11839575"/>
          <a:ext cx="4667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55-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workbookViewId="0">
      <selection activeCell="C19" sqref="C19"/>
    </sheetView>
  </sheetViews>
  <sheetFormatPr defaultColWidth="11.42578125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0</v>
      </c>
      <c r="B2" t="s">
        <v>4</v>
      </c>
      <c r="C2">
        <v>-0.104777670160953</v>
      </c>
      <c r="D2">
        <v>0.39335866630178601</v>
      </c>
    </row>
    <row r="3" spans="1:4" x14ac:dyDescent="0.25">
      <c r="A3">
        <v>0</v>
      </c>
      <c r="B3" t="s">
        <v>5</v>
      </c>
      <c r="C3">
        <v>-0.40048073776462201</v>
      </c>
      <c r="D3">
        <v>0.24133101726372799</v>
      </c>
    </row>
    <row r="4" spans="1:4" x14ac:dyDescent="0.25">
      <c r="A4">
        <v>0</v>
      </c>
      <c r="B4" t="s">
        <v>6</v>
      </c>
      <c r="C4">
        <v>-1.76678021499706</v>
      </c>
      <c r="D4">
        <v>0.57407769945970499</v>
      </c>
    </row>
    <row r="5" spans="1:4" x14ac:dyDescent="0.25">
      <c r="A5">
        <v>2</v>
      </c>
      <c r="B5" t="s">
        <v>4</v>
      </c>
      <c r="C5">
        <v>3.6822469542336198</v>
      </c>
      <c r="D5">
        <v>0.80401589789110595</v>
      </c>
    </row>
    <row r="6" spans="1:4" x14ac:dyDescent="0.25">
      <c r="A6">
        <v>2</v>
      </c>
      <c r="B6" t="s">
        <v>5</v>
      </c>
      <c r="C6">
        <v>2.6151632058223</v>
      </c>
      <c r="D6">
        <v>0.43623682504494199</v>
      </c>
    </row>
    <row r="7" spans="1:4" x14ac:dyDescent="0.25">
      <c r="A7">
        <v>2</v>
      </c>
      <c r="B7" t="s">
        <v>6</v>
      </c>
      <c r="C7">
        <v>-2.0768364079886901</v>
      </c>
      <c r="D7">
        <v>0.86468441567117704</v>
      </c>
    </row>
    <row r="8" spans="1:4" x14ac:dyDescent="0.25">
      <c r="A8">
        <v>4</v>
      </c>
      <c r="B8" t="s">
        <v>4</v>
      </c>
      <c r="C8">
        <v>4.5076048078440296</v>
      </c>
      <c r="D8">
        <v>0.44106624606197198</v>
      </c>
    </row>
    <row r="9" spans="1:4" x14ac:dyDescent="0.25">
      <c r="A9">
        <v>4</v>
      </c>
      <c r="B9" t="s">
        <v>5</v>
      </c>
      <c r="C9">
        <v>3.9192009598124899</v>
      </c>
      <c r="D9">
        <v>0.51750682399755199</v>
      </c>
    </row>
    <row r="10" spans="1:4" x14ac:dyDescent="0.25">
      <c r="A10">
        <v>4</v>
      </c>
      <c r="B10" t="s">
        <v>6</v>
      </c>
      <c r="C10">
        <v>-1.8099001385465801</v>
      </c>
      <c r="D10">
        <v>0.90380842513372195</v>
      </c>
    </row>
    <row r="11" spans="1:4" x14ac:dyDescent="0.25">
      <c r="A11">
        <v>7</v>
      </c>
      <c r="B11" t="s">
        <v>4</v>
      </c>
      <c r="C11">
        <v>5.0001099984950201</v>
      </c>
      <c r="D11">
        <v>0.27887074885181001</v>
      </c>
    </row>
    <row r="12" spans="1:4" x14ac:dyDescent="0.25">
      <c r="A12">
        <v>7</v>
      </c>
      <c r="B12" t="s">
        <v>5</v>
      </c>
      <c r="C12">
        <v>3.7617946984797199</v>
      </c>
      <c r="D12">
        <v>0.31529801971631399</v>
      </c>
    </row>
    <row r="13" spans="1:4" x14ac:dyDescent="0.25">
      <c r="A13">
        <v>7</v>
      </c>
      <c r="B13" t="s">
        <v>6</v>
      </c>
      <c r="C13">
        <v>-1.9245887718608701</v>
      </c>
      <c r="D13">
        <v>0.78211021714139595</v>
      </c>
    </row>
    <row r="14" spans="1:4" x14ac:dyDescent="0.25">
      <c r="A14">
        <v>10</v>
      </c>
      <c r="B14" t="s">
        <v>4</v>
      </c>
      <c r="C14">
        <v>5.43782217088817</v>
      </c>
      <c r="D14">
        <v>0.93328609133097096</v>
      </c>
    </row>
    <row r="15" spans="1:4" x14ac:dyDescent="0.25">
      <c r="A15">
        <v>10</v>
      </c>
      <c r="B15" t="s">
        <v>5</v>
      </c>
      <c r="C15">
        <v>3.6626797211231099</v>
      </c>
      <c r="D15">
        <v>0.86817380865021898</v>
      </c>
    </row>
    <row r="16" spans="1:4" x14ac:dyDescent="0.25">
      <c r="A16">
        <v>10</v>
      </c>
      <c r="B16" t="s">
        <v>6</v>
      </c>
      <c r="C16">
        <v>-1.82148421800497</v>
      </c>
      <c r="D16">
        <v>0.56787492421850505</v>
      </c>
    </row>
    <row r="22" spans="1:7" x14ac:dyDescent="0.25">
      <c r="A22" s="1" t="s">
        <v>27</v>
      </c>
    </row>
    <row r="23" spans="1:7" x14ac:dyDescent="0.25">
      <c r="A23" s="2" t="s">
        <v>7</v>
      </c>
      <c r="B23" s="2" t="s">
        <v>8</v>
      </c>
      <c r="C23" s="2" t="s">
        <v>9</v>
      </c>
      <c r="D23" s="2" t="s">
        <v>10</v>
      </c>
      <c r="E23" s="2" t="s">
        <v>11</v>
      </c>
      <c r="F23" s="2" t="s">
        <v>12</v>
      </c>
      <c r="G23" s="2" t="s">
        <v>13</v>
      </c>
    </row>
    <row r="24" spans="1:7" x14ac:dyDescent="0.25">
      <c r="A24" s="2" t="s">
        <v>14</v>
      </c>
      <c r="B24" s="2">
        <v>3.7870246243945598</v>
      </c>
      <c r="C24" s="2">
        <v>0.452485408185062</v>
      </c>
      <c r="D24" s="2">
        <v>45</v>
      </c>
      <c r="E24" s="2">
        <v>8.3693850804702699</v>
      </c>
      <c r="F24" s="2">
        <v>4.0233816278600898E-10</v>
      </c>
      <c r="G24" s="2" t="s">
        <v>15</v>
      </c>
    </row>
    <row r="25" spans="1:7" x14ac:dyDescent="0.25">
      <c r="A25" s="2" t="s">
        <v>16</v>
      </c>
      <c r="B25" s="2">
        <v>4.6123824780049798</v>
      </c>
      <c r="C25" s="2">
        <v>0.452485408185062</v>
      </c>
      <c r="D25" s="2">
        <v>45</v>
      </c>
      <c r="E25" s="2">
        <v>10.1934391575309</v>
      </c>
      <c r="F25" s="2">
        <v>1.13731246642601E-12</v>
      </c>
      <c r="G25" s="2" t="s">
        <v>15</v>
      </c>
    </row>
    <row r="26" spans="1:7" x14ac:dyDescent="0.25">
      <c r="A26" s="2" t="s">
        <v>17</v>
      </c>
      <c r="B26" s="2">
        <v>5.1048876686559597</v>
      </c>
      <c r="C26" s="2">
        <v>0.452485408185062</v>
      </c>
      <c r="D26" s="2">
        <v>45</v>
      </c>
      <c r="E26" s="2">
        <v>11.2818835178175</v>
      </c>
      <c r="F26" s="2">
        <v>4.1744385725905899E-14</v>
      </c>
      <c r="G26" s="2" t="s">
        <v>15</v>
      </c>
    </row>
    <row r="27" spans="1:7" x14ac:dyDescent="0.25">
      <c r="A27" s="2" t="s">
        <v>18</v>
      </c>
      <c r="B27" s="2">
        <v>5.5425998410491202</v>
      </c>
      <c r="C27" s="2">
        <v>0.452485408185062</v>
      </c>
      <c r="D27" s="2">
        <v>45</v>
      </c>
      <c r="E27" s="2">
        <v>12.249234430079699</v>
      </c>
      <c r="F27" s="2">
        <v>2.66453525910038E-15</v>
      </c>
      <c r="G27" s="2" t="s">
        <v>15</v>
      </c>
    </row>
    <row r="29" spans="1:7" x14ac:dyDescent="0.25">
      <c r="A29" s="2"/>
      <c r="B29" s="2" t="s">
        <v>8</v>
      </c>
      <c r="C29" s="2" t="s">
        <v>9</v>
      </c>
      <c r="D29" s="2" t="s">
        <v>10</v>
      </c>
      <c r="E29" s="2" t="s">
        <v>11</v>
      </c>
      <c r="F29" s="2" t="s">
        <v>12</v>
      </c>
      <c r="G29" s="2" t="s">
        <v>13</v>
      </c>
    </row>
    <row r="30" spans="1:7" x14ac:dyDescent="0.25">
      <c r="A30" s="2" t="s">
        <v>19</v>
      </c>
      <c r="B30" s="2">
        <v>0.29570306760367299</v>
      </c>
      <c r="C30" s="2">
        <v>0.452485408185062</v>
      </c>
      <c r="D30" s="2">
        <v>45</v>
      </c>
      <c r="E30" s="2">
        <v>0.65350851597568704</v>
      </c>
      <c r="F30" s="2">
        <v>0.88714917683360806</v>
      </c>
      <c r="G30" s="2" t="s">
        <v>20</v>
      </c>
    </row>
    <row r="31" spans="1:7" x14ac:dyDescent="0.25">
      <c r="A31" s="2" t="s">
        <v>21</v>
      </c>
      <c r="B31" s="2">
        <v>1.06708374841132</v>
      </c>
      <c r="C31" s="2">
        <v>0.452485408185063</v>
      </c>
      <c r="D31" s="2">
        <v>45</v>
      </c>
      <c r="E31" s="2">
        <v>2.3582721765358801</v>
      </c>
      <c r="F31" s="2">
        <v>6.6752401548010806E-2</v>
      </c>
      <c r="G31" s="2" t="s">
        <v>20</v>
      </c>
    </row>
    <row r="32" spans="1:7" x14ac:dyDescent="0.25">
      <c r="A32" s="2" t="s">
        <v>22</v>
      </c>
      <c r="B32" s="2">
        <v>0.58840384803154799</v>
      </c>
      <c r="C32" s="2">
        <v>0.452485408185063</v>
      </c>
      <c r="D32" s="2">
        <v>45</v>
      </c>
      <c r="E32" s="2">
        <v>1.3003819292022201</v>
      </c>
      <c r="F32" s="2">
        <v>0.488174340242297</v>
      </c>
      <c r="G32" s="2" t="s">
        <v>20</v>
      </c>
    </row>
    <row r="33" spans="1:7" x14ac:dyDescent="0.25">
      <c r="A33" s="2" t="s">
        <v>23</v>
      </c>
      <c r="B33" s="2">
        <v>1.2383153000153</v>
      </c>
      <c r="C33" s="2">
        <v>0.452485408185063</v>
      </c>
      <c r="D33" s="2">
        <v>45</v>
      </c>
      <c r="E33" s="2">
        <v>2.7366966483675799</v>
      </c>
      <c r="F33" s="2">
        <v>2.6324761906874501E-2</v>
      </c>
      <c r="G33" s="2" t="s">
        <v>24</v>
      </c>
    </row>
    <row r="34" spans="1:7" x14ac:dyDescent="0.25">
      <c r="A34" s="2" t="s">
        <v>25</v>
      </c>
      <c r="B34" s="2">
        <v>1.7751424497650601</v>
      </c>
      <c r="C34" s="2">
        <v>0.452485408185063</v>
      </c>
      <c r="D34" s="2">
        <v>45</v>
      </c>
      <c r="E34" s="2">
        <v>3.9230932482115399</v>
      </c>
      <c r="F34" s="2">
        <v>8.8795409722475195E-4</v>
      </c>
      <c r="G34" s="2" t="s">
        <v>26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45D5C-6E70-4024-B665-6E94854BBE6C}">
  <dimension ref="A1:B26"/>
  <sheetViews>
    <sheetView workbookViewId="0">
      <selection activeCell="H29" sqref="H29"/>
    </sheetView>
  </sheetViews>
  <sheetFormatPr defaultRowHeight="15" x14ac:dyDescent="0.25"/>
  <cols>
    <col min="1" max="16384" width="9.140625" style="2"/>
  </cols>
  <sheetData>
    <row r="1" spans="1:2" x14ac:dyDescent="0.25">
      <c r="A1" s="19" t="s">
        <v>3200</v>
      </c>
      <c r="B1" s="19" t="s">
        <v>4</v>
      </c>
    </row>
    <row r="2" spans="1:2" x14ac:dyDescent="0.25">
      <c r="A2" s="20">
        <v>0.89759074100000003</v>
      </c>
      <c r="B2" s="20">
        <v>0.88020399500000002</v>
      </c>
    </row>
    <row r="3" spans="1:2" x14ac:dyDescent="0.25">
      <c r="A3" s="20">
        <v>1.0963429760000001</v>
      </c>
      <c r="B3" s="20">
        <v>0.75484720000000005</v>
      </c>
    </row>
    <row r="4" spans="1:2" x14ac:dyDescent="0.25">
      <c r="A4" s="20">
        <v>0.86938074600000004</v>
      </c>
      <c r="B4" s="20">
        <v>0.57376260400000001</v>
      </c>
    </row>
    <row r="5" spans="1:2" x14ac:dyDescent="0.25">
      <c r="A5" s="20">
        <v>0.79620175299999996</v>
      </c>
      <c r="B5" s="20">
        <v>0.38468174599999999</v>
      </c>
    </row>
    <row r="6" spans="1:2" x14ac:dyDescent="0.25">
      <c r="A6" s="20">
        <v>0.85484832399999999</v>
      </c>
      <c r="B6" s="20">
        <v>0.63258776000000005</v>
      </c>
    </row>
    <row r="7" spans="1:2" x14ac:dyDescent="0.25">
      <c r="A7" s="20">
        <v>0.70147847799999996</v>
      </c>
      <c r="B7" s="20">
        <v>0.48469899999999999</v>
      </c>
    </row>
    <row r="8" spans="1:2" x14ac:dyDescent="0.25">
      <c r="A8" s="20">
        <v>0.81462016800000003</v>
      </c>
      <c r="B8" s="20">
        <v>0.36831230999999998</v>
      </c>
    </row>
    <row r="9" spans="1:2" x14ac:dyDescent="0.25">
      <c r="A9" s="20">
        <v>0.73213622599999995</v>
      </c>
      <c r="B9" s="20">
        <v>0.35315045499999997</v>
      </c>
    </row>
    <row r="10" spans="1:2" x14ac:dyDescent="0.25">
      <c r="A10" s="20">
        <v>2.1542177769999999</v>
      </c>
      <c r="B10" s="20">
        <v>1.0097895830000001</v>
      </c>
    </row>
    <row r="11" spans="1:2" x14ac:dyDescent="0.25">
      <c r="A11" s="20">
        <v>1.0831828109999999</v>
      </c>
      <c r="B11" s="20">
        <v>0.41673855799999998</v>
      </c>
    </row>
    <row r="12" spans="1:2" x14ac:dyDescent="0.25">
      <c r="A12" s="20">
        <v>0.81664966500000002</v>
      </c>
      <c r="B12" s="20">
        <v>6.8087429000000005E-2</v>
      </c>
    </row>
    <row r="13" spans="1:2" x14ac:dyDescent="0.25">
      <c r="A13" s="20">
        <v>1.0580210430000001</v>
      </c>
      <c r="B13" s="20">
        <v>0.22480868800000001</v>
      </c>
    </row>
    <row r="14" spans="1:2" x14ac:dyDescent="0.25">
      <c r="A14" s="20">
        <v>0.60515851700000001</v>
      </c>
      <c r="B14" s="20">
        <v>5.8159289000000003E-2</v>
      </c>
    </row>
    <row r="15" spans="1:2" x14ac:dyDescent="0.25">
      <c r="A15" s="20">
        <v>0.73334880300000005</v>
      </c>
      <c r="B15" s="20">
        <v>0.16538728699999999</v>
      </c>
    </row>
    <row r="16" spans="1:2" x14ac:dyDescent="0.25">
      <c r="A16" s="20">
        <v>0.75883578699999998</v>
      </c>
      <c r="B16" s="20">
        <v>0.25136938399999997</v>
      </c>
    </row>
    <row r="17" spans="1:2" x14ac:dyDescent="0.25">
      <c r="A17" s="20">
        <v>1.941165867</v>
      </c>
      <c r="B17" s="20">
        <v>0.28256385299999998</v>
      </c>
    </row>
    <row r="18" spans="1:2" x14ac:dyDescent="0.25">
      <c r="A18" s="20">
        <v>1.123948183</v>
      </c>
      <c r="B18" s="20">
        <v>0.44721572199999998</v>
      </c>
    </row>
    <row r="19" spans="1:2" x14ac:dyDescent="0.25">
      <c r="A19" s="20">
        <v>2.0268113959999998</v>
      </c>
      <c r="B19" s="20">
        <v>1.0266081979999999</v>
      </c>
    </row>
    <row r="20" spans="1:2" x14ac:dyDescent="0.25">
      <c r="A20" s="20">
        <v>1.0488430289999999</v>
      </c>
      <c r="B20" s="20">
        <v>0.57015786700000004</v>
      </c>
    </row>
    <row r="21" spans="1:2" x14ac:dyDescent="0.25">
      <c r="A21" s="20">
        <v>1.048308859</v>
      </c>
      <c r="B21" s="20">
        <v>0.39287960300000002</v>
      </c>
    </row>
    <row r="22" spans="1:2" x14ac:dyDescent="0.25">
      <c r="A22" s="20">
        <v>1.040861295</v>
      </c>
      <c r="B22" s="20">
        <v>1.637565272</v>
      </c>
    </row>
    <row r="23" spans="1:2" x14ac:dyDescent="0.25">
      <c r="A23" s="20">
        <v>0.87987834300000001</v>
      </c>
      <c r="B23" s="20">
        <v>0.73190411499999997</v>
      </c>
    </row>
    <row r="24" spans="1:2" x14ac:dyDescent="0.25">
      <c r="A24" s="20">
        <v>0.72091192900000001</v>
      </c>
      <c r="B24" s="20">
        <v>0.82379048099999996</v>
      </c>
    </row>
    <row r="25" spans="1:2" x14ac:dyDescent="0.25">
      <c r="A25" s="20">
        <v>0.69195352099999996</v>
      </c>
      <c r="B25" s="20">
        <v>1.6394913659999999</v>
      </c>
    </row>
    <row r="26" spans="1:2" x14ac:dyDescent="0.25">
      <c r="A26" s="20">
        <v>0.50530376200000005</v>
      </c>
      <c r="B26" s="20">
        <v>1.5117431699999999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5FE3-D7D6-492A-AD8A-C7CCA6A24E00}">
  <dimension ref="A1:KO5"/>
  <sheetViews>
    <sheetView workbookViewId="0">
      <selection activeCell="C34" sqref="C34"/>
    </sheetView>
  </sheetViews>
  <sheetFormatPr defaultRowHeight="15" x14ac:dyDescent="0.25"/>
  <cols>
    <col min="1" max="16384" width="9.140625" style="16"/>
  </cols>
  <sheetData>
    <row r="1" spans="1:301" x14ac:dyDescent="0.25">
      <c r="A1" s="16" t="s">
        <v>3201</v>
      </c>
      <c r="B1" s="16" t="s">
        <v>3202</v>
      </c>
      <c r="C1" s="16" t="s">
        <v>3203</v>
      </c>
      <c r="D1" s="16" t="s">
        <v>3204</v>
      </c>
      <c r="E1" s="16" t="s">
        <v>3205</v>
      </c>
      <c r="F1" s="16" t="s">
        <v>3206</v>
      </c>
      <c r="G1" s="16" t="s">
        <v>3207</v>
      </c>
      <c r="H1" s="16" t="s">
        <v>3208</v>
      </c>
      <c r="I1" s="16" t="s">
        <v>3209</v>
      </c>
      <c r="J1" s="16" t="s">
        <v>3210</v>
      </c>
      <c r="K1" s="16" t="s">
        <v>3211</v>
      </c>
      <c r="L1" s="16" t="s">
        <v>3212</v>
      </c>
      <c r="M1" s="16" t="s">
        <v>3213</v>
      </c>
      <c r="N1" s="16" t="s">
        <v>3214</v>
      </c>
      <c r="O1" s="16" t="s">
        <v>3215</v>
      </c>
      <c r="P1" s="16" t="s">
        <v>3216</v>
      </c>
      <c r="Q1" s="16" t="s">
        <v>3217</v>
      </c>
      <c r="R1" s="16" t="s">
        <v>3218</v>
      </c>
      <c r="S1" s="16" t="s">
        <v>3219</v>
      </c>
      <c r="T1" s="16" t="s">
        <v>3220</v>
      </c>
      <c r="U1" s="16" t="s">
        <v>3221</v>
      </c>
      <c r="V1" s="16" t="s">
        <v>3222</v>
      </c>
      <c r="W1" s="16" t="s">
        <v>3223</v>
      </c>
      <c r="X1" s="16" t="s">
        <v>3224</v>
      </c>
      <c r="Y1" s="16" t="s">
        <v>3225</v>
      </c>
      <c r="Z1" s="16" t="s">
        <v>3226</v>
      </c>
      <c r="AA1" s="16" t="s">
        <v>3227</v>
      </c>
      <c r="AB1" s="16" t="s">
        <v>3228</v>
      </c>
      <c r="AC1" s="16" t="s">
        <v>3229</v>
      </c>
      <c r="AD1" s="16" t="s">
        <v>3230</v>
      </c>
      <c r="AE1" s="16" t="s">
        <v>3231</v>
      </c>
      <c r="AF1" s="16" t="s">
        <v>3232</v>
      </c>
      <c r="AG1" s="16" t="s">
        <v>3233</v>
      </c>
      <c r="AH1" s="16" t="s">
        <v>3234</v>
      </c>
      <c r="AI1" s="16" t="s">
        <v>3235</v>
      </c>
      <c r="AJ1" s="16" t="s">
        <v>3236</v>
      </c>
      <c r="AK1" s="16" t="s">
        <v>3237</v>
      </c>
      <c r="AL1" s="16" t="s">
        <v>3238</v>
      </c>
      <c r="AM1" s="16" t="s">
        <v>3239</v>
      </c>
      <c r="AN1" s="16" t="s">
        <v>3240</v>
      </c>
      <c r="AO1" s="16" t="s">
        <v>3241</v>
      </c>
      <c r="AP1" s="16" t="s">
        <v>3242</v>
      </c>
      <c r="AQ1" s="16" t="s">
        <v>3243</v>
      </c>
      <c r="AR1" s="16" t="s">
        <v>3244</v>
      </c>
      <c r="AS1" s="16" t="s">
        <v>3245</v>
      </c>
      <c r="AT1" s="16" t="s">
        <v>3246</v>
      </c>
      <c r="AU1" s="16" t="s">
        <v>3247</v>
      </c>
      <c r="AV1" s="16" t="s">
        <v>3248</v>
      </c>
      <c r="AW1" s="16" t="s">
        <v>3249</v>
      </c>
      <c r="AX1" s="16" t="s">
        <v>3250</v>
      </c>
      <c r="AY1" s="16" t="s">
        <v>3251</v>
      </c>
      <c r="AZ1" s="16" t="s">
        <v>3252</v>
      </c>
      <c r="BA1" s="16" t="s">
        <v>3253</v>
      </c>
      <c r="BB1" s="16" t="s">
        <v>3254</v>
      </c>
      <c r="BC1" s="16" t="s">
        <v>3255</v>
      </c>
      <c r="BD1" s="16" t="s">
        <v>3256</v>
      </c>
      <c r="BE1" s="16" t="s">
        <v>3257</v>
      </c>
      <c r="BF1" s="16" t="s">
        <v>3258</v>
      </c>
      <c r="BG1" s="16" t="s">
        <v>3259</v>
      </c>
      <c r="BH1" s="16" t="s">
        <v>3260</v>
      </c>
      <c r="BI1" s="16" t="s">
        <v>3261</v>
      </c>
      <c r="BJ1" s="16" t="s">
        <v>3262</v>
      </c>
      <c r="BK1" s="16" t="s">
        <v>3263</v>
      </c>
      <c r="BL1" s="16" t="s">
        <v>3264</v>
      </c>
      <c r="BM1" s="16" t="s">
        <v>3265</v>
      </c>
      <c r="BN1" s="16" t="s">
        <v>3266</v>
      </c>
      <c r="BO1" s="16" t="s">
        <v>3267</v>
      </c>
      <c r="BP1" s="16" t="s">
        <v>3268</v>
      </c>
      <c r="BQ1" s="16" t="s">
        <v>3269</v>
      </c>
      <c r="BR1" s="16" t="s">
        <v>3270</v>
      </c>
      <c r="BS1" s="16" t="s">
        <v>3271</v>
      </c>
      <c r="BT1" s="16" t="s">
        <v>3272</v>
      </c>
      <c r="BU1" s="16" t="s">
        <v>3273</v>
      </c>
      <c r="BV1" s="16" t="s">
        <v>3274</v>
      </c>
      <c r="BW1" s="16" t="s">
        <v>3275</v>
      </c>
      <c r="BX1" s="16" t="s">
        <v>3276</v>
      </c>
      <c r="BY1" s="16" t="s">
        <v>3277</v>
      </c>
      <c r="BZ1" s="16" t="s">
        <v>3278</v>
      </c>
      <c r="CA1" s="16" t="s">
        <v>3279</v>
      </c>
      <c r="CB1" s="16" t="s">
        <v>3280</v>
      </c>
      <c r="CC1" s="16" t="s">
        <v>3281</v>
      </c>
      <c r="CD1" s="16" t="s">
        <v>3282</v>
      </c>
      <c r="CE1" s="16" t="s">
        <v>3283</v>
      </c>
      <c r="CF1" s="16" t="s">
        <v>3284</v>
      </c>
      <c r="CG1" s="16" t="s">
        <v>3285</v>
      </c>
      <c r="CH1" s="16" t="s">
        <v>3286</v>
      </c>
      <c r="CI1" s="16" t="s">
        <v>3287</v>
      </c>
      <c r="CJ1" s="16" t="s">
        <v>3288</v>
      </c>
      <c r="CK1" s="16" t="s">
        <v>3289</v>
      </c>
      <c r="CL1" s="16" t="s">
        <v>3290</v>
      </c>
      <c r="CM1" s="16" t="s">
        <v>3291</v>
      </c>
      <c r="CN1" s="16" t="s">
        <v>3292</v>
      </c>
      <c r="CO1" s="16" t="s">
        <v>3293</v>
      </c>
      <c r="CP1" s="16" t="s">
        <v>3294</v>
      </c>
      <c r="CQ1" s="16" t="s">
        <v>3295</v>
      </c>
      <c r="CR1" s="16" t="s">
        <v>3296</v>
      </c>
      <c r="CS1" s="16" t="s">
        <v>3297</v>
      </c>
      <c r="CT1" s="16" t="s">
        <v>3298</v>
      </c>
      <c r="CU1" s="16" t="s">
        <v>3299</v>
      </c>
      <c r="CV1" s="16" t="s">
        <v>3300</v>
      </c>
      <c r="CW1" s="16" t="s">
        <v>3301</v>
      </c>
      <c r="CX1" s="16" t="s">
        <v>3302</v>
      </c>
      <c r="CY1" s="16" t="s">
        <v>3303</v>
      </c>
      <c r="CZ1" s="16" t="s">
        <v>3304</v>
      </c>
      <c r="DA1" s="16" t="s">
        <v>3305</v>
      </c>
      <c r="DB1" s="16" t="s">
        <v>3306</v>
      </c>
      <c r="DC1" s="16" t="s">
        <v>3307</v>
      </c>
      <c r="DD1" s="16" t="s">
        <v>3308</v>
      </c>
      <c r="DE1" s="16" t="s">
        <v>3309</v>
      </c>
      <c r="DF1" s="16" t="s">
        <v>3310</v>
      </c>
      <c r="DG1" s="16" t="s">
        <v>3311</v>
      </c>
      <c r="DH1" s="16" t="s">
        <v>3312</v>
      </c>
      <c r="DI1" s="16" t="s">
        <v>3313</v>
      </c>
      <c r="DJ1" s="16" t="s">
        <v>3314</v>
      </c>
      <c r="DK1" s="16" t="s">
        <v>3315</v>
      </c>
      <c r="DL1" s="16" t="s">
        <v>3316</v>
      </c>
      <c r="DM1" s="16" t="s">
        <v>3317</v>
      </c>
      <c r="DN1" s="16" t="s">
        <v>3318</v>
      </c>
      <c r="DO1" s="16" t="s">
        <v>3319</v>
      </c>
      <c r="DP1" s="16" t="s">
        <v>3320</v>
      </c>
      <c r="DQ1" s="16" t="s">
        <v>3321</v>
      </c>
      <c r="DR1" s="16" t="s">
        <v>3322</v>
      </c>
      <c r="DS1" s="16" t="s">
        <v>3323</v>
      </c>
      <c r="DT1" s="16" t="s">
        <v>3324</v>
      </c>
      <c r="DU1" s="16" t="s">
        <v>3325</v>
      </c>
      <c r="DV1" s="16" t="s">
        <v>3326</v>
      </c>
      <c r="DW1" s="16" t="s">
        <v>3327</v>
      </c>
      <c r="DX1" s="16" t="s">
        <v>3328</v>
      </c>
      <c r="DY1" s="16" t="s">
        <v>3329</v>
      </c>
      <c r="DZ1" s="16" t="s">
        <v>3330</v>
      </c>
      <c r="EA1" s="16" t="s">
        <v>3331</v>
      </c>
      <c r="EB1" s="16" t="s">
        <v>3332</v>
      </c>
      <c r="EC1" s="16" t="s">
        <v>3333</v>
      </c>
      <c r="ED1" s="16" t="s">
        <v>3334</v>
      </c>
      <c r="EE1" s="16" t="s">
        <v>3335</v>
      </c>
      <c r="EF1" s="16" t="s">
        <v>3336</v>
      </c>
      <c r="EG1" s="16" t="s">
        <v>3337</v>
      </c>
      <c r="EH1" s="16" t="s">
        <v>3338</v>
      </c>
      <c r="EI1" s="16" t="s">
        <v>3339</v>
      </c>
      <c r="EJ1" s="16" t="s">
        <v>3340</v>
      </c>
      <c r="EK1" s="16" t="s">
        <v>3341</v>
      </c>
      <c r="EL1" s="16" t="s">
        <v>3342</v>
      </c>
      <c r="EM1" s="16" t="s">
        <v>3343</v>
      </c>
      <c r="EN1" s="16" t="s">
        <v>3344</v>
      </c>
      <c r="EO1" s="16" t="s">
        <v>3345</v>
      </c>
      <c r="EP1" s="16" t="s">
        <v>3346</v>
      </c>
      <c r="EQ1" s="16" t="s">
        <v>3347</v>
      </c>
      <c r="ER1" s="16" t="s">
        <v>3348</v>
      </c>
      <c r="ES1" s="16" t="s">
        <v>3349</v>
      </c>
      <c r="ET1" s="16" t="s">
        <v>3350</v>
      </c>
      <c r="EU1" s="16" t="s">
        <v>3351</v>
      </c>
      <c r="EV1" s="16" t="s">
        <v>3352</v>
      </c>
      <c r="EW1" s="16" t="s">
        <v>3353</v>
      </c>
      <c r="EX1" s="16" t="s">
        <v>3354</v>
      </c>
      <c r="EY1" s="16" t="s">
        <v>3355</v>
      </c>
      <c r="EZ1" s="16" t="s">
        <v>3356</v>
      </c>
      <c r="FA1" s="16" t="s">
        <v>3357</v>
      </c>
      <c r="FB1" s="16" t="s">
        <v>3358</v>
      </c>
      <c r="FC1" s="16" t="s">
        <v>3359</v>
      </c>
      <c r="FD1" s="16" t="s">
        <v>3360</v>
      </c>
      <c r="FE1" s="16" t="s">
        <v>3361</v>
      </c>
      <c r="FF1" s="16" t="s">
        <v>3362</v>
      </c>
      <c r="FG1" s="16" t="s">
        <v>3363</v>
      </c>
      <c r="FH1" s="16" t="s">
        <v>3364</v>
      </c>
      <c r="FI1" s="16" t="s">
        <v>3365</v>
      </c>
      <c r="FJ1" s="16" t="s">
        <v>3366</v>
      </c>
      <c r="FK1" s="16" t="s">
        <v>3367</v>
      </c>
      <c r="FL1" s="16" t="s">
        <v>3368</v>
      </c>
      <c r="FM1" s="16" t="s">
        <v>3369</v>
      </c>
      <c r="FN1" s="16" t="s">
        <v>3370</v>
      </c>
      <c r="FO1" s="16" t="s">
        <v>3371</v>
      </c>
      <c r="FP1" s="16" t="s">
        <v>3372</v>
      </c>
      <c r="FQ1" s="16" t="s">
        <v>3373</v>
      </c>
      <c r="FR1" s="16" t="s">
        <v>3374</v>
      </c>
      <c r="FS1" s="16" t="s">
        <v>3375</v>
      </c>
      <c r="FT1" s="16" t="s">
        <v>3376</v>
      </c>
      <c r="FU1" s="16" t="s">
        <v>3377</v>
      </c>
      <c r="FV1" s="16" t="s">
        <v>3378</v>
      </c>
      <c r="FW1" s="16" t="s">
        <v>3379</v>
      </c>
      <c r="FX1" s="16" t="s">
        <v>3380</v>
      </c>
      <c r="FY1" s="16" t="s">
        <v>3381</v>
      </c>
      <c r="FZ1" s="16" t="s">
        <v>3382</v>
      </c>
      <c r="GA1" s="16" t="s">
        <v>3383</v>
      </c>
      <c r="GB1" s="16" t="s">
        <v>3384</v>
      </c>
      <c r="GC1" s="16" t="s">
        <v>3385</v>
      </c>
      <c r="GD1" s="16" t="s">
        <v>3386</v>
      </c>
      <c r="GE1" s="16" t="s">
        <v>3387</v>
      </c>
      <c r="GF1" s="16" t="s">
        <v>3388</v>
      </c>
      <c r="GG1" s="16" t="s">
        <v>3389</v>
      </c>
      <c r="GH1" s="16" t="s">
        <v>3390</v>
      </c>
      <c r="GI1" s="16" t="s">
        <v>3391</v>
      </c>
      <c r="GJ1" s="16" t="s">
        <v>3392</v>
      </c>
      <c r="GK1" s="16" t="s">
        <v>3393</v>
      </c>
      <c r="GL1" s="16" t="s">
        <v>3394</v>
      </c>
      <c r="GM1" s="16" t="s">
        <v>3395</v>
      </c>
      <c r="GN1" s="16" t="s">
        <v>3396</v>
      </c>
      <c r="GO1" s="16" t="s">
        <v>3397</v>
      </c>
      <c r="GP1" s="16" t="s">
        <v>3398</v>
      </c>
      <c r="GQ1" s="16" t="s">
        <v>3399</v>
      </c>
      <c r="GR1" s="16" t="s">
        <v>3400</v>
      </c>
      <c r="GS1" s="16" t="s">
        <v>3401</v>
      </c>
      <c r="GT1" s="16" t="s">
        <v>3402</v>
      </c>
      <c r="GU1" s="16" t="s">
        <v>3403</v>
      </c>
      <c r="GV1" s="16" t="s">
        <v>3404</v>
      </c>
      <c r="GW1" s="16" t="s">
        <v>3405</v>
      </c>
      <c r="GX1" s="16" t="s">
        <v>3406</v>
      </c>
      <c r="GY1" s="16" t="s">
        <v>3407</v>
      </c>
      <c r="GZ1" s="16" t="s">
        <v>3408</v>
      </c>
      <c r="HA1" s="16" t="s">
        <v>3409</v>
      </c>
      <c r="HB1" s="16" t="s">
        <v>3410</v>
      </c>
      <c r="HC1" s="16" t="s">
        <v>3411</v>
      </c>
      <c r="HD1" s="16" t="s">
        <v>3412</v>
      </c>
      <c r="HE1" s="16" t="s">
        <v>3413</v>
      </c>
      <c r="HF1" s="16" t="s">
        <v>3414</v>
      </c>
      <c r="HG1" s="16" t="s">
        <v>3415</v>
      </c>
      <c r="HH1" s="16" t="s">
        <v>3416</v>
      </c>
      <c r="HI1" s="16" t="s">
        <v>3417</v>
      </c>
      <c r="HJ1" s="16" t="s">
        <v>3418</v>
      </c>
      <c r="HK1" s="16" t="s">
        <v>3419</v>
      </c>
      <c r="HL1" s="16" t="s">
        <v>3420</v>
      </c>
      <c r="HM1" s="16" t="s">
        <v>3421</v>
      </c>
      <c r="HN1" s="16" t="s">
        <v>3422</v>
      </c>
      <c r="HO1" s="16" t="s">
        <v>3423</v>
      </c>
      <c r="HP1" s="16" t="s">
        <v>3424</v>
      </c>
      <c r="HQ1" s="16" t="s">
        <v>3425</v>
      </c>
      <c r="HR1" s="16" t="s">
        <v>3426</v>
      </c>
      <c r="HS1" s="16" t="s">
        <v>3427</v>
      </c>
      <c r="HT1" s="16" t="s">
        <v>3428</v>
      </c>
      <c r="HU1" s="16" t="s">
        <v>3429</v>
      </c>
      <c r="HV1" s="16" t="s">
        <v>3430</v>
      </c>
      <c r="HW1" s="16" t="s">
        <v>3431</v>
      </c>
      <c r="HX1" s="16" t="s">
        <v>3432</v>
      </c>
      <c r="HY1" s="16" t="s">
        <v>3433</v>
      </c>
      <c r="HZ1" s="16" t="s">
        <v>3434</v>
      </c>
      <c r="IA1" s="16" t="s">
        <v>3435</v>
      </c>
      <c r="IB1" s="16" t="s">
        <v>3436</v>
      </c>
      <c r="IC1" s="16" t="s">
        <v>3437</v>
      </c>
      <c r="ID1" s="16" t="s">
        <v>3438</v>
      </c>
      <c r="IE1" s="16" t="s">
        <v>3439</v>
      </c>
      <c r="IF1" s="16" t="s">
        <v>3440</v>
      </c>
      <c r="IG1" s="16" t="s">
        <v>3441</v>
      </c>
      <c r="IH1" s="16" t="s">
        <v>3442</v>
      </c>
      <c r="II1" s="16" t="s">
        <v>3443</v>
      </c>
      <c r="IJ1" s="16" t="s">
        <v>3444</v>
      </c>
      <c r="IK1" s="16" t="s">
        <v>3445</v>
      </c>
      <c r="IL1" s="16" t="s">
        <v>3446</v>
      </c>
      <c r="IM1" s="16" t="s">
        <v>3447</v>
      </c>
      <c r="IN1" s="16" t="s">
        <v>3448</v>
      </c>
      <c r="IO1" s="16" t="s">
        <v>3449</v>
      </c>
      <c r="IP1" s="16" t="s">
        <v>3450</v>
      </c>
      <c r="IQ1" s="16" t="s">
        <v>3451</v>
      </c>
      <c r="IR1" s="16" t="s">
        <v>3452</v>
      </c>
      <c r="IS1" s="16" t="s">
        <v>3453</v>
      </c>
      <c r="IT1" s="16" t="s">
        <v>3454</v>
      </c>
      <c r="IU1" s="16" t="s">
        <v>3455</v>
      </c>
      <c r="IV1" s="16" t="s">
        <v>3456</v>
      </c>
      <c r="IW1" s="16" t="s">
        <v>3457</v>
      </c>
      <c r="IX1" s="16" t="s">
        <v>3458</v>
      </c>
      <c r="IY1" s="16" t="s">
        <v>3459</v>
      </c>
      <c r="IZ1" s="16" t="s">
        <v>3460</v>
      </c>
      <c r="JA1" s="16" t="s">
        <v>3461</v>
      </c>
      <c r="JB1" s="16" t="s">
        <v>3462</v>
      </c>
      <c r="JC1" s="16" t="s">
        <v>3463</v>
      </c>
      <c r="JD1" s="16" t="s">
        <v>3464</v>
      </c>
      <c r="JE1" s="16" t="s">
        <v>3465</v>
      </c>
      <c r="JF1" s="16" t="s">
        <v>3466</v>
      </c>
      <c r="JG1" s="16" t="s">
        <v>3467</v>
      </c>
      <c r="JH1" s="16" t="s">
        <v>3468</v>
      </c>
      <c r="JI1" s="16" t="s">
        <v>3469</v>
      </c>
      <c r="JJ1" s="16" t="s">
        <v>3470</v>
      </c>
      <c r="JK1" s="16" t="s">
        <v>3471</v>
      </c>
      <c r="JL1" s="16" t="s">
        <v>3472</v>
      </c>
      <c r="JM1" s="16" t="s">
        <v>3473</v>
      </c>
      <c r="JN1" s="16" t="s">
        <v>3474</v>
      </c>
      <c r="JO1" s="16" t="s">
        <v>3475</v>
      </c>
      <c r="JP1" s="16" t="s">
        <v>3476</v>
      </c>
      <c r="JQ1" s="16" t="s">
        <v>3477</v>
      </c>
      <c r="JR1" s="16" t="s">
        <v>3478</v>
      </c>
      <c r="JS1" s="16" t="s">
        <v>3479</v>
      </c>
      <c r="JT1" s="16" t="s">
        <v>3480</v>
      </c>
      <c r="JU1" s="16" t="s">
        <v>3481</v>
      </c>
      <c r="JV1" s="16" t="s">
        <v>3482</v>
      </c>
      <c r="JW1" s="16" t="s">
        <v>3483</v>
      </c>
      <c r="JX1" s="16" t="s">
        <v>3484</v>
      </c>
      <c r="JY1" s="16" t="s">
        <v>3485</v>
      </c>
      <c r="JZ1" s="16" t="s">
        <v>3486</v>
      </c>
      <c r="KA1" s="16" t="s">
        <v>3487</v>
      </c>
      <c r="KB1" s="16" t="s">
        <v>3488</v>
      </c>
      <c r="KC1" s="16" t="s">
        <v>3489</v>
      </c>
      <c r="KD1" s="16" t="s">
        <v>3490</v>
      </c>
      <c r="KE1" s="16" t="s">
        <v>3491</v>
      </c>
      <c r="KF1" s="16" t="s">
        <v>3492</v>
      </c>
      <c r="KG1" s="16" t="s">
        <v>3493</v>
      </c>
      <c r="KH1" s="16" t="s">
        <v>3494</v>
      </c>
      <c r="KI1" s="16" t="s">
        <v>3495</v>
      </c>
      <c r="KJ1" s="16" t="s">
        <v>3496</v>
      </c>
      <c r="KK1" s="16" t="s">
        <v>3497</v>
      </c>
      <c r="KL1" s="16" t="s">
        <v>3498</v>
      </c>
      <c r="KM1" s="16" t="s">
        <v>3499</v>
      </c>
      <c r="KN1" s="16" t="s">
        <v>3500</v>
      </c>
      <c r="KO1" s="16" t="s">
        <v>3501</v>
      </c>
    </row>
    <row r="2" spans="1:301" x14ac:dyDescent="0.25">
      <c r="A2" s="16">
        <v>1</v>
      </c>
      <c r="B2" s="21">
        <v>6.1762714814780004E-3</v>
      </c>
      <c r="C2" s="21">
        <v>2.4395081238348701E-2</v>
      </c>
      <c r="D2" s="21">
        <v>4.5233839232820899E-2</v>
      </c>
      <c r="E2" s="21">
        <v>1.59832305212675E-3</v>
      </c>
      <c r="F2" s="21">
        <v>3.4282715520952703E-2</v>
      </c>
      <c r="G2" s="21">
        <v>2.7327777035330601E-2</v>
      </c>
      <c r="H2" s="21">
        <v>3.5097431323975803E-2</v>
      </c>
      <c r="I2" s="21">
        <v>1.15572968283755E-2</v>
      </c>
      <c r="J2" s="21">
        <v>9.6700043153250103E-3</v>
      </c>
      <c r="K2" s="21">
        <v>2.0551813365175301E-3</v>
      </c>
      <c r="L2" s="21">
        <v>2.6835094662885601E-2</v>
      </c>
      <c r="M2" s="21">
        <v>2.52174587489515E-2</v>
      </c>
      <c r="N2" s="21">
        <v>1.45676606260066E-2</v>
      </c>
      <c r="O2" s="21">
        <v>8.1490468810059107E-3</v>
      </c>
      <c r="P2" s="21">
        <v>1.2121468479657701E-2</v>
      </c>
      <c r="Q2" s="21">
        <v>2.75459337613377E-3</v>
      </c>
      <c r="R2" s="21">
        <v>9.2609743379242892E-3</v>
      </c>
      <c r="S2" s="21">
        <v>8.7608213262663701E-3</v>
      </c>
      <c r="T2" s="21">
        <v>8.9005213480723606E-3</v>
      </c>
      <c r="U2" s="21">
        <v>5.0610837075774602E-3</v>
      </c>
      <c r="V2" s="21">
        <v>1.87083451785925E-2</v>
      </c>
      <c r="W2" s="21">
        <v>1.74873486903623E-3</v>
      </c>
      <c r="X2" s="21">
        <v>1.1912303030721201E-2</v>
      </c>
      <c r="Y2" s="21">
        <v>4.6402839443874001E-3</v>
      </c>
      <c r="Z2" s="21">
        <v>5.6791790877251296E-3</v>
      </c>
      <c r="AA2" s="21">
        <v>4.7786377087080103E-3</v>
      </c>
      <c r="AB2" s="21">
        <v>1.9955671817385901E-3</v>
      </c>
      <c r="AC2" s="21">
        <v>2.0961234558230101E-3</v>
      </c>
      <c r="AD2" s="21">
        <v>6.8022419664416703E-3</v>
      </c>
      <c r="AE2" s="21">
        <v>4.0988411904172399E-3</v>
      </c>
      <c r="AF2" s="21">
        <v>4.3766513886694799E-3</v>
      </c>
      <c r="AG2" s="21">
        <v>1.41503714669311E-3</v>
      </c>
      <c r="AH2" s="21">
        <v>1.5327436308728299E-3</v>
      </c>
      <c r="AI2" s="21">
        <v>1.12509162843035E-3</v>
      </c>
      <c r="AJ2" s="21">
        <v>2.7175128421464399E-3</v>
      </c>
      <c r="AK2" s="21">
        <v>5.6911302702298602E-3</v>
      </c>
      <c r="AL2" s="21">
        <v>5.4959128716161295E-4</v>
      </c>
      <c r="AM2" s="21">
        <v>1.52181724725213E-3</v>
      </c>
      <c r="AN2" s="21">
        <v>1.0777392951732299E-3</v>
      </c>
      <c r="AO2" s="21">
        <v>1.89952375601729E-3</v>
      </c>
      <c r="AP2" s="21">
        <v>1.0314605345987499E-3</v>
      </c>
      <c r="AQ2" s="21">
        <v>1.4293545289614899E-3</v>
      </c>
      <c r="AR2" s="21">
        <v>2.6702801360957E-3</v>
      </c>
      <c r="AS2" s="21">
        <v>2.79277219726866E-3</v>
      </c>
      <c r="AT2" s="21">
        <v>3.5722117315436001E-3</v>
      </c>
      <c r="AU2" s="21">
        <v>7.77548055969762E-4</v>
      </c>
      <c r="AV2" s="21">
        <v>1.74682681663106E-3</v>
      </c>
      <c r="AW2" s="21">
        <v>1.45379206157288E-3</v>
      </c>
      <c r="AX2" s="21">
        <v>7.8972185456599898E-4</v>
      </c>
      <c r="AY2" s="21">
        <v>1.6133999099716199E-3</v>
      </c>
      <c r="AZ2" s="21">
        <v>1.33707210203583E-3</v>
      </c>
      <c r="BA2" s="21">
        <v>2.17921269135961E-3</v>
      </c>
      <c r="BB2" s="21">
        <v>2.8192970302907501E-3</v>
      </c>
      <c r="BC2" s="21">
        <v>2.8107520938164799E-3</v>
      </c>
      <c r="BD2" s="21">
        <v>1.6688025304706399E-3</v>
      </c>
      <c r="BE2" s="21">
        <v>2.92928699997795E-3</v>
      </c>
      <c r="BF2" s="21">
        <v>1.69828709048838E-4</v>
      </c>
      <c r="BG2" s="21">
        <v>4.93271145319107E-4</v>
      </c>
      <c r="BH2" s="21">
        <v>3.14217188538694E-3</v>
      </c>
      <c r="BI2" s="21">
        <v>2.9772355901334199E-3</v>
      </c>
      <c r="BJ2" s="21">
        <v>6.4286233828276399E-3</v>
      </c>
      <c r="BK2" s="21">
        <v>9.28496701289594E-4</v>
      </c>
      <c r="BL2" s="21">
        <v>1.8665658985536401E-3</v>
      </c>
      <c r="BM2" s="21">
        <v>9.8077672557950104E-4</v>
      </c>
      <c r="BN2" s="21">
        <v>5.2496075771107703E-4</v>
      </c>
      <c r="BO2" s="21">
        <v>3.0411591431265899E-3</v>
      </c>
      <c r="BP2" s="21">
        <v>2.24577391761927E-3</v>
      </c>
      <c r="BQ2" s="21">
        <v>6.4676852674721902E-4</v>
      </c>
      <c r="BR2" s="21">
        <v>2.30312887014536E-4</v>
      </c>
      <c r="BS2" s="21">
        <v>2.9078587370054598E-3</v>
      </c>
      <c r="BT2" s="21">
        <v>2.1126992912255502E-3</v>
      </c>
      <c r="BU2" s="21">
        <v>2.3397125529291802E-3</v>
      </c>
      <c r="BV2" s="21">
        <v>1.72068236472955E-3</v>
      </c>
      <c r="BW2" s="21">
        <v>9.0021702500931702E-4</v>
      </c>
      <c r="BX2" s="21">
        <v>1.9794500760115098E-3</v>
      </c>
      <c r="BY2" s="21">
        <v>5.9617914510998503E-3</v>
      </c>
      <c r="BZ2" s="21">
        <v>3.52615755918458E-3</v>
      </c>
      <c r="CA2" s="21">
        <v>1.0261197666789699E-3</v>
      </c>
      <c r="CB2" s="21">
        <v>1.05565130350693E-3</v>
      </c>
      <c r="CC2" s="21">
        <v>1.3459726038250301E-3</v>
      </c>
      <c r="CD2" s="21">
        <v>8.2996803118480305E-4</v>
      </c>
      <c r="CE2" s="21">
        <v>7.3443546643854596E-4</v>
      </c>
      <c r="CF2" s="21">
        <v>3.0667250447919103E-4</v>
      </c>
      <c r="CG2" s="21">
        <v>2.9379218121183001E-3</v>
      </c>
      <c r="CH2" s="21">
        <v>4.2506856499265001E-4</v>
      </c>
      <c r="CI2" s="21">
        <v>3.5916634524182701E-3</v>
      </c>
      <c r="CJ2" s="21">
        <v>4.1581950554625598E-3</v>
      </c>
      <c r="CK2" s="21">
        <v>9.4681965217343299E-4</v>
      </c>
      <c r="CL2" s="21">
        <v>9.0016056200746303E-4</v>
      </c>
      <c r="CM2" s="21">
        <v>1.6058686878040701E-3</v>
      </c>
      <c r="CN2" s="21">
        <v>1.1896380724337799E-3</v>
      </c>
      <c r="CO2" s="21">
        <v>3.7119787169942399E-3</v>
      </c>
      <c r="CP2" s="21">
        <v>4.3652046090811199E-3</v>
      </c>
      <c r="CQ2" s="21">
        <v>7.60408858793924E-3</v>
      </c>
      <c r="CR2" s="21">
        <v>7.2634180780065897E-4</v>
      </c>
      <c r="CS2" s="21">
        <v>4.8493074432822102E-3</v>
      </c>
      <c r="CT2" s="21">
        <v>1.1334358446630399E-3</v>
      </c>
      <c r="CU2" s="21">
        <v>2.85105209908222E-3</v>
      </c>
      <c r="CV2" s="21">
        <v>1.25078130063981E-3</v>
      </c>
      <c r="CW2" s="21">
        <v>2.2525320851809901E-3</v>
      </c>
      <c r="CX2" s="21">
        <v>3.0600550498512602E-3</v>
      </c>
      <c r="CY2" s="21">
        <v>9.7760013208597098E-4</v>
      </c>
      <c r="CZ2" s="21">
        <v>2.4169569842208598E-3</v>
      </c>
      <c r="DA2" s="21">
        <v>1.16212635234176E-3</v>
      </c>
      <c r="DB2" s="21">
        <v>2.1199100596622101E-3</v>
      </c>
      <c r="DC2" s="21">
        <v>8.7206233464668195E-4</v>
      </c>
      <c r="DD2" s="21">
        <v>3.3884675022873298E-3</v>
      </c>
      <c r="DE2" s="21">
        <v>1.91195298714982E-3</v>
      </c>
      <c r="DF2" s="21">
        <v>6.0319386298408396E-4</v>
      </c>
      <c r="DG2" s="21">
        <v>1.42905792975093E-3</v>
      </c>
      <c r="DH2" s="21">
        <v>2.58028834027228E-3</v>
      </c>
      <c r="DI2" s="21">
        <v>2.6053321969963699E-3</v>
      </c>
      <c r="DJ2" s="21">
        <v>2.1182732103636999E-3</v>
      </c>
      <c r="DK2" s="21">
        <v>4.9026053403810896E-3</v>
      </c>
      <c r="DL2" s="21">
        <v>1.17683517638736E-3</v>
      </c>
      <c r="DM2" s="21">
        <v>2.6003930131944801E-3</v>
      </c>
      <c r="DN2" s="21">
        <v>2.0749340820901498E-3</v>
      </c>
      <c r="DO2" s="21">
        <v>2.72609638079109E-3</v>
      </c>
      <c r="DP2" s="21">
        <v>2.9012842976668999E-3</v>
      </c>
      <c r="DQ2" s="21">
        <v>1.09024799208064E-3</v>
      </c>
      <c r="DR2" s="21">
        <v>2.5251086224147498E-3</v>
      </c>
      <c r="DS2" s="21">
        <v>3.56545131163851E-3</v>
      </c>
      <c r="DT2" s="21">
        <v>1.7875362890726399E-3</v>
      </c>
      <c r="DU2" s="21">
        <v>2.29290323231651E-3</v>
      </c>
      <c r="DV2" s="21">
        <v>1.3524673380557301E-3</v>
      </c>
      <c r="DW2" s="21">
        <v>1.3394181131844E-3</v>
      </c>
      <c r="DX2" s="21">
        <v>1.06392443024967E-3</v>
      </c>
      <c r="DY2" s="21">
        <v>1.91715766467595E-3</v>
      </c>
      <c r="DZ2" s="21">
        <v>3.5858679482841898E-3</v>
      </c>
      <c r="EA2" s="21">
        <v>1.58853572335633E-3</v>
      </c>
      <c r="EB2" s="21">
        <v>1.8950908021911901E-3</v>
      </c>
      <c r="EC2" s="21">
        <v>1.15658604031151E-3</v>
      </c>
      <c r="ED2" s="21">
        <v>6.8441334814258702E-3</v>
      </c>
      <c r="EE2" s="21">
        <v>5.7353786446438402E-3</v>
      </c>
      <c r="EF2" s="21">
        <v>3.5361273809240701E-3</v>
      </c>
      <c r="EG2" s="21">
        <v>5.0750862441094197E-3</v>
      </c>
      <c r="EH2" s="21">
        <v>7.5144576827166699E-4</v>
      </c>
      <c r="EI2" s="21">
        <v>2.8053242013278299E-3</v>
      </c>
      <c r="EJ2" s="21">
        <v>1.2572698919139701E-3</v>
      </c>
      <c r="EK2" s="21">
        <v>4.9969117568777501E-4</v>
      </c>
      <c r="EL2" s="21">
        <v>7.9184072642227903E-4</v>
      </c>
      <c r="EM2" s="21">
        <v>1.1154113505315699E-2</v>
      </c>
      <c r="EN2" s="21">
        <v>1.8552349682447501E-3</v>
      </c>
      <c r="EO2" s="21">
        <v>1.27701454669832E-3</v>
      </c>
      <c r="EP2" s="21">
        <v>2.454315213632E-3</v>
      </c>
      <c r="EQ2" s="21">
        <v>3.0312191441590601E-3</v>
      </c>
      <c r="ER2" s="21">
        <v>1.22216597579654E-3</v>
      </c>
      <c r="ES2" s="21">
        <v>5.6827769186324796E-3</v>
      </c>
      <c r="ET2" s="21">
        <v>6.1678824187177397E-4</v>
      </c>
      <c r="EU2" s="21">
        <v>4.4560009551386599E-3</v>
      </c>
      <c r="EV2" s="21">
        <v>2.6472468785181599E-3</v>
      </c>
      <c r="EW2" s="21">
        <v>9.7938592017121E-4</v>
      </c>
      <c r="EX2" s="21">
        <v>2.1578221295754699E-3</v>
      </c>
      <c r="EY2" s="21">
        <v>1.21706484243033E-3</v>
      </c>
      <c r="EZ2" s="21">
        <v>2.0006700764397798E-3</v>
      </c>
      <c r="FA2" s="21">
        <v>6.9849508424821099E-4</v>
      </c>
      <c r="FB2" s="21">
        <v>1.11587804029913E-3</v>
      </c>
      <c r="FC2" s="21">
        <v>2.97620164030322E-4</v>
      </c>
      <c r="FD2" s="21">
        <v>2.3152052513609701E-3</v>
      </c>
      <c r="FE2" s="21">
        <v>7.7582332626140898E-4</v>
      </c>
      <c r="FF2" s="21">
        <v>1.1936097868225999E-3</v>
      </c>
      <c r="FG2" s="21">
        <v>3.0975984462391398E-3</v>
      </c>
      <c r="FH2" s="21">
        <v>3.6129936931591101E-3</v>
      </c>
      <c r="FI2" s="21">
        <v>6.8879714431680698E-4</v>
      </c>
      <c r="FJ2" s="21">
        <v>2.0007958581460699E-3</v>
      </c>
      <c r="FK2" s="21">
        <v>7.8485657933541298E-4</v>
      </c>
      <c r="FL2" s="21">
        <v>2.3250921292845002E-3</v>
      </c>
      <c r="FM2" s="21">
        <v>1.2384042293246799E-3</v>
      </c>
      <c r="FN2" s="21">
        <v>5.1505022155388597E-3</v>
      </c>
      <c r="FO2" s="21">
        <v>8.7845292375961204E-4</v>
      </c>
      <c r="FP2" s="21">
        <v>2.7377423572431401E-3</v>
      </c>
      <c r="FQ2" s="21">
        <v>4.2002491187176196E-3</v>
      </c>
      <c r="FR2" s="21">
        <v>9.3230548849811102E-4</v>
      </c>
      <c r="FS2" s="21">
        <v>3.7595916107633302E-3</v>
      </c>
      <c r="FT2" s="21">
        <v>6.8966750601668096E-3</v>
      </c>
      <c r="FU2" s="21">
        <v>2.5022196974463602E-3</v>
      </c>
      <c r="FV2" s="21">
        <v>4.7403710012043198E-4</v>
      </c>
      <c r="FW2" s="21">
        <v>1.32485377481155E-3</v>
      </c>
      <c r="FX2" s="21">
        <v>8.84326152404003E-4</v>
      </c>
      <c r="FY2" s="21">
        <v>1.11616427933431E-3</v>
      </c>
      <c r="FZ2" s="21">
        <v>1.2395550294786099E-3</v>
      </c>
      <c r="GA2" s="21">
        <v>6.1718853501691701E-4</v>
      </c>
      <c r="GB2" s="21">
        <v>3.9499162036414799E-3</v>
      </c>
      <c r="GC2" s="21">
        <v>2.29728562622306E-3</v>
      </c>
      <c r="GD2" s="21">
        <v>9.7275541591733796E-4</v>
      </c>
      <c r="GE2" s="21">
        <v>3.7806361497953701E-3</v>
      </c>
      <c r="GF2" s="21">
        <v>3.63974055202714E-3</v>
      </c>
      <c r="GG2" s="21">
        <v>3.6581778397632601E-3</v>
      </c>
      <c r="GH2" s="21">
        <v>2.80555406973068E-3</v>
      </c>
      <c r="GI2" s="21">
        <v>1.98574419734378E-3</v>
      </c>
      <c r="GJ2" s="21">
        <v>2.2890574024665598E-3</v>
      </c>
      <c r="GK2" s="21">
        <v>5.33199883618725E-4</v>
      </c>
      <c r="GL2" s="21">
        <v>9.4616681322476999E-4</v>
      </c>
      <c r="GM2" s="21">
        <v>2.0446735859952101E-3</v>
      </c>
      <c r="GN2" s="21">
        <v>1.7503887982628201E-3</v>
      </c>
      <c r="GO2" s="21">
        <v>7.7335629639900105E-4</v>
      </c>
      <c r="GP2" s="21">
        <v>2.5893027877418599E-3</v>
      </c>
      <c r="GQ2" s="21">
        <v>1.6962059152823999E-3</v>
      </c>
      <c r="GR2" s="21">
        <v>1.9827605850395299E-3</v>
      </c>
      <c r="GS2" s="21">
        <v>3.0742532247299498E-3</v>
      </c>
      <c r="GT2" s="21">
        <v>1.4130464439203101E-3</v>
      </c>
      <c r="GU2" s="21">
        <v>2.03753604892019E-4</v>
      </c>
      <c r="GV2" s="21">
        <v>1.6555048848263801E-3</v>
      </c>
      <c r="GW2" s="21">
        <v>1.4807382074756E-3</v>
      </c>
      <c r="GX2" s="21">
        <v>8.0090128753086296E-4</v>
      </c>
      <c r="GY2" s="21">
        <v>4.78113110072707E-3</v>
      </c>
      <c r="GZ2" s="21">
        <v>4.0271351852255098E-4</v>
      </c>
      <c r="HA2" s="21">
        <v>6.2946215069454303E-3</v>
      </c>
      <c r="HB2" s="21">
        <v>1.2004040819742501E-3</v>
      </c>
      <c r="HC2" s="21">
        <v>2.7096229266241299E-3</v>
      </c>
      <c r="HD2" s="21">
        <v>1.0239111613707999E-3</v>
      </c>
      <c r="HE2" s="21">
        <v>4.0431834164469001E-3</v>
      </c>
      <c r="HF2" s="21">
        <v>4.2136080323199E-3</v>
      </c>
      <c r="HG2" s="21">
        <v>3.9984750637104896E-3</v>
      </c>
      <c r="HH2" s="21">
        <v>1.7719813081381701E-3</v>
      </c>
      <c r="HI2" s="21">
        <v>1.4832464903463301E-3</v>
      </c>
      <c r="HJ2" s="21">
        <v>3.0405132375784698E-4</v>
      </c>
      <c r="HK2" s="21">
        <v>2.0868270080560102E-3</v>
      </c>
      <c r="HL2" s="21">
        <v>2.28178575114895E-3</v>
      </c>
      <c r="HM2" s="21">
        <v>3.7081013934062599E-3</v>
      </c>
      <c r="HN2" s="21">
        <v>1.2299478183653201E-3</v>
      </c>
      <c r="HO2" s="21">
        <v>7.8830436795448099E-4</v>
      </c>
      <c r="HP2" s="21">
        <v>4.0659749257053396E-3</v>
      </c>
      <c r="HQ2" s="21">
        <v>3.15203268360148E-3</v>
      </c>
      <c r="HR2" s="21">
        <v>1.52640176770987E-3</v>
      </c>
      <c r="HS2" s="21">
        <v>2.2600768754999501E-3</v>
      </c>
      <c r="HT2" s="21">
        <v>2.81724699094495E-3</v>
      </c>
      <c r="HU2" s="21">
        <v>3.1345883430173001E-3</v>
      </c>
      <c r="HV2" s="21">
        <v>2.3796464745417601E-3</v>
      </c>
      <c r="HW2" s="21">
        <v>1.45862786485689E-3</v>
      </c>
      <c r="HX2" s="21">
        <v>1.3478489981981099E-3</v>
      </c>
      <c r="HY2" s="21">
        <v>2.1917705801575201E-3</v>
      </c>
      <c r="HZ2" s="21">
        <v>2.1509455894538E-3</v>
      </c>
      <c r="IA2" s="21">
        <v>6.8249586628611205E-4</v>
      </c>
      <c r="IB2" s="21">
        <v>2.99153317289235E-3</v>
      </c>
      <c r="IC2" s="21">
        <v>1.67515069133421E-3</v>
      </c>
      <c r="ID2" s="21">
        <v>4.8045315379729604E-3</v>
      </c>
      <c r="IE2" s="21">
        <v>2.2007015943415402E-3</v>
      </c>
      <c r="IF2" s="21">
        <v>2.44250787915985E-3</v>
      </c>
      <c r="IG2" s="21">
        <v>3.0512172084843601E-3</v>
      </c>
      <c r="IH2" s="21">
        <v>2.4135357556912601E-3</v>
      </c>
      <c r="II2" s="21">
        <v>9.5894731491476802E-4</v>
      </c>
      <c r="IJ2" s="21">
        <v>5.5312591110890101E-4</v>
      </c>
      <c r="IK2" s="21">
        <v>6.0112002878344303E-3</v>
      </c>
      <c r="IL2" s="21">
        <v>1.03988262738467E-3</v>
      </c>
      <c r="IM2" s="21">
        <v>2.0383342565010601E-3</v>
      </c>
      <c r="IN2" s="21">
        <v>6.1913160380434504E-4</v>
      </c>
      <c r="IO2" s="21">
        <v>2.1341519264812198E-3</v>
      </c>
      <c r="IP2" s="21">
        <v>3.8328735394524099E-3</v>
      </c>
      <c r="IQ2" s="21">
        <v>2.78916390168911E-3</v>
      </c>
      <c r="IR2" s="21">
        <v>8.1271902077895998E-4</v>
      </c>
      <c r="IS2" s="21">
        <v>1.50501052757301E-3</v>
      </c>
      <c r="IT2" s="21">
        <v>2.4915929100104602E-3</v>
      </c>
      <c r="IU2" s="21">
        <v>6.8522258759741699E-4</v>
      </c>
      <c r="IV2" s="21">
        <v>3.6831148198934001E-3</v>
      </c>
      <c r="IW2" s="21">
        <v>1.58729333042532E-3</v>
      </c>
      <c r="IX2" s="21">
        <v>1.66765291496326E-3</v>
      </c>
      <c r="IY2" s="21">
        <v>1.64476301948083E-3</v>
      </c>
      <c r="IZ2" s="21">
        <v>1.82855214153185E-3</v>
      </c>
      <c r="JA2" s="21">
        <v>2.58135915475369E-3</v>
      </c>
      <c r="JB2" s="21">
        <v>1.55503557819691E-3</v>
      </c>
      <c r="JC2" s="21">
        <v>2.43740170108858E-3</v>
      </c>
      <c r="JD2" s="21">
        <v>1.0389082671065E-3</v>
      </c>
      <c r="JE2" s="21">
        <v>1.1914332227357799E-3</v>
      </c>
      <c r="JF2" s="21">
        <v>2.59615965048236E-3</v>
      </c>
      <c r="JG2" s="21">
        <v>1.9848306851795098E-3</v>
      </c>
      <c r="JH2" s="21">
        <v>7.5821728471766802E-3</v>
      </c>
      <c r="JI2" s="21">
        <v>1.5642399243115199E-3</v>
      </c>
      <c r="JJ2" s="21">
        <v>1.8751839363447E-3</v>
      </c>
      <c r="JK2" s="21">
        <v>8.4629745368650902E-4</v>
      </c>
      <c r="JL2" s="21">
        <v>2.4649911623557102E-3</v>
      </c>
      <c r="JM2" s="21">
        <v>4.25924159468004E-3</v>
      </c>
      <c r="JN2" s="21">
        <v>2.4914423599883902E-3</v>
      </c>
      <c r="JO2" s="21">
        <v>1.81111782251833E-3</v>
      </c>
      <c r="JP2" s="21">
        <v>8.8581802730583101E-4</v>
      </c>
      <c r="JQ2" s="21">
        <v>1.73320757782932E-3</v>
      </c>
      <c r="JR2" s="21">
        <v>9.2754105193189296E-4</v>
      </c>
      <c r="JS2" s="21">
        <v>4.8822404340358503E-4</v>
      </c>
      <c r="JT2" s="21">
        <v>2.8401888304754202E-3</v>
      </c>
      <c r="JU2" s="21">
        <v>3.6250899203495801E-3</v>
      </c>
      <c r="JV2" s="21">
        <v>4.8271774335125004E-3</v>
      </c>
      <c r="JW2" s="21">
        <v>5.0886812217119199E-3</v>
      </c>
      <c r="JX2" s="21">
        <v>7.9363185767831199E-4</v>
      </c>
      <c r="JY2" s="21">
        <v>1.4494777906289E-3</v>
      </c>
      <c r="JZ2" s="21">
        <v>1.4945924773943099E-3</v>
      </c>
      <c r="KA2" s="21">
        <v>5.6816800509379801E-3</v>
      </c>
      <c r="KB2" s="21">
        <v>1.4292589317757901E-3</v>
      </c>
      <c r="KC2" s="21">
        <v>3.4579149542912999E-3</v>
      </c>
      <c r="KD2" s="21">
        <v>4.5830625425726697E-3</v>
      </c>
      <c r="KE2" s="21">
        <v>1.34639824726905E-3</v>
      </c>
      <c r="KF2" s="21">
        <v>8.1269862895092296E-4</v>
      </c>
      <c r="KG2" s="21">
        <v>2.7401997665672602E-3</v>
      </c>
      <c r="KH2" s="21">
        <v>5.3269589432627202E-3</v>
      </c>
      <c r="KI2" s="21">
        <v>7.8834615313548104E-3</v>
      </c>
      <c r="KJ2" s="21">
        <v>2.9455657652907499E-3</v>
      </c>
      <c r="KK2" s="21">
        <v>2.3129062968625098E-3</v>
      </c>
      <c r="KL2" s="21">
        <v>5.4063284547380399E-3</v>
      </c>
      <c r="KM2" s="21">
        <v>1.39440036238147E-3</v>
      </c>
      <c r="KN2" s="21">
        <v>2.6464018961298102E-3</v>
      </c>
      <c r="KO2" s="21">
        <v>2.69491930057187E-3</v>
      </c>
    </row>
    <row r="3" spans="1:301" x14ac:dyDescent="0.25">
      <c r="A3" s="16">
        <v>2</v>
      </c>
      <c r="B3" s="21">
        <v>4.9904127035373001E-3</v>
      </c>
      <c r="C3" s="21">
        <v>9.0872744666502095E-2</v>
      </c>
      <c r="D3" s="21">
        <v>7.88510498170652E-2</v>
      </c>
      <c r="E3" s="21">
        <v>8.5209456716826902E-4</v>
      </c>
      <c r="F3" s="21">
        <v>8.9412157158321695E-2</v>
      </c>
      <c r="G3" s="21">
        <v>5.4108354343184797E-2</v>
      </c>
      <c r="H3" s="21">
        <v>1.4728970876982101E-2</v>
      </c>
      <c r="I3" s="21">
        <v>2.9994388267001099E-2</v>
      </c>
      <c r="J3" s="21">
        <v>6.70657512221297E-3</v>
      </c>
      <c r="K3" s="21">
        <v>3.0869636196006599E-2</v>
      </c>
      <c r="L3" s="21">
        <v>1.3172281488778101E-2</v>
      </c>
      <c r="M3" s="21">
        <v>7.9102889702217793E-3</v>
      </c>
      <c r="N3" s="21">
        <v>4.65160329171395E-4</v>
      </c>
      <c r="O3" s="21">
        <v>2.05078283359835E-2</v>
      </c>
      <c r="P3" s="21">
        <v>8.3899588111555398E-3</v>
      </c>
      <c r="Q3" s="21">
        <v>3.2219287815563199E-3</v>
      </c>
      <c r="R3" s="21">
        <v>3.17463914302575E-3</v>
      </c>
      <c r="S3" s="21">
        <v>3.7593243570888E-3</v>
      </c>
      <c r="T3" s="21">
        <v>2.7961966280147499E-3</v>
      </c>
      <c r="U3" s="21">
        <v>4.0975695420730198E-3</v>
      </c>
      <c r="V3" s="21">
        <v>3.85206098395107E-3</v>
      </c>
      <c r="W3" s="21">
        <v>6.8018728509382804E-3</v>
      </c>
      <c r="X3" s="21">
        <v>2.5890948425546698E-3</v>
      </c>
      <c r="Y3" s="21">
        <v>1.8699233749737E-3</v>
      </c>
      <c r="Z3" s="21">
        <v>1.65427240121184E-3</v>
      </c>
      <c r="AA3" s="21">
        <v>0</v>
      </c>
      <c r="AB3" s="21">
        <v>3.8950628494249799E-3</v>
      </c>
      <c r="AC3" s="21">
        <v>1.2307582688124801E-3</v>
      </c>
      <c r="AD3" s="21">
        <v>3.2654647942076799E-4</v>
      </c>
      <c r="AE3" s="21">
        <v>7.0253498038756398E-4</v>
      </c>
      <c r="AF3" s="21">
        <v>3.4636318654131601E-4</v>
      </c>
      <c r="AG3" s="21">
        <v>1.2062711109847399E-3</v>
      </c>
      <c r="AH3" s="21">
        <v>1.8111705281162801E-3</v>
      </c>
      <c r="AI3" s="21">
        <v>1.39241455632352E-3</v>
      </c>
      <c r="AJ3" s="21">
        <v>1.7543241064902099E-3</v>
      </c>
      <c r="AK3" s="21">
        <v>1.04999003651407E-3</v>
      </c>
      <c r="AL3" s="21">
        <v>1.6258896968527801E-3</v>
      </c>
      <c r="AM3" s="21">
        <v>0</v>
      </c>
      <c r="AN3" s="21">
        <v>1.1972329459296E-3</v>
      </c>
      <c r="AO3" s="21">
        <v>0</v>
      </c>
      <c r="AP3" s="21">
        <v>3.1700035124692597E-4</v>
      </c>
      <c r="AQ3" s="21">
        <v>0</v>
      </c>
      <c r="AR3" s="21">
        <v>2.8124411454591501E-3</v>
      </c>
      <c r="AS3" s="21">
        <v>1.58128233590938E-3</v>
      </c>
      <c r="AT3" s="21">
        <v>3.3689295703025597E-4</v>
      </c>
      <c r="AU3" s="21">
        <v>1.18330148960992E-3</v>
      </c>
      <c r="AV3" s="21">
        <v>1.4546993350957999E-3</v>
      </c>
      <c r="AW3" s="21">
        <v>5.1212507031291703E-3</v>
      </c>
      <c r="AX3" s="21">
        <v>1.1839673992391699E-3</v>
      </c>
      <c r="AY3" s="21">
        <v>2.7609952029636199E-3</v>
      </c>
      <c r="AZ3" s="21">
        <v>1.3743902830513799E-3</v>
      </c>
      <c r="BA3" s="21">
        <v>1.1059551906824701E-3</v>
      </c>
      <c r="BB3" s="21">
        <v>2.5685026576221502E-3</v>
      </c>
      <c r="BC3" s="21">
        <v>4.7306092662446203E-3</v>
      </c>
      <c r="BD3" s="21">
        <v>1.5431402479275001E-3</v>
      </c>
      <c r="BE3" s="21">
        <v>4.0172507339317999E-3</v>
      </c>
      <c r="BF3" s="21">
        <v>0</v>
      </c>
      <c r="BG3" s="21">
        <v>9.2869340171947005E-4</v>
      </c>
      <c r="BH3" s="21">
        <v>2.1291002656569102E-3</v>
      </c>
      <c r="BI3" s="21">
        <v>1.1005311450797599E-3</v>
      </c>
      <c r="BJ3" s="21">
        <v>7.5603571370173603E-3</v>
      </c>
      <c r="BK3" s="21">
        <v>2.08015646485127E-3</v>
      </c>
      <c r="BL3" s="21">
        <v>2.38984697817687E-3</v>
      </c>
      <c r="BM3" s="21">
        <v>1.8083055379586399E-3</v>
      </c>
      <c r="BN3" s="21">
        <v>0</v>
      </c>
      <c r="BO3" s="21">
        <v>5.2237701483956499E-3</v>
      </c>
      <c r="BP3" s="21">
        <v>0</v>
      </c>
      <c r="BQ3" s="21">
        <v>3.36344877879349E-3</v>
      </c>
      <c r="BR3" s="21">
        <v>1.756025095817E-3</v>
      </c>
      <c r="BS3" s="21">
        <v>3.3993257011535501E-3</v>
      </c>
      <c r="BT3" s="21">
        <v>0</v>
      </c>
      <c r="BU3" s="21">
        <v>2.5635576013017299E-3</v>
      </c>
      <c r="BV3" s="21">
        <v>2.2006340483728599E-3</v>
      </c>
      <c r="BW3" s="21">
        <v>1.6579629015488E-3</v>
      </c>
      <c r="BX3" s="21">
        <v>1.5564929483126099E-3</v>
      </c>
      <c r="BY3" s="21">
        <v>9.7859327217125302E-4</v>
      </c>
      <c r="BZ3" s="21">
        <v>5.2365963212356098E-3</v>
      </c>
      <c r="CA3" s="21">
        <v>2.2522411935018902E-3</v>
      </c>
      <c r="CB3" s="21">
        <v>4.0981169685363004E-3</v>
      </c>
      <c r="CC3" s="21">
        <v>1.2989754729557999E-3</v>
      </c>
      <c r="CD3" s="21">
        <v>1.6449878781490399E-3</v>
      </c>
      <c r="CE3" s="21">
        <v>1.1550239402283501E-3</v>
      </c>
      <c r="CF3" s="21">
        <v>1.47121951268402E-3</v>
      </c>
      <c r="CG3" s="21">
        <v>0</v>
      </c>
      <c r="CH3" s="21">
        <v>0</v>
      </c>
      <c r="CI3" s="21">
        <v>6.7129524715018197E-4</v>
      </c>
      <c r="CJ3" s="21">
        <v>0</v>
      </c>
      <c r="CK3" s="21">
        <v>1.5999264920828701E-3</v>
      </c>
      <c r="CL3" s="21">
        <v>3.3466984958397999E-4</v>
      </c>
      <c r="CM3" s="21">
        <v>3.4178296781543701E-4</v>
      </c>
      <c r="CN3" s="21">
        <v>1.5604619538481801E-3</v>
      </c>
      <c r="CO3" s="21">
        <v>6.7810395370473302E-4</v>
      </c>
      <c r="CP3" s="21">
        <v>1.1078305673791499E-3</v>
      </c>
      <c r="CQ3" s="21">
        <v>9.7720251065477903E-4</v>
      </c>
      <c r="CR3" s="21">
        <v>8.8266624932725295E-3</v>
      </c>
      <c r="CS3" s="21">
        <v>7.3638996164482303E-3</v>
      </c>
      <c r="CT3" s="21">
        <v>9.4534666101435297E-4</v>
      </c>
      <c r="CU3" s="21">
        <v>8.5889955455172701E-4</v>
      </c>
      <c r="CV3" s="21">
        <v>1.2820402360746101E-3</v>
      </c>
      <c r="CW3" s="21">
        <v>6.54425212027841E-3</v>
      </c>
      <c r="CX3" s="21">
        <v>3.3216394342755399E-3</v>
      </c>
      <c r="CY3" s="21">
        <v>0</v>
      </c>
      <c r="CZ3" s="21">
        <v>9.3040432525020298E-4</v>
      </c>
      <c r="DA3" s="21">
        <v>1.8756867489967801E-3</v>
      </c>
      <c r="DB3" s="21">
        <v>0</v>
      </c>
      <c r="DC3" s="21">
        <v>1.27851744003657E-3</v>
      </c>
      <c r="DD3" s="21">
        <v>9.0606008366083605E-4</v>
      </c>
      <c r="DE3" s="21">
        <v>5.2186075992814397E-3</v>
      </c>
      <c r="DF3" s="21">
        <v>4.75950112989461E-3</v>
      </c>
      <c r="DG3" s="21">
        <v>1.4255355143502899E-3</v>
      </c>
      <c r="DH3" s="21">
        <v>9.1146388523661995E-4</v>
      </c>
      <c r="DI3" s="21">
        <v>4.5251580954005603E-3</v>
      </c>
      <c r="DJ3" s="21">
        <v>9.2292789273683003E-4</v>
      </c>
      <c r="DK3" s="21">
        <v>4.0950229619833604E-3</v>
      </c>
      <c r="DL3" s="21">
        <v>1.1127510986396799E-3</v>
      </c>
      <c r="DM3" s="21">
        <v>9.5276756131360896E-4</v>
      </c>
      <c r="DN3" s="21">
        <v>3.2676166383267501E-3</v>
      </c>
      <c r="DO3" s="21">
        <v>3.3754441373864898E-4</v>
      </c>
      <c r="DP3" s="21">
        <v>7.9680844809318699E-4</v>
      </c>
      <c r="DQ3" s="21">
        <v>1.8491121164721999E-3</v>
      </c>
      <c r="DR3" s="21">
        <v>8.2375823349623196E-4</v>
      </c>
      <c r="DS3" s="21">
        <v>7.0611310885910399E-4</v>
      </c>
      <c r="DT3" s="21">
        <v>3.3195714841676798E-3</v>
      </c>
      <c r="DU3" s="21">
        <v>7.9215736200698801E-4</v>
      </c>
      <c r="DV3" s="21">
        <v>2.43300914882532E-3</v>
      </c>
      <c r="DW3" s="21">
        <v>2.4642979299312499E-3</v>
      </c>
      <c r="DX3" s="21">
        <v>1.39681711039296E-3</v>
      </c>
      <c r="DY3" s="21">
        <v>2.6130654981672001E-3</v>
      </c>
      <c r="DZ3" s="21">
        <v>0</v>
      </c>
      <c r="EA3" s="21">
        <v>1.16681727424453E-3</v>
      </c>
      <c r="EB3" s="21">
        <v>3.9768673197146101E-3</v>
      </c>
      <c r="EC3" s="21">
        <v>2.0903792674821699E-3</v>
      </c>
      <c r="ED3" s="21">
        <v>3.35747816084807E-4</v>
      </c>
      <c r="EE3" s="21">
        <v>3.5296206413012198E-3</v>
      </c>
      <c r="EF3" s="21">
        <v>0</v>
      </c>
      <c r="EG3" s="21">
        <v>3.4760442616302598E-4</v>
      </c>
      <c r="EH3" s="21">
        <v>1.0554542165604401E-3</v>
      </c>
      <c r="EI3" s="21">
        <v>3.0059404919835402E-3</v>
      </c>
      <c r="EJ3" s="21">
        <v>2.9690472196031298E-3</v>
      </c>
      <c r="EK3" s="21">
        <v>1.9912453426445399E-3</v>
      </c>
      <c r="EL3" s="21">
        <v>1.20302899475596E-3</v>
      </c>
      <c r="EM3" s="21">
        <v>1.3188935595994801E-3</v>
      </c>
      <c r="EN3" s="21">
        <v>0</v>
      </c>
      <c r="EO3" s="21">
        <v>5.0970675148600299E-3</v>
      </c>
      <c r="EP3" s="21">
        <v>2.82839274047886E-3</v>
      </c>
      <c r="EQ3" s="21">
        <v>6.5800818464990297E-4</v>
      </c>
      <c r="ER3" s="21">
        <v>9.839522634591659E-4</v>
      </c>
      <c r="ES3" s="21">
        <v>0</v>
      </c>
      <c r="ET3" s="21">
        <v>3.0558900908584799E-3</v>
      </c>
      <c r="EU3" s="21">
        <v>2.8451036926819499E-3</v>
      </c>
      <c r="EV3" s="21">
        <v>3.9700081342464002E-3</v>
      </c>
      <c r="EW3" s="21">
        <v>4.6383139731338997E-3</v>
      </c>
      <c r="EX3" s="21">
        <v>2.8344279741747899E-3</v>
      </c>
      <c r="EY3" s="21">
        <v>5.7338557554857499E-3</v>
      </c>
      <c r="EZ3" s="21">
        <v>0</v>
      </c>
      <c r="FA3" s="21">
        <v>6.8070428729591096E-3</v>
      </c>
      <c r="FB3" s="21">
        <v>3.1949493524966802E-3</v>
      </c>
      <c r="FC3" s="21">
        <v>2.2118221338914999E-3</v>
      </c>
      <c r="FD3" s="21">
        <v>1.33629779419297E-3</v>
      </c>
      <c r="FE3" s="21">
        <v>3.18918782208192E-4</v>
      </c>
      <c r="FF3" s="21">
        <v>1.4431269226006899E-3</v>
      </c>
      <c r="FG3" s="21">
        <v>1.34064144640204E-3</v>
      </c>
      <c r="FH3" s="21">
        <v>0</v>
      </c>
      <c r="FI3" s="21">
        <v>4.6082711192179E-3</v>
      </c>
      <c r="FJ3" s="21">
        <v>4.2381593383868602E-3</v>
      </c>
      <c r="FK3" s="21">
        <v>3.2178611155251799E-4</v>
      </c>
      <c r="FL3" s="21">
        <v>7.7520453091626E-3</v>
      </c>
      <c r="FM3" s="21">
        <v>3.5228405219366298E-4</v>
      </c>
      <c r="FN3" s="21">
        <v>3.3250719662566698E-4</v>
      </c>
      <c r="FO3" s="21">
        <v>2.7816753160463102E-3</v>
      </c>
      <c r="FP3" s="21">
        <v>9.7551818321610199E-4</v>
      </c>
      <c r="FQ3" s="21">
        <v>7.6982294072363297E-4</v>
      </c>
      <c r="FR3" s="21">
        <v>3.4139374396142401E-3</v>
      </c>
      <c r="FS3" s="21">
        <v>0</v>
      </c>
      <c r="FT3" s="21">
        <v>1.2222698744861901E-3</v>
      </c>
      <c r="FU3" s="21">
        <v>7.7013873945770196E-4</v>
      </c>
      <c r="FV3" s="21">
        <v>7.5865431171023997E-4</v>
      </c>
      <c r="FW3" s="21">
        <v>6.9552320780663104E-4</v>
      </c>
      <c r="FX3" s="21">
        <v>1.79307929122218E-3</v>
      </c>
      <c r="FY3" s="21">
        <v>0</v>
      </c>
      <c r="FZ3" s="21">
        <v>8.8268244147100404E-4</v>
      </c>
      <c r="GA3" s="21">
        <v>1.77649552358197E-3</v>
      </c>
      <c r="GB3" s="21">
        <v>1.5202005827926501E-3</v>
      </c>
      <c r="GC3" s="21">
        <v>6.3636598804873599E-4</v>
      </c>
      <c r="GD3" s="21">
        <v>4.28450238828928E-3</v>
      </c>
      <c r="GE3" s="21">
        <v>1.19868080374146E-3</v>
      </c>
      <c r="GF3" s="21">
        <v>1.7802927432225999E-3</v>
      </c>
      <c r="GG3" s="21">
        <v>5.3243226534766602E-3</v>
      </c>
      <c r="GH3" s="21">
        <v>2.30736673281191E-3</v>
      </c>
      <c r="GI3" s="21">
        <v>1.5497324576301201E-3</v>
      </c>
      <c r="GJ3" s="21">
        <v>1.1341421595662401E-3</v>
      </c>
      <c r="GK3" s="21">
        <v>0</v>
      </c>
      <c r="GL3" s="21">
        <v>3.4716261325703303E-4</v>
      </c>
      <c r="GM3" s="21">
        <v>0</v>
      </c>
      <c r="GN3" s="21">
        <v>2.9727084546048899E-3</v>
      </c>
      <c r="GO3" s="21">
        <v>3.49911816578483E-4</v>
      </c>
      <c r="GP3" s="21">
        <v>2.3880307709481701E-3</v>
      </c>
      <c r="GQ3" s="21">
        <v>4.13421770441678E-3</v>
      </c>
      <c r="GR3" s="21">
        <v>1.09075255254309E-3</v>
      </c>
      <c r="GS3" s="21">
        <v>5.8513189318169997E-3</v>
      </c>
      <c r="GT3" s="21">
        <v>5.04286434694906E-4</v>
      </c>
      <c r="GU3" s="21">
        <v>0</v>
      </c>
      <c r="GV3" s="21">
        <v>5.0000000000000001E-4</v>
      </c>
      <c r="GW3" s="21">
        <v>4.1934066327975299E-3</v>
      </c>
      <c r="GX3" s="21">
        <v>6.0677273951025203E-3</v>
      </c>
      <c r="GY3" s="21">
        <v>2.8148952070793298E-3</v>
      </c>
      <c r="GZ3" s="21">
        <v>2.36707285229064E-3</v>
      </c>
      <c r="HA3" s="21">
        <v>1.20005120837541E-3</v>
      </c>
      <c r="HB3" s="21">
        <v>6.4236847923804805E-4</v>
      </c>
      <c r="HC3" s="21">
        <v>2.5464668141550401E-3</v>
      </c>
      <c r="HD3" s="21">
        <v>3.4815848075900701E-3</v>
      </c>
      <c r="HE3" s="21">
        <v>2.6190217890492101E-3</v>
      </c>
      <c r="HF3" s="21">
        <v>2.5371328553271499E-3</v>
      </c>
      <c r="HG3" s="21">
        <v>4.4456793553764902E-4</v>
      </c>
      <c r="HH3" s="21">
        <v>6.6185726193292399E-4</v>
      </c>
      <c r="HI3" s="21">
        <v>4.1429110734084998E-3</v>
      </c>
      <c r="HJ3" s="21">
        <v>2.0076219521994098E-3</v>
      </c>
      <c r="HK3" s="21">
        <v>8.9071793829218404E-4</v>
      </c>
      <c r="HL3" s="21">
        <v>0</v>
      </c>
      <c r="HM3" s="21">
        <v>1.31776919381137E-3</v>
      </c>
      <c r="HN3" s="21">
        <v>1.0548795715036099E-3</v>
      </c>
      <c r="HO3" s="21">
        <v>2.47084975521387E-3</v>
      </c>
      <c r="HP3" s="21">
        <v>1.9717927982282899E-3</v>
      </c>
      <c r="HQ3" s="21">
        <v>4.1958655077278303E-3</v>
      </c>
      <c r="HR3" s="21">
        <v>0</v>
      </c>
      <c r="HS3" s="21">
        <v>1.8972703313937999E-3</v>
      </c>
      <c r="HT3" s="21">
        <v>0</v>
      </c>
      <c r="HU3" s="21">
        <v>1.19670339383752E-3</v>
      </c>
      <c r="HV3" s="21">
        <v>2.4659816538989102E-3</v>
      </c>
      <c r="HW3" s="21">
        <v>2.9537778187634701E-3</v>
      </c>
      <c r="HX3" s="21">
        <v>1.01656561072985E-3</v>
      </c>
      <c r="HY3" s="21">
        <v>1.0682132423980601E-3</v>
      </c>
      <c r="HZ3" s="21">
        <v>3.32597007460509E-4</v>
      </c>
      <c r="IA3" s="21">
        <v>0</v>
      </c>
      <c r="IB3" s="21">
        <v>9.4829490499410496E-4</v>
      </c>
      <c r="IC3" s="21">
        <v>1.1408933537204299E-3</v>
      </c>
      <c r="ID3" s="21">
        <v>1.4672559268387401E-3</v>
      </c>
      <c r="IE3" s="21">
        <v>2.00827565777046E-3</v>
      </c>
      <c r="IF3" s="21">
        <v>5.7054149172833498E-3</v>
      </c>
      <c r="IG3" s="21">
        <v>1.37611455936791E-3</v>
      </c>
      <c r="IH3" s="21">
        <v>1.2756990947481301E-3</v>
      </c>
      <c r="II3" s="21">
        <v>5.7873161321437096E-4</v>
      </c>
      <c r="IJ3" s="21">
        <v>1.2635798887119E-3</v>
      </c>
      <c r="IK3" s="21">
        <v>9.7110271316782596E-4</v>
      </c>
      <c r="IL3" s="21">
        <v>1.5982876314463699E-3</v>
      </c>
      <c r="IM3" s="21">
        <v>5.0705153157292902E-3</v>
      </c>
      <c r="IN3" s="21">
        <v>5.3167045841085898E-3</v>
      </c>
      <c r="IO3" s="21">
        <v>1.08273119071081E-3</v>
      </c>
      <c r="IP3" s="21">
        <v>2.0090271399871001E-3</v>
      </c>
      <c r="IQ3" s="21">
        <v>4.91773953193652E-3</v>
      </c>
      <c r="IR3" s="21">
        <v>1.1795140808084799E-3</v>
      </c>
      <c r="IS3" s="21">
        <v>8.6302487609852107E-3</v>
      </c>
      <c r="IT3" s="21">
        <v>2.1097782326768601E-3</v>
      </c>
      <c r="IU3" s="21">
        <v>2.91550867627356E-3</v>
      </c>
      <c r="IV3" s="21">
        <v>5.9171597633135998E-4</v>
      </c>
      <c r="IW3" s="21">
        <v>2.0283672049503298E-3</v>
      </c>
      <c r="IX3" s="21">
        <v>0</v>
      </c>
      <c r="IY3" s="21">
        <v>0</v>
      </c>
      <c r="IZ3" s="21">
        <v>1.3108940602612599E-3</v>
      </c>
      <c r="JA3" s="21">
        <v>1.39924404014558E-3</v>
      </c>
      <c r="JB3" s="21">
        <v>4.6497070300582297E-3</v>
      </c>
      <c r="JC3" s="21">
        <v>1.24810892586989E-3</v>
      </c>
      <c r="JD3" s="21">
        <v>0</v>
      </c>
      <c r="JE3" s="21">
        <v>2.3250365494731601E-3</v>
      </c>
      <c r="JF3" s="21">
        <v>2.29112988772899E-3</v>
      </c>
      <c r="JG3" s="21">
        <v>0</v>
      </c>
      <c r="JH3" s="21">
        <v>9.4138568193500801E-4</v>
      </c>
      <c r="JI3" s="21">
        <v>6.9712020896682797E-4</v>
      </c>
      <c r="JJ3" s="21">
        <v>3.1502996036409602E-3</v>
      </c>
      <c r="JK3" s="21">
        <v>2.9418331297689798E-4</v>
      </c>
      <c r="JL3" s="21">
        <v>4.5229746752784702E-3</v>
      </c>
      <c r="JM3" s="21">
        <v>9.7346770624323197E-4</v>
      </c>
      <c r="JN3" s="21">
        <v>3.0567685589519598E-4</v>
      </c>
      <c r="JO3" s="21">
        <v>1.1669493860452999E-3</v>
      </c>
      <c r="JP3" s="21">
        <v>1.15375584251529E-3</v>
      </c>
      <c r="JQ3" s="21">
        <v>6.4538883893152895E-4</v>
      </c>
      <c r="JR3" s="21">
        <v>3.31431132619899E-3</v>
      </c>
      <c r="JS3" s="21">
        <v>4.0840270078430698E-4</v>
      </c>
      <c r="JT3" s="21">
        <v>0</v>
      </c>
      <c r="JU3" s="21">
        <v>3.1000542509493898E-4</v>
      </c>
      <c r="JV3" s="21">
        <v>2.4867610899543301E-3</v>
      </c>
      <c r="JW3" s="21">
        <v>8.9677045049238295E-4</v>
      </c>
      <c r="JX3" s="21">
        <v>3.4525403572739801E-4</v>
      </c>
      <c r="JY3" s="21">
        <v>3.29789275806117E-3</v>
      </c>
      <c r="JZ3" s="21">
        <v>1.4972872297352E-3</v>
      </c>
      <c r="KA3" s="21">
        <v>7.9433829658565199E-4</v>
      </c>
      <c r="KB3" s="21">
        <v>1.4507966471423001E-3</v>
      </c>
      <c r="KC3" s="21">
        <v>2.3211528944475099E-3</v>
      </c>
      <c r="KD3" s="21">
        <v>2.1232095443178998E-3</v>
      </c>
      <c r="KE3" s="21">
        <v>5.0644148360989702E-3</v>
      </c>
      <c r="KF3" s="21">
        <v>1.21013073460368E-3</v>
      </c>
      <c r="KG3" s="21">
        <v>1.00133544725022E-3</v>
      </c>
      <c r="KH3" s="21">
        <v>2.8863961927292001E-3</v>
      </c>
      <c r="KI3" s="21">
        <v>0</v>
      </c>
      <c r="KJ3" s="21">
        <v>2.2196610431847001E-3</v>
      </c>
      <c r="KK3" s="21">
        <v>3.35750738651625E-4</v>
      </c>
      <c r="KL3" s="21">
        <v>1.04074517354425E-3</v>
      </c>
      <c r="KM3" s="21">
        <v>1.0452597050414499E-3</v>
      </c>
      <c r="KN3" s="21">
        <v>0</v>
      </c>
      <c r="KO3" s="21">
        <v>4.2610428928148199E-3</v>
      </c>
    </row>
    <row r="4" spans="1:301" x14ac:dyDescent="0.25">
      <c r="A4" s="16">
        <v>3</v>
      </c>
      <c r="B4" s="21">
        <v>5.4512269342785304E-3</v>
      </c>
      <c r="C4" s="21">
        <v>5.1091955472810299E-3</v>
      </c>
      <c r="D4" s="21">
        <v>1.1788334485828801E-3</v>
      </c>
      <c r="E4" s="21">
        <v>2.5959792195519001E-3</v>
      </c>
      <c r="F4" s="21">
        <v>5.84427471325319E-3</v>
      </c>
      <c r="G4" s="21">
        <v>2.9230227633446201E-3</v>
      </c>
      <c r="H4" s="21">
        <v>9.5889590939221194E-3</v>
      </c>
      <c r="I4" s="21">
        <v>3.68124599389388E-3</v>
      </c>
      <c r="J4" s="21">
        <v>4.7778580491495901E-4</v>
      </c>
      <c r="K4" s="21">
        <v>1.9331608739418499E-2</v>
      </c>
      <c r="L4" s="21">
        <v>1.3481062317439599E-3</v>
      </c>
      <c r="M4" s="21">
        <v>6.1446869031991603E-3</v>
      </c>
      <c r="N4" s="21">
        <v>2.7978737027711201E-3</v>
      </c>
      <c r="O4" s="21">
        <v>1.8810203082651E-3</v>
      </c>
      <c r="P4" s="21">
        <v>2.3228219646353001E-3</v>
      </c>
      <c r="Q4" s="21">
        <v>3.4271762371656102E-3</v>
      </c>
      <c r="R4" s="21">
        <v>1.6492687150438E-3</v>
      </c>
      <c r="S4" s="21">
        <v>1.5311986555987399E-3</v>
      </c>
      <c r="T4" s="21">
        <v>2.8926218582243802E-3</v>
      </c>
      <c r="U4" s="21">
        <v>3.2886876385831501E-3</v>
      </c>
      <c r="V4" s="21">
        <v>3.6135916525110402E-3</v>
      </c>
      <c r="W4" s="21">
        <v>4.6931878778170401E-3</v>
      </c>
      <c r="X4" s="21">
        <v>9.1416222298152305E-4</v>
      </c>
      <c r="Y4" s="21">
        <v>1.45975692721051E-3</v>
      </c>
      <c r="Z4" s="21">
        <v>3.4269155449506402E-3</v>
      </c>
      <c r="AA4" s="21">
        <v>2.9404947769518298E-3</v>
      </c>
      <c r="AB4" s="21">
        <v>3.6086148866014398E-3</v>
      </c>
      <c r="AC4" s="21">
        <v>1.83054822692116E-3</v>
      </c>
      <c r="AD4" s="21">
        <v>2.0062378298087401E-3</v>
      </c>
      <c r="AE4" s="21">
        <v>1.73157306039702E-3</v>
      </c>
      <c r="AF4" s="21">
        <v>5.3902397000787101E-3</v>
      </c>
      <c r="AG4" s="21">
        <v>2.17980721291364E-3</v>
      </c>
      <c r="AH4" s="21">
        <v>1.87206212221992E-3</v>
      </c>
      <c r="AI4" s="21">
        <v>2.3008641137725301E-3</v>
      </c>
      <c r="AJ4" s="21">
        <v>2.3655909272325502E-3</v>
      </c>
      <c r="AK4" s="21">
        <v>6.2658433370864298E-4</v>
      </c>
      <c r="AL4" s="21">
        <v>1.46718183270173E-3</v>
      </c>
      <c r="AM4" s="21">
        <v>5.9783807603439097E-4</v>
      </c>
      <c r="AN4" s="21">
        <v>4.2114312078304E-4</v>
      </c>
      <c r="AO4" s="21">
        <v>4.4145597331717501E-3</v>
      </c>
      <c r="AP4" s="21">
        <v>2.5295018539025198E-3</v>
      </c>
      <c r="AQ4" s="21">
        <v>4.8438970034429896E-3</v>
      </c>
      <c r="AR4" s="21">
        <v>2.0553126337692698E-3</v>
      </c>
      <c r="AS4" s="21">
        <v>4.9321434775652798E-3</v>
      </c>
      <c r="AT4" s="21">
        <v>1.9916401364258002E-3</v>
      </c>
      <c r="AU4" s="21">
        <v>5.2018782033016299E-3</v>
      </c>
      <c r="AV4" s="21">
        <v>2.0813785669297098E-3</v>
      </c>
      <c r="AW4" s="21">
        <v>3.0062452318277799E-3</v>
      </c>
      <c r="AX4" s="21">
        <v>2.32829230715885E-3</v>
      </c>
      <c r="AY4" s="21">
        <v>2.21087134725518E-3</v>
      </c>
      <c r="AZ4" s="21">
        <v>1.0345427840323901E-3</v>
      </c>
      <c r="BA4" s="21">
        <v>4.7444623097556296E-3</v>
      </c>
      <c r="BB4" s="21">
        <v>4.2781683955052E-4</v>
      </c>
      <c r="BC4" s="21">
        <v>1.5305880916111E-3</v>
      </c>
      <c r="BD4" s="21">
        <v>9.4447427653140299E-3</v>
      </c>
      <c r="BE4" s="21">
        <v>4.4661745570976803E-3</v>
      </c>
      <c r="BF4" s="21">
        <v>0</v>
      </c>
      <c r="BG4" s="21">
        <v>4.2629084431140499E-3</v>
      </c>
      <c r="BH4" s="21">
        <v>1.309284810704E-3</v>
      </c>
      <c r="BI4" s="21">
        <v>0</v>
      </c>
      <c r="BJ4" s="21">
        <v>4.49478137599509E-4</v>
      </c>
      <c r="BK4" s="21">
        <v>4.2617007789391703E-3</v>
      </c>
      <c r="BL4" s="21">
        <v>3.9085719823804699E-3</v>
      </c>
      <c r="BM4" s="21">
        <v>5.7722710818596803E-3</v>
      </c>
      <c r="BN4" s="21">
        <v>1.6687722882758401E-3</v>
      </c>
      <c r="BO4" s="21">
        <v>2.2302913201924898E-3</v>
      </c>
      <c r="BP4" s="21">
        <v>3.0919212046424099E-3</v>
      </c>
      <c r="BQ4" s="21">
        <v>3.1965008799678001E-3</v>
      </c>
      <c r="BR4" s="21">
        <v>1.28070962186394E-3</v>
      </c>
      <c r="BS4" s="21">
        <v>2.3833443059576199E-4</v>
      </c>
      <c r="BT4" s="21">
        <v>3.6309131544141602E-3</v>
      </c>
      <c r="BU4" s="21">
        <v>3.2550643005931899E-3</v>
      </c>
      <c r="BV4" s="21">
        <v>1.13710065468475E-3</v>
      </c>
      <c r="BW4" s="21">
        <v>3.2511120785810601E-3</v>
      </c>
      <c r="BX4" s="21">
        <v>2.5964856955685801E-3</v>
      </c>
      <c r="BY4" s="21">
        <v>2.6105639472091698E-3</v>
      </c>
      <c r="BZ4" s="21">
        <v>2.4528501997804798E-3</v>
      </c>
      <c r="CA4" s="21">
        <v>2.9424875208203501E-3</v>
      </c>
      <c r="CB4" s="21">
        <v>2.6510777374016501E-3</v>
      </c>
      <c r="CC4" s="21">
        <v>2.0552950154943202E-3</v>
      </c>
      <c r="CD4" s="21">
        <v>2.3733517587619401E-4</v>
      </c>
      <c r="CE4" s="21">
        <v>1.6071675987250099E-3</v>
      </c>
      <c r="CF4" s="21">
        <v>7.7410427816818296E-3</v>
      </c>
      <c r="CG4" s="21">
        <v>1.6725217582805999E-3</v>
      </c>
      <c r="CH4" s="21">
        <v>5.2385007221754896E-4</v>
      </c>
      <c r="CI4" s="21">
        <v>3.0678170708374601E-3</v>
      </c>
      <c r="CJ4" s="21">
        <v>2.6957368074077399E-3</v>
      </c>
      <c r="CK4" s="21">
        <v>3.2456982123091E-3</v>
      </c>
      <c r="CL4" s="21">
        <v>8.0497600012585701E-4</v>
      </c>
      <c r="CM4" s="21">
        <v>2.7117749001573498E-3</v>
      </c>
      <c r="CN4" s="21">
        <v>1.8455396651566201E-3</v>
      </c>
      <c r="CO4" s="21">
        <v>2.2910462137729301E-3</v>
      </c>
      <c r="CP4" s="21">
        <v>6.7193528294833497E-3</v>
      </c>
      <c r="CQ4" s="21">
        <v>2.9431023283638899E-3</v>
      </c>
      <c r="CR4" s="21">
        <v>9.1054612017807E-4</v>
      </c>
      <c r="CS4" s="21">
        <v>2.9686136411695898E-3</v>
      </c>
      <c r="CT4" s="21">
        <v>2.0745591030514399E-3</v>
      </c>
      <c r="CU4" s="21">
        <v>7.9511699251120702E-4</v>
      </c>
      <c r="CV4" s="21">
        <v>1.8803720052387801E-3</v>
      </c>
      <c r="CW4" s="21">
        <v>3.1662947006587299E-3</v>
      </c>
      <c r="CX4" s="21">
        <v>1.4306447393138901E-3</v>
      </c>
      <c r="CY4" s="21">
        <v>1.60541047948651E-3</v>
      </c>
      <c r="CZ4" s="21">
        <v>2.0424623663630398E-3</v>
      </c>
      <c r="DA4" s="21">
        <v>6.2699978857234202E-3</v>
      </c>
      <c r="DB4" s="21">
        <v>1.0366631259554799E-3</v>
      </c>
      <c r="DC4" s="21">
        <v>4.3866678064001302E-3</v>
      </c>
      <c r="DD4" s="21">
        <v>3.9959589381871304E-3</v>
      </c>
      <c r="DE4" s="21">
        <v>1.53488220601877E-3</v>
      </c>
      <c r="DF4" s="21">
        <v>2.32711607065663E-3</v>
      </c>
      <c r="DG4" s="21">
        <v>2.4082755067375201E-3</v>
      </c>
      <c r="DH4" s="21">
        <v>6.9082840045325204E-4</v>
      </c>
      <c r="DI4" s="21">
        <v>7.8606371906053696E-4</v>
      </c>
      <c r="DJ4" s="21">
        <v>4.0175102818642899E-3</v>
      </c>
      <c r="DK4" s="21">
        <v>1.83613299284171E-3</v>
      </c>
      <c r="DL4" s="21">
        <v>3.0353529709540202E-3</v>
      </c>
      <c r="DM4" s="21">
        <v>4.37710839526407E-3</v>
      </c>
      <c r="DN4" s="21">
        <v>3.2773783592526099E-3</v>
      </c>
      <c r="DO4" s="21">
        <v>4.78040287918722E-3</v>
      </c>
      <c r="DP4" s="21">
        <v>1.54905989002861E-3</v>
      </c>
      <c r="DQ4" s="21">
        <v>6.8001477183930595E-4</v>
      </c>
      <c r="DR4" s="21">
        <v>1.2983036838978201E-3</v>
      </c>
      <c r="DS4" s="21">
        <v>4.9521765541727302E-3</v>
      </c>
      <c r="DT4" s="21">
        <v>2.2586171486036399E-3</v>
      </c>
      <c r="DU4" s="21">
        <v>2.4346803881624001E-3</v>
      </c>
      <c r="DV4" s="21">
        <v>4.4000839608562099E-4</v>
      </c>
      <c r="DW4" s="21">
        <v>1.7407672861502201E-3</v>
      </c>
      <c r="DX4" s="21">
        <v>1.4725401917718001E-3</v>
      </c>
      <c r="DY4" s="21">
        <v>3.9411980030693902E-3</v>
      </c>
      <c r="DZ4" s="21">
        <v>3.2082297041743199E-3</v>
      </c>
      <c r="EA4" s="21">
        <v>3.3772827576978399E-3</v>
      </c>
      <c r="EB4" s="21">
        <v>6.2979961310202599E-3</v>
      </c>
      <c r="EC4" s="21">
        <v>4.7437706229319296E-3</v>
      </c>
      <c r="ED4" s="21">
        <v>3.3639346697988998E-3</v>
      </c>
      <c r="EE4" s="21">
        <v>3.3787795909904299E-3</v>
      </c>
      <c r="EF4" s="21">
        <v>9.4273191687397901E-4</v>
      </c>
      <c r="EG4" s="21">
        <v>2.4288339211370998E-3</v>
      </c>
      <c r="EH4" s="21">
        <v>3.6525470899343299E-3</v>
      </c>
      <c r="EI4" s="21">
        <v>1.57643154488766E-3</v>
      </c>
      <c r="EJ4" s="21">
        <v>8.7052806401677601E-4</v>
      </c>
      <c r="EK4" s="21">
        <v>2.0671230909098301E-3</v>
      </c>
      <c r="EL4" s="21">
        <v>1.6609558382514201E-3</v>
      </c>
      <c r="EM4" s="21">
        <v>3.1747076194232498E-3</v>
      </c>
      <c r="EN4" s="21">
        <v>4.2737421076310504E-3</v>
      </c>
      <c r="EO4" s="21">
        <v>2.9137199352776899E-3</v>
      </c>
      <c r="EP4" s="21">
        <v>2.8756809220118001E-3</v>
      </c>
      <c r="EQ4" s="21">
        <v>8.3854132850806498E-4</v>
      </c>
      <c r="ER4" s="21">
        <v>2.8176213378192901E-3</v>
      </c>
      <c r="ES4" s="21">
        <v>1.30698409512958E-2</v>
      </c>
      <c r="ET4" s="21">
        <v>4.33613308276945E-3</v>
      </c>
      <c r="EU4" s="21">
        <v>7.8433765356685503E-3</v>
      </c>
      <c r="EV4" s="21">
        <v>1.84773334817121E-3</v>
      </c>
      <c r="EW4" s="21">
        <v>1.63144329481205E-3</v>
      </c>
      <c r="EX4" s="21">
        <v>4.5690565150777601E-3</v>
      </c>
      <c r="EY4" s="21">
        <v>1.3933971867697899E-3</v>
      </c>
      <c r="EZ4" s="21">
        <v>2.1119328896432601E-3</v>
      </c>
      <c r="FA4" s="21">
        <v>7.3955160918362495E-4</v>
      </c>
      <c r="FB4" s="21">
        <v>3.17126853303293E-3</v>
      </c>
      <c r="FC4" s="21">
        <v>4.1463157266817801E-3</v>
      </c>
      <c r="FD4" s="21">
        <v>3.8410315162727801E-3</v>
      </c>
      <c r="FE4" s="21">
        <v>0</v>
      </c>
      <c r="FF4" s="21">
        <v>1.2626274614355099E-3</v>
      </c>
      <c r="FG4" s="21">
        <v>1.19478301159902E-3</v>
      </c>
      <c r="FH4" s="21">
        <v>2.22979585446283E-3</v>
      </c>
      <c r="FI4" s="21">
        <v>3.2440269829228001E-3</v>
      </c>
      <c r="FJ4" s="21">
        <v>2.23071738781869E-3</v>
      </c>
      <c r="FK4" s="21">
        <v>1.88392038792548E-3</v>
      </c>
      <c r="FL4" s="21">
        <v>1.44314282791521E-3</v>
      </c>
      <c r="FM4" s="21">
        <v>3.2708965958618799E-3</v>
      </c>
      <c r="FN4" s="21">
        <v>1.0662532663867699E-3</v>
      </c>
      <c r="FO4" s="21">
        <v>1.5342151470971899E-3</v>
      </c>
      <c r="FP4" s="21">
        <v>3.6866565101990097E-4</v>
      </c>
      <c r="FQ4" s="21">
        <v>1.4939855532683599E-3</v>
      </c>
      <c r="FR4" s="21">
        <v>1.7690241125379201E-3</v>
      </c>
      <c r="FS4" s="21">
        <v>3.51223874316824E-3</v>
      </c>
      <c r="FT4" s="21">
        <v>4.2930011869644997E-3</v>
      </c>
      <c r="FU4" s="21">
        <v>2.4226347206193701E-3</v>
      </c>
      <c r="FV4" s="21">
        <v>2.2195334630343202E-3</v>
      </c>
      <c r="FW4" s="21">
        <v>3.62352731007347E-3</v>
      </c>
      <c r="FX4" s="21">
        <v>1.3498868865664899E-3</v>
      </c>
      <c r="FY4" s="21">
        <v>2.77170074375518E-3</v>
      </c>
      <c r="FZ4" s="21">
        <v>2.48059857428015E-3</v>
      </c>
      <c r="GA4" s="21">
        <v>1.88946083742222E-3</v>
      </c>
      <c r="GB4" s="21">
        <v>1.8901567098604101E-3</v>
      </c>
      <c r="GC4" s="21">
        <v>2.15587981662318E-3</v>
      </c>
      <c r="GD4" s="21">
        <v>6.3356585701996996E-4</v>
      </c>
      <c r="GE4" s="21">
        <v>8.5354170774284705E-4</v>
      </c>
      <c r="GF4" s="21">
        <v>6.7315638219722796E-3</v>
      </c>
      <c r="GG4" s="21">
        <v>1.5084455850913399E-3</v>
      </c>
      <c r="GH4" s="21">
        <v>1.14346128094118E-3</v>
      </c>
      <c r="GI4" s="21">
        <v>1.57748666091037E-2</v>
      </c>
      <c r="GJ4" s="21">
        <v>1.8847973143410501E-3</v>
      </c>
      <c r="GK4" s="21">
        <v>1.8867842034251199E-3</v>
      </c>
      <c r="GL4" s="21">
        <v>1.7424677022546001E-3</v>
      </c>
      <c r="GM4" s="21">
        <v>3.4433554147144702E-3</v>
      </c>
      <c r="GN4" s="21">
        <v>6.1534179639154496E-3</v>
      </c>
      <c r="GO4" s="21">
        <v>2.2492087508917502E-3</v>
      </c>
      <c r="GP4" s="21">
        <v>8.4343258128023496E-4</v>
      </c>
      <c r="GQ4" s="21">
        <v>3.0261582622407401E-3</v>
      </c>
      <c r="GR4" s="21">
        <v>7.8074072834152502E-3</v>
      </c>
      <c r="GS4" s="21">
        <v>4.1157544768900796E-3</v>
      </c>
      <c r="GT4" s="21">
        <v>4.59427434958382E-3</v>
      </c>
      <c r="GU4" s="21">
        <v>5.6370925851556503E-3</v>
      </c>
      <c r="GV4" s="21">
        <v>3.08565041369354E-3</v>
      </c>
      <c r="GW4" s="21">
        <v>3.0760696491788698E-3</v>
      </c>
      <c r="GX4" s="21">
        <v>1.0263097267142801E-3</v>
      </c>
      <c r="GY4" s="21">
        <v>5.7824712268605598E-3</v>
      </c>
      <c r="GZ4" s="21">
        <v>7.8863873980958201E-4</v>
      </c>
      <c r="HA4" s="21">
        <v>2.5965358523449798E-3</v>
      </c>
      <c r="HB4" s="21">
        <v>8.10432050912332E-4</v>
      </c>
      <c r="HC4" s="21">
        <v>9.0959589567343804E-3</v>
      </c>
      <c r="HD4" s="21">
        <v>4.2388806827857901E-3</v>
      </c>
      <c r="HE4" s="21">
        <v>1.26399930657003E-3</v>
      </c>
      <c r="HF4" s="21">
        <v>2.3317878867480301E-3</v>
      </c>
      <c r="HG4" s="21">
        <v>3.4826493367036602E-3</v>
      </c>
      <c r="HH4" s="21">
        <v>3.3611587471927698E-3</v>
      </c>
      <c r="HI4" s="21">
        <v>2.2443262959796098E-3</v>
      </c>
      <c r="HJ4" s="21">
        <v>1.31711429615181E-3</v>
      </c>
      <c r="HK4" s="21">
        <v>6.9162579228554703E-3</v>
      </c>
      <c r="HL4" s="21">
        <v>3.4676285512866101E-3</v>
      </c>
      <c r="HM4" s="21">
        <v>1.19476477620504E-3</v>
      </c>
      <c r="HN4" s="21">
        <v>8.0966821335919596E-3</v>
      </c>
      <c r="HO4" s="21">
        <v>1.4148280788924401E-2</v>
      </c>
      <c r="HP4" s="21">
        <v>7.8727212027647694E-3</v>
      </c>
      <c r="HQ4" s="21">
        <v>6.2446055037669503E-3</v>
      </c>
      <c r="HR4" s="21">
        <v>5.5112812558161303E-3</v>
      </c>
      <c r="HS4" s="21">
        <v>9.2335733451823897E-3</v>
      </c>
      <c r="HT4" s="21">
        <v>2.5091716551503698E-4</v>
      </c>
      <c r="HU4" s="21">
        <v>8.7952330218247804E-4</v>
      </c>
      <c r="HV4" s="21">
        <v>2.5811008059355E-3</v>
      </c>
      <c r="HW4" s="21">
        <v>1.09708686125415E-3</v>
      </c>
      <c r="HX4" s="21">
        <v>2.85396192576559E-3</v>
      </c>
      <c r="HY4" s="21">
        <v>7.5766906840216497E-3</v>
      </c>
      <c r="HZ4" s="21">
        <v>2.1051974944423001E-3</v>
      </c>
      <c r="IA4" s="21">
        <v>1.5103173338802201E-3</v>
      </c>
      <c r="IB4" s="21">
        <v>4.2674577558372397E-3</v>
      </c>
      <c r="IC4" s="21">
        <v>4.4059991743754098E-3</v>
      </c>
      <c r="ID4" s="21">
        <v>3.6608467862764499E-3</v>
      </c>
      <c r="IE4" s="21">
        <v>1.82095546505144E-3</v>
      </c>
      <c r="IF4" s="21">
        <v>2.7849994781983501E-3</v>
      </c>
      <c r="IG4" s="21">
        <v>2.8410883900931698E-4</v>
      </c>
      <c r="IH4" s="21">
        <v>8.0260604858890302E-3</v>
      </c>
      <c r="II4" s="21">
        <v>2.3886386353128902E-3</v>
      </c>
      <c r="IJ4" s="21">
        <v>8.4864785012048107E-3</v>
      </c>
      <c r="IK4" s="21">
        <v>3.9552903501306903E-3</v>
      </c>
      <c r="IL4" s="21">
        <v>2.0632337323939899E-3</v>
      </c>
      <c r="IM4" s="21">
        <v>2.4031114852217398E-3</v>
      </c>
      <c r="IN4" s="21">
        <v>3.5466614843201799E-3</v>
      </c>
      <c r="IO4" s="21">
        <v>4.1019763259732799E-3</v>
      </c>
      <c r="IP4" s="21">
        <v>7.3088560578136903E-3</v>
      </c>
      <c r="IQ4" s="21">
        <v>2.7263437634032499E-3</v>
      </c>
      <c r="IR4" s="21">
        <v>2.3604098752270201E-3</v>
      </c>
      <c r="IS4" s="21">
        <v>7.3136905180331202E-3</v>
      </c>
      <c r="IT4" s="21">
        <v>2.8376181833740001E-3</v>
      </c>
      <c r="IU4" s="21">
        <v>4.6579204951367704E-3</v>
      </c>
      <c r="IV4" s="21">
        <v>1.4520970668227801E-2</v>
      </c>
      <c r="IW4" s="21">
        <v>9.4810892920480102E-4</v>
      </c>
      <c r="IX4" s="21">
        <v>1.7619319530419999E-3</v>
      </c>
      <c r="IY4" s="21">
        <v>3.4281164764385602E-3</v>
      </c>
      <c r="IZ4" s="21">
        <v>1.7719804437142299E-3</v>
      </c>
      <c r="JA4" s="21">
        <v>7.6352293542881198E-4</v>
      </c>
      <c r="JB4" s="21">
        <v>2.8894940459178202E-3</v>
      </c>
      <c r="JC4" s="21">
        <v>1.3623991845278001E-2</v>
      </c>
      <c r="JD4" s="21">
        <v>3.2855961593003E-3</v>
      </c>
      <c r="JE4" s="21">
        <v>5.4923158497804797E-3</v>
      </c>
      <c r="JF4" s="21">
        <v>2.0659882787128201E-3</v>
      </c>
      <c r="JG4" s="21">
        <v>9.8719804667917292E-3</v>
      </c>
      <c r="JH4" s="21">
        <v>2.7562781653559599E-3</v>
      </c>
      <c r="JI4" s="21">
        <v>3.6896876955760599E-3</v>
      </c>
      <c r="JJ4" s="21">
        <v>4.4441280609731296E-3</v>
      </c>
      <c r="JK4" s="21">
        <v>3.12102766607877E-3</v>
      </c>
      <c r="JL4" s="21">
        <v>7.5726611657676302E-3</v>
      </c>
      <c r="JM4" s="21">
        <v>1.7360942745093899E-3</v>
      </c>
      <c r="JN4" s="21">
        <v>1.66949741754976E-3</v>
      </c>
      <c r="JO4" s="21">
        <v>3.2912516620941302E-3</v>
      </c>
      <c r="JP4" s="21">
        <v>5.1418710931990996E-3</v>
      </c>
      <c r="JQ4" s="21">
        <v>1.33274860400955E-3</v>
      </c>
      <c r="JR4" s="21">
        <v>8.1530744812238895E-4</v>
      </c>
      <c r="JS4" s="21">
        <v>7.8792139157043701E-4</v>
      </c>
      <c r="JT4" s="21">
        <v>9.0292603747829901E-3</v>
      </c>
      <c r="JU4" s="21">
        <v>5.5172377677889404E-3</v>
      </c>
      <c r="JV4" s="21">
        <v>2.0316907144145198E-3</v>
      </c>
      <c r="JW4" s="21">
        <v>1.32090260943138E-2</v>
      </c>
      <c r="JX4" s="21">
        <v>2.9153197574810202E-3</v>
      </c>
      <c r="JY4" s="21">
        <v>1.15338354147358E-2</v>
      </c>
      <c r="JZ4" s="21">
        <v>1.3724299366052E-2</v>
      </c>
      <c r="KA4" s="21">
        <v>1.1667655271821399E-3</v>
      </c>
      <c r="KB4" s="21">
        <v>1.20506942987629E-3</v>
      </c>
      <c r="KC4" s="21">
        <v>7.0133012581391199E-3</v>
      </c>
      <c r="KD4" s="21">
        <v>7.3532552335254997E-3</v>
      </c>
      <c r="KE4" s="21">
        <v>3.3283632651505998E-3</v>
      </c>
      <c r="KF4" s="21">
        <v>9.1575867952616702E-4</v>
      </c>
      <c r="KG4" s="21">
        <v>9.9510850872151693E-3</v>
      </c>
      <c r="KH4" s="21">
        <v>1.1652447051794801E-3</v>
      </c>
      <c r="KI4" s="21">
        <v>3.27899028120236E-4</v>
      </c>
      <c r="KJ4" s="21">
        <v>9.8085514140023606E-3</v>
      </c>
      <c r="KK4" s="21">
        <v>1.1194975748145999E-3</v>
      </c>
      <c r="KL4" s="21">
        <v>1.5009777268220499E-3</v>
      </c>
      <c r="KM4" s="21">
        <v>3.7604138516367999E-3</v>
      </c>
      <c r="KN4" s="21">
        <v>2.77461509867646E-3</v>
      </c>
      <c r="KO4" s="21">
        <v>7.09900493923551E-4</v>
      </c>
    </row>
    <row r="5" spans="1:301" x14ac:dyDescent="0.25">
      <c r="A5" s="16">
        <v>4</v>
      </c>
      <c r="B5" s="21">
        <v>3.69589873232656E-3</v>
      </c>
      <c r="C5" s="21">
        <v>5.3366610197589301E-2</v>
      </c>
      <c r="D5" s="21">
        <v>2.8504479038468301E-2</v>
      </c>
      <c r="E5" s="21">
        <v>3.20443889182643E-3</v>
      </c>
      <c r="F5" s="21">
        <v>2.7943787114218599E-3</v>
      </c>
      <c r="G5" s="21">
        <v>1.9053849063271999E-3</v>
      </c>
      <c r="H5" s="21">
        <v>4.2142493475088401E-3</v>
      </c>
      <c r="I5" s="21">
        <v>2.2345783149800599E-3</v>
      </c>
      <c r="J5" s="21">
        <v>4.6551392480817202E-4</v>
      </c>
      <c r="K5" s="21">
        <v>6.3629097357446899E-3</v>
      </c>
      <c r="L5" s="21">
        <v>5.6607022763607395E-4</v>
      </c>
      <c r="M5" s="21">
        <v>1.4237756053786599E-3</v>
      </c>
      <c r="N5" s="21">
        <v>1.2809580683508001E-3</v>
      </c>
      <c r="O5" s="21">
        <v>1.42329644099157E-3</v>
      </c>
      <c r="P5" s="21">
        <v>2.8457715713804698E-3</v>
      </c>
      <c r="Q5" s="21">
        <v>1.7744595536942898E-2</v>
      </c>
      <c r="R5" s="21">
        <v>2.3062511987165801E-3</v>
      </c>
      <c r="S5" s="21">
        <v>1.4849084316050801E-3</v>
      </c>
      <c r="T5" s="21">
        <v>2.11451074412787E-3</v>
      </c>
      <c r="U5" s="21">
        <v>2.7096381420507599E-3</v>
      </c>
      <c r="V5" s="21">
        <v>2.7608179798470399E-3</v>
      </c>
      <c r="W5" s="21">
        <v>2.74317083139045E-3</v>
      </c>
      <c r="X5" s="21">
        <v>2.5965647252723799E-3</v>
      </c>
      <c r="Y5" s="21">
        <v>2.3991821628328502E-3</v>
      </c>
      <c r="Z5" s="21">
        <v>7.7551066702924798E-3</v>
      </c>
      <c r="AA5" s="21">
        <v>1.7515074950242199E-2</v>
      </c>
      <c r="AB5" s="21">
        <v>4.2867811504069403E-3</v>
      </c>
      <c r="AC5" s="21">
        <v>2.1761063276037702E-3</v>
      </c>
      <c r="AD5" s="21">
        <v>2.8847927428381401E-3</v>
      </c>
      <c r="AE5" s="21">
        <v>4.3566136764777901E-3</v>
      </c>
      <c r="AF5" s="21">
        <v>2.0362999063107301E-3</v>
      </c>
      <c r="AG5" s="21">
        <v>2.2158681933818602E-3</v>
      </c>
      <c r="AH5" s="21">
        <v>1.3860753369746401E-3</v>
      </c>
      <c r="AI5" s="21">
        <v>1.8603254601339599E-3</v>
      </c>
      <c r="AJ5" s="21">
        <v>1.1045944096946999E-2</v>
      </c>
      <c r="AK5" s="21">
        <v>2.5193885048161E-3</v>
      </c>
      <c r="AL5" s="21">
        <v>1.5016242010323401E-3</v>
      </c>
      <c r="AM5" s="21">
        <v>9.4637186291465596E-4</v>
      </c>
      <c r="AN5" s="21">
        <v>4.7631246828691801E-3</v>
      </c>
      <c r="AO5" s="21">
        <v>3.0707754551882998E-3</v>
      </c>
      <c r="AP5" s="21">
        <v>1.53303151201117E-3</v>
      </c>
      <c r="AQ5" s="21">
        <v>1.0364224514417401E-3</v>
      </c>
      <c r="AR5" s="21">
        <v>1.20636173458502E-2</v>
      </c>
      <c r="AS5" s="21">
        <v>9.6197271243083794E-3</v>
      </c>
      <c r="AT5" s="21">
        <v>4.1472371518578802E-3</v>
      </c>
      <c r="AU5" s="21">
        <v>1.66388709284734E-3</v>
      </c>
      <c r="AV5" s="21">
        <v>1.93066428628079E-3</v>
      </c>
      <c r="AW5" s="21">
        <v>3.5142062458111598E-3</v>
      </c>
      <c r="AX5" s="21">
        <v>2.8167129333664998E-3</v>
      </c>
      <c r="AY5" s="21">
        <v>2.0387619517954099E-3</v>
      </c>
      <c r="AZ5" s="21">
        <v>2.6097804006673898E-3</v>
      </c>
      <c r="BA5" s="21">
        <v>1.4155793622023299E-3</v>
      </c>
      <c r="BB5" s="21">
        <v>3.2112106470198899E-3</v>
      </c>
      <c r="BC5" s="21">
        <v>9.2522703428704102E-4</v>
      </c>
      <c r="BD5" s="21">
        <v>4.2641257063578504E-3</v>
      </c>
      <c r="BE5" s="21">
        <v>3.9767027852881101E-3</v>
      </c>
      <c r="BF5" s="21">
        <v>1.73075849822788E-3</v>
      </c>
      <c r="BG5" s="21">
        <v>5.1222424545036803E-3</v>
      </c>
      <c r="BH5" s="21">
        <v>8.1086467721184097E-4</v>
      </c>
      <c r="BI5" s="21">
        <v>2.2767939847540501E-2</v>
      </c>
      <c r="BJ5" s="21">
        <v>9.57826736225039E-4</v>
      </c>
      <c r="BK5" s="21">
        <v>3.07132198392678E-3</v>
      </c>
      <c r="BL5" s="21">
        <v>2.19195298718177E-3</v>
      </c>
      <c r="BM5" s="21">
        <v>1.3659455706481699E-3</v>
      </c>
      <c r="BN5" s="21">
        <v>1.2838111003256999E-3</v>
      </c>
      <c r="BO5" s="21">
        <v>1.17551929546125E-3</v>
      </c>
      <c r="BP5" s="21">
        <v>1.96108853726859E-3</v>
      </c>
      <c r="BQ5" s="21">
        <v>1.3328762777891001E-3</v>
      </c>
      <c r="BR5" s="21">
        <v>2.4259674036088302E-3</v>
      </c>
      <c r="BS5" s="21">
        <v>2.0479789408834599E-3</v>
      </c>
      <c r="BT5" s="21">
        <v>1.3679568516992899E-3</v>
      </c>
      <c r="BU5" s="21">
        <v>2.8476622921912598E-3</v>
      </c>
      <c r="BV5" s="21">
        <v>6.7724956984320404E-3</v>
      </c>
      <c r="BW5" s="21">
        <v>2.3784229615260101E-3</v>
      </c>
      <c r="BX5" s="21">
        <v>3.4660473541167302E-3</v>
      </c>
      <c r="BY5" s="21">
        <v>1.8214311251340701E-3</v>
      </c>
      <c r="BZ5" s="21">
        <v>7.8954324789532303E-3</v>
      </c>
      <c r="CA5" s="21">
        <v>2.8442181879618899E-3</v>
      </c>
      <c r="CB5" s="21">
        <v>5.7758383982711595E-4</v>
      </c>
      <c r="CC5" s="21">
        <v>3.4353408442005999E-3</v>
      </c>
      <c r="CD5" s="21">
        <v>1.4944514619548101E-3</v>
      </c>
      <c r="CE5" s="21">
        <v>2.2297162180767698E-3</v>
      </c>
      <c r="CF5" s="21">
        <v>3.0457278015072701E-3</v>
      </c>
      <c r="CG5" s="21">
        <v>1.53355256990237E-3</v>
      </c>
      <c r="CH5" s="21">
        <v>3.4824525074887299E-3</v>
      </c>
      <c r="CI5" s="21">
        <v>2.9113045641006498E-3</v>
      </c>
      <c r="CJ5" s="21">
        <v>7.8836730603803302E-4</v>
      </c>
      <c r="CK5" s="21">
        <v>6.6169446929739296E-3</v>
      </c>
      <c r="CL5" s="21">
        <v>3.0495477847173099E-3</v>
      </c>
      <c r="CM5" s="21">
        <v>2.4399103670896599E-3</v>
      </c>
      <c r="CN5" s="21">
        <v>2.2447892719751898E-3</v>
      </c>
      <c r="CO5" s="21">
        <v>1.95731634277346E-3</v>
      </c>
      <c r="CP5" s="21">
        <v>1.3865461478748101E-3</v>
      </c>
      <c r="CQ5" s="21">
        <v>4.8823036081990104E-3</v>
      </c>
      <c r="CR5" s="21">
        <v>2.2429598723548898E-3</v>
      </c>
      <c r="CS5" s="21">
        <v>1.1057814224875299E-3</v>
      </c>
      <c r="CT5" s="21">
        <v>3.1345243354052102E-3</v>
      </c>
      <c r="CU5" s="21">
        <v>2.87899015350709E-3</v>
      </c>
      <c r="CV5" s="21">
        <v>2.6680591432197802E-3</v>
      </c>
      <c r="CW5" s="21">
        <v>4.6133897646751104E-3</v>
      </c>
      <c r="CX5" s="21">
        <v>1.45366537483864E-3</v>
      </c>
      <c r="CY5" s="21">
        <v>2.10906023353268E-3</v>
      </c>
      <c r="CZ5" s="21">
        <v>3.4507229481787701E-3</v>
      </c>
      <c r="DA5" s="21">
        <v>2.8792600268300701E-3</v>
      </c>
      <c r="DB5" s="21">
        <v>1.2630606357279001E-3</v>
      </c>
      <c r="DC5" s="21">
        <v>1.89788626399545E-3</v>
      </c>
      <c r="DD5" s="21">
        <v>1.8202854020355501E-3</v>
      </c>
      <c r="DE5" s="21">
        <v>1.2424132848358901E-3</v>
      </c>
      <c r="DF5" s="21">
        <v>5.4690151531017802E-3</v>
      </c>
      <c r="DG5" s="21">
        <v>3.0760892114853298E-3</v>
      </c>
      <c r="DH5" s="21">
        <v>2.5092504332445299E-3</v>
      </c>
      <c r="DI5" s="21">
        <v>1.12886053125177E-3</v>
      </c>
      <c r="DJ5" s="21">
        <v>2.9539187959675799E-3</v>
      </c>
      <c r="DK5" s="21">
        <v>5.0725034280374604E-3</v>
      </c>
      <c r="DL5" s="21">
        <v>2.69417251436797E-3</v>
      </c>
      <c r="DM5" s="21">
        <v>2.3395719466287501E-3</v>
      </c>
      <c r="DN5" s="21">
        <v>7.2829486603888599E-4</v>
      </c>
      <c r="DO5" s="21">
        <v>1.8509432164148601E-3</v>
      </c>
      <c r="DP5" s="21">
        <v>2.1109782704651602E-3</v>
      </c>
      <c r="DQ5" s="21">
        <v>4.6798897410861998E-3</v>
      </c>
      <c r="DR5" s="21">
        <v>1.79140015639794E-3</v>
      </c>
      <c r="DS5" s="21">
        <v>3.98711442181822E-3</v>
      </c>
      <c r="DT5" s="21">
        <v>7.2196645596942595E-4</v>
      </c>
      <c r="DU5" s="21">
        <v>3.4516946043351799E-3</v>
      </c>
      <c r="DV5" s="21">
        <v>2.2847192160830301E-3</v>
      </c>
      <c r="DW5" s="21">
        <v>2.8511445909315302E-3</v>
      </c>
      <c r="DX5" s="21">
        <v>1.7372870483454801E-3</v>
      </c>
      <c r="DY5" s="21">
        <v>2.0032250646422499E-3</v>
      </c>
      <c r="DZ5" s="21">
        <v>1.61585616268762E-3</v>
      </c>
      <c r="EA5" s="21">
        <v>7.51562757611496E-4</v>
      </c>
      <c r="EB5" s="21">
        <v>8.6891518607226995E-4</v>
      </c>
      <c r="EC5" s="21">
        <v>2.8970533282303601E-3</v>
      </c>
      <c r="ED5" s="21">
        <v>2.63898931919905E-3</v>
      </c>
      <c r="EE5" s="21">
        <v>2.46208198079258E-3</v>
      </c>
      <c r="EF5" s="21">
        <v>3.7567562859574001E-3</v>
      </c>
      <c r="EG5" s="21">
        <v>1.3332007212505401E-3</v>
      </c>
      <c r="EH5" s="21">
        <v>1.40941607534247E-3</v>
      </c>
      <c r="EI5" s="21">
        <v>1.1927301283197801E-3</v>
      </c>
      <c r="EJ5" s="21">
        <v>1.7971861098482699E-3</v>
      </c>
      <c r="EK5" s="21">
        <v>1.4221288917407599E-3</v>
      </c>
      <c r="EL5" s="21">
        <v>3.1745856004303098E-3</v>
      </c>
      <c r="EM5" s="21">
        <v>1.3972336847216599E-3</v>
      </c>
      <c r="EN5" s="21">
        <v>6.7494723856153004E-3</v>
      </c>
      <c r="EO5" s="21">
        <v>4.8829398481472202E-3</v>
      </c>
      <c r="EP5" s="21">
        <v>2.2179420366502502E-3</v>
      </c>
      <c r="EQ5" s="21">
        <v>3.16751038946444E-3</v>
      </c>
      <c r="ER5" s="21">
        <v>2.1129517668943701E-3</v>
      </c>
      <c r="ES5" s="21">
        <v>5.7067329010775502E-3</v>
      </c>
      <c r="ET5" s="21">
        <v>8.8246092063404302E-4</v>
      </c>
      <c r="EU5" s="21">
        <v>5.2569362752728204E-3</v>
      </c>
      <c r="EV5" s="21">
        <v>1.04162543262943E-2</v>
      </c>
      <c r="EW5" s="21">
        <v>3.96122053416778E-3</v>
      </c>
      <c r="EX5" s="21">
        <v>3.49119858458457E-3</v>
      </c>
      <c r="EY5" s="21">
        <v>3.4831736152837601E-3</v>
      </c>
      <c r="EZ5" s="21">
        <v>3.0633820288387E-3</v>
      </c>
      <c r="FA5" s="21">
        <v>9.5880535538854798E-4</v>
      </c>
      <c r="FB5" s="21">
        <v>2.2092586930396499E-3</v>
      </c>
      <c r="FC5" s="21">
        <v>1.13419742497948E-3</v>
      </c>
      <c r="FD5" s="21">
        <v>3.3713790508926298E-3</v>
      </c>
      <c r="FE5" s="21">
        <v>4.0990915507661202E-3</v>
      </c>
      <c r="FF5" s="21">
        <v>4.0288308122666599E-3</v>
      </c>
      <c r="FG5" s="21">
        <v>6.2302163839806904E-3</v>
      </c>
      <c r="FH5" s="21">
        <v>1.3301454989602601E-3</v>
      </c>
      <c r="FI5" s="21">
        <v>2.7397267801530399E-3</v>
      </c>
      <c r="FJ5" s="21">
        <v>1.7920777566055399E-3</v>
      </c>
      <c r="FK5" s="21">
        <v>2.0622820899981E-3</v>
      </c>
      <c r="FL5" s="21">
        <v>1.9909638175811999E-3</v>
      </c>
      <c r="FM5" s="21">
        <v>6.4624354629376198E-4</v>
      </c>
      <c r="FN5" s="21">
        <v>1.80023272588416E-3</v>
      </c>
      <c r="FO5" s="21">
        <v>5.7535772249646898E-4</v>
      </c>
      <c r="FP5" s="21">
        <v>2.27046569590533E-3</v>
      </c>
      <c r="FQ5" s="21">
        <v>9.5438055232285499E-4</v>
      </c>
      <c r="FR5" s="21">
        <v>2.0246326721991398E-3</v>
      </c>
      <c r="FS5" s="21">
        <v>1.8145530766449801E-3</v>
      </c>
      <c r="FT5" s="21">
        <v>1.82332966830779E-3</v>
      </c>
      <c r="FU5" s="21">
        <v>1.7019811629737599E-3</v>
      </c>
      <c r="FV5" s="21">
        <v>2.0354282982528202E-3</v>
      </c>
      <c r="FW5" s="21">
        <v>3.4186118212530302E-3</v>
      </c>
      <c r="FX5" s="21">
        <v>3.9339635258547204E-3</v>
      </c>
      <c r="FY5" s="21">
        <v>3.1700464578626802E-3</v>
      </c>
      <c r="FZ5" s="21">
        <v>4.1266678627143397E-3</v>
      </c>
      <c r="GA5" s="21">
        <v>4.5531757961171796E-3</v>
      </c>
      <c r="GB5" s="21">
        <v>6.50987535669139E-3</v>
      </c>
      <c r="GC5" s="21">
        <v>1.04806314746122E-3</v>
      </c>
      <c r="GD5" s="21">
        <v>7.12926108386448E-3</v>
      </c>
      <c r="GE5" s="21">
        <v>1.5133783140758299E-3</v>
      </c>
      <c r="GF5" s="21">
        <v>2.7257269870800001E-3</v>
      </c>
      <c r="GG5" s="21">
        <v>2.20262172598656E-3</v>
      </c>
      <c r="GH5" s="21">
        <v>2.26627156929375E-3</v>
      </c>
      <c r="GI5" s="21">
        <v>2.89847476651628E-3</v>
      </c>
      <c r="GJ5" s="21">
        <v>2.2386993315973501E-3</v>
      </c>
      <c r="GK5" s="21">
        <v>3.65342879141885E-3</v>
      </c>
      <c r="GL5" s="21">
        <v>1.49122603241902E-3</v>
      </c>
      <c r="GM5" s="21">
        <v>2.66741099687495E-3</v>
      </c>
      <c r="GN5" s="21">
        <v>2.29280496187111E-3</v>
      </c>
      <c r="GO5" s="21">
        <v>1.59202847092202E-3</v>
      </c>
      <c r="GP5" s="21">
        <v>1.92054281688984E-3</v>
      </c>
      <c r="GQ5" s="21">
        <v>2.73427990645471E-3</v>
      </c>
      <c r="GR5" s="21">
        <v>1.8968803497197899E-3</v>
      </c>
      <c r="GS5" s="21">
        <v>5.8914745426013699E-3</v>
      </c>
      <c r="GT5" s="21">
        <v>1.3546360375805201E-3</v>
      </c>
      <c r="GU5" s="21">
        <v>3.0459920178035698E-3</v>
      </c>
      <c r="GV5" s="21">
        <v>1.3362777583187701E-3</v>
      </c>
      <c r="GW5" s="21">
        <v>5.0463772755711999E-3</v>
      </c>
      <c r="GX5" s="21">
        <v>2.96931575738069E-3</v>
      </c>
      <c r="GY5" s="21">
        <v>1.23199552129743E-3</v>
      </c>
      <c r="GZ5" s="21">
        <v>1.8432379285123299E-3</v>
      </c>
      <c r="HA5" s="21">
        <v>1.21756359922987E-3</v>
      </c>
      <c r="HB5" s="21">
        <v>2.0526899108264701E-3</v>
      </c>
      <c r="HC5" s="21">
        <v>2.0029408871801201E-3</v>
      </c>
      <c r="HD5" s="21">
        <v>3.3422975169403999E-3</v>
      </c>
      <c r="HE5" s="21">
        <v>3.17347792904117E-3</v>
      </c>
      <c r="HF5" s="21">
        <v>1.06242515000575E-2</v>
      </c>
      <c r="HG5" s="21">
        <v>1.54051146547534E-3</v>
      </c>
      <c r="HH5" s="21">
        <v>1.6970807662504701E-3</v>
      </c>
      <c r="HI5" s="21">
        <v>3.9827731154992996E-3</v>
      </c>
      <c r="HJ5" s="21">
        <v>3.2816749210792398E-3</v>
      </c>
      <c r="HK5" s="21">
        <v>4.4206365177358303E-3</v>
      </c>
      <c r="HL5" s="21">
        <v>2.6892369381603001E-3</v>
      </c>
      <c r="HM5" s="21">
        <v>3.0345238958967499E-3</v>
      </c>
      <c r="HN5" s="21">
        <v>5.4069132705996496E-3</v>
      </c>
      <c r="HO5" s="21">
        <v>5.9472022044023704E-3</v>
      </c>
      <c r="HP5" s="21">
        <v>3.4085180073175599E-3</v>
      </c>
      <c r="HQ5" s="21">
        <v>2.4770450858402301E-3</v>
      </c>
      <c r="HR5" s="21">
        <v>1.41087238414782E-3</v>
      </c>
      <c r="HS5" s="21">
        <v>6.6532223312204498E-3</v>
      </c>
      <c r="HT5" s="21">
        <v>1.66213928466863E-3</v>
      </c>
      <c r="HU5" s="21">
        <v>1.38952976426997E-3</v>
      </c>
      <c r="HV5" s="21">
        <v>5.4386916008016704E-3</v>
      </c>
      <c r="HW5" s="21">
        <v>9.6551083632548797E-4</v>
      </c>
      <c r="HX5" s="21">
        <v>2.7197305154723198E-3</v>
      </c>
      <c r="HY5" s="21">
        <v>4.4425798620750601E-3</v>
      </c>
      <c r="HZ5" s="21">
        <v>9.5569730062416698E-4</v>
      </c>
      <c r="IA5" s="21">
        <v>1.6321944017014701E-3</v>
      </c>
      <c r="IB5" s="21">
        <v>3.3153538690250399E-3</v>
      </c>
      <c r="IC5" s="21">
        <v>1.7730970679096199E-3</v>
      </c>
      <c r="ID5" s="21">
        <v>1.82019290821515E-3</v>
      </c>
      <c r="IE5" s="21">
        <v>2.6218994567346401E-3</v>
      </c>
      <c r="IF5" s="21">
        <v>1.0144167307604E-2</v>
      </c>
      <c r="IG5" s="21">
        <v>1.32403714803398E-3</v>
      </c>
      <c r="IH5" s="21">
        <v>2.69224713151172E-3</v>
      </c>
      <c r="II5" s="21">
        <v>2.2863899020582998E-3</v>
      </c>
      <c r="IJ5" s="21">
        <v>7.35036444706676E-4</v>
      </c>
      <c r="IK5" s="21">
        <v>3.1279200641198099E-3</v>
      </c>
      <c r="IL5" s="21">
        <v>1.01274701208427E-3</v>
      </c>
      <c r="IM5" s="21">
        <v>1.84511800615051E-3</v>
      </c>
      <c r="IN5" s="21">
        <v>4.9821494779414403E-4</v>
      </c>
      <c r="IO5" s="21">
        <v>4.2079436968894598E-3</v>
      </c>
      <c r="IP5" s="21">
        <v>8.5008640686955392E-3</v>
      </c>
      <c r="IQ5" s="21">
        <v>2.4180254801085699E-3</v>
      </c>
      <c r="IR5" s="21">
        <v>1.4780150178601099E-3</v>
      </c>
      <c r="IS5" s="21">
        <v>8.3893834089716999E-4</v>
      </c>
      <c r="IT5" s="21">
        <v>1.00686306171475E-3</v>
      </c>
      <c r="IU5" s="21">
        <v>5.2369427866005404E-3</v>
      </c>
      <c r="IV5" s="21">
        <v>1.2312993991028E-3</v>
      </c>
      <c r="IW5" s="21">
        <v>4.0518675052529001E-3</v>
      </c>
      <c r="IX5" s="21">
        <v>1.7383961870970799E-3</v>
      </c>
      <c r="IY5" s="21">
        <v>1.28078990059319E-2</v>
      </c>
      <c r="IZ5" s="21">
        <v>5.7753679374631197E-4</v>
      </c>
      <c r="JA5" s="21">
        <v>3.1539485278671299E-3</v>
      </c>
      <c r="JB5" s="21">
        <v>6.0494205887488299E-3</v>
      </c>
      <c r="JC5" s="21">
        <v>1.9961452021208599E-3</v>
      </c>
      <c r="JD5" s="21">
        <v>2.8931566676701401E-3</v>
      </c>
      <c r="JE5" s="21">
        <v>6.7833532259107604E-3</v>
      </c>
      <c r="JF5" s="21">
        <v>3.9782105297617798E-3</v>
      </c>
      <c r="JG5" s="21">
        <v>2.6776400249346501E-3</v>
      </c>
      <c r="JH5" s="21">
        <v>4.7161720121298E-3</v>
      </c>
      <c r="JI5" s="21">
        <v>2.2306601239245301E-3</v>
      </c>
      <c r="JJ5" s="21">
        <v>2.9965687518414301E-3</v>
      </c>
      <c r="JK5" s="21">
        <v>4.11596795891648E-3</v>
      </c>
      <c r="JL5" s="21">
        <v>2.5187759900060602E-3</v>
      </c>
      <c r="JM5" s="21">
        <v>1.58597108720764E-3</v>
      </c>
      <c r="JN5" s="21">
        <v>1.9147590425497899E-3</v>
      </c>
      <c r="JO5" s="21">
        <v>1.8494503498625501E-3</v>
      </c>
      <c r="JP5" s="21">
        <v>2.7737748085432702E-3</v>
      </c>
      <c r="JQ5" s="21">
        <v>7.64984918630752E-4</v>
      </c>
      <c r="JR5" s="21">
        <v>3.93218910535666E-3</v>
      </c>
      <c r="JS5" s="21">
        <v>5.1136393258188403E-3</v>
      </c>
      <c r="JT5" s="21">
        <v>2.7891314868315402E-3</v>
      </c>
      <c r="JU5" s="21">
        <v>1.7295647986556499E-3</v>
      </c>
      <c r="JV5" s="21">
        <v>2.5309712860036699E-3</v>
      </c>
      <c r="JW5" s="21">
        <v>4.3049241342244197E-3</v>
      </c>
      <c r="JX5" s="21">
        <v>5.3736185115217903E-3</v>
      </c>
      <c r="JY5" s="21">
        <v>3.7996914413998199E-3</v>
      </c>
      <c r="JZ5" s="21">
        <v>3.4402383822996802E-3</v>
      </c>
      <c r="KA5" s="21">
        <v>1.29582027390067E-3</v>
      </c>
      <c r="KB5" s="21">
        <v>2.8572897000694098E-3</v>
      </c>
      <c r="KC5" s="21">
        <v>2.3738648116527501E-3</v>
      </c>
      <c r="KD5" s="21">
        <v>9.52361274944647E-4</v>
      </c>
      <c r="KE5" s="21">
        <v>2.3943507113038001E-3</v>
      </c>
      <c r="KF5" s="21">
        <v>2.6835661081802799E-3</v>
      </c>
      <c r="KG5" s="21">
        <v>3.18794859346335E-3</v>
      </c>
      <c r="KH5" s="21">
        <v>3.6989813782318699E-3</v>
      </c>
      <c r="KI5" s="21">
        <v>7.1552089358815699E-3</v>
      </c>
      <c r="KJ5" s="21">
        <v>2.7572916306553299E-3</v>
      </c>
      <c r="KK5" s="21">
        <v>6.8883323860245704E-3</v>
      </c>
      <c r="KL5" s="21">
        <v>1.96035844429887E-3</v>
      </c>
      <c r="KM5" s="21">
        <v>1.50361252712346E-3</v>
      </c>
      <c r="KN5" s="21">
        <v>4.60806280717143E-3</v>
      </c>
      <c r="KO5" s="21">
        <v>2.2504687835425202E-3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CA6C-90A4-4DCF-945C-DB125F04488E}">
  <dimension ref="A1:E6"/>
  <sheetViews>
    <sheetView workbookViewId="0">
      <selection activeCell="C34" sqref="C34"/>
    </sheetView>
  </sheetViews>
  <sheetFormatPr defaultRowHeight="15" x14ac:dyDescent="0.25"/>
  <cols>
    <col min="1" max="16384" width="9.140625" style="16"/>
  </cols>
  <sheetData>
    <row r="1" spans="1:5" x14ac:dyDescent="0.25">
      <c r="A1" s="22" t="s">
        <v>3201</v>
      </c>
      <c r="B1" s="23" t="s">
        <v>3502</v>
      </c>
      <c r="C1" s="23" t="s">
        <v>3503</v>
      </c>
      <c r="D1" s="23" t="s">
        <v>3504</v>
      </c>
      <c r="E1" s="23" t="s">
        <v>3505</v>
      </c>
    </row>
    <row r="2" spans="1:5" x14ac:dyDescent="0.25">
      <c r="A2" s="22" t="s">
        <v>3506</v>
      </c>
      <c r="B2" s="16">
        <v>0.879</v>
      </c>
      <c r="C2" s="16">
        <v>0.92900000000000005</v>
      </c>
      <c r="D2" s="16">
        <v>0.8</v>
      </c>
      <c r="E2" s="16">
        <v>0.66700000000000004</v>
      </c>
    </row>
    <row r="3" spans="1:5" x14ac:dyDescent="0.25">
      <c r="A3" s="22" t="s">
        <v>3507</v>
      </c>
      <c r="B3" s="16">
        <v>0.90600000000000003</v>
      </c>
      <c r="C3" s="16">
        <v>0.93300000000000005</v>
      </c>
      <c r="D3" s="16">
        <v>0.81899999999999995</v>
      </c>
      <c r="E3" s="16">
        <v>0.66900000000000004</v>
      </c>
    </row>
    <row r="4" spans="1:5" x14ac:dyDescent="0.25">
      <c r="A4" s="22" t="s">
        <v>3508</v>
      </c>
      <c r="B4" s="16">
        <v>0.86499999999999999</v>
      </c>
      <c r="C4" s="16">
        <v>0.90300000000000002</v>
      </c>
      <c r="D4" s="16">
        <v>0.77100000000000002</v>
      </c>
      <c r="E4" s="16">
        <v>0.53700000000000003</v>
      </c>
    </row>
    <row r="5" spans="1:5" x14ac:dyDescent="0.25">
      <c r="A5" s="22" t="s">
        <v>3509</v>
      </c>
      <c r="B5" s="16">
        <v>0.86699999999999999</v>
      </c>
      <c r="C5" s="16">
        <v>0.90400000000000003</v>
      </c>
      <c r="D5" s="16">
        <v>0.77100000000000002</v>
      </c>
      <c r="E5" s="16">
        <v>0.53800000000000003</v>
      </c>
    </row>
    <row r="6" spans="1:5" x14ac:dyDescent="0.25">
      <c r="A6" s="22" t="s">
        <v>3510</v>
      </c>
      <c r="B6" s="16">
        <v>0.88200000000000001</v>
      </c>
      <c r="C6" s="16">
        <v>0.91700000000000004</v>
      </c>
      <c r="D6" s="16">
        <v>0.77100000000000002</v>
      </c>
      <c r="E6" s="16">
        <v>0.53800000000000003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A3CE-43EC-4CC3-81AA-4E977FFC3234}">
  <dimension ref="A1:D21"/>
  <sheetViews>
    <sheetView workbookViewId="0">
      <selection activeCell="C34" sqref="C34"/>
    </sheetView>
  </sheetViews>
  <sheetFormatPr defaultRowHeight="15" x14ac:dyDescent="0.25"/>
  <cols>
    <col min="1" max="16384" width="9.140625" style="16"/>
  </cols>
  <sheetData>
    <row r="1" spans="1:4" x14ac:dyDescent="0.25">
      <c r="A1" s="16" t="s">
        <v>3511</v>
      </c>
      <c r="B1" s="16" t="s">
        <v>3512</v>
      </c>
      <c r="C1" s="16" t="s">
        <v>3129</v>
      </c>
      <c r="D1" s="24" t="s">
        <v>3513</v>
      </c>
    </row>
    <row r="2" spans="1:4" x14ac:dyDescent="0.25">
      <c r="A2" s="16" t="s">
        <v>3514</v>
      </c>
      <c r="B2" s="16">
        <v>90</v>
      </c>
      <c r="C2" s="16">
        <v>1.3365995872926E-10</v>
      </c>
      <c r="D2" s="16">
        <v>9.8739986773112136</v>
      </c>
    </row>
    <row r="3" spans="1:4" x14ac:dyDescent="0.25">
      <c r="A3" s="16" t="s">
        <v>3515</v>
      </c>
      <c r="B3" s="16">
        <v>79</v>
      </c>
      <c r="C3" s="16">
        <v>1.53948071963116E-8</v>
      </c>
      <c r="D3" s="16">
        <v>7.812625745806077</v>
      </c>
    </row>
    <row r="4" spans="1:4" x14ac:dyDescent="0.25">
      <c r="A4" s="16" t="s">
        <v>3516</v>
      </c>
      <c r="B4" s="16">
        <v>68</v>
      </c>
      <c r="C4" s="16">
        <v>8.5943611969851205E-5</v>
      </c>
      <c r="D4" s="16">
        <v>4.0657863980850744</v>
      </c>
    </row>
    <row r="5" spans="1:4" x14ac:dyDescent="0.25">
      <c r="A5" s="16" t="s">
        <v>3517</v>
      </c>
      <c r="B5" s="16">
        <v>59</v>
      </c>
      <c r="C5" s="16">
        <v>1.94166018106237E-7</v>
      </c>
      <c r="D5" s="16">
        <v>6.7118267756654832</v>
      </c>
    </row>
    <row r="6" spans="1:4" x14ac:dyDescent="0.25">
      <c r="A6" s="16" t="s">
        <v>3518</v>
      </c>
      <c r="B6" s="16">
        <v>57</v>
      </c>
      <c r="C6" s="16">
        <v>7.8389514310028699E-7</v>
      </c>
      <c r="D6" s="16">
        <v>6.1057420263697981</v>
      </c>
    </row>
    <row r="7" spans="1:4" x14ac:dyDescent="0.25">
      <c r="A7" s="16" t="s">
        <v>3519</v>
      </c>
      <c r="B7" s="16">
        <v>39</v>
      </c>
      <c r="C7" s="16">
        <v>2.8235956517975702E-7</v>
      </c>
      <c r="D7" s="16">
        <v>6.5491974955685963</v>
      </c>
    </row>
    <row r="8" spans="1:4" x14ac:dyDescent="0.25">
      <c r="A8" s="16" t="s">
        <v>3520</v>
      </c>
      <c r="B8" s="16">
        <v>29</v>
      </c>
      <c r="C8" s="16">
        <v>1.06138550933549E-5</v>
      </c>
      <c r="D8" s="16">
        <v>4.9741268459120178</v>
      </c>
    </row>
    <row r="9" spans="1:4" x14ac:dyDescent="0.25">
      <c r="A9" s="16" t="s">
        <v>3521</v>
      </c>
      <c r="B9" s="16">
        <v>26</v>
      </c>
      <c r="C9" s="16">
        <v>5.41446359372536E-6</v>
      </c>
      <c r="D9" s="16">
        <v>5.2664445620902294</v>
      </c>
    </row>
    <row r="10" spans="1:4" x14ac:dyDescent="0.25">
      <c r="A10" s="16" t="s">
        <v>3522</v>
      </c>
      <c r="B10" s="16">
        <v>25</v>
      </c>
      <c r="C10" s="16">
        <v>1.1752388133301301E-6</v>
      </c>
      <c r="D10" s="16">
        <v>5.9298738740109007</v>
      </c>
    </row>
    <row r="11" spans="1:4" x14ac:dyDescent="0.25">
      <c r="A11" s="16" t="s">
        <v>3523</v>
      </c>
      <c r="B11" s="16">
        <v>25</v>
      </c>
      <c r="C11" s="16">
        <v>2.72291547754343E-5</v>
      </c>
      <c r="D11" s="16">
        <v>4.5649658394555566</v>
      </c>
    </row>
    <row r="12" spans="1:4" x14ac:dyDescent="0.25">
      <c r="A12" s="16" t="s">
        <v>3524</v>
      </c>
      <c r="B12" s="16">
        <v>23</v>
      </c>
      <c r="C12" s="16">
        <v>1.7756416651526402E-5</v>
      </c>
      <c r="D12" s="16">
        <v>4.7506446728753371</v>
      </c>
    </row>
    <row r="13" spans="1:4" x14ac:dyDescent="0.25">
      <c r="A13" s="16" t="s">
        <v>3525</v>
      </c>
      <c r="B13" s="16">
        <v>18</v>
      </c>
      <c r="C13" s="16">
        <v>3.4763572044373901E-6</v>
      </c>
      <c r="D13" s="16">
        <v>5.4588756050813405</v>
      </c>
    </row>
    <row r="14" spans="1:4" x14ac:dyDescent="0.25">
      <c r="A14" s="16" t="s">
        <v>3526</v>
      </c>
      <c r="B14" s="16">
        <v>17</v>
      </c>
      <c r="C14" s="16">
        <v>9.1928254413066892E-6</v>
      </c>
      <c r="D14" s="16">
        <v>5.0365509864401323</v>
      </c>
    </row>
    <row r="15" spans="1:4" x14ac:dyDescent="0.25">
      <c r="A15" s="16" t="s">
        <v>3527</v>
      </c>
      <c r="B15" s="16">
        <v>17</v>
      </c>
      <c r="C15" s="16">
        <v>7.47143762463848E-5</v>
      </c>
      <c r="D15" s="16">
        <v>4.1265958249080326</v>
      </c>
    </row>
    <row r="16" spans="1:4" x14ac:dyDescent="0.25">
      <c r="A16" s="16" t="s">
        <v>3528</v>
      </c>
      <c r="B16" s="16">
        <v>16</v>
      </c>
      <c r="C16" s="16">
        <v>2.99797154990446E-6</v>
      </c>
      <c r="D16" s="16">
        <v>5.5231724928280093</v>
      </c>
    </row>
    <row r="17" spans="1:4" x14ac:dyDescent="0.25">
      <c r="A17" s="16" t="s">
        <v>3529</v>
      </c>
      <c r="B17" s="16">
        <v>15</v>
      </c>
      <c r="C17" s="16">
        <v>2.9818527298878401E-5</v>
      </c>
      <c r="D17" s="16">
        <v>4.5255138096343499</v>
      </c>
    </row>
    <row r="18" spans="1:4" x14ac:dyDescent="0.25">
      <c r="A18" s="16" t="s">
        <v>3530</v>
      </c>
      <c r="B18" s="16">
        <v>12</v>
      </c>
      <c r="C18" s="16">
        <v>2.35858137064248E-5</v>
      </c>
      <c r="D18" s="16">
        <v>4.6273491360765711</v>
      </c>
    </row>
    <row r="19" spans="1:4" x14ac:dyDescent="0.25">
      <c r="A19" s="16" t="s">
        <v>3531</v>
      </c>
      <c r="B19" s="16">
        <v>12</v>
      </c>
      <c r="C19" s="16">
        <v>6.1002356759216898E-5</v>
      </c>
      <c r="D19" s="16">
        <v>4.2146533861736364</v>
      </c>
    </row>
    <row r="20" spans="1:4" x14ac:dyDescent="0.25">
      <c r="A20" s="16" t="s">
        <v>3532</v>
      </c>
      <c r="B20" s="16">
        <v>10</v>
      </c>
      <c r="C20" s="16">
        <v>1.0271311525012E-5</v>
      </c>
      <c r="D20" s="16">
        <v>4.9883740985926721</v>
      </c>
    </row>
    <row r="21" spans="1:4" x14ac:dyDescent="0.25">
      <c r="A21" s="16" t="s">
        <v>3533</v>
      </c>
      <c r="B21" s="16">
        <v>8</v>
      </c>
      <c r="C21" s="16">
        <v>6.3186567005616505E-5</v>
      </c>
      <c r="D21" s="16">
        <v>4.1993752396829871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3402-848D-4012-A0BF-F3993D9C45CE}">
  <dimension ref="A1:E7"/>
  <sheetViews>
    <sheetView workbookViewId="0">
      <selection activeCell="C34" sqref="C34"/>
    </sheetView>
  </sheetViews>
  <sheetFormatPr defaultRowHeight="15" x14ac:dyDescent="0.25"/>
  <cols>
    <col min="1" max="2" width="13.42578125" style="16" customWidth="1"/>
    <col min="3" max="3" width="18.5703125" style="16" customWidth="1"/>
    <col min="4" max="4" width="17.28515625" style="16" customWidth="1"/>
    <col min="5" max="5" width="16.140625" style="16" customWidth="1"/>
    <col min="6" max="16384" width="9.140625" style="16"/>
  </cols>
  <sheetData>
    <row r="1" spans="1:5" x14ac:dyDescent="0.25">
      <c r="A1" s="25" t="s">
        <v>3200</v>
      </c>
      <c r="B1" s="25" t="s">
        <v>4</v>
      </c>
      <c r="C1" s="25" t="s">
        <v>3534</v>
      </c>
      <c r="D1" s="25" t="s">
        <v>3535</v>
      </c>
      <c r="E1" s="25" t="s">
        <v>3536</v>
      </c>
    </row>
    <row r="2" spans="1:5" x14ac:dyDescent="0.25">
      <c r="A2" s="26">
        <v>0.51448250699999998</v>
      </c>
      <c r="B2" s="26">
        <v>557836.98499999999</v>
      </c>
      <c r="C2" s="26">
        <v>300272.68109999999</v>
      </c>
      <c r="D2" s="26">
        <v>869170.61800000002</v>
      </c>
      <c r="E2" s="26">
        <v>52944.864730000001</v>
      </c>
    </row>
    <row r="3" spans="1:5" x14ac:dyDescent="0.25">
      <c r="A3" s="26">
        <v>1.4855174929999999</v>
      </c>
      <c r="B3" s="26">
        <v>446611.55089999997</v>
      </c>
      <c r="C3" s="26">
        <v>446685.37479999999</v>
      </c>
      <c r="D3" s="26">
        <v>180229.01389999999</v>
      </c>
      <c r="E3" s="26">
        <v>251241.03339999999</v>
      </c>
    </row>
    <row r="4" spans="1:5" x14ac:dyDescent="0.25">
      <c r="A4" s="26">
        <v>0</v>
      </c>
      <c r="B4" s="26">
        <v>535331756.89999998</v>
      </c>
      <c r="C4" s="26">
        <v>235148751.40000001</v>
      </c>
      <c r="D4" s="26">
        <v>137291689.30000001</v>
      </c>
      <c r="E4" s="26">
        <v>21238909.129999999</v>
      </c>
    </row>
    <row r="5" spans="1:5" x14ac:dyDescent="0.25">
      <c r="A5" s="26">
        <v>2</v>
      </c>
      <c r="B5" s="26">
        <v>36362986.409999996</v>
      </c>
      <c r="C5" s="26">
        <v>757598201.60000002</v>
      </c>
      <c r="D5" s="26">
        <v>545649944.29999995</v>
      </c>
      <c r="E5" s="26">
        <v>359798.39669999998</v>
      </c>
    </row>
    <row r="6" spans="1:5" x14ac:dyDescent="0.25">
      <c r="A6" s="26">
        <v>0.72635698800000004</v>
      </c>
      <c r="B6" s="26">
        <v>102904268</v>
      </c>
      <c r="C6" s="26">
        <v>66437809.100000001</v>
      </c>
      <c r="D6" s="26">
        <v>16874351.34</v>
      </c>
      <c r="E6" s="26">
        <v>38059619.990000002</v>
      </c>
    </row>
    <row r="7" spans="1:5" x14ac:dyDescent="0.25">
      <c r="A7" s="26">
        <v>1.273643012</v>
      </c>
      <c r="B7" s="26">
        <v>76927531</v>
      </c>
      <c r="C7" s="26">
        <v>14475186.970000001</v>
      </c>
      <c r="D7" s="26">
        <v>46084990.950000003</v>
      </c>
      <c r="E7" s="26">
        <v>65656868.710000001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3253-6DB5-4AC8-93C5-27D09C00C453}">
  <dimension ref="A1:D16"/>
  <sheetViews>
    <sheetView workbookViewId="0">
      <selection activeCell="C34" sqref="C34"/>
    </sheetView>
  </sheetViews>
  <sheetFormatPr defaultRowHeight="15" x14ac:dyDescent="0.25"/>
  <cols>
    <col min="1" max="1" width="41" style="16" customWidth="1"/>
    <col min="2" max="2" width="21.42578125" style="16" customWidth="1"/>
    <col min="3" max="16384" width="9.140625" style="16"/>
  </cols>
  <sheetData>
    <row r="1" spans="1:4" x14ac:dyDescent="0.25">
      <c r="A1" s="27" t="s">
        <v>3537</v>
      </c>
      <c r="B1" s="27" t="s">
        <v>1</v>
      </c>
      <c r="C1" s="27" t="s">
        <v>3538</v>
      </c>
      <c r="D1" s="27" t="s">
        <v>3539</v>
      </c>
    </row>
    <row r="2" spans="1:4" x14ac:dyDescent="0.25">
      <c r="A2" s="27">
        <v>2.7264241902733103E-7</v>
      </c>
      <c r="B2" s="27" t="s">
        <v>3540</v>
      </c>
      <c r="C2" s="28">
        <v>2.12952333765288E-7</v>
      </c>
      <c r="D2" s="28">
        <v>7.7990725040861897E-8</v>
      </c>
    </row>
    <row r="3" spans="1:4" x14ac:dyDescent="0.25">
      <c r="A3" s="27">
        <v>2.4150569422421999E-7</v>
      </c>
      <c r="B3" s="27" t="s">
        <v>3540</v>
      </c>
      <c r="C3" s="28"/>
      <c r="D3" s="28"/>
    </row>
    <row r="4" spans="1:4" x14ac:dyDescent="0.25">
      <c r="A4" s="27">
        <v>1.2470888804431099E-7</v>
      </c>
      <c r="B4" s="27" t="s">
        <v>3540</v>
      </c>
      <c r="C4" s="28"/>
      <c r="D4" s="28"/>
    </row>
    <row r="5" spans="1:4" x14ac:dyDescent="0.25">
      <c r="A5" s="27">
        <v>1</v>
      </c>
      <c r="B5" s="27" t="s">
        <v>3541</v>
      </c>
      <c r="C5" s="28">
        <v>1</v>
      </c>
      <c r="D5" s="28">
        <v>0</v>
      </c>
    </row>
    <row r="6" spans="1:4" x14ac:dyDescent="0.25">
      <c r="A6" s="27">
        <v>1</v>
      </c>
      <c r="B6" s="27" t="s">
        <v>3541</v>
      </c>
      <c r="C6" s="28"/>
      <c r="D6" s="28"/>
    </row>
    <row r="7" spans="1:4" x14ac:dyDescent="0.25">
      <c r="A7" s="27">
        <v>1</v>
      </c>
      <c r="B7" s="27" t="s">
        <v>3541</v>
      </c>
      <c r="C7" s="28"/>
      <c r="D7" s="28"/>
    </row>
    <row r="8" spans="1:4" x14ac:dyDescent="0.25">
      <c r="A8" s="27">
        <v>0.77028935137860499</v>
      </c>
      <c r="B8" s="27" t="s">
        <v>3542</v>
      </c>
      <c r="C8" s="28">
        <v>0.84564963080711797</v>
      </c>
      <c r="D8" s="28">
        <v>0.21836516108944101</v>
      </c>
    </row>
    <row r="9" spans="1:4" x14ac:dyDescent="0.25">
      <c r="A9" s="27">
        <v>1.0917139464824099</v>
      </c>
      <c r="B9" s="27" t="s">
        <v>3542</v>
      </c>
      <c r="C9" s="28"/>
      <c r="D9" s="28"/>
    </row>
    <row r="10" spans="1:4" x14ac:dyDescent="0.25">
      <c r="A10" s="27">
        <v>0.67494559456033898</v>
      </c>
      <c r="B10" s="27" t="s">
        <v>3542</v>
      </c>
      <c r="C10" s="28"/>
      <c r="D10" s="28"/>
    </row>
    <row r="11" spans="1:4" x14ac:dyDescent="0.25">
      <c r="A11" s="27">
        <v>0.71551617484358399</v>
      </c>
      <c r="B11" s="27" t="s">
        <v>3543</v>
      </c>
      <c r="C11" s="28">
        <v>0.83410500881098304</v>
      </c>
      <c r="D11" s="28">
        <v>0.19442425926742901</v>
      </c>
    </row>
    <row r="12" spans="1:4" x14ac:dyDescent="0.25">
      <c r="A12" s="27">
        <v>1.0584851881589099</v>
      </c>
      <c r="B12" s="27" t="s">
        <v>3543</v>
      </c>
      <c r="C12" s="28"/>
      <c r="D12" s="28"/>
    </row>
    <row r="13" spans="1:4" x14ac:dyDescent="0.25">
      <c r="A13" s="27">
        <v>0.728313663430455</v>
      </c>
      <c r="B13" s="27" t="s">
        <v>3543</v>
      </c>
      <c r="C13" s="28"/>
      <c r="D13" s="28"/>
    </row>
    <row r="14" spans="1:4" x14ac:dyDescent="0.25">
      <c r="A14" s="27">
        <v>0.71126572825433398</v>
      </c>
      <c r="B14" s="27" t="s">
        <v>3544</v>
      </c>
      <c r="C14" s="28">
        <v>0.94827563964844097</v>
      </c>
      <c r="D14" s="28">
        <v>0.30185848567395102</v>
      </c>
    </row>
    <row r="15" spans="1:4" x14ac:dyDescent="0.25">
      <c r="A15" s="27">
        <v>1.28811353866639</v>
      </c>
      <c r="B15" s="27" t="s">
        <v>3544</v>
      </c>
      <c r="C15" s="28"/>
      <c r="D15" s="28"/>
    </row>
    <row r="16" spans="1:4" x14ac:dyDescent="0.25">
      <c r="A16" s="27">
        <v>0.84544765202460204</v>
      </c>
      <c r="B16" s="27" t="s">
        <v>3544</v>
      </c>
      <c r="C16" s="28"/>
      <c r="D16" s="28"/>
    </row>
  </sheetData>
  <mergeCells count="10">
    <mergeCell ref="C11:C13"/>
    <mergeCell ref="D11:D13"/>
    <mergeCell ref="C14:C16"/>
    <mergeCell ref="D14:D16"/>
    <mergeCell ref="C2:C4"/>
    <mergeCell ref="D2:D4"/>
    <mergeCell ref="C5:C7"/>
    <mergeCell ref="D5:D7"/>
    <mergeCell ref="C8:C10"/>
    <mergeCell ref="D8:D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BACD8-DA85-4D89-A001-9A040299CEEA}">
  <dimension ref="A1:E106"/>
  <sheetViews>
    <sheetView workbookViewId="0">
      <selection activeCell="C34" sqref="C34"/>
    </sheetView>
  </sheetViews>
  <sheetFormatPr defaultRowHeight="15" x14ac:dyDescent="0.25"/>
  <cols>
    <col min="1" max="16384" width="9.140625" style="16"/>
  </cols>
  <sheetData>
    <row r="1" spans="1:5" x14ac:dyDescent="0.25">
      <c r="A1" s="27" t="s">
        <v>3201</v>
      </c>
      <c r="B1" s="27" t="s">
        <v>1</v>
      </c>
      <c r="C1" s="27" t="s">
        <v>3545</v>
      </c>
      <c r="D1" s="29" t="s">
        <v>3538</v>
      </c>
      <c r="E1" s="29" t="s">
        <v>3539</v>
      </c>
    </row>
    <row r="2" spans="1:5" x14ac:dyDescent="0.25">
      <c r="A2" s="27" t="s">
        <v>3502</v>
      </c>
      <c r="B2" s="27" t="s">
        <v>3540</v>
      </c>
      <c r="C2" s="27">
        <v>1.4833333333333301</v>
      </c>
      <c r="D2" s="28">
        <v>1.3041666666666665</v>
      </c>
      <c r="E2" s="28">
        <v>0.5674174480807529</v>
      </c>
    </row>
    <row r="3" spans="1:5" x14ac:dyDescent="0.25">
      <c r="A3" s="27" t="s">
        <v>3502</v>
      </c>
      <c r="B3" s="27" t="s">
        <v>3540</v>
      </c>
      <c r="C3" s="27">
        <v>1.38333333333333</v>
      </c>
      <c r="D3" s="28"/>
      <c r="E3" s="28"/>
    </row>
    <row r="4" spans="1:5" x14ac:dyDescent="0.25">
      <c r="A4" s="27" t="s">
        <v>3502</v>
      </c>
      <c r="B4" s="27" t="s">
        <v>3540</v>
      </c>
      <c r="C4" s="27">
        <v>1.7166666666666699</v>
      </c>
      <c r="D4" s="28"/>
      <c r="E4" s="28"/>
    </row>
    <row r="5" spans="1:5" x14ac:dyDescent="0.25">
      <c r="A5" s="27" t="s">
        <v>3502</v>
      </c>
      <c r="B5" s="27" t="s">
        <v>3540</v>
      </c>
      <c r="C5" s="27">
        <v>1.2333333333333301</v>
      </c>
      <c r="D5" s="28"/>
      <c r="E5" s="28"/>
    </row>
    <row r="6" spans="1:5" x14ac:dyDescent="0.25">
      <c r="A6" s="27" t="s">
        <v>3502</v>
      </c>
      <c r="B6" s="27" t="s">
        <v>3540</v>
      </c>
      <c r="C6" s="27">
        <v>1.05</v>
      </c>
      <c r="D6" s="28"/>
      <c r="E6" s="28"/>
    </row>
    <row r="7" spans="1:5" x14ac:dyDescent="0.25">
      <c r="A7" s="27" t="s">
        <v>3502</v>
      </c>
      <c r="B7" s="27" t="s">
        <v>3540</v>
      </c>
      <c r="C7" s="27">
        <v>1</v>
      </c>
      <c r="D7" s="28"/>
      <c r="E7" s="28"/>
    </row>
    <row r="8" spans="1:5" x14ac:dyDescent="0.25">
      <c r="A8" s="27" t="s">
        <v>3503</v>
      </c>
      <c r="B8" s="27" t="s">
        <v>3540</v>
      </c>
      <c r="C8" s="27">
        <v>0.95</v>
      </c>
      <c r="D8" s="28"/>
      <c r="E8" s="28"/>
    </row>
    <row r="9" spans="1:5" x14ac:dyDescent="0.25">
      <c r="A9" s="27" t="s">
        <v>3503</v>
      </c>
      <c r="B9" s="27" t="s">
        <v>3540</v>
      </c>
      <c r="C9" s="27">
        <v>1.2</v>
      </c>
      <c r="D9" s="28"/>
      <c r="E9" s="28"/>
    </row>
    <row r="10" spans="1:5" x14ac:dyDescent="0.25">
      <c r="A10" s="27" t="s">
        <v>3503</v>
      </c>
      <c r="B10" s="27" t="s">
        <v>3540</v>
      </c>
      <c r="C10" s="27">
        <v>0.233333333333333</v>
      </c>
      <c r="D10" s="28"/>
      <c r="E10" s="28"/>
    </row>
    <row r="11" spans="1:5" x14ac:dyDescent="0.25">
      <c r="A11" s="27" t="s">
        <v>3503</v>
      </c>
      <c r="B11" s="27" t="s">
        <v>3540</v>
      </c>
      <c r="C11" s="27">
        <v>0.65</v>
      </c>
      <c r="D11" s="28"/>
      <c r="E11" s="28"/>
    </row>
    <row r="12" spans="1:5" x14ac:dyDescent="0.25">
      <c r="A12" s="27" t="s">
        <v>3503</v>
      </c>
      <c r="B12" s="27" t="s">
        <v>3540</v>
      </c>
      <c r="C12" s="27">
        <v>0.61666666666666703</v>
      </c>
      <c r="D12" s="28"/>
      <c r="E12" s="28"/>
    </row>
    <row r="13" spans="1:5" x14ac:dyDescent="0.25">
      <c r="A13" s="27" t="s">
        <v>3503</v>
      </c>
      <c r="B13" s="27" t="s">
        <v>3540</v>
      </c>
      <c r="C13" s="27">
        <v>0.3</v>
      </c>
      <c r="D13" s="28"/>
      <c r="E13" s="28"/>
    </row>
    <row r="14" spans="1:5" x14ac:dyDescent="0.25">
      <c r="A14" s="27" t="s">
        <v>3504</v>
      </c>
      <c r="B14" s="27" t="s">
        <v>3540</v>
      </c>
      <c r="C14" s="27">
        <v>1.2</v>
      </c>
      <c r="D14" s="28"/>
      <c r="E14" s="28"/>
    </row>
    <row r="15" spans="1:5" x14ac:dyDescent="0.25">
      <c r="A15" s="27" t="s">
        <v>3504</v>
      </c>
      <c r="B15" s="27" t="s">
        <v>3540</v>
      </c>
      <c r="C15" s="27">
        <v>1.31666666666667</v>
      </c>
      <c r="D15" s="28"/>
      <c r="E15" s="28"/>
    </row>
    <row r="16" spans="1:5" x14ac:dyDescent="0.25">
      <c r="A16" s="27" t="s">
        <v>3504</v>
      </c>
      <c r="B16" s="27" t="s">
        <v>3540</v>
      </c>
      <c r="C16" s="27">
        <v>2.0166666666666702</v>
      </c>
      <c r="D16" s="28"/>
      <c r="E16" s="28"/>
    </row>
    <row r="17" spans="1:5" x14ac:dyDescent="0.25">
      <c r="A17" s="27" t="s">
        <v>3504</v>
      </c>
      <c r="B17" s="27" t="s">
        <v>3540</v>
      </c>
      <c r="C17" s="27">
        <v>1.7</v>
      </c>
      <c r="D17" s="28"/>
      <c r="E17" s="28"/>
    </row>
    <row r="18" spans="1:5" x14ac:dyDescent="0.25">
      <c r="A18" s="27" t="s">
        <v>3504</v>
      </c>
      <c r="B18" s="27" t="s">
        <v>3540</v>
      </c>
      <c r="C18" s="27">
        <v>2.5499999999999998</v>
      </c>
      <c r="D18" s="28"/>
      <c r="E18" s="28"/>
    </row>
    <row r="19" spans="1:5" x14ac:dyDescent="0.25">
      <c r="A19" s="27" t="s">
        <v>3504</v>
      </c>
      <c r="B19" s="27" t="s">
        <v>3540</v>
      </c>
      <c r="C19" s="27">
        <v>2.2333333333333298</v>
      </c>
      <c r="D19" s="28"/>
      <c r="E19" s="28"/>
    </row>
    <row r="20" spans="1:5" x14ac:dyDescent="0.25">
      <c r="A20" s="27" t="s">
        <v>3505</v>
      </c>
      <c r="B20" s="27" t="s">
        <v>3540</v>
      </c>
      <c r="C20" s="27">
        <v>1.38333333333333</v>
      </c>
      <c r="D20" s="28"/>
      <c r="E20" s="28"/>
    </row>
    <row r="21" spans="1:5" x14ac:dyDescent="0.25">
      <c r="A21" s="27" t="s">
        <v>3505</v>
      </c>
      <c r="B21" s="27" t="s">
        <v>3540</v>
      </c>
      <c r="C21" s="27">
        <v>1.2166666666666699</v>
      </c>
      <c r="D21" s="28"/>
      <c r="E21" s="28"/>
    </row>
    <row r="22" spans="1:5" x14ac:dyDescent="0.25">
      <c r="A22" s="27" t="s">
        <v>3505</v>
      </c>
      <c r="B22" s="27" t="s">
        <v>3540</v>
      </c>
      <c r="C22" s="27">
        <v>1.18333333333333</v>
      </c>
      <c r="D22" s="28"/>
      <c r="E22" s="28"/>
    </row>
    <row r="23" spans="1:5" x14ac:dyDescent="0.25">
      <c r="A23" s="27" t="s">
        <v>3505</v>
      </c>
      <c r="B23" s="27" t="s">
        <v>3540</v>
      </c>
      <c r="C23" s="27">
        <v>2.15</v>
      </c>
      <c r="D23" s="28"/>
      <c r="E23" s="28"/>
    </row>
    <row r="24" spans="1:5" x14ac:dyDescent="0.25">
      <c r="A24" s="27" t="s">
        <v>3505</v>
      </c>
      <c r="B24" s="27" t="s">
        <v>3540</v>
      </c>
      <c r="C24" s="27">
        <v>1.2166666666666699</v>
      </c>
      <c r="D24" s="28"/>
      <c r="E24" s="28"/>
    </row>
    <row r="25" spans="1:5" x14ac:dyDescent="0.25">
      <c r="A25" s="27" t="s">
        <v>3505</v>
      </c>
      <c r="B25" s="27" t="s">
        <v>3540</v>
      </c>
      <c r="C25" s="27">
        <v>1.31666666666667</v>
      </c>
      <c r="D25" s="28"/>
      <c r="E25" s="28"/>
    </row>
    <row r="26" spans="1:5" x14ac:dyDescent="0.25">
      <c r="A26" s="27" t="s">
        <v>3502</v>
      </c>
      <c r="B26" s="27" t="s">
        <v>3546</v>
      </c>
      <c r="C26" s="27">
        <v>2.9666666666666699</v>
      </c>
      <c r="D26" s="28">
        <v>1.3515873015873017</v>
      </c>
      <c r="E26" s="28">
        <v>0.88601644018332559</v>
      </c>
    </row>
    <row r="27" spans="1:5" x14ac:dyDescent="0.25">
      <c r="A27" s="27" t="s">
        <v>3502</v>
      </c>
      <c r="B27" s="27" t="s">
        <v>3546</v>
      </c>
      <c r="C27" s="27">
        <v>1.18333333333333</v>
      </c>
      <c r="D27" s="28"/>
      <c r="E27" s="28"/>
    </row>
    <row r="28" spans="1:5" x14ac:dyDescent="0.25">
      <c r="A28" s="27" t="s">
        <v>3502</v>
      </c>
      <c r="B28" s="27" t="s">
        <v>3546</v>
      </c>
      <c r="C28" s="27">
        <v>0.53333333333333299</v>
      </c>
      <c r="D28" s="28"/>
      <c r="E28" s="28"/>
    </row>
    <row r="29" spans="1:5" x14ac:dyDescent="0.25">
      <c r="A29" s="27" t="s">
        <v>3502</v>
      </c>
      <c r="B29" s="27" t="s">
        <v>3546</v>
      </c>
      <c r="C29" s="27">
        <v>1.0166666666666699</v>
      </c>
      <c r="D29" s="28"/>
      <c r="E29" s="28"/>
    </row>
    <row r="30" spans="1:5" x14ac:dyDescent="0.25">
      <c r="A30" s="27" t="s">
        <v>3502</v>
      </c>
      <c r="B30" s="27" t="s">
        <v>3546</v>
      </c>
      <c r="C30" s="27">
        <v>1.4833333333333301</v>
      </c>
      <c r="D30" s="28"/>
      <c r="E30" s="28"/>
    </row>
    <row r="31" spans="1:5" x14ac:dyDescent="0.25">
      <c r="A31" s="27" t="s">
        <v>3502</v>
      </c>
      <c r="B31" s="27" t="s">
        <v>3546</v>
      </c>
      <c r="C31" s="27">
        <v>0.116666666666667</v>
      </c>
      <c r="D31" s="28"/>
      <c r="E31" s="28"/>
    </row>
    <row r="32" spans="1:5" x14ac:dyDescent="0.25">
      <c r="A32" s="27" t="s">
        <v>3503</v>
      </c>
      <c r="B32" s="27" t="s">
        <v>3546</v>
      </c>
      <c r="C32" s="27">
        <v>0.68333333333333302</v>
      </c>
      <c r="D32" s="28"/>
      <c r="E32" s="28"/>
    </row>
    <row r="33" spans="1:5" x14ac:dyDescent="0.25">
      <c r="A33" s="27" t="s">
        <v>3503</v>
      </c>
      <c r="B33" s="27" t="s">
        <v>3546</v>
      </c>
      <c r="C33" s="27">
        <v>2.9833333333333298</v>
      </c>
      <c r="D33" s="28"/>
      <c r="E33" s="28"/>
    </row>
    <row r="34" spans="1:5" x14ac:dyDescent="0.25">
      <c r="A34" s="27" t="s">
        <v>3503</v>
      </c>
      <c r="B34" s="27" t="s">
        <v>3546</v>
      </c>
      <c r="C34" s="27">
        <v>3.3333333333333299</v>
      </c>
      <c r="D34" s="28"/>
      <c r="E34" s="28"/>
    </row>
    <row r="35" spans="1:5" x14ac:dyDescent="0.25">
      <c r="A35" s="27" t="s">
        <v>3503</v>
      </c>
      <c r="B35" s="27" t="s">
        <v>3546</v>
      </c>
      <c r="C35" s="27">
        <v>0.5</v>
      </c>
      <c r="D35" s="28"/>
      <c r="E35" s="28"/>
    </row>
    <row r="36" spans="1:5" x14ac:dyDescent="0.25">
      <c r="A36" s="27" t="s">
        <v>3503</v>
      </c>
      <c r="B36" s="27" t="s">
        <v>3546</v>
      </c>
      <c r="C36" s="27">
        <v>0.63333333333333297</v>
      </c>
      <c r="D36" s="28"/>
      <c r="E36" s="28"/>
    </row>
    <row r="37" spans="1:5" x14ac:dyDescent="0.25">
      <c r="A37" s="27" t="s">
        <v>3503</v>
      </c>
      <c r="B37" s="27" t="s">
        <v>3546</v>
      </c>
      <c r="C37" s="27">
        <v>0.1</v>
      </c>
      <c r="D37" s="28"/>
      <c r="E37" s="28"/>
    </row>
    <row r="38" spans="1:5" x14ac:dyDescent="0.25">
      <c r="A38" s="27" t="s">
        <v>3504</v>
      </c>
      <c r="B38" s="27" t="s">
        <v>3546</v>
      </c>
      <c r="C38" s="27">
        <v>1.2666666666666699</v>
      </c>
      <c r="D38" s="28"/>
      <c r="E38" s="28"/>
    </row>
    <row r="39" spans="1:5" x14ac:dyDescent="0.25">
      <c r="A39" s="27" t="s">
        <v>3504</v>
      </c>
      <c r="B39" s="27" t="s">
        <v>3546</v>
      </c>
      <c r="C39" s="27">
        <v>1.4166666666666701</v>
      </c>
      <c r="D39" s="28"/>
      <c r="E39" s="28"/>
    </row>
    <row r="40" spans="1:5" x14ac:dyDescent="0.25">
      <c r="A40" s="27" t="s">
        <v>3504</v>
      </c>
      <c r="B40" s="27" t="s">
        <v>3546</v>
      </c>
      <c r="C40" s="27">
        <v>1.9166666666666701</v>
      </c>
      <c r="D40" s="28"/>
      <c r="E40" s="28"/>
    </row>
    <row r="41" spans="1:5" x14ac:dyDescent="0.25">
      <c r="A41" s="27" t="s">
        <v>3504</v>
      </c>
      <c r="B41" s="27" t="s">
        <v>3546</v>
      </c>
      <c r="C41" s="27">
        <v>1.2666666666666699</v>
      </c>
      <c r="D41" s="28"/>
      <c r="E41" s="28"/>
    </row>
    <row r="42" spans="1:5" x14ac:dyDescent="0.25">
      <c r="A42" s="27" t="s">
        <v>3504</v>
      </c>
      <c r="B42" s="27" t="s">
        <v>3546</v>
      </c>
      <c r="C42" s="27">
        <v>1.0833333333333299</v>
      </c>
      <c r="D42" s="28"/>
      <c r="E42" s="28"/>
    </row>
    <row r="43" spans="1:5" x14ac:dyDescent="0.25">
      <c r="A43" s="27" t="s">
        <v>3504</v>
      </c>
      <c r="B43" s="27" t="s">
        <v>3546</v>
      </c>
      <c r="C43" s="27">
        <v>1.1499999999999999</v>
      </c>
      <c r="D43" s="28"/>
      <c r="E43" s="28"/>
    </row>
    <row r="44" spans="1:5" x14ac:dyDescent="0.25">
      <c r="A44" s="27" t="s">
        <v>3505</v>
      </c>
      <c r="B44" s="27" t="s">
        <v>3546</v>
      </c>
      <c r="C44" s="27">
        <v>1.3333333333333299</v>
      </c>
      <c r="D44" s="28"/>
      <c r="E44" s="28"/>
    </row>
    <row r="45" spans="1:5" x14ac:dyDescent="0.25">
      <c r="A45" s="27" t="s">
        <v>3505</v>
      </c>
      <c r="B45" s="27" t="s">
        <v>3546</v>
      </c>
      <c r="C45" s="27">
        <v>2.0166666666666702</v>
      </c>
      <c r="D45" s="28"/>
      <c r="E45" s="28"/>
    </row>
    <row r="46" spans="1:5" x14ac:dyDescent="0.25">
      <c r="A46" s="27" t="s">
        <v>3505</v>
      </c>
      <c r="B46" s="27" t="s">
        <v>3546</v>
      </c>
      <c r="C46" s="27">
        <v>1.4</v>
      </c>
      <c r="D46" s="28"/>
      <c r="E46" s="28"/>
    </row>
    <row r="47" spans="1:5" x14ac:dyDescent="0.25">
      <c r="A47" s="27" t="s">
        <v>3502</v>
      </c>
      <c r="B47" s="27" t="s">
        <v>4</v>
      </c>
      <c r="C47" s="27">
        <v>4.0166666666666702</v>
      </c>
      <c r="D47" s="28">
        <v>2.2659722222222216</v>
      </c>
      <c r="E47" s="28">
        <v>1.4794524967081932</v>
      </c>
    </row>
    <row r="48" spans="1:5" x14ac:dyDescent="0.25">
      <c r="A48" s="27" t="s">
        <v>3502</v>
      </c>
      <c r="B48" s="27" t="s">
        <v>4</v>
      </c>
      <c r="C48" s="27">
        <v>2.3833333333333302</v>
      </c>
      <c r="D48" s="28"/>
      <c r="E48" s="28"/>
    </row>
    <row r="49" spans="1:5" x14ac:dyDescent="0.25">
      <c r="A49" s="27" t="s">
        <v>3502</v>
      </c>
      <c r="B49" s="27" t="s">
        <v>4</v>
      </c>
      <c r="C49" s="27">
        <v>0.61666666666666703</v>
      </c>
      <c r="D49" s="28"/>
      <c r="E49" s="28"/>
    </row>
    <row r="50" spans="1:5" x14ac:dyDescent="0.25">
      <c r="A50" s="27" t="s">
        <v>3502</v>
      </c>
      <c r="B50" s="27" t="s">
        <v>4</v>
      </c>
      <c r="C50" s="27">
        <v>6.7166666666666703</v>
      </c>
      <c r="D50" s="28"/>
      <c r="E50" s="28"/>
    </row>
    <row r="51" spans="1:5" x14ac:dyDescent="0.25">
      <c r="A51" s="27" t="s">
        <v>3502</v>
      </c>
      <c r="B51" s="27" t="s">
        <v>4</v>
      </c>
      <c r="C51" s="27">
        <v>1.7333333333333301</v>
      </c>
      <c r="D51" s="28"/>
      <c r="E51" s="28"/>
    </row>
    <row r="52" spans="1:5" x14ac:dyDescent="0.25">
      <c r="A52" s="27" t="s">
        <v>3502</v>
      </c>
      <c r="B52" s="27" t="s">
        <v>4</v>
      </c>
      <c r="C52" s="27">
        <v>1.6666666666666701</v>
      </c>
      <c r="D52" s="28"/>
      <c r="E52" s="28"/>
    </row>
    <row r="53" spans="1:5" x14ac:dyDescent="0.25">
      <c r="A53" s="27" t="s">
        <v>3503</v>
      </c>
      <c r="B53" s="27" t="s">
        <v>4</v>
      </c>
      <c r="C53" s="27">
        <v>2.1333333333333302</v>
      </c>
      <c r="D53" s="28"/>
      <c r="E53" s="28"/>
    </row>
    <row r="54" spans="1:5" x14ac:dyDescent="0.25">
      <c r="A54" s="27" t="s">
        <v>3503</v>
      </c>
      <c r="B54" s="27" t="s">
        <v>4</v>
      </c>
      <c r="C54" s="27">
        <v>1.3333333333333299</v>
      </c>
      <c r="D54" s="28"/>
      <c r="E54" s="28"/>
    </row>
    <row r="55" spans="1:5" x14ac:dyDescent="0.25">
      <c r="A55" s="27" t="s">
        <v>3503</v>
      </c>
      <c r="B55" s="27" t="s">
        <v>4</v>
      </c>
      <c r="C55" s="27">
        <v>3.0833333333333299</v>
      </c>
      <c r="D55" s="28"/>
      <c r="E55" s="28"/>
    </row>
    <row r="56" spans="1:5" x14ac:dyDescent="0.25">
      <c r="A56" s="27" t="s">
        <v>3503</v>
      </c>
      <c r="B56" s="27" t="s">
        <v>4</v>
      </c>
      <c r="C56" s="27">
        <v>2.2000000000000002</v>
      </c>
      <c r="D56" s="28"/>
      <c r="E56" s="28"/>
    </row>
    <row r="57" spans="1:5" x14ac:dyDescent="0.25">
      <c r="A57" s="27" t="s">
        <v>3503</v>
      </c>
      <c r="B57" s="27" t="s">
        <v>4</v>
      </c>
      <c r="C57" s="27">
        <v>3.15</v>
      </c>
      <c r="D57" s="28"/>
      <c r="E57" s="28"/>
    </row>
    <row r="58" spans="1:5" x14ac:dyDescent="0.25">
      <c r="A58" s="27" t="s">
        <v>3503</v>
      </c>
      <c r="B58" s="27" t="s">
        <v>4</v>
      </c>
      <c r="C58" s="27">
        <v>0.7</v>
      </c>
      <c r="D58" s="28"/>
      <c r="E58" s="28"/>
    </row>
    <row r="59" spans="1:5" x14ac:dyDescent="0.25">
      <c r="A59" s="27" t="s">
        <v>3504</v>
      </c>
      <c r="B59" s="27" t="s">
        <v>4</v>
      </c>
      <c r="C59" s="27">
        <v>1.7333333333333301</v>
      </c>
      <c r="D59" s="28"/>
      <c r="E59" s="28"/>
    </row>
    <row r="60" spans="1:5" x14ac:dyDescent="0.25">
      <c r="A60" s="27" t="s">
        <v>3504</v>
      </c>
      <c r="B60" s="27" t="s">
        <v>4</v>
      </c>
      <c r="C60" s="27">
        <v>1.7333333333333301</v>
      </c>
      <c r="D60" s="28"/>
      <c r="E60" s="28"/>
    </row>
    <row r="61" spans="1:5" x14ac:dyDescent="0.25">
      <c r="A61" s="27" t="s">
        <v>3504</v>
      </c>
      <c r="B61" s="27" t="s">
        <v>4</v>
      </c>
      <c r="C61" s="27">
        <v>1.8</v>
      </c>
      <c r="D61" s="28"/>
      <c r="E61" s="28"/>
    </row>
    <row r="62" spans="1:5" x14ac:dyDescent="0.25">
      <c r="A62" s="27" t="s">
        <v>3504</v>
      </c>
      <c r="B62" s="27" t="s">
        <v>4</v>
      </c>
      <c r="C62" s="27">
        <v>3.06666666666667</v>
      </c>
      <c r="D62" s="28"/>
      <c r="E62" s="28"/>
    </row>
    <row r="63" spans="1:5" x14ac:dyDescent="0.25">
      <c r="A63" s="27" t="s">
        <v>3504</v>
      </c>
      <c r="B63" s="27" t="s">
        <v>4</v>
      </c>
      <c r="C63" s="27">
        <v>3.75</v>
      </c>
      <c r="D63" s="28"/>
      <c r="E63" s="28"/>
    </row>
    <row r="64" spans="1:5" x14ac:dyDescent="0.25">
      <c r="A64" s="27" t="s">
        <v>3504</v>
      </c>
      <c r="B64" s="27" t="s">
        <v>4</v>
      </c>
      <c r="C64" s="27">
        <v>5.2666666666666702</v>
      </c>
      <c r="D64" s="28"/>
      <c r="E64" s="28"/>
    </row>
    <row r="65" spans="1:5" x14ac:dyDescent="0.25">
      <c r="A65" s="27" t="s">
        <v>3505</v>
      </c>
      <c r="B65" s="27" t="s">
        <v>4</v>
      </c>
      <c r="C65" s="27">
        <v>1.31666666666667</v>
      </c>
      <c r="D65" s="28"/>
      <c r="E65" s="28"/>
    </row>
    <row r="66" spans="1:5" x14ac:dyDescent="0.25">
      <c r="A66" s="27" t="s">
        <v>3505</v>
      </c>
      <c r="B66" s="27" t="s">
        <v>4</v>
      </c>
      <c r="C66" s="27">
        <v>1.3</v>
      </c>
      <c r="D66" s="28"/>
      <c r="E66" s="28"/>
    </row>
    <row r="67" spans="1:5" x14ac:dyDescent="0.25">
      <c r="A67" s="27" t="s">
        <v>3505</v>
      </c>
      <c r="B67" s="27" t="s">
        <v>4</v>
      </c>
      <c r="C67" s="27">
        <v>1.2166666666666699</v>
      </c>
      <c r="D67" s="28"/>
      <c r="E67" s="28"/>
    </row>
    <row r="68" spans="1:5" x14ac:dyDescent="0.25">
      <c r="A68" s="27" t="s">
        <v>3505</v>
      </c>
      <c r="B68" s="27" t="s">
        <v>4</v>
      </c>
      <c r="C68" s="27">
        <v>1.0333333333333301</v>
      </c>
      <c r="D68" s="28"/>
      <c r="E68" s="28"/>
    </row>
    <row r="69" spans="1:5" x14ac:dyDescent="0.25">
      <c r="A69" s="27" t="s">
        <v>3505</v>
      </c>
      <c r="B69" s="27" t="s">
        <v>4</v>
      </c>
      <c r="C69" s="27">
        <v>1.1499999999999999</v>
      </c>
      <c r="D69" s="28"/>
      <c r="E69" s="28"/>
    </row>
    <row r="70" spans="1:5" x14ac:dyDescent="0.25">
      <c r="A70" s="27" t="s">
        <v>3505</v>
      </c>
      <c r="B70" s="27" t="s">
        <v>4</v>
      </c>
      <c r="C70" s="27">
        <v>1.2833333333333301</v>
      </c>
      <c r="D70" s="28"/>
      <c r="E70" s="28"/>
    </row>
    <row r="71" spans="1:5" x14ac:dyDescent="0.25">
      <c r="A71" s="27" t="s">
        <v>3502</v>
      </c>
      <c r="B71" s="27" t="s">
        <v>3547</v>
      </c>
      <c r="C71" s="27">
        <v>1.18333333333333</v>
      </c>
      <c r="D71" s="28">
        <v>1.4018518518518528</v>
      </c>
      <c r="E71" s="28">
        <v>0.92455718940077625</v>
      </c>
    </row>
    <row r="72" spans="1:5" x14ac:dyDescent="0.25">
      <c r="A72" s="27" t="s">
        <v>3502</v>
      </c>
      <c r="B72" s="27" t="s">
        <v>3547</v>
      </c>
      <c r="C72" s="27">
        <v>0.46666666666666701</v>
      </c>
      <c r="D72" s="28"/>
      <c r="E72" s="28"/>
    </row>
    <row r="73" spans="1:5" x14ac:dyDescent="0.25">
      <c r="A73" s="27" t="s">
        <v>3502</v>
      </c>
      <c r="B73" s="27" t="s">
        <v>3547</v>
      </c>
      <c r="C73" s="27">
        <v>1.05</v>
      </c>
      <c r="D73" s="28"/>
      <c r="E73" s="28"/>
    </row>
    <row r="74" spans="1:5" x14ac:dyDescent="0.25">
      <c r="A74" s="27" t="s">
        <v>3502</v>
      </c>
      <c r="B74" s="27" t="s">
        <v>3547</v>
      </c>
      <c r="C74" s="27">
        <v>3.4666666666666699</v>
      </c>
      <c r="D74" s="28"/>
      <c r="E74" s="28"/>
    </row>
    <row r="75" spans="1:5" x14ac:dyDescent="0.25">
      <c r="A75" s="27" t="s">
        <v>3502</v>
      </c>
      <c r="B75" s="27" t="s">
        <v>3547</v>
      </c>
      <c r="C75" s="27">
        <v>4.4666666666666703</v>
      </c>
      <c r="D75" s="28"/>
      <c r="E75" s="28"/>
    </row>
    <row r="76" spans="1:5" x14ac:dyDescent="0.25">
      <c r="A76" s="27" t="s">
        <v>3502</v>
      </c>
      <c r="B76" s="27" t="s">
        <v>3547</v>
      </c>
      <c r="C76" s="27">
        <v>2.56666666666667</v>
      </c>
      <c r="D76" s="28"/>
      <c r="E76" s="28"/>
    </row>
    <row r="77" spans="1:5" x14ac:dyDescent="0.25">
      <c r="A77" s="27" t="s">
        <v>3502</v>
      </c>
      <c r="B77" s="27" t="s">
        <v>3547</v>
      </c>
      <c r="C77" s="27">
        <v>1.4</v>
      </c>
      <c r="D77" s="28"/>
      <c r="E77" s="28"/>
    </row>
    <row r="78" spans="1:5" x14ac:dyDescent="0.25">
      <c r="A78" s="27" t="s">
        <v>3502</v>
      </c>
      <c r="B78" s="27" t="s">
        <v>3547</v>
      </c>
      <c r="C78" s="27">
        <v>0.41666666666666702</v>
      </c>
      <c r="D78" s="28"/>
      <c r="E78" s="28"/>
    </row>
    <row r="79" spans="1:5" x14ac:dyDescent="0.25">
      <c r="A79" s="27" t="s">
        <v>3502</v>
      </c>
      <c r="B79" s="27" t="s">
        <v>3547</v>
      </c>
      <c r="C79" s="27">
        <v>1.9666666666666699</v>
      </c>
      <c r="D79" s="28"/>
      <c r="E79" s="28"/>
    </row>
    <row r="80" spans="1:5" x14ac:dyDescent="0.25">
      <c r="A80" s="27" t="s">
        <v>3503</v>
      </c>
      <c r="B80" s="27" t="s">
        <v>3547</v>
      </c>
      <c r="C80" s="27">
        <v>0.25</v>
      </c>
      <c r="D80" s="28"/>
      <c r="E80" s="28"/>
    </row>
    <row r="81" spans="1:5" x14ac:dyDescent="0.25">
      <c r="A81" s="27" t="s">
        <v>3503</v>
      </c>
      <c r="B81" s="27" t="s">
        <v>3547</v>
      </c>
      <c r="C81" s="27">
        <v>0.66666666666666696</v>
      </c>
      <c r="D81" s="28"/>
      <c r="E81" s="28"/>
    </row>
    <row r="82" spans="1:5" x14ac:dyDescent="0.25">
      <c r="A82" s="27" t="s">
        <v>3503</v>
      </c>
      <c r="B82" s="27" t="s">
        <v>3547</v>
      </c>
      <c r="C82" s="27">
        <v>0.3</v>
      </c>
      <c r="D82" s="28"/>
      <c r="E82" s="28"/>
    </row>
    <row r="83" spans="1:5" x14ac:dyDescent="0.25">
      <c r="A83" s="27" t="s">
        <v>3503</v>
      </c>
      <c r="B83" s="27" t="s">
        <v>3547</v>
      </c>
      <c r="C83" s="27">
        <v>0.65</v>
      </c>
      <c r="D83" s="28"/>
      <c r="E83" s="28"/>
    </row>
    <row r="84" spans="1:5" x14ac:dyDescent="0.25">
      <c r="A84" s="27" t="s">
        <v>3503</v>
      </c>
      <c r="B84" s="27" t="s">
        <v>3547</v>
      </c>
      <c r="C84" s="27">
        <v>0.41666666666666702</v>
      </c>
      <c r="D84" s="28"/>
      <c r="E84" s="28"/>
    </row>
    <row r="85" spans="1:5" x14ac:dyDescent="0.25">
      <c r="A85" s="27" t="s">
        <v>3503</v>
      </c>
      <c r="B85" s="27" t="s">
        <v>3547</v>
      </c>
      <c r="C85" s="27">
        <v>1.2166666666666699</v>
      </c>
      <c r="D85" s="28"/>
      <c r="E85" s="28"/>
    </row>
    <row r="86" spans="1:5" x14ac:dyDescent="0.25">
      <c r="A86" s="27" t="s">
        <v>3503</v>
      </c>
      <c r="B86" s="27" t="s">
        <v>3547</v>
      </c>
      <c r="C86" s="27">
        <v>0.65</v>
      </c>
      <c r="D86" s="28"/>
      <c r="E86" s="28"/>
    </row>
    <row r="87" spans="1:5" x14ac:dyDescent="0.25">
      <c r="A87" s="27" t="s">
        <v>3503</v>
      </c>
      <c r="B87" s="27" t="s">
        <v>3547</v>
      </c>
      <c r="C87" s="27">
        <v>0.116666666666667</v>
      </c>
      <c r="D87" s="28"/>
      <c r="E87" s="28"/>
    </row>
    <row r="88" spans="1:5" x14ac:dyDescent="0.25">
      <c r="A88" s="27" t="s">
        <v>3503</v>
      </c>
      <c r="B88" s="27" t="s">
        <v>3547</v>
      </c>
      <c r="C88" s="27">
        <v>1.2666666666666699</v>
      </c>
      <c r="D88" s="28"/>
      <c r="E88" s="28"/>
    </row>
    <row r="89" spans="1:5" x14ac:dyDescent="0.25">
      <c r="A89" s="27" t="s">
        <v>3504</v>
      </c>
      <c r="B89" s="27" t="s">
        <v>3547</v>
      </c>
      <c r="C89" s="27">
        <v>1.85</v>
      </c>
      <c r="D89" s="28"/>
      <c r="E89" s="28"/>
    </row>
    <row r="90" spans="1:5" x14ac:dyDescent="0.25">
      <c r="A90" s="27" t="s">
        <v>3504</v>
      </c>
      <c r="B90" s="27" t="s">
        <v>3547</v>
      </c>
      <c r="C90" s="27">
        <v>1.4833333333333301</v>
      </c>
      <c r="D90" s="28"/>
      <c r="E90" s="28"/>
    </row>
    <row r="91" spans="1:5" x14ac:dyDescent="0.25">
      <c r="A91" s="27" t="s">
        <v>3504</v>
      </c>
      <c r="B91" s="27" t="s">
        <v>3547</v>
      </c>
      <c r="C91" s="27">
        <v>1.7</v>
      </c>
      <c r="D91" s="28"/>
      <c r="E91" s="28"/>
    </row>
    <row r="92" spans="1:5" x14ac:dyDescent="0.25">
      <c r="A92" s="27" t="s">
        <v>3504</v>
      </c>
      <c r="B92" s="27" t="s">
        <v>3547</v>
      </c>
      <c r="C92" s="27">
        <v>2.25</v>
      </c>
      <c r="D92" s="28"/>
      <c r="E92" s="28"/>
    </row>
    <row r="93" spans="1:5" x14ac:dyDescent="0.25">
      <c r="A93" s="27" t="s">
        <v>3504</v>
      </c>
      <c r="B93" s="27" t="s">
        <v>3547</v>
      </c>
      <c r="C93" s="27">
        <v>2.9</v>
      </c>
      <c r="D93" s="28"/>
      <c r="E93" s="28"/>
    </row>
    <row r="94" spans="1:5" x14ac:dyDescent="0.25">
      <c r="A94" s="27" t="s">
        <v>3504</v>
      </c>
      <c r="B94" s="27" t="s">
        <v>3547</v>
      </c>
      <c r="C94" s="27">
        <v>2.6</v>
      </c>
      <c r="D94" s="28"/>
      <c r="E94" s="28"/>
    </row>
    <row r="95" spans="1:5" x14ac:dyDescent="0.25">
      <c r="A95" s="27" t="s">
        <v>3504</v>
      </c>
      <c r="B95" s="27" t="s">
        <v>3547</v>
      </c>
      <c r="C95" s="27">
        <v>1.9</v>
      </c>
      <c r="D95" s="28"/>
      <c r="E95" s="28"/>
    </row>
    <row r="96" spans="1:5" x14ac:dyDescent="0.25">
      <c r="A96" s="27" t="s">
        <v>3504</v>
      </c>
      <c r="B96" s="27" t="s">
        <v>3547</v>
      </c>
      <c r="C96" s="27">
        <v>1.68333333333333</v>
      </c>
      <c r="D96" s="28"/>
      <c r="E96" s="28"/>
    </row>
    <row r="97" spans="1:5" x14ac:dyDescent="0.25">
      <c r="A97" s="27" t="s">
        <v>3504</v>
      </c>
      <c r="B97" s="27" t="s">
        <v>3547</v>
      </c>
      <c r="C97" s="27">
        <v>1.2</v>
      </c>
      <c r="D97" s="28"/>
      <c r="E97" s="28"/>
    </row>
    <row r="98" spans="1:5" x14ac:dyDescent="0.25">
      <c r="A98" s="27" t="s">
        <v>3505</v>
      </c>
      <c r="B98" s="27" t="s">
        <v>3547</v>
      </c>
      <c r="C98" s="27">
        <v>1.0166666666666699</v>
      </c>
      <c r="D98" s="28"/>
      <c r="E98" s="28"/>
    </row>
    <row r="99" spans="1:5" x14ac:dyDescent="0.25">
      <c r="A99" s="27" t="s">
        <v>3505</v>
      </c>
      <c r="B99" s="27" t="s">
        <v>3547</v>
      </c>
      <c r="C99" s="27">
        <v>1.1000000000000001</v>
      </c>
      <c r="D99" s="28"/>
      <c r="E99" s="28"/>
    </row>
    <row r="100" spans="1:5" x14ac:dyDescent="0.25">
      <c r="A100" s="27" t="s">
        <v>3505</v>
      </c>
      <c r="B100" s="27" t="s">
        <v>3547</v>
      </c>
      <c r="C100" s="27">
        <v>1.2166666666666699</v>
      </c>
      <c r="D100" s="28"/>
      <c r="E100" s="28"/>
    </row>
    <row r="101" spans="1:5" x14ac:dyDescent="0.25">
      <c r="A101" s="27" t="s">
        <v>3505</v>
      </c>
      <c r="B101" s="27" t="s">
        <v>3547</v>
      </c>
      <c r="C101" s="27">
        <v>1.31666666666667</v>
      </c>
      <c r="D101" s="28"/>
      <c r="E101" s="28"/>
    </row>
    <row r="102" spans="1:5" x14ac:dyDescent="0.25">
      <c r="A102" s="27" t="s">
        <v>3505</v>
      </c>
      <c r="B102" s="27" t="s">
        <v>3547</v>
      </c>
      <c r="C102" s="27">
        <v>1.1666666666666701</v>
      </c>
      <c r="D102" s="28"/>
      <c r="E102" s="28"/>
    </row>
    <row r="103" spans="1:5" x14ac:dyDescent="0.25">
      <c r="A103" s="27" t="s">
        <v>3505</v>
      </c>
      <c r="B103" s="27" t="s">
        <v>3547</v>
      </c>
      <c r="C103" s="27">
        <v>1.2166666666666699</v>
      </c>
      <c r="D103" s="28"/>
      <c r="E103" s="28"/>
    </row>
    <row r="104" spans="1:5" x14ac:dyDescent="0.25">
      <c r="A104" s="27" t="s">
        <v>3505</v>
      </c>
      <c r="B104" s="27" t="s">
        <v>3547</v>
      </c>
      <c r="C104" s="27">
        <v>1.0833333333333299</v>
      </c>
      <c r="D104" s="28"/>
      <c r="E104" s="28"/>
    </row>
    <row r="105" spans="1:5" x14ac:dyDescent="0.25">
      <c r="A105" s="27" t="s">
        <v>3505</v>
      </c>
      <c r="B105" s="27" t="s">
        <v>3547</v>
      </c>
      <c r="C105" s="27">
        <v>1.1000000000000001</v>
      </c>
      <c r="D105" s="28"/>
      <c r="E105" s="28"/>
    </row>
    <row r="106" spans="1:5" x14ac:dyDescent="0.25">
      <c r="A106" s="27" t="s">
        <v>3505</v>
      </c>
      <c r="B106" s="27" t="s">
        <v>3547</v>
      </c>
      <c r="C106" s="27">
        <v>1.1666666666666701</v>
      </c>
      <c r="D106" s="28"/>
      <c r="E106" s="28"/>
    </row>
  </sheetData>
  <mergeCells count="8">
    <mergeCell ref="D71:D106"/>
    <mergeCell ref="E71:E106"/>
    <mergeCell ref="D2:D25"/>
    <mergeCell ref="E2:E25"/>
    <mergeCell ref="D26:D46"/>
    <mergeCell ref="E26:E46"/>
    <mergeCell ref="D47:D70"/>
    <mergeCell ref="E47:E7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94C1-3649-4AC7-A293-5C55A248993C}">
  <dimension ref="A1:B5"/>
  <sheetViews>
    <sheetView workbookViewId="0">
      <selection activeCell="C34" sqref="C34"/>
    </sheetView>
  </sheetViews>
  <sheetFormatPr defaultRowHeight="15" x14ac:dyDescent="0.25"/>
  <cols>
    <col min="1" max="16384" width="9.140625" style="16"/>
  </cols>
  <sheetData>
    <row r="1" spans="1:2" x14ac:dyDescent="0.25">
      <c r="A1" s="16" t="s">
        <v>3201</v>
      </c>
      <c r="B1" s="16" t="s">
        <v>3548</v>
      </c>
    </row>
    <row r="2" spans="1:2" x14ac:dyDescent="0.25">
      <c r="A2" s="16" t="s">
        <v>3502</v>
      </c>
      <c r="B2" s="16">
        <v>88.9</v>
      </c>
    </row>
    <row r="3" spans="1:2" x14ac:dyDescent="0.25">
      <c r="A3" s="16" t="s">
        <v>3503</v>
      </c>
      <c r="B3" s="16">
        <v>96.7</v>
      </c>
    </row>
    <row r="4" spans="1:2" x14ac:dyDescent="0.25">
      <c r="A4" s="16" t="s">
        <v>3504</v>
      </c>
      <c r="B4" s="16">
        <v>13.9</v>
      </c>
    </row>
    <row r="5" spans="1:2" x14ac:dyDescent="0.25">
      <c r="A5" s="16" t="s">
        <v>3505</v>
      </c>
      <c r="B5" s="16">
        <v>52.2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B389-168F-4A86-A3FA-7A995E2AB4C7}">
  <dimension ref="A1:AH9"/>
  <sheetViews>
    <sheetView zoomScale="55"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34" x14ac:dyDescent="0.25">
      <c r="A1" s="25"/>
      <c r="B1" s="25" t="s">
        <v>3549</v>
      </c>
      <c r="C1" s="30" t="s">
        <v>3550</v>
      </c>
      <c r="D1" s="30"/>
      <c r="E1" s="30"/>
      <c r="F1" s="30"/>
      <c r="G1" s="30"/>
      <c r="H1" s="30"/>
      <c r="I1" s="30"/>
      <c r="J1" s="30"/>
      <c r="K1" s="31" t="s">
        <v>4</v>
      </c>
      <c r="L1" s="31"/>
      <c r="M1" s="31"/>
      <c r="N1" s="31"/>
      <c r="O1" s="31"/>
      <c r="P1" s="31"/>
      <c r="Q1" s="31"/>
      <c r="R1" s="31"/>
      <c r="S1" s="30" t="s">
        <v>3551</v>
      </c>
      <c r="T1" s="30"/>
      <c r="U1" s="30"/>
      <c r="V1" s="30"/>
      <c r="W1" s="30"/>
      <c r="X1" s="30"/>
      <c r="Y1" s="30"/>
      <c r="Z1" s="30"/>
      <c r="AA1" s="31" t="s">
        <v>3547</v>
      </c>
      <c r="AB1" s="31"/>
      <c r="AC1" s="31"/>
      <c r="AD1" s="31"/>
      <c r="AE1" s="31"/>
      <c r="AF1" s="31"/>
      <c r="AG1" s="31"/>
      <c r="AH1" s="31"/>
    </row>
    <row r="2" spans="1:34" x14ac:dyDescent="0.25">
      <c r="A2" s="25"/>
      <c r="B2" s="25"/>
      <c r="C2" s="32" t="s">
        <v>3552</v>
      </c>
      <c r="D2" s="32" t="s">
        <v>3553</v>
      </c>
      <c r="E2" s="32" t="s">
        <v>3554</v>
      </c>
      <c r="F2" s="32" t="s">
        <v>3555</v>
      </c>
      <c r="G2" s="32" t="s">
        <v>3556</v>
      </c>
      <c r="H2" s="32" t="s">
        <v>3557</v>
      </c>
      <c r="I2" s="32" t="s">
        <v>3558</v>
      </c>
      <c r="J2" s="33"/>
      <c r="K2" s="34" t="s">
        <v>3552</v>
      </c>
      <c r="L2" s="34" t="s">
        <v>3553</v>
      </c>
      <c r="M2" s="34" t="s">
        <v>3554</v>
      </c>
      <c r="N2" s="34" t="s">
        <v>3555</v>
      </c>
      <c r="O2" s="34" t="s">
        <v>3556</v>
      </c>
      <c r="P2" s="34" t="s">
        <v>3557</v>
      </c>
      <c r="Q2" s="34" t="s">
        <v>3558</v>
      </c>
      <c r="R2" s="34" t="s">
        <v>3559</v>
      </c>
      <c r="S2" s="32" t="s">
        <v>3552</v>
      </c>
      <c r="T2" s="32" t="s">
        <v>3553</v>
      </c>
      <c r="U2" s="32" t="s">
        <v>3554</v>
      </c>
      <c r="V2" s="32" t="s">
        <v>3555</v>
      </c>
      <c r="W2" s="32" t="s">
        <v>3556</v>
      </c>
      <c r="X2" s="33"/>
      <c r="Y2" s="33"/>
      <c r="Z2" s="33"/>
      <c r="AA2" s="34" t="s">
        <v>3552</v>
      </c>
      <c r="AB2" s="34" t="s">
        <v>3553</v>
      </c>
      <c r="AC2" s="34" t="s">
        <v>3554</v>
      </c>
      <c r="AD2" s="34" t="s">
        <v>3555</v>
      </c>
      <c r="AE2" s="34" t="s">
        <v>3556</v>
      </c>
      <c r="AF2" s="34" t="s">
        <v>3557</v>
      </c>
      <c r="AG2" s="34" t="s">
        <v>3558</v>
      </c>
      <c r="AH2" s="34" t="s">
        <v>3559</v>
      </c>
    </row>
    <row r="3" spans="1:34" x14ac:dyDescent="0.25">
      <c r="A3" s="35" t="s">
        <v>3560</v>
      </c>
      <c r="B3" s="26">
        <v>0</v>
      </c>
      <c r="C3" s="36">
        <v>22</v>
      </c>
      <c r="D3" s="36">
        <v>23</v>
      </c>
      <c r="E3" s="36">
        <v>23</v>
      </c>
      <c r="F3" s="36">
        <v>29</v>
      </c>
      <c r="G3" s="36">
        <v>31</v>
      </c>
      <c r="H3" s="36">
        <v>30</v>
      </c>
      <c r="I3" s="36">
        <v>16</v>
      </c>
      <c r="J3" s="36"/>
      <c r="K3" s="26">
        <v>24</v>
      </c>
      <c r="L3" s="26">
        <v>25</v>
      </c>
      <c r="M3" s="26">
        <v>25</v>
      </c>
      <c r="N3" s="26">
        <v>23</v>
      </c>
      <c r="O3" s="26">
        <v>18</v>
      </c>
      <c r="P3" s="26">
        <v>26</v>
      </c>
      <c r="Q3" s="26">
        <v>25</v>
      </c>
      <c r="R3" s="26">
        <v>29</v>
      </c>
      <c r="S3" s="36">
        <v>29</v>
      </c>
      <c r="T3" s="36">
        <v>22</v>
      </c>
      <c r="U3" s="36">
        <v>30</v>
      </c>
      <c r="V3" s="36">
        <v>27</v>
      </c>
      <c r="W3" s="36">
        <v>30</v>
      </c>
      <c r="X3" s="36"/>
      <c r="Y3" s="36"/>
      <c r="Z3" s="36"/>
      <c r="AA3" s="26">
        <v>26</v>
      </c>
      <c r="AB3" s="26">
        <v>25</v>
      </c>
      <c r="AC3" s="26">
        <v>30</v>
      </c>
      <c r="AD3" s="26">
        <v>26</v>
      </c>
      <c r="AE3" s="26">
        <v>27</v>
      </c>
      <c r="AF3" s="26">
        <v>23</v>
      </c>
      <c r="AG3" s="26">
        <v>25</v>
      </c>
      <c r="AH3" s="26">
        <v>29</v>
      </c>
    </row>
    <row r="4" spans="1:34" x14ac:dyDescent="0.25">
      <c r="A4" s="35" t="s">
        <v>3561</v>
      </c>
      <c r="B4" s="26">
        <v>1</v>
      </c>
      <c r="C4" s="36">
        <v>23</v>
      </c>
      <c r="D4" s="36">
        <v>23</v>
      </c>
      <c r="E4" s="36">
        <v>23</v>
      </c>
      <c r="F4" s="36">
        <v>29</v>
      </c>
      <c r="G4" s="36">
        <v>32</v>
      </c>
      <c r="H4" s="36">
        <v>30</v>
      </c>
      <c r="I4" s="36">
        <v>18</v>
      </c>
      <c r="J4" s="36"/>
      <c r="K4" s="26">
        <v>24</v>
      </c>
      <c r="L4" s="26">
        <v>28</v>
      </c>
      <c r="M4" s="26">
        <v>21</v>
      </c>
      <c r="N4" s="26">
        <v>22</v>
      </c>
      <c r="O4" s="26">
        <v>20</v>
      </c>
      <c r="P4" s="26">
        <v>26</v>
      </c>
      <c r="Q4" s="26">
        <v>25</v>
      </c>
      <c r="R4" s="26">
        <v>30</v>
      </c>
      <c r="S4" s="36">
        <v>29</v>
      </c>
      <c r="T4" s="36">
        <v>23</v>
      </c>
      <c r="U4" s="36">
        <v>30</v>
      </c>
      <c r="V4" s="36">
        <v>28</v>
      </c>
      <c r="W4" s="36">
        <v>30</v>
      </c>
      <c r="X4" s="36"/>
      <c r="Y4" s="36"/>
      <c r="Z4" s="36"/>
      <c r="AA4" s="26">
        <v>33</v>
      </c>
      <c r="AB4" s="26">
        <v>28</v>
      </c>
      <c r="AC4" s="26">
        <v>32</v>
      </c>
      <c r="AD4" s="26">
        <v>32</v>
      </c>
      <c r="AE4" s="26">
        <v>26</v>
      </c>
      <c r="AF4" s="26">
        <v>23</v>
      </c>
      <c r="AG4" s="26">
        <v>23</v>
      </c>
      <c r="AH4" s="26">
        <v>29</v>
      </c>
    </row>
    <row r="5" spans="1:34" x14ac:dyDescent="0.25">
      <c r="A5" s="35" t="s">
        <v>3562</v>
      </c>
      <c r="B5" s="26">
        <v>2</v>
      </c>
      <c r="C5" s="36">
        <v>25</v>
      </c>
      <c r="D5" s="36">
        <v>23</v>
      </c>
      <c r="E5" s="36">
        <v>23</v>
      </c>
      <c r="F5" s="36">
        <v>29</v>
      </c>
      <c r="G5" s="36">
        <v>32</v>
      </c>
      <c r="H5" s="36">
        <v>31</v>
      </c>
      <c r="I5" s="36">
        <v>21</v>
      </c>
      <c r="J5" s="36"/>
      <c r="K5" s="26">
        <v>24</v>
      </c>
      <c r="L5" s="26">
        <v>31</v>
      </c>
      <c r="M5" s="26">
        <v>23</v>
      </c>
      <c r="N5" s="26">
        <v>24</v>
      </c>
      <c r="O5" s="26">
        <v>22</v>
      </c>
      <c r="P5" s="26">
        <v>26</v>
      </c>
      <c r="Q5" s="26">
        <v>24</v>
      </c>
      <c r="R5" s="26">
        <v>31</v>
      </c>
      <c r="S5" s="36">
        <v>30</v>
      </c>
      <c r="T5" s="36">
        <v>25</v>
      </c>
      <c r="U5" s="36">
        <v>29</v>
      </c>
      <c r="V5" s="36">
        <v>27</v>
      </c>
      <c r="W5" s="36">
        <v>31</v>
      </c>
      <c r="X5" s="36"/>
      <c r="Y5" s="36"/>
      <c r="Z5" s="36"/>
      <c r="AA5" s="26">
        <v>31</v>
      </c>
      <c r="AB5" s="26">
        <v>28</v>
      </c>
      <c r="AC5" s="26">
        <v>34</v>
      </c>
      <c r="AD5" s="26">
        <v>33</v>
      </c>
      <c r="AE5" s="26">
        <v>27</v>
      </c>
      <c r="AF5" s="26">
        <v>26</v>
      </c>
      <c r="AG5" s="26">
        <v>31</v>
      </c>
      <c r="AH5" s="26">
        <v>29</v>
      </c>
    </row>
    <row r="6" spans="1:34" x14ac:dyDescent="0.25">
      <c r="A6" s="35" t="s">
        <v>3563</v>
      </c>
      <c r="B6" s="26">
        <v>3</v>
      </c>
      <c r="C6" s="36">
        <v>24</v>
      </c>
      <c r="D6" s="36">
        <v>23</v>
      </c>
      <c r="E6" s="36">
        <v>24</v>
      </c>
      <c r="F6" s="36">
        <v>29</v>
      </c>
      <c r="G6" s="36">
        <v>32</v>
      </c>
      <c r="H6" s="36">
        <v>31</v>
      </c>
      <c r="I6" s="36">
        <v>21</v>
      </c>
      <c r="J6" s="36"/>
      <c r="K6" s="26">
        <v>25</v>
      </c>
      <c r="L6" s="26">
        <v>31</v>
      </c>
      <c r="M6" s="26">
        <v>24</v>
      </c>
      <c r="N6" s="26">
        <v>23</v>
      </c>
      <c r="O6" s="26">
        <v>22</v>
      </c>
      <c r="P6" s="26">
        <v>26</v>
      </c>
      <c r="Q6" s="26">
        <v>25</v>
      </c>
      <c r="R6" s="26">
        <v>32</v>
      </c>
      <c r="S6" s="36">
        <v>29</v>
      </c>
      <c r="T6" s="36">
        <v>24</v>
      </c>
      <c r="U6" s="36">
        <v>31</v>
      </c>
      <c r="V6" s="36">
        <v>27</v>
      </c>
      <c r="W6" s="36">
        <v>33</v>
      </c>
      <c r="X6" s="36"/>
      <c r="Y6" s="36"/>
      <c r="Z6" s="36"/>
      <c r="AA6" s="26">
        <v>32</v>
      </c>
      <c r="AB6" s="26">
        <v>29</v>
      </c>
      <c r="AC6" s="26">
        <v>33</v>
      </c>
      <c r="AD6" s="26">
        <v>33</v>
      </c>
      <c r="AE6" s="26">
        <v>28</v>
      </c>
      <c r="AF6" s="26">
        <v>26</v>
      </c>
      <c r="AG6" s="26">
        <v>32</v>
      </c>
      <c r="AH6" s="26">
        <v>30</v>
      </c>
    </row>
    <row r="7" spans="1:34" x14ac:dyDescent="0.25">
      <c r="A7" s="35" t="s">
        <v>3564</v>
      </c>
      <c r="B7" s="26">
        <v>4</v>
      </c>
      <c r="C7" s="36">
        <v>23</v>
      </c>
      <c r="D7" s="36">
        <v>24</v>
      </c>
      <c r="E7" s="36">
        <v>24</v>
      </c>
      <c r="F7" s="36">
        <v>29</v>
      </c>
      <c r="G7" s="36">
        <v>32</v>
      </c>
      <c r="H7" s="36">
        <v>32</v>
      </c>
      <c r="I7" s="36">
        <v>21</v>
      </c>
      <c r="J7" s="36"/>
      <c r="K7" s="26">
        <v>25</v>
      </c>
      <c r="L7" s="26">
        <v>32</v>
      </c>
      <c r="M7" s="26">
        <v>24</v>
      </c>
      <c r="N7" s="26">
        <v>24</v>
      </c>
      <c r="O7" s="26">
        <v>23</v>
      </c>
      <c r="P7" s="26">
        <v>27</v>
      </c>
      <c r="Q7" s="26">
        <v>24</v>
      </c>
      <c r="R7" s="26">
        <v>32</v>
      </c>
      <c r="S7" s="36">
        <v>30</v>
      </c>
      <c r="T7" s="36">
        <v>26</v>
      </c>
      <c r="U7" s="36">
        <v>30</v>
      </c>
      <c r="V7" s="36">
        <v>26</v>
      </c>
      <c r="W7" s="36">
        <v>33</v>
      </c>
      <c r="X7" s="36"/>
      <c r="Y7" s="36"/>
      <c r="Z7" s="36"/>
      <c r="AA7" s="26">
        <v>32</v>
      </c>
      <c r="AB7" s="26">
        <v>28</v>
      </c>
      <c r="AC7" s="26">
        <v>31</v>
      </c>
      <c r="AD7" s="26">
        <v>34</v>
      </c>
      <c r="AE7" s="26">
        <v>29</v>
      </c>
      <c r="AF7" s="26"/>
      <c r="AG7" s="26">
        <v>32</v>
      </c>
      <c r="AH7" s="26">
        <v>29</v>
      </c>
    </row>
    <row r="8" spans="1:34" x14ac:dyDescent="0.25">
      <c r="A8" s="35" t="s">
        <v>3565</v>
      </c>
      <c r="B8" s="26">
        <v>5</v>
      </c>
      <c r="C8" s="36">
        <v>23</v>
      </c>
      <c r="D8" s="36">
        <v>24</v>
      </c>
      <c r="E8" s="36">
        <v>24</v>
      </c>
      <c r="F8" s="36">
        <v>29</v>
      </c>
      <c r="G8" s="36">
        <v>32</v>
      </c>
      <c r="H8" s="36">
        <v>32</v>
      </c>
      <c r="I8" s="36">
        <v>23</v>
      </c>
      <c r="J8" s="36"/>
      <c r="K8" s="26">
        <v>24</v>
      </c>
      <c r="L8" s="26">
        <v>32</v>
      </c>
      <c r="M8" s="26">
        <v>23</v>
      </c>
      <c r="N8" s="26">
        <v>23</v>
      </c>
      <c r="O8" s="26">
        <v>23</v>
      </c>
      <c r="P8" s="26">
        <v>26</v>
      </c>
      <c r="Q8" s="26">
        <v>25</v>
      </c>
      <c r="R8" s="26">
        <v>32</v>
      </c>
      <c r="S8" s="36">
        <v>29</v>
      </c>
      <c r="T8" s="36">
        <v>25</v>
      </c>
      <c r="U8" s="36">
        <v>30</v>
      </c>
      <c r="V8" s="36">
        <v>27</v>
      </c>
      <c r="W8" s="36">
        <v>33</v>
      </c>
      <c r="X8" s="36"/>
      <c r="Y8" s="36"/>
      <c r="Z8" s="36"/>
      <c r="AA8" s="26">
        <v>32</v>
      </c>
      <c r="AB8" s="26">
        <v>27</v>
      </c>
      <c r="AC8" s="26">
        <v>32</v>
      </c>
      <c r="AD8" s="26">
        <v>34</v>
      </c>
      <c r="AE8" s="26">
        <v>29</v>
      </c>
      <c r="AF8" s="26"/>
      <c r="AG8" s="26">
        <v>32</v>
      </c>
      <c r="AH8" s="26">
        <v>30</v>
      </c>
    </row>
    <row r="9" spans="1:34" x14ac:dyDescent="0.25">
      <c r="A9" s="35" t="s">
        <v>3566</v>
      </c>
      <c r="B9" s="26">
        <v>6</v>
      </c>
      <c r="C9" s="36">
        <v>25</v>
      </c>
      <c r="D9" s="36">
        <v>26</v>
      </c>
      <c r="E9" s="36">
        <v>24</v>
      </c>
      <c r="F9" s="36">
        <v>29</v>
      </c>
      <c r="G9" s="36">
        <v>32</v>
      </c>
      <c r="H9" s="36">
        <v>32</v>
      </c>
      <c r="I9" s="36">
        <v>23</v>
      </c>
      <c r="J9" s="36"/>
      <c r="K9" s="26"/>
      <c r="L9" s="26">
        <v>33</v>
      </c>
      <c r="M9" s="26">
        <v>24</v>
      </c>
      <c r="N9" s="26">
        <v>24</v>
      </c>
      <c r="O9" s="26">
        <v>23</v>
      </c>
      <c r="P9" s="26">
        <v>26</v>
      </c>
      <c r="Q9" s="26">
        <v>25</v>
      </c>
      <c r="R9" s="26">
        <v>31</v>
      </c>
      <c r="S9" s="36">
        <v>29</v>
      </c>
      <c r="T9" s="36">
        <v>25</v>
      </c>
      <c r="U9" s="36">
        <v>28</v>
      </c>
      <c r="V9" s="36">
        <v>26</v>
      </c>
      <c r="W9" s="36">
        <v>33</v>
      </c>
      <c r="X9" s="36"/>
      <c r="Y9" s="36"/>
      <c r="Z9" s="36"/>
      <c r="AA9" s="26">
        <v>31</v>
      </c>
      <c r="AB9" s="26"/>
      <c r="AC9" s="26">
        <v>32</v>
      </c>
      <c r="AD9" s="26">
        <v>33</v>
      </c>
      <c r="AE9" s="26">
        <v>27</v>
      </c>
      <c r="AF9" s="26"/>
      <c r="AG9" s="26">
        <v>32</v>
      </c>
      <c r="AH9" s="26">
        <v>29</v>
      </c>
    </row>
  </sheetData>
  <mergeCells count="4">
    <mergeCell ref="C1:J1"/>
    <mergeCell ref="K1:R1"/>
    <mergeCell ref="S1:Z1"/>
    <mergeCell ref="AA1:A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9EA9F-5672-4F13-AFB0-7B5485D3822A}">
  <dimension ref="A1:F8"/>
  <sheetViews>
    <sheetView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3567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/>
      <c r="D2" s="26">
        <v>2687.4349999999999</v>
      </c>
      <c r="E2" s="26">
        <v>0.17695</v>
      </c>
      <c r="F2" s="26">
        <v>285.62479999999999</v>
      </c>
    </row>
    <row r="3" spans="1:6" x14ac:dyDescent="0.25">
      <c r="A3" s="35" t="s">
        <v>3554</v>
      </c>
      <c r="B3" s="26">
        <v>3</v>
      </c>
      <c r="C3" s="26"/>
      <c r="D3" s="26">
        <v>453.5566</v>
      </c>
      <c r="E3" s="26">
        <v>0.70426999999999995</v>
      </c>
      <c r="F3" s="26">
        <v>94.790030000000002</v>
      </c>
    </row>
    <row r="4" spans="1:6" x14ac:dyDescent="0.25">
      <c r="A4" s="35" t="s">
        <v>3555</v>
      </c>
      <c r="B4" s="26">
        <v>4</v>
      </c>
      <c r="C4" s="26">
        <v>1.57E-3</v>
      </c>
      <c r="D4" s="26">
        <v>37.037050000000001</v>
      </c>
      <c r="E4" s="26">
        <v>1.8599999999999998E-2</v>
      </c>
      <c r="F4" s="26">
        <v>16.479399999999998</v>
      </c>
    </row>
    <row r="5" spans="1:6" x14ac:dyDescent="0.25">
      <c r="A5" s="35" t="s">
        <v>3556</v>
      </c>
      <c r="B5" s="26">
        <v>5</v>
      </c>
      <c r="C5" s="26">
        <v>1.5049999999999999E-2</v>
      </c>
      <c r="D5" s="26">
        <v>3.5985299999999998</v>
      </c>
      <c r="E5" s="26">
        <v>1.8599999999999998E-2</v>
      </c>
      <c r="F5" s="26">
        <v>0.97402</v>
      </c>
    </row>
    <row r="6" spans="1:6" x14ac:dyDescent="0.25">
      <c r="A6" s="35" t="s">
        <v>3557</v>
      </c>
      <c r="B6" s="26">
        <v>6</v>
      </c>
      <c r="C6" s="26">
        <v>1.7899999999999999E-3</v>
      </c>
      <c r="D6" s="26">
        <v>7.7678099999999999</v>
      </c>
      <c r="E6" s="26"/>
      <c r="F6" s="26">
        <v>0.82274000000000003</v>
      </c>
    </row>
    <row r="7" spans="1:6" x14ac:dyDescent="0.25">
      <c r="A7" s="35" t="s">
        <v>3558</v>
      </c>
      <c r="B7" s="26">
        <v>7</v>
      </c>
      <c r="C7" s="26">
        <v>5.6899999999999997E-3</v>
      </c>
      <c r="D7" s="26">
        <v>5.0256400000000001</v>
      </c>
      <c r="E7" s="26"/>
      <c r="F7" s="26">
        <v>142.3647</v>
      </c>
    </row>
    <row r="8" spans="1:6" x14ac:dyDescent="0.25">
      <c r="A8" s="35" t="s">
        <v>3559</v>
      </c>
      <c r="B8" s="26">
        <v>8</v>
      </c>
      <c r="C8" s="26"/>
      <c r="D8" s="26">
        <v>1</v>
      </c>
      <c r="E8" s="26"/>
      <c r="F8" s="26">
        <v>0.82687999999999995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28F2-FFC8-409D-B132-1B2AB105D37B}">
  <dimension ref="A1:E6"/>
  <sheetViews>
    <sheetView workbookViewId="0">
      <selection activeCell="D9" sqref="D9"/>
    </sheetView>
  </sheetViews>
  <sheetFormatPr defaultRowHeight="15" x14ac:dyDescent="0.25"/>
  <sheetData>
    <row r="1" spans="1:5" x14ac:dyDescent="0.25">
      <c r="A1" s="7" t="s">
        <v>28</v>
      </c>
      <c r="B1" s="13" t="s">
        <v>29</v>
      </c>
      <c r="C1" s="14"/>
      <c r="D1" s="13" t="s">
        <v>30</v>
      </c>
      <c r="E1" s="14"/>
    </row>
    <row r="2" spans="1:5" x14ac:dyDescent="0.25">
      <c r="A2" s="8" t="s">
        <v>31</v>
      </c>
      <c r="B2" s="3">
        <v>100000</v>
      </c>
      <c r="C2" s="4">
        <v>77500</v>
      </c>
      <c r="D2" s="3">
        <v>8250</v>
      </c>
      <c r="E2" s="4">
        <v>1750</v>
      </c>
    </row>
    <row r="3" spans="1:5" x14ac:dyDescent="0.25">
      <c r="A3" s="8">
        <v>48</v>
      </c>
      <c r="B3" s="3">
        <v>117500</v>
      </c>
      <c r="C3" s="4">
        <v>37500</v>
      </c>
      <c r="D3" s="3">
        <v>6000000</v>
      </c>
      <c r="E3" s="4">
        <v>8750000</v>
      </c>
    </row>
    <row r="4" spans="1:5" x14ac:dyDescent="0.25">
      <c r="A4" s="8">
        <v>96</v>
      </c>
      <c r="B4" s="3">
        <v>40000</v>
      </c>
      <c r="C4" s="4">
        <v>105000</v>
      </c>
      <c r="D4" s="3">
        <v>1725000</v>
      </c>
      <c r="E4" s="4">
        <v>1425000</v>
      </c>
    </row>
    <row r="5" spans="1:5" x14ac:dyDescent="0.25">
      <c r="A5" s="8">
        <v>168</v>
      </c>
      <c r="B5" s="3">
        <v>8000</v>
      </c>
      <c r="C5" s="4">
        <v>6000</v>
      </c>
      <c r="D5" s="3">
        <v>172500</v>
      </c>
      <c r="E5" s="4">
        <v>217500</v>
      </c>
    </row>
    <row r="6" spans="1:5" x14ac:dyDescent="0.25">
      <c r="A6" s="9">
        <v>240</v>
      </c>
      <c r="B6" s="5">
        <v>675</v>
      </c>
      <c r="C6" s="6">
        <v>1325</v>
      </c>
      <c r="D6" s="5">
        <v>7750</v>
      </c>
      <c r="E6" s="6">
        <v>12500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DDF5-2C81-4783-AAF3-2A5D844F315F}">
  <dimension ref="A1:F8"/>
  <sheetViews>
    <sheetView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3568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0.74254799999999999</v>
      </c>
      <c r="D2" s="26">
        <v>0.42929600000000001</v>
      </c>
      <c r="E2" s="26">
        <v>1.148714</v>
      </c>
      <c r="F2" s="26">
        <v>1.953784</v>
      </c>
    </row>
    <row r="3" spans="1:6" x14ac:dyDescent="0.25">
      <c r="A3" s="35" t="s">
        <v>3554</v>
      </c>
      <c r="B3" s="26">
        <v>3</v>
      </c>
      <c r="C3" s="26">
        <v>0.68047800000000003</v>
      </c>
      <c r="D3" s="26">
        <v>1.1097300000000001</v>
      </c>
      <c r="E3" s="26">
        <v>0.848472</v>
      </c>
      <c r="F3" s="26">
        <v>0.92825899999999995</v>
      </c>
    </row>
    <row r="4" spans="1:6" x14ac:dyDescent="0.25">
      <c r="A4" s="35" t="s">
        <v>3555</v>
      </c>
      <c r="B4" s="26">
        <v>4</v>
      </c>
      <c r="C4" s="26">
        <v>0.71836299999999997</v>
      </c>
      <c r="D4" s="26">
        <v>4.5696450000000004</v>
      </c>
      <c r="E4" s="26">
        <v>0.84841299999999997</v>
      </c>
      <c r="F4" s="26">
        <v>0.52425299999999997</v>
      </c>
    </row>
    <row r="5" spans="1:6" x14ac:dyDescent="0.25">
      <c r="A5" s="35" t="s">
        <v>3556</v>
      </c>
      <c r="B5" s="26">
        <v>5</v>
      </c>
      <c r="C5" s="26">
        <v>3.4080560000000002</v>
      </c>
      <c r="D5" s="26">
        <v>1.271293</v>
      </c>
      <c r="E5" s="26">
        <v>0.23300399999999999</v>
      </c>
      <c r="F5" s="26">
        <v>0.21520500000000001</v>
      </c>
    </row>
    <row r="6" spans="1:6" x14ac:dyDescent="0.25">
      <c r="A6" s="35" t="s">
        <v>3557</v>
      </c>
      <c r="B6" s="26">
        <v>6</v>
      </c>
      <c r="C6" s="26">
        <v>0.41674</v>
      </c>
      <c r="D6" s="26">
        <v>2.159195</v>
      </c>
      <c r="E6" s="26"/>
      <c r="F6" s="26">
        <v>2.873132</v>
      </c>
    </row>
    <row r="7" spans="1:6" x14ac:dyDescent="0.25">
      <c r="A7" s="35" t="s">
        <v>3558</v>
      </c>
      <c r="B7" s="26">
        <v>7</v>
      </c>
      <c r="C7" s="26">
        <v>3.3815999999999999E-2</v>
      </c>
      <c r="D7" s="26">
        <v>1.7094780000000001</v>
      </c>
      <c r="E7" s="26"/>
      <c r="F7" s="26">
        <v>0.52723100000000001</v>
      </c>
    </row>
    <row r="8" spans="1:6" x14ac:dyDescent="0.25">
      <c r="A8" s="35" t="s">
        <v>3559</v>
      </c>
      <c r="B8" s="26">
        <v>8</v>
      </c>
      <c r="C8" s="26"/>
      <c r="D8" s="26">
        <v>3.2624870000000001</v>
      </c>
      <c r="E8" s="26"/>
      <c r="F8" s="26">
        <v>1.1795739999999999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08F3-8B22-4A46-87D7-1F6CF9C0217F}">
  <dimension ref="A1:F8"/>
  <sheetViews>
    <sheetView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36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0.47084599999999999</v>
      </c>
      <c r="D2" s="26">
        <v>0.422043</v>
      </c>
      <c r="E2" s="26">
        <v>0.203763</v>
      </c>
      <c r="F2" s="26">
        <v>0.20547699999999999</v>
      </c>
    </row>
    <row r="3" spans="1:6" x14ac:dyDescent="0.25">
      <c r="A3" s="35" t="s">
        <v>3554</v>
      </c>
      <c r="B3" s="26">
        <v>3</v>
      </c>
      <c r="C3" s="26">
        <v>1.602444</v>
      </c>
      <c r="D3" s="26">
        <v>0.48110999999999998</v>
      </c>
      <c r="E3" s="26">
        <v>0.52082200000000001</v>
      </c>
      <c r="F3" s="26">
        <v>0.70084999999999997</v>
      </c>
    </row>
    <row r="4" spans="1:6" x14ac:dyDescent="0.25">
      <c r="A4" s="35" t="s">
        <v>3555</v>
      </c>
      <c r="B4" s="26">
        <v>4</v>
      </c>
      <c r="C4" s="26">
        <v>2.0252400000000002</v>
      </c>
      <c r="D4" s="26">
        <v>1.080182</v>
      </c>
      <c r="E4" s="26">
        <v>0.14343900000000001</v>
      </c>
      <c r="F4" s="26">
        <v>0.29358699999999999</v>
      </c>
    </row>
    <row r="5" spans="1:6" x14ac:dyDescent="0.25">
      <c r="A5" s="35" t="s">
        <v>3556</v>
      </c>
      <c r="B5" s="26">
        <v>5</v>
      </c>
      <c r="C5" s="26">
        <v>0.99795299999999998</v>
      </c>
      <c r="D5" s="26">
        <v>0.79201900000000003</v>
      </c>
      <c r="E5" s="26">
        <v>0.36489199999999999</v>
      </c>
      <c r="F5" s="26">
        <v>0.55022599999999999</v>
      </c>
    </row>
    <row r="6" spans="1:6" x14ac:dyDescent="0.25">
      <c r="A6" s="35" t="s">
        <v>3557</v>
      </c>
      <c r="B6" s="26">
        <v>6</v>
      </c>
      <c r="C6" s="26">
        <v>0.75015699999999996</v>
      </c>
      <c r="D6" s="26">
        <v>1.078854</v>
      </c>
      <c r="E6" s="26"/>
      <c r="F6" s="26">
        <v>0.71970699999999999</v>
      </c>
    </row>
    <row r="7" spans="1:6" x14ac:dyDescent="0.25">
      <c r="A7" s="35" t="s">
        <v>3558</v>
      </c>
      <c r="B7" s="26">
        <v>7</v>
      </c>
      <c r="C7" s="26">
        <v>0.153359</v>
      </c>
      <c r="D7" s="26">
        <v>0.86528799999999995</v>
      </c>
      <c r="E7" s="26"/>
      <c r="F7" s="26">
        <v>0.419962</v>
      </c>
    </row>
    <row r="8" spans="1:6" x14ac:dyDescent="0.25">
      <c r="A8" s="35" t="s">
        <v>3559</v>
      </c>
      <c r="B8" s="26">
        <v>8</v>
      </c>
      <c r="C8" s="26"/>
      <c r="D8" s="26">
        <v>0.96611000000000002</v>
      </c>
      <c r="E8" s="26"/>
      <c r="F8" s="26">
        <v>1.3329409999999999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0FE3-8176-4185-B815-F1B41DA2952F}">
  <dimension ref="A1:F8"/>
  <sheetViews>
    <sheetView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3569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0.51958000000000004</v>
      </c>
      <c r="D2" s="26">
        <v>148.2961</v>
      </c>
      <c r="E2" s="26">
        <v>0.64171800000000001</v>
      </c>
      <c r="F2" s="26">
        <v>52.421999999999997</v>
      </c>
    </row>
    <row r="3" spans="1:6" x14ac:dyDescent="0.25">
      <c r="A3" s="35" t="s">
        <v>3554</v>
      </c>
      <c r="B3" s="26">
        <v>3</v>
      </c>
      <c r="C3" s="26">
        <v>0</v>
      </c>
      <c r="D3" s="26">
        <v>21.136849999999999</v>
      </c>
      <c r="E3" s="26">
        <v>0</v>
      </c>
      <c r="F3" s="26">
        <v>28.92839</v>
      </c>
    </row>
    <row r="4" spans="1:6" x14ac:dyDescent="0.25">
      <c r="A4" s="35" t="s">
        <v>3555</v>
      </c>
      <c r="B4" s="26">
        <v>4</v>
      </c>
      <c r="C4" s="26">
        <v>0</v>
      </c>
      <c r="D4" s="26">
        <v>7.6162789999999996</v>
      </c>
      <c r="E4" s="26">
        <v>0</v>
      </c>
      <c r="F4" s="26">
        <v>2.7918409999999998</v>
      </c>
    </row>
    <row r="5" spans="1:6" x14ac:dyDescent="0.25">
      <c r="A5" s="35" t="s">
        <v>3556</v>
      </c>
      <c r="B5" s="26">
        <v>5</v>
      </c>
      <c r="C5" s="26">
        <v>0.340559</v>
      </c>
      <c r="D5" s="26">
        <v>0.65160600000000002</v>
      </c>
      <c r="E5" s="26">
        <v>0.54013999999999995</v>
      </c>
      <c r="F5" s="26">
        <v>0</v>
      </c>
    </row>
    <row r="6" spans="1:6" x14ac:dyDescent="0.25">
      <c r="A6" s="35" t="s">
        <v>3557</v>
      </c>
      <c r="B6" s="26">
        <v>6</v>
      </c>
      <c r="C6" s="26">
        <v>1.5644670000000001</v>
      </c>
      <c r="D6" s="26">
        <v>0.391982</v>
      </c>
      <c r="E6" s="26"/>
      <c r="F6" s="26">
        <v>0</v>
      </c>
    </row>
    <row r="7" spans="1:6" x14ac:dyDescent="0.25">
      <c r="A7" s="35" t="s">
        <v>3558</v>
      </c>
      <c r="B7" s="26">
        <v>7</v>
      </c>
      <c r="C7" s="26">
        <v>1.575394</v>
      </c>
      <c r="D7" s="26">
        <v>1.2028129999999999</v>
      </c>
      <c r="E7" s="26"/>
      <c r="F7" s="26">
        <v>1.485579</v>
      </c>
    </row>
    <row r="8" spans="1:6" x14ac:dyDescent="0.25">
      <c r="A8" s="35" t="s">
        <v>3559</v>
      </c>
      <c r="B8" s="26">
        <v>8</v>
      </c>
      <c r="C8" s="26"/>
      <c r="D8" s="26">
        <v>24.231069999999999</v>
      </c>
      <c r="E8" s="26"/>
      <c r="F8" s="26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87F5-DF50-4577-AAEA-EE84DB22F034}">
  <dimension ref="A1:F8"/>
  <sheetViews>
    <sheetView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3570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0.614452</v>
      </c>
      <c r="D2" s="26">
        <v>3.284443</v>
      </c>
      <c r="E2" s="26">
        <v>0.70647599999999999</v>
      </c>
      <c r="F2" s="26">
        <v>6.7515489999999998</v>
      </c>
    </row>
    <row r="3" spans="1:6" x14ac:dyDescent="0.25">
      <c r="A3" s="35" t="s">
        <v>3554</v>
      </c>
      <c r="B3" s="26">
        <v>3</v>
      </c>
      <c r="C3" s="26">
        <v>0.41774699999999998</v>
      </c>
      <c r="D3" s="26">
        <v>0.50452699999999995</v>
      </c>
      <c r="E3" s="26">
        <v>0.38626199999999999</v>
      </c>
      <c r="F3" s="26">
        <v>5.2528769999999998</v>
      </c>
    </row>
    <row r="4" spans="1:6" x14ac:dyDescent="0.25">
      <c r="A4" s="35" t="s">
        <v>3555</v>
      </c>
      <c r="B4" s="26">
        <v>4</v>
      </c>
      <c r="C4" s="26">
        <v>0.75326899999999997</v>
      </c>
      <c r="D4" s="26">
        <v>4.6134700000000004</v>
      </c>
      <c r="E4" s="26">
        <v>2.5855459999999999</v>
      </c>
      <c r="F4" s="26">
        <v>1.7887900000000001</v>
      </c>
    </row>
    <row r="5" spans="1:6" x14ac:dyDescent="0.25">
      <c r="A5" s="35" t="s">
        <v>3556</v>
      </c>
      <c r="B5" s="26">
        <v>5</v>
      </c>
      <c r="C5" s="26">
        <v>0.39789400000000003</v>
      </c>
      <c r="D5" s="26">
        <v>0.78583099999999995</v>
      </c>
      <c r="E5" s="26">
        <v>6.7763000000000004E-2</v>
      </c>
      <c r="F5" s="26">
        <v>6.1677999999999997E-2</v>
      </c>
    </row>
    <row r="6" spans="1:6" x14ac:dyDescent="0.25">
      <c r="A6" s="35" t="s">
        <v>3557</v>
      </c>
      <c r="B6" s="26">
        <v>6</v>
      </c>
      <c r="C6" s="26">
        <v>0.13251299999999999</v>
      </c>
      <c r="D6" s="26">
        <v>5.0183999999999999E-2</v>
      </c>
      <c r="E6" s="26"/>
      <c r="F6" s="26">
        <v>0.64045799999999997</v>
      </c>
    </row>
    <row r="7" spans="1:6" x14ac:dyDescent="0.25">
      <c r="A7" s="35" t="s">
        <v>3558</v>
      </c>
      <c r="B7" s="26">
        <v>7</v>
      </c>
      <c r="C7" s="26">
        <v>3.6841249999999999</v>
      </c>
      <c r="D7" s="26">
        <v>0.333368</v>
      </c>
      <c r="E7" s="26"/>
      <c r="F7" s="26">
        <v>2.2756020000000001</v>
      </c>
    </row>
    <row r="8" spans="1:6" x14ac:dyDescent="0.25">
      <c r="A8" s="35" t="s">
        <v>3559</v>
      </c>
      <c r="B8" s="26">
        <v>8</v>
      </c>
      <c r="C8" s="26"/>
      <c r="D8" s="26">
        <v>1.000934</v>
      </c>
      <c r="E8" s="26"/>
      <c r="F8" s="26">
        <v>0.14299999999999999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298C-8ECC-4BA8-98AA-66B709DF0E0C}">
  <dimension ref="A1:F8"/>
  <sheetViews>
    <sheetView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3571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0.13440299999999999</v>
      </c>
      <c r="D2" s="26">
        <v>6.3154060000000003</v>
      </c>
      <c r="E2" s="26">
        <v>0.22383900000000001</v>
      </c>
      <c r="F2" s="26">
        <v>2.738003</v>
      </c>
    </row>
    <row r="3" spans="1:6" x14ac:dyDescent="0.25">
      <c r="A3" s="35" t="s">
        <v>3554</v>
      </c>
      <c r="B3" s="26">
        <v>3</v>
      </c>
      <c r="C3" s="26">
        <v>2.6477000000000001E-2</v>
      </c>
      <c r="D3" s="26">
        <v>1.2798E-2</v>
      </c>
      <c r="E3" s="26">
        <v>6.0968000000000001E-2</v>
      </c>
      <c r="F3" s="26">
        <v>1.364976</v>
      </c>
    </row>
    <row r="4" spans="1:6" x14ac:dyDescent="0.25">
      <c r="A4" s="35" t="s">
        <v>3555</v>
      </c>
      <c r="B4" s="26">
        <v>4</v>
      </c>
      <c r="C4" s="26">
        <v>1.3743999999999999E-2</v>
      </c>
      <c r="D4" s="26">
        <v>2.2074E-2</v>
      </c>
      <c r="E4" s="26">
        <v>1.271493</v>
      </c>
      <c r="F4" s="26">
        <v>0.65928699999999996</v>
      </c>
    </row>
    <row r="5" spans="1:6" x14ac:dyDescent="0.25">
      <c r="A5" s="35" t="s">
        <v>3556</v>
      </c>
      <c r="B5" s="26">
        <v>5</v>
      </c>
      <c r="C5" s="26">
        <v>5.8469999999999998E-3</v>
      </c>
      <c r="D5" s="26">
        <v>5.4080000000000003E-2</v>
      </c>
      <c r="E5" s="26">
        <v>0.30374699999999999</v>
      </c>
      <c r="F5" s="26">
        <v>6.7749999999999998E-3</v>
      </c>
    </row>
    <row r="6" spans="1:6" x14ac:dyDescent="0.25">
      <c r="A6" s="35" t="s">
        <v>3557</v>
      </c>
      <c r="B6" s="26">
        <v>6</v>
      </c>
      <c r="C6" s="26">
        <v>0.102214</v>
      </c>
      <c r="D6" s="26">
        <v>3.4529999999999999E-3</v>
      </c>
      <c r="E6" s="26"/>
      <c r="F6" s="26">
        <v>5.7279999999999998E-2</v>
      </c>
    </row>
    <row r="7" spans="1:6" x14ac:dyDescent="0.25">
      <c r="A7" s="35" t="s">
        <v>3558</v>
      </c>
      <c r="B7" s="26">
        <v>7</v>
      </c>
      <c r="C7" s="26">
        <v>5.7173150000000001</v>
      </c>
      <c r="D7" s="26">
        <v>2.1589999999999999E-3</v>
      </c>
      <c r="E7" s="26"/>
      <c r="F7" s="26">
        <v>0.16691</v>
      </c>
    </row>
    <row r="8" spans="1:6" x14ac:dyDescent="0.25">
      <c r="A8" s="35" t="s">
        <v>3559</v>
      </c>
      <c r="B8" s="26">
        <v>8</v>
      </c>
      <c r="C8" s="26"/>
      <c r="D8" s="26">
        <v>1.2415000000000001E-2</v>
      </c>
      <c r="E8" s="26"/>
      <c r="F8" s="26">
        <v>1.4964E-2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BB28-D2E5-42EC-8B30-6A0CF9EE9C0A}">
  <dimension ref="A1:F8"/>
  <sheetViews>
    <sheetView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3572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0.96432799999999996</v>
      </c>
      <c r="D2" s="26">
        <v>2.976928</v>
      </c>
      <c r="E2" s="26">
        <v>1.6822779999999999</v>
      </c>
      <c r="F2" s="26">
        <v>1.381141</v>
      </c>
    </row>
    <row r="3" spans="1:6" x14ac:dyDescent="0.25">
      <c r="A3" s="35" t="s">
        <v>3554</v>
      </c>
      <c r="B3" s="26">
        <v>3</v>
      </c>
      <c r="C3" s="26">
        <v>0.487043</v>
      </c>
      <c r="D3" s="26">
        <v>2.8875760000000001</v>
      </c>
      <c r="E3" s="26">
        <v>1.9137980000000001</v>
      </c>
      <c r="F3" s="26">
        <v>1.0504849999999999</v>
      </c>
    </row>
    <row r="4" spans="1:6" x14ac:dyDescent="0.25">
      <c r="A4" s="35" t="s">
        <v>3555</v>
      </c>
      <c r="B4" s="26">
        <v>4</v>
      </c>
      <c r="C4" s="26">
        <v>0.659215</v>
      </c>
      <c r="D4" s="26">
        <v>10.263949999999999</v>
      </c>
      <c r="E4" s="26">
        <v>0.87560300000000002</v>
      </c>
      <c r="F4" s="26">
        <v>1.3036829999999999</v>
      </c>
    </row>
    <row r="5" spans="1:6" x14ac:dyDescent="0.25">
      <c r="A5" s="35" t="s">
        <v>3556</v>
      </c>
      <c r="B5" s="26">
        <v>5</v>
      </c>
      <c r="C5" s="26">
        <v>2.2888899999999999</v>
      </c>
      <c r="D5" s="26">
        <v>3.0212439999999998</v>
      </c>
      <c r="E5" s="26">
        <v>3.3121999999999999E-2</v>
      </c>
      <c r="F5" s="26">
        <v>3.426488</v>
      </c>
    </row>
    <row r="6" spans="1:6" x14ac:dyDescent="0.25">
      <c r="A6" s="35" t="s">
        <v>3557</v>
      </c>
      <c r="B6" s="26">
        <v>6</v>
      </c>
      <c r="C6" s="26">
        <v>1.284726</v>
      </c>
      <c r="D6" s="26">
        <v>4.3896990000000002</v>
      </c>
      <c r="E6" s="26"/>
      <c r="F6" s="26">
        <v>2.1975169999999999</v>
      </c>
    </row>
    <row r="7" spans="1:6" x14ac:dyDescent="0.25">
      <c r="A7" s="35" t="s">
        <v>3558</v>
      </c>
      <c r="B7" s="26">
        <v>7</v>
      </c>
      <c r="C7" s="26">
        <v>0.31579800000000002</v>
      </c>
      <c r="D7" s="26">
        <v>9.6024460000000005</v>
      </c>
      <c r="E7" s="26"/>
      <c r="F7" s="26">
        <v>1.0263119999999999</v>
      </c>
    </row>
    <row r="8" spans="1:6" x14ac:dyDescent="0.25">
      <c r="A8" s="35" t="s">
        <v>3559</v>
      </c>
      <c r="B8" s="26">
        <v>8</v>
      </c>
      <c r="C8" s="26"/>
      <c r="D8" s="26">
        <v>4.7500619999999998</v>
      </c>
      <c r="E8" s="26"/>
      <c r="F8" s="26">
        <v>2.856846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E77A-D3CB-4246-83DF-2879E80A3094}">
  <dimension ref="A1:F8"/>
  <sheetViews>
    <sheetView workbookViewId="0">
      <selection activeCell="I23" sqref="I23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3573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0.62227600000000005</v>
      </c>
      <c r="D2" s="26">
        <v>0.65957500000000002</v>
      </c>
      <c r="E2" s="26">
        <v>0.74221400000000004</v>
      </c>
      <c r="F2" s="26">
        <v>0.116173</v>
      </c>
    </row>
    <row r="3" spans="1:6" x14ac:dyDescent="0.25">
      <c r="A3" s="35" t="s">
        <v>3554</v>
      </c>
      <c r="B3" s="26">
        <v>3</v>
      </c>
      <c r="C3" s="26">
        <v>1.0613170000000001</v>
      </c>
      <c r="D3" s="26">
        <v>1.60798</v>
      </c>
      <c r="E3" s="26">
        <v>1.8729709999999999</v>
      </c>
      <c r="F3" s="26">
        <v>0.35924600000000001</v>
      </c>
    </row>
    <row r="4" spans="1:6" x14ac:dyDescent="0.25">
      <c r="A4" s="35" t="s">
        <v>3555</v>
      </c>
      <c r="B4" s="26">
        <v>4</v>
      </c>
      <c r="C4" s="26">
        <v>0.121643</v>
      </c>
      <c r="D4" s="26">
        <v>0.95521900000000004</v>
      </c>
      <c r="E4" s="26">
        <v>0.13206599999999999</v>
      </c>
      <c r="F4" s="26">
        <v>0.436172</v>
      </c>
    </row>
    <row r="5" spans="1:6" x14ac:dyDescent="0.25">
      <c r="A5" s="35" t="s">
        <v>3556</v>
      </c>
      <c r="B5" s="26">
        <v>5</v>
      </c>
      <c r="C5" s="26">
        <v>2.5735350000000001</v>
      </c>
      <c r="D5" s="26">
        <v>1.873332</v>
      </c>
      <c r="E5" s="26">
        <v>0.66926399999999997</v>
      </c>
      <c r="F5" s="26">
        <v>0.24144299999999999</v>
      </c>
    </row>
    <row r="6" spans="1:6" x14ac:dyDescent="0.25">
      <c r="A6" s="35" t="s">
        <v>3557</v>
      </c>
      <c r="B6" s="26">
        <v>6</v>
      </c>
      <c r="C6" s="26">
        <v>1.48607</v>
      </c>
      <c r="D6" s="26">
        <v>3.4692400000000001</v>
      </c>
      <c r="E6" s="26"/>
      <c r="F6" s="26">
        <v>0.59006099999999995</v>
      </c>
    </row>
    <row r="7" spans="1:6" x14ac:dyDescent="0.25">
      <c r="A7" s="35" t="s">
        <v>3558</v>
      </c>
      <c r="B7" s="26">
        <v>7</v>
      </c>
      <c r="C7" s="26">
        <v>0.135158</v>
      </c>
      <c r="D7" s="26">
        <v>5.3379909999999997</v>
      </c>
      <c r="E7" s="26"/>
      <c r="F7" s="26">
        <v>2.0134249999999998</v>
      </c>
    </row>
    <row r="8" spans="1:6" x14ac:dyDescent="0.25">
      <c r="A8" s="35" t="s">
        <v>3559</v>
      </c>
      <c r="B8" s="26">
        <v>8</v>
      </c>
      <c r="C8" s="26"/>
      <c r="D8" s="26">
        <v>2.629397</v>
      </c>
      <c r="E8" s="26"/>
      <c r="F8" s="26">
        <v>0.15982499999999999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9199-73AB-4F8F-9879-4DB8DB2E0F12}">
  <dimension ref="A1:F8"/>
  <sheetViews>
    <sheetView workbookViewId="0">
      <selection activeCell="D18" sqref="D18"/>
    </sheetView>
  </sheetViews>
  <sheetFormatPr defaultRowHeight="15" x14ac:dyDescent="0.25"/>
  <cols>
    <col min="1" max="16384" width="9.140625" style="16"/>
  </cols>
  <sheetData>
    <row r="1" spans="1:6" x14ac:dyDescent="0.25">
      <c r="A1" s="25"/>
      <c r="B1" s="25" t="s">
        <v>3574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0.78489799999999998</v>
      </c>
      <c r="D2" s="26">
        <v>0.183784</v>
      </c>
      <c r="E2" s="26">
        <v>0.42983300000000002</v>
      </c>
      <c r="F2" s="26">
        <v>0.30775000000000002</v>
      </c>
    </row>
    <row r="3" spans="1:6" x14ac:dyDescent="0.25">
      <c r="A3" s="35" t="s">
        <v>3554</v>
      </c>
      <c r="B3" s="26">
        <v>3</v>
      </c>
      <c r="C3" s="26">
        <v>1.3167679999999999</v>
      </c>
      <c r="D3" s="26">
        <v>1.0995630000000001</v>
      </c>
      <c r="E3" s="26">
        <v>2.7368510000000001</v>
      </c>
      <c r="F3" s="26">
        <v>0.69577999999999995</v>
      </c>
    </row>
    <row r="4" spans="1:6" x14ac:dyDescent="0.25">
      <c r="A4" s="35" t="s">
        <v>3555</v>
      </c>
      <c r="B4" s="26">
        <v>4</v>
      </c>
      <c r="C4" s="26">
        <v>1.1412249999999999</v>
      </c>
      <c r="D4" s="26">
        <v>0.57940400000000003</v>
      </c>
      <c r="E4" s="26">
        <v>0.14863599999999999</v>
      </c>
      <c r="F4" s="26">
        <v>0.64501299999999995</v>
      </c>
    </row>
    <row r="5" spans="1:6" x14ac:dyDescent="0.25">
      <c r="A5" s="35" t="s">
        <v>3556</v>
      </c>
      <c r="B5" s="26">
        <v>5</v>
      </c>
      <c r="C5" s="26">
        <v>1.811512</v>
      </c>
      <c r="D5" s="26">
        <v>1.1042799999999999</v>
      </c>
      <c r="E5" s="26">
        <v>0.123041</v>
      </c>
      <c r="F5" s="26">
        <v>1.254651</v>
      </c>
    </row>
    <row r="6" spans="1:6" x14ac:dyDescent="0.25">
      <c r="A6" s="35" t="s">
        <v>3557</v>
      </c>
      <c r="B6" s="26">
        <v>6</v>
      </c>
      <c r="C6" s="26">
        <v>0.93043299999999995</v>
      </c>
      <c r="D6" s="26">
        <v>1.435994</v>
      </c>
      <c r="E6" s="26"/>
      <c r="F6" s="26">
        <v>2.01349</v>
      </c>
    </row>
    <row r="7" spans="1:6" x14ac:dyDescent="0.25">
      <c r="A7" s="35" t="s">
        <v>3558</v>
      </c>
      <c r="B7" s="26">
        <v>7</v>
      </c>
      <c r="C7" s="26">
        <v>1.5164E-2</v>
      </c>
      <c r="D7" s="26">
        <v>0.60747099999999998</v>
      </c>
      <c r="E7" s="26"/>
      <c r="F7" s="26">
        <v>0.41794199999999998</v>
      </c>
    </row>
    <row r="8" spans="1:6" x14ac:dyDescent="0.25">
      <c r="A8" s="35" t="s">
        <v>3559</v>
      </c>
      <c r="B8" s="26">
        <v>8</v>
      </c>
      <c r="C8" s="26"/>
      <c r="D8" s="26">
        <v>0.94012700000000005</v>
      </c>
      <c r="E8" s="26"/>
      <c r="F8" s="26">
        <v>0.64171699999999998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7638-15F6-45B5-9BC4-17B3D6C3ED31}">
  <dimension ref="A1:C20"/>
  <sheetViews>
    <sheetView workbookViewId="0">
      <selection activeCell="B27" sqref="B27"/>
    </sheetView>
  </sheetViews>
  <sheetFormatPr defaultColWidth="8.7109375" defaultRowHeight="15" x14ac:dyDescent="0.25"/>
  <cols>
    <col min="1" max="1" width="13.5703125" style="16" customWidth="1"/>
    <col min="2" max="3" width="12.5703125" style="16" customWidth="1"/>
    <col min="4" max="16384" width="8.7109375" style="16"/>
  </cols>
  <sheetData>
    <row r="1" spans="1:3" x14ac:dyDescent="0.25">
      <c r="A1" s="16" t="s">
        <v>3575</v>
      </c>
      <c r="B1" s="25" t="s">
        <v>3200</v>
      </c>
      <c r="C1" s="25" t="s">
        <v>4</v>
      </c>
    </row>
    <row r="2" spans="1:3" x14ac:dyDescent="0.25">
      <c r="B2" s="26">
        <v>26484904</v>
      </c>
      <c r="C2" s="26">
        <v>12291832</v>
      </c>
    </row>
    <row r="3" spans="1:3" x14ac:dyDescent="0.25">
      <c r="B3" s="26">
        <v>32834000</v>
      </c>
      <c r="C3" s="26">
        <v>4606438</v>
      </c>
    </row>
    <row r="4" spans="1:3" x14ac:dyDescent="0.25">
      <c r="B4" s="26">
        <v>30750300</v>
      </c>
      <c r="C4" s="26">
        <v>10787830</v>
      </c>
    </row>
    <row r="5" spans="1:3" x14ac:dyDescent="0.25">
      <c r="B5" s="26">
        <v>39087020</v>
      </c>
      <c r="C5" s="26">
        <v>9180750</v>
      </c>
    </row>
    <row r="6" spans="1:3" x14ac:dyDescent="0.25">
      <c r="B6" s="26">
        <v>26516116</v>
      </c>
      <c r="C6" s="26">
        <v>15763542</v>
      </c>
    </row>
    <row r="8" spans="1:3" x14ac:dyDescent="0.25">
      <c r="A8" s="16" t="s">
        <v>65</v>
      </c>
      <c r="B8" s="25" t="s">
        <v>3200</v>
      </c>
      <c r="C8" s="25" t="s">
        <v>4</v>
      </c>
    </row>
    <row r="9" spans="1:3" x14ac:dyDescent="0.25">
      <c r="B9" s="26">
        <v>246292784</v>
      </c>
      <c r="C9" s="26">
        <v>858485504</v>
      </c>
    </row>
    <row r="10" spans="1:3" x14ac:dyDescent="0.25">
      <c r="B10" s="26">
        <v>428109568</v>
      </c>
      <c r="C10" s="26">
        <v>720895232</v>
      </c>
    </row>
    <row r="11" spans="1:3" x14ac:dyDescent="0.25">
      <c r="B11" s="26">
        <v>239115392</v>
      </c>
      <c r="C11" s="26">
        <v>543048960</v>
      </c>
    </row>
    <row r="12" spans="1:3" x14ac:dyDescent="0.25">
      <c r="B12" s="26">
        <v>484719040</v>
      </c>
      <c r="C12" s="26">
        <v>1313851520</v>
      </c>
    </row>
    <row r="13" spans="1:3" x14ac:dyDescent="0.25">
      <c r="B13" s="26">
        <v>75263016</v>
      </c>
      <c r="C13" s="26">
        <v>841118720</v>
      </c>
    </row>
    <row r="15" spans="1:3" x14ac:dyDescent="0.25">
      <c r="A15" s="16" t="s">
        <v>3576</v>
      </c>
      <c r="B15" s="25" t="s">
        <v>3200</v>
      </c>
      <c r="C15" s="25" t="s">
        <v>4</v>
      </c>
    </row>
    <row r="16" spans="1:3" x14ac:dyDescent="0.25">
      <c r="B16" s="26">
        <v>3548958</v>
      </c>
      <c r="C16" s="26">
        <v>585628</v>
      </c>
    </row>
    <row r="17" spans="2:3" x14ac:dyDescent="0.25">
      <c r="B17" s="26">
        <v>3303226</v>
      </c>
      <c r="C17" s="26">
        <v>1571337</v>
      </c>
    </row>
    <row r="18" spans="2:3" x14ac:dyDescent="0.25">
      <c r="B18" s="26">
        <v>3039738</v>
      </c>
      <c r="C18" s="26">
        <v>1476549</v>
      </c>
    </row>
    <row r="19" spans="2:3" x14ac:dyDescent="0.25">
      <c r="B19" s="26">
        <v>2959932</v>
      </c>
      <c r="C19" s="26">
        <v>715602</v>
      </c>
    </row>
    <row r="20" spans="2:3" x14ac:dyDescent="0.25">
      <c r="B20" s="26">
        <v>2941584</v>
      </c>
      <c r="C20" s="26">
        <v>760961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A465-6BE9-4C3A-A7A6-482CB7D28506}">
  <dimension ref="B1:R56"/>
  <sheetViews>
    <sheetView workbookViewId="0">
      <selection activeCell="B27" sqref="B27"/>
    </sheetView>
  </sheetViews>
  <sheetFormatPr defaultColWidth="8.7109375" defaultRowHeight="15" x14ac:dyDescent="0.25"/>
  <cols>
    <col min="1" max="1" width="8.7109375" style="16"/>
    <col min="2" max="2" width="11.140625" style="16" customWidth="1"/>
    <col min="3" max="16384" width="8.7109375" style="16"/>
  </cols>
  <sheetData>
    <row r="1" spans="2:18" x14ac:dyDescent="0.25">
      <c r="R1" s="16" t="s">
        <v>38</v>
      </c>
    </row>
    <row r="2" spans="2:18" x14ac:dyDescent="0.25">
      <c r="B2" s="16" t="s">
        <v>65</v>
      </c>
    </row>
    <row r="20" spans="2:2" x14ac:dyDescent="0.25">
      <c r="B20" s="16" t="s">
        <v>3576</v>
      </c>
    </row>
    <row r="38" spans="2:2" x14ac:dyDescent="0.25">
      <c r="B38" s="16" t="s">
        <v>3575</v>
      </c>
    </row>
    <row r="56" spans="2:2" x14ac:dyDescent="0.25">
      <c r="B56" s="16" t="s">
        <v>3199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3B9E-8074-451F-B5FE-03FB8EA43177}">
  <dimension ref="A1:Q5"/>
  <sheetViews>
    <sheetView workbookViewId="0">
      <selection activeCell="B6" sqref="B6"/>
    </sheetView>
  </sheetViews>
  <sheetFormatPr defaultRowHeight="15" x14ac:dyDescent="0.25"/>
  <sheetData>
    <row r="1" spans="1:17" x14ac:dyDescent="0.25">
      <c r="A1" s="12" t="s">
        <v>34</v>
      </c>
      <c r="B1" s="13" t="s">
        <v>32</v>
      </c>
      <c r="C1" s="15"/>
      <c r="D1" s="15"/>
      <c r="E1" s="14"/>
      <c r="F1" s="13" t="s">
        <v>4</v>
      </c>
      <c r="G1" s="15"/>
      <c r="H1" s="15"/>
      <c r="I1" s="14"/>
      <c r="J1" s="13" t="s">
        <v>5</v>
      </c>
      <c r="K1" s="15"/>
      <c r="L1" s="15"/>
      <c r="M1" s="14"/>
      <c r="N1" s="13" t="s">
        <v>33</v>
      </c>
      <c r="O1" s="15"/>
      <c r="P1" s="15"/>
      <c r="Q1" s="14"/>
    </row>
    <row r="2" spans="1:17" x14ac:dyDescent="0.25">
      <c r="A2" s="8">
        <v>2</v>
      </c>
      <c r="B2" s="3">
        <v>7.6509600000000004</v>
      </c>
      <c r="C2" s="10">
        <v>2.5199780000000001</v>
      </c>
      <c r="D2" s="10">
        <v>2.4636089999999999</v>
      </c>
      <c r="E2" s="4">
        <v>2.3575050000000002</v>
      </c>
      <c r="F2" s="3">
        <v>6.6317630000000003</v>
      </c>
      <c r="G2" s="10">
        <v>6.366492</v>
      </c>
      <c r="H2" s="10">
        <v>2.7620279999999999</v>
      </c>
      <c r="I2" s="4">
        <v>2.2414540000000001</v>
      </c>
      <c r="J2" s="3">
        <v>6.275741</v>
      </c>
      <c r="K2" s="10">
        <v>6.1431069999999997</v>
      </c>
      <c r="L2" s="10">
        <v>10.959860000000001</v>
      </c>
      <c r="M2" s="4">
        <v>7.7696329999999998</v>
      </c>
      <c r="N2" s="3">
        <v>13.005240000000001</v>
      </c>
      <c r="O2" s="10">
        <v>5.0401400000000001</v>
      </c>
      <c r="P2" s="10">
        <v>2.3309790000000001</v>
      </c>
      <c r="Q2" s="4">
        <v>2.397294</v>
      </c>
    </row>
    <row r="3" spans="1:17" x14ac:dyDescent="0.25">
      <c r="A3" s="8">
        <v>4</v>
      </c>
      <c r="B3" s="3">
        <v>9.9965100000000007</v>
      </c>
      <c r="C3" s="10">
        <v>2.427136</v>
      </c>
      <c r="D3" s="10">
        <v>2.370768</v>
      </c>
      <c r="E3" s="4">
        <v>2.4768729999999999</v>
      </c>
      <c r="F3" s="3">
        <v>7.2111689999999999</v>
      </c>
      <c r="G3" s="10">
        <v>7.6439789999999999</v>
      </c>
      <c r="H3" s="10">
        <v>3.156603</v>
      </c>
      <c r="I3" s="4">
        <v>2.6625549999999998</v>
      </c>
      <c r="J3" s="3">
        <v>9.4450260000000004</v>
      </c>
      <c r="K3" s="10">
        <v>6.5898779999999997</v>
      </c>
      <c r="L3" s="10">
        <v>17.989529999999998</v>
      </c>
      <c r="M3" s="4">
        <v>6.8551479999999998</v>
      </c>
      <c r="N3" s="3">
        <v>2.6426609999999999</v>
      </c>
      <c r="O3" s="10">
        <v>5.2774869999999998</v>
      </c>
      <c r="P3" s="10">
        <v>2.4403990000000002</v>
      </c>
      <c r="Q3" s="4">
        <v>2.4967670000000002</v>
      </c>
    </row>
    <row r="4" spans="1:17" x14ac:dyDescent="0.25">
      <c r="A4" s="8">
        <v>7</v>
      </c>
      <c r="B4" s="3">
        <v>9.3891799999999996</v>
      </c>
      <c r="C4" s="10">
        <v>5.8219890000000003</v>
      </c>
      <c r="D4" s="10">
        <v>2.2945060000000002</v>
      </c>
      <c r="E4" s="4">
        <v>2.4503460000000001</v>
      </c>
      <c r="F4" s="3">
        <v>7.2530539999999997</v>
      </c>
      <c r="G4" s="10">
        <v>11.53229</v>
      </c>
      <c r="H4" s="10">
        <v>38.54101</v>
      </c>
      <c r="I4" s="4">
        <v>5.3752180000000003</v>
      </c>
      <c r="J4" s="3">
        <v>29.570679999999999</v>
      </c>
      <c r="K4" s="10">
        <v>20.572430000000001</v>
      </c>
      <c r="L4" s="10">
        <v>7.7347289999999997</v>
      </c>
      <c r="M4" s="4">
        <v>7.2251310000000002</v>
      </c>
      <c r="N4" s="3">
        <v>7.4415360000000002</v>
      </c>
      <c r="O4" s="10">
        <v>4.2722509999999998</v>
      </c>
      <c r="P4" s="10">
        <v>2.3144010000000002</v>
      </c>
      <c r="Q4" s="4">
        <v>2.2812429999999999</v>
      </c>
    </row>
    <row r="5" spans="1:17" x14ac:dyDescent="0.25">
      <c r="A5" s="9">
        <v>10</v>
      </c>
      <c r="B5" s="5">
        <v>10.24084</v>
      </c>
      <c r="C5" s="11">
        <v>18.966840000000001</v>
      </c>
      <c r="D5" s="11">
        <v>3.093604</v>
      </c>
      <c r="E5" s="6">
        <v>2.6327129999999999</v>
      </c>
      <c r="F5" s="5">
        <v>18.54101</v>
      </c>
      <c r="G5" s="11">
        <v>8.5235599999999998</v>
      </c>
      <c r="H5" s="11">
        <v>14.22688</v>
      </c>
      <c r="I5" s="6">
        <v>6.5200699999999996</v>
      </c>
      <c r="J5" s="5">
        <v>17.954619999999998</v>
      </c>
      <c r="K5" s="11">
        <v>8.6561959999999996</v>
      </c>
      <c r="L5" s="11">
        <v>12.516579999999999</v>
      </c>
      <c r="M5" s="6">
        <v>7.8184990000000001</v>
      </c>
      <c r="N5" s="5">
        <v>5.0820239999999997</v>
      </c>
      <c r="O5" s="11">
        <v>5.3612570000000002</v>
      </c>
      <c r="P5" s="11">
        <v>2.4669249999999998</v>
      </c>
      <c r="Q5" s="6">
        <v>2.5332409999999999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B1661-B890-4055-8A42-BF6118914FEB}">
  <dimension ref="A1:R11"/>
  <sheetViews>
    <sheetView workbookViewId="0">
      <selection activeCell="B27" sqref="B27"/>
    </sheetView>
  </sheetViews>
  <sheetFormatPr defaultColWidth="8.7109375" defaultRowHeight="15" x14ac:dyDescent="0.25"/>
  <cols>
    <col min="1" max="1" width="12.85546875" style="16" customWidth="1"/>
    <col min="2" max="16384" width="8.7109375" style="16"/>
  </cols>
  <sheetData>
    <row r="1" spans="1:18" x14ac:dyDescent="0.25">
      <c r="A1" s="16" t="s">
        <v>65</v>
      </c>
      <c r="B1" s="25"/>
      <c r="C1" s="31" t="s">
        <v>3577</v>
      </c>
      <c r="D1" s="31"/>
      <c r="E1" s="31"/>
      <c r="F1" s="31"/>
      <c r="G1" s="31"/>
      <c r="H1" s="31"/>
      <c r="I1" s="31"/>
      <c r="J1" s="31"/>
      <c r="K1" s="31" t="s">
        <v>3578</v>
      </c>
      <c r="L1" s="31"/>
      <c r="M1" s="31"/>
      <c r="N1" s="31"/>
      <c r="O1" s="31"/>
      <c r="P1" s="31"/>
      <c r="Q1" s="31"/>
      <c r="R1" s="31"/>
    </row>
    <row r="2" spans="1:18" x14ac:dyDescent="0.25">
      <c r="B2" s="35" t="s">
        <v>3200</v>
      </c>
      <c r="C2" s="26">
        <v>1.2708756809999999</v>
      </c>
      <c r="D2" s="26">
        <v>0.72912431899999997</v>
      </c>
      <c r="E2" s="26">
        <v>1.1922140000000001</v>
      </c>
      <c r="F2" s="26">
        <v>0.807786</v>
      </c>
      <c r="G2" s="26">
        <v>1.3703133999999999</v>
      </c>
      <c r="H2" s="26">
        <v>0.62968659999999999</v>
      </c>
      <c r="I2" s="26"/>
      <c r="J2" s="26"/>
      <c r="K2" s="26">
        <v>0.77670420600000001</v>
      </c>
      <c r="L2" s="26">
        <v>1.223295794</v>
      </c>
      <c r="M2" s="26">
        <v>0.88862600000000003</v>
      </c>
      <c r="N2" s="26">
        <v>1.1113740000000001</v>
      </c>
      <c r="O2" s="26">
        <v>0.84054129600000005</v>
      </c>
      <c r="P2" s="26">
        <v>1.159458704</v>
      </c>
      <c r="Q2" s="26"/>
      <c r="R2" s="26"/>
    </row>
    <row r="3" spans="1:18" x14ac:dyDescent="0.25">
      <c r="B3" s="35" t="s">
        <v>4</v>
      </c>
      <c r="C3" s="26">
        <v>1.314091779</v>
      </c>
      <c r="D3" s="26">
        <v>1.331654082</v>
      </c>
      <c r="E3" s="26">
        <v>1.604822</v>
      </c>
      <c r="F3" s="26">
        <v>1.7966139999999999</v>
      </c>
      <c r="G3" s="26">
        <v>0.865593155</v>
      </c>
      <c r="H3" s="26">
        <v>0.66052036800000002</v>
      </c>
      <c r="I3" s="26"/>
      <c r="J3" s="26"/>
      <c r="K3" s="26">
        <v>1.062640451</v>
      </c>
      <c r="L3" s="26">
        <v>2.0163412470000002</v>
      </c>
      <c r="M3" s="26">
        <v>0.617726</v>
      </c>
      <c r="N3" s="26">
        <v>0.997614</v>
      </c>
      <c r="O3" s="26">
        <v>1.103002512</v>
      </c>
      <c r="P3" s="26">
        <v>1.1443313930000001</v>
      </c>
      <c r="Q3" s="26"/>
      <c r="R3" s="26"/>
    </row>
    <row r="5" spans="1:18" x14ac:dyDescent="0.25">
      <c r="A5" s="16" t="s">
        <v>3576</v>
      </c>
      <c r="B5" s="25"/>
      <c r="C5" s="31" t="s">
        <v>3577</v>
      </c>
      <c r="D5" s="31"/>
      <c r="E5" s="31"/>
      <c r="F5" s="31"/>
      <c r="G5" s="31"/>
      <c r="H5" s="31"/>
      <c r="I5" s="31"/>
      <c r="J5" s="31"/>
      <c r="K5" s="31" t="s">
        <v>3578</v>
      </c>
      <c r="L5" s="31"/>
      <c r="M5" s="31"/>
      <c r="N5" s="31"/>
      <c r="O5" s="31"/>
      <c r="P5" s="31"/>
      <c r="Q5" s="31"/>
      <c r="R5" s="31"/>
    </row>
    <row r="6" spans="1:18" x14ac:dyDescent="0.25">
      <c r="B6" s="35" t="s">
        <v>3200</v>
      </c>
      <c r="C6" s="26">
        <v>1.0750833790000001</v>
      </c>
      <c r="D6" s="26">
        <v>0.92491662100000005</v>
      </c>
      <c r="E6" s="26">
        <v>1.0654806610000001</v>
      </c>
      <c r="F6" s="26">
        <v>0.93451933899999995</v>
      </c>
      <c r="G6" s="26"/>
      <c r="H6" s="26"/>
      <c r="I6" s="26"/>
      <c r="J6" s="26"/>
      <c r="K6" s="26">
        <v>1.061845162</v>
      </c>
      <c r="L6" s="26">
        <v>0.93815483799999999</v>
      </c>
      <c r="M6" s="26">
        <v>0.97654444399999996</v>
      </c>
      <c r="N6" s="26">
        <v>1.023455556</v>
      </c>
      <c r="O6" s="26">
        <v>0.88181945500000003</v>
      </c>
      <c r="P6" s="26">
        <v>1.118180545</v>
      </c>
      <c r="Q6" s="26">
        <v>1.316932706</v>
      </c>
      <c r="R6" s="26">
        <v>0.68306729399999999</v>
      </c>
    </row>
    <row r="7" spans="1:18" x14ac:dyDescent="0.25">
      <c r="B7" s="35" t="s">
        <v>4</v>
      </c>
      <c r="C7" s="26">
        <v>0.73808692399999998</v>
      </c>
      <c r="D7" s="26">
        <v>0.62340716200000001</v>
      </c>
      <c r="E7" s="26">
        <v>0.75993140800000003</v>
      </c>
      <c r="F7" s="26">
        <v>0.58213447900000004</v>
      </c>
      <c r="G7" s="26"/>
      <c r="H7" s="26"/>
      <c r="I7" s="26"/>
      <c r="J7" s="26"/>
      <c r="K7" s="26">
        <v>0.31895337000000001</v>
      </c>
      <c r="L7" s="26">
        <v>0.104184393</v>
      </c>
      <c r="M7" s="26">
        <v>0.110006812</v>
      </c>
      <c r="N7" s="26">
        <v>0.264876956</v>
      </c>
      <c r="O7" s="26">
        <v>0.13409384399999999</v>
      </c>
      <c r="P7" s="26">
        <v>0.23020523800000001</v>
      </c>
      <c r="Q7" s="26">
        <v>0.36730759800000001</v>
      </c>
      <c r="R7" s="26">
        <v>0.245756534</v>
      </c>
    </row>
    <row r="9" spans="1:18" x14ac:dyDescent="0.25">
      <c r="A9" s="16" t="s">
        <v>3575</v>
      </c>
      <c r="B9" s="25"/>
      <c r="C9" s="31" t="s">
        <v>3577</v>
      </c>
      <c r="D9" s="31"/>
      <c r="E9" s="31"/>
      <c r="F9" s="31"/>
      <c r="G9" s="31"/>
      <c r="H9" s="31"/>
      <c r="I9" s="31"/>
      <c r="J9" s="31"/>
      <c r="K9" s="31" t="s">
        <v>3578</v>
      </c>
      <c r="L9" s="31"/>
      <c r="M9" s="31"/>
      <c r="N9" s="31"/>
      <c r="O9" s="31"/>
      <c r="P9" s="31"/>
      <c r="Q9" s="31"/>
      <c r="R9" s="31"/>
    </row>
    <row r="10" spans="1:18" x14ac:dyDescent="0.25">
      <c r="B10" s="35" t="s">
        <v>3200</v>
      </c>
      <c r="C10" s="26">
        <v>1.127545</v>
      </c>
      <c r="D10" s="26">
        <v>0.87245499999999998</v>
      </c>
      <c r="E10" s="26">
        <v>1.357656</v>
      </c>
      <c r="F10" s="26">
        <v>0.64234400000000003</v>
      </c>
      <c r="G10" s="26"/>
      <c r="H10" s="26"/>
      <c r="I10" s="26"/>
      <c r="J10" s="26"/>
      <c r="K10" s="26">
        <v>0.59069199999999999</v>
      </c>
      <c r="L10" s="26">
        <v>1.409308</v>
      </c>
      <c r="M10" s="26">
        <v>0.88107000000000002</v>
      </c>
      <c r="N10" s="26">
        <v>1.11893</v>
      </c>
      <c r="O10" s="26">
        <v>1.1752530000000001</v>
      </c>
      <c r="P10" s="26">
        <v>0.82474700000000001</v>
      </c>
      <c r="Q10" s="26"/>
      <c r="R10" s="26"/>
    </row>
    <row r="11" spans="1:18" x14ac:dyDescent="0.25">
      <c r="B11" s="35" t="s">
        <v>4</v>
      </c>
      <c r="C11" s="26">
        <v>0.65569200000000005</v>
      </c>
      <c r="D11" s="26">
        <v>0.24545900000000001</v>
      </c>
      <c r="E11" s="26">
        <v>0.57059599999999999</v>
      </c>
      <c r="F11" s="26">
        <v>0.33547500000000002</v>
      </c>
      <c r="G11" s="26"/>
      <c r="H11" s="26"/>
      <c r="I11" s="26"/>
      <c r="J11" s="26"/>
      <c r="K11" s="26">
        <v>0</v>
      </c>
      <c r="L11" s="26">
        <v>0.90050699999999995</v>
      </c>
      <c r="M11" s="26">
        <v>0</v>
      </c>
      <c r="N11" s="26">
        <v>0</v>
      </c>
      <c r="O11" s="26">
        <v>0</v>
      </c>
      <c r="P11" s="26">
        <v>0</v>
      </c>
      <c r="Q11" s="26"/>
      <c r="R11" s="26"/>
    </row>
  </sheetData>
  <mergeCells count="6">
    <mergeCell ref="C1:J1"/>
    <mergeCell ref="K1:R1"/>
    <mergeCell ref="C5:J5"/>
    <mergeCell ref="K5:R5"/>
    <mergeCell ref="C9:J9"/>
    <mergeCell ref="K9:R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5FD6-7CD3-48FA-AA96-5C3605063B4F}">
  <dimension ref="A1:C62"/>
  <sheetViews>
    <sheetView topLeftCell="A34" workbookViewId="0">
      <selection activeCell="B27" sqref="B27"/>
    </sheetView>
  </sheetViews>
  <sheetFormatPr defaultColWidth="8.7109375" defaultRowHeight="15" x14ac:dyDescent="0.25"/>
  <cols>
    <col min="1" max="1" width="24.5703125" style="16" customWidth="1"/>
    <col min="2" max="2" width="13.140625" style="16" customWidth="1"/>
    <col min="3" max="3" width="12.42578125" style="16" customWidth="1"/>
    <col min="4" max="16384" width="8.7109375" style="16"/>
  </cols>
  <sheetData>
    <row r="1" spans="1:3" x14ac:dyDescent="0.25">
      <c r="A1" s="16" t="s">
        <v>3579</v>
      </c>
      <c r="B1" s="25" t="s">
        <v>3200</v>
      </c>
      <c r="C1" s="25" t="s">
        <v>4</v>
      </c>
    </row>
    <row r="2" spans="1:3" x14ac:dyDescent="0.25">
      <c r="B2" s="26">
        <v>2789564</v>
      </c>
      <c r="C2" s="26">
        <v>1914452</v>
      </c>
    </row>
    <row r="3" spans="1:3" x14ac:dyDescent="0.25">
      <c r="B3" s="26">
        <v>2717634.25</v>
      </c>
      <c r="C3" s="26">
        <v>1854197.62</v>
      </c>
    </row>
    <row r="4" spans="1:3" x14ac:dyDescent="0.25">
      <c r="B4" s="26">
        <v>2225630.5</v>
      </c>
      <c r="C4" s="26">
        <v>1117155.8799999999</v>
      </c>
    </row>
    <row r="5" spans="1:3" x14ac:dyDescent="0.25">
      <c r="B5" s="26">
        <v>3051589.75</v>
      </c>
      <c r="C5" s="26">
        <v>2215140.5</v>
      </c>
    </row>
    <row r="6" spans="1:3" x14ac:dyDescent="0.25">
      <c r="B6" s="26">
        <v>4260998</v>
      </c>
      <c r="C6" s="26">
        <v>1850133.25</v>
      </c>
    </row>
    <row r="8" spans="1:3" x14ac:dyDescent="0.25">
      <c r="A8" s="16" t="s">
        <v>3580</v>
      </c>
      <c r="B8" s="25" t="s">
        <v>3200</v>
      </c>
      <c r="C8" s="25" t="s">
        <v>4</v>
      </c>
    </row>
    <row r="9" spans="1:3" x14ac:dyDescent="0.25">
      <c r="B9" s="26">
        <v>26688700</v>
      </c>
      <c r="C9" s="26">
        <v>24952988</v>
      </c>
    </row>
    <row r="10" spans="1:3" x14ac:dyDescent="0.25">
      <c r="B10" s="26">
        <v>24560204</v>
      </c>
      <c r="C10" s="26">
        <v>25856634</v>
      </c>
    </row>
    <row r="11" spans="1:3" x14ac:dyDescent="0.25">
      <c r="B11" s="26">
        <v>29397338</v>
      </c>
      <c r="C11" s="26">
        <v>21193520</v>
      </c>
    </row>
    <row r="12" spans="1:3" x14ac:dyDescent="0.25">
      <c r="B12" s="26">
        <v>19465400</v>
      </c>
      <c r="C12" s="26">
        <v>18323928</v>
      </c>
    </row>
    <row r="13" spans="1:3" x14ac:dyDescent="0.25">
      <c r="B13" s="26">
        <v>38728216</v>
      </c>
      <c r="C13" s="26">
        <v>13096123</v>
      </c>
    </row>
    <row r="15" spans="1:3" x14ac:dyDescent="0.25">
      <c r="A15" s="16" t="s">
        <v>3581</v>
      </c>
      <c r="B15" s="25" t="s">
        <v>3200</v>
      </c>
      <c r="C15" s="25" t="s">
        <v>4</v>
      </c>
    </row>
    <row r="16" spans="1:3" x14ac:dyDescent="0.25">
      <c r="B16" s="26">
        <v>7403284</v>
      </c>
      <c r="C16" s="26">
        <v>2572035.75</v>
      </c>
    </row>
    <row r="17" spans="1:3" x14ac:dyDescent="0.25">
      <c r="B17" s="26">
        <v>4198264.5</v>
      </c>
      <c r="C17" s="26">
        <v>2882868.25</v>
      </c>
    </row>
    <row r="18" spans="1:3" x14ac:dyDescent="0.25">
      <c r="B18" s="26">
        <v>5253278.5</v>
      </c>
      <c r="C18" s="26">
        <v>3039672.75</v>
      </c>
    </row>
    <row r="19" spans="1:3" x14ac:dyDescent="0.25">
      <c r="B19" s="26">
        <v>6194860.5</v>
      </c>
      <c r="C19" s="26">
        <v>2932951.25</v>
      </c>
    </row>
    <row r="20" spans="1:3" x14ac:dyDescent="0.25">
      <c r="B20" s="26">
        <v>2465856.5</v>
      </c>
      <c r="C20" s="26">
        <v>2285369</v>
      </c>
    </row>
    <row r="22" spans="1:3" x14ac:dyDescent="0.25">
      <c r="A22" s="16" t="s">
        <v>3582</v>
      </c>
      <c r="B22" s="25" t="s">
        <v>3200</v>
      </c>
      <c r="C22" s="25" t="s">
        <v>4</v>
      </c>
    </row>
    <row r="23" spans="1:3" x14ac:dyDescent="0.25">
      <c r="B23" s="26">
        <v>239435168</v>
      </c>
      <c r="C23" s="26">
        <v>92283632</v>
      </c>
    </row>
    <row r="24" spans="1:3" x14ac:dyDescent="0.25">
      <c r="B24" s="26">
        <v>196390592</v>
      </c>
      <c r="C24" s="26">
        <v>78389176</v>
      </c>
    </row>
    <row r="25" spans="1:3" x14ac:dyDescent="0.25">
      <c r="B25" s="26">
        <v>133384616</v>
      </c>
      <c r="C25" s="26">
        <v>67996752</v>
      </c>
    </row>
    <row r="26" spans="1:3" x14ac:dyDescent="0.25">
      <c r="B26" s="26">
        <v>188857888</v>
      </c>
      <c r="C26" s="26">
        <v>113589208</v>
      </c>
    </row>
    <row r="27" spans="1:3" x14ac:dyDescent="0.25">
      <c r="B27" s="26">
        <v>181001184</v>
      </c>
      <c r="C27" s="26">
        <v>110918752</v>
      </c>
    </row>
    <row r="29" spans="1:3" x14ac:dyDescent="0.25">
      <c r="A29" s="16" t="s">
        <v>3583</v>
      </c>
      <c r="B29" s="25" t="s">
        <v>3200</v>
      </c>
      <c r="C29" s="25" t="s">
        <v>4</v>
      </c>
    </row>
    <row r="30" spans="1:3" x14ac:dyDescent="0.25">
      <c r="B30" s="26">
        <v>5321140</v>
      </c>
      <c r="C30" s="26">
        <v>2557673.75</v>
      </c>
    </row>
    <row r="31" spans="1:3" x14ac:dyDescent="0.25">
      <c r="B31" s="26">
        <v>5251322</v>
      </c>
      <c r="C31" s="26">
        <v>2053597.5</v>
      </c>
    </row>
    <row r="32" spans="1:3" x14ac:dyDescent="0.25">
      <c r="B32" s="26">
        <v>5994777.5</v>
      </c>
      <c r="C32" s="26">
        <v>1275074.1200000001</v>
      </c>
    </row>
    <row r="33" spans="1:3" x14ac:dyDescent="0.25">
      <c r="B33" s="26">
        <v>6706962</v>
      </c>
      <c r="C33" s="26"/>
    </row>
    <row r="34" spans="1:3" x14ac:dyDescent="0.25">
      <c r="B34" s="26">
        <v>4558151</v>
      </c>
      <c r="C34" s="26">
        <v>1436028.88</v>
      </c>
    </row>
    <row r="36" spans="1:3" x14ac:dyDescent="0.25">
      <c r="A36" s="16" t="s">
        <v>3584</v>
      </c>
      <c r="B36" s="25" t="s">
        <v>3200</v>
      </c>
      <c r="C36" s="25" t="s">
        <v>4</v>
      </c>
    </row>
    <row r="37" spans="1:3" x14ac:dyDescent="0.25">
      <c r="B37" s="26">
        <v>2506547</v>
      </c>
      <c r="C37" s="26">
        <v>0</v>
      </c>
    </row>
    <row r="38" spans="1:3" x14ac:dyDescent="0.25">
      <c r="B38" s="26">
        <v>2118506.25</v>
      </c>
      <c r="C38" s="26">
        <v>0</v>
      </c>
    </row>
    <row r="39" spans="1:3" x14ac:dyDescent="0.25">
      <c r="B39" s="26">
        <v>0</v>
      </c>
      <c r="C39" s="26">
        <v>0</v>
      </c>
    </row>
    <row r="40" spans="1:3" x14ac:dyDescent="0.25">
      <c r="B40" s="26">
        <v>1828252.25</v>
      </c>
      <c r="C40" s="26">
        <v>0</v>
      </c>
    </row>
    <row r="41" spans="1:3" x14ac:dyDescent="0.25">
      <c r="B41" s="26">
        <v>1796542.12</v>
      </c>
      <c r="C41" s="26">
        <v>0</v>
      </c>
    </row>
    <row r="43" spans="1:3" x14ac:dyDescent="0.25">
      <c r="A43" s="16" t="s">
        <v>35</v>
      </c>
      <c r="B43" s="25" t="s">
        <v>3200</v>
      </c>
      <c r="C43" s="25" t="s">
        <v>4</v>
      </c>
    </row>
    <row r="44" spans="1:3" x14ac:dyDescent="0.25">
      <c r="B44" s="26">
        <v>180124784</v>
      </c>
      <c r="C44" s="26">
        <v>76089216</v>
      </c>
    </row>
    <row r="45" spans="1:3" x14ac:dyDescent="0.25">
      <c r="B45" s="26">
        <v>255391488</v>
      </c>
      <c r="C45" s="26">
        <v>70166784</v>
      </c>
    </row>
    <row r="46" spans="1:3" x14ac:dyDescent="0.25">
      <c r="B46" s="26">
        <v>165211808</v>
      </c>
      <c r="C46" s="26">
        <v>78983840</v>
      </c>
    </row>
    <row r="47" spans="1:3" x14ac:dyDescent="0.25">
      <c r="B47" s="26">
        <v>352285088</v>
      </c>
      <c r="C47" s="26">
        <v>109479472</v>
      </c>
    </row>
    <row r="48" spans="1:3" x14ac:dyDescent="0.25">
      <c r="B48" s="26">
        <v>174398256</v>
      </c>
      <c r="C48" s="26">
        <v>84842016</v>
      </c>
    </row>
    <row r="50" spans="1:3" x14ac:dyDescent="0.25">
      <c r="A50" s="16" t="s">
        <v>2944</v>
      </c>
      <c r="B50" s="25" t="s">
        <v>3200</v>
      </c>
      <c r="C50" s="25" t="s">
        <v>4</v>
      </c>
    </row>
    <row r="51" spans="1:3" x14ac:dyDescent="0.25">
      <c r="B51" s="26">
        <v>15122344</v>
      </c>
      <c r="C51" s="26">
        <v>8149865</v>
      </c>
    </row>
    <row r="52" spans="1:3" x14ac:dyDescent="0.25">
      <c r="B52" s="26">
        <v>19379372</v>
      </c>
      <c r="C52" s="26">
        <v>8420307</v>
      </c>
    </row>
    <row r="53" spans="1:3" x14ac:dyDescent="0.25">
      <c r="B53" s="26">
        <v>19578428</v>
      </c>
      <c r="C53" s="26">
        <v>7611727</v>
      </c>
    </row>
    <row r="54" spans="1:3" x14ac:dyDescent="0.25">
      <c r="B54" s="26">
        <v>22525870</v>
      </c>
      <c r="C54" s="26">
        <v>11782528</v>
      </c>
    </row>
    <row r="55" spans="1:3" x14ac:dyDescent="0.25">
      <c r="B55" s="26">
        <v>16702910</v>
      </c>
      <c r="C55" s="26">
        <v>5619608</v>
      </c>
    </row>
    <row r="57" spans="1:3" x14ac:dyDescent="0.25">
      <c r="A57" s="16" t="s">
        <v>3585</v>
      </c>
      <c r="B57" s="25" t="s">
        <v>3200</v>
      </c>
      <c r="C57" s="25" t="s">
        <v>4</v>
      </c>
    </row>
    <row r="58" spans="1:3" x14ac:dyDescent="0.25">
      <c r="B58" s="26">
        <v>4448962.5</v>
      </c>
      <c r="C58" s="26">
        <v>4290501</v>
      </c>
    </row>
    <row r="59" spans="1:3" x14ac:dyDescent="0.25">
      <c r="B59" s="26">
        <v>7204493.5</v>
      </c>
      <c r="C59" s="26">
        <v>5387771</v>
      </c>
    </row>
    <row r="60" spans="1:3" x14ac:dyDescent="0.25">
      <c r="B60" s="26">
        <v>9385860</v>
      </c>
      <c r="C60" s="26">
        <v>4392309</v>
      </c>
    </row>
    <row r="61" spans="1:3" x14ac:dyDescent="0.25">
      <c r="B61" s="26">
        <v>5675125</v>
      </c>
      <c r="C61" s="26">
        <v>3486967.5</v>
      </c>
    </row>
    <row r="62" spans="1:3" x14ac:dyDescent="0.25">
      <c r="B62" s="26">
        <v>4774170</v>
      </c>
      <c r="C62" s="26">
        <v>4741920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F087-BFA3-4505-9804-E3A64136B63E}">
  <dimension ref="A1:F8"/>
  <sheetViews>
    <sheetView workbookViewId="0">
      <selection activeCell="B27" sqref="B27"/>
    </sheetView>
  </sheetViews>
  <sheetFormatPr defaultColWidth="9.42578125" defaultRowHeight="15" x14ac:dyDescent="0.25"/>
  <cols>
    <col min="1" max="16384" width="9.42578125" style="16"/>
  </cols>
  <sheetData>
    <row r="1" spans="1:6" x14ac:dyDescent="0.25">
      <c r="A1" s="25"/>
      <c r="B1" s="25" t="s">
        <v>3586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1.035066</v>
      </c>
      <c r="D2" s="26">
        <v>0.67051400000000005</v>
      </c>
      <c r="E2" s="26">
        <v>0.65240299999999996</v>
      </c>
      <c r="F2" s="26">
        <v>1.0377179999999999</v>
      </c>
    </row>
    <row r="3" spans="1:6" x14ac:dyDescent="0.25">
      <c r="A3" s="35" t="s">
        <v>3554</v>
      </c>
      <c r="B3" s="26">
        <v>3</v>
      </c>
      <c r="C3" s="26">
        <v>0.52978800000000004</v>
      </c>
      <c r="D3" s="26">
        <v>0.75612599999999996</v>
      </c>
      <c r="E3" s="26">
        <v>0.55798800000000004</v>
      </c>
      <c r="F3" s="26">
        <v>1.270367</v>
      </c>
    </row>
    <row r="4" spans="1:6" x14ac:dyDescent="0.25">
      <c r="A4" s="35" t="s">
        <v>3555</v>
      </c>
      <c r="B4" s="26">
        <v>4</v>
      </c>
      <c r="C4" s="26">
        <v>0.40593200000000002</v>
      </c>
      <c r="D4" s="26">
        <v>3.246461</v>
      </c>
      <c r="E4" s="26">
        <v>0.79361800000000005</v>
      </c>
      <c r="F4" s="26">
        <v>1.154323</v>
      </c>
    </row>
    <row r="5" spans="1:6" x14ac:dyDescent="0.25">
      <c r="A5" s="35" t="s">
        <v>3556</v>
      </c>
      <c r="B5" s="26">
        <v>5</v>
      </c>
      <c r="C5" s="26">
        <v>1.557061</v>
      </c>
      <c r="D5" s="26">
        <v>1.4391560000000001</v>
      </c>
      <c r="E5" s="26">
        <v>0.230744</v>
      </c>
      <c r="F5" s="26">
        <v>0.58371300000000004</v>
      </c>
    </row>
    <row r="6" spans="1:6" x14ac:dyDescent="0.25">
      <c r="A6" s="35" t="s">
        <v>3557</v>
      </c>
      <c r="B6" s="26">
        <v>6</v>
      </c>
      <c r="C6" s="26">
        <v>1.1538820000000001</v>
      </c>
      <c r="D6" s="26">
        <v>0.37070500000000001</v>
      </c>
      <c r="E6" s="26"/>
      <c r="F6" s="26">
        <v>0.45547799999999999</v>
      </c>
    </row>
    <row r="7" spans="1:6" x14ac:dyDescent="0.25">
      <c r="A7" s="35" t="s">
        <v>3558</v>
      </c>
      <c r="B7" s="26">
        <v>7</v>
      </c>
      <c r="C7" s="26">
        <v>1.318271</v>
      </c>
      <c r="D7" s="26">
        <v>1.6189629999999999</v>
      </c>
      <c r="E7" s="26"/>
      <c r="F7" s="26">
        <v>1.061553</v>
      </c>
    </row>
    <row r="8" spans="1:6" x14ac:dyDescent="0.25">
      <c r="A8" s="35" t="s">
        <v>3559</v>
      </c>
      <c r="B8" s="26">
        <v>8</v>
      </c>
      <c r="C8" s="26"/>
      <c r="D8" s="26">
        <v>1.6612199999999999</v>
      </c>
      <c r="E8" s="26"/>
      <c r="F8" s="26">
        <v>0.78310500000000005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8B6E-6708-442E-9544-607FDA60B885}">
  <dimension ref="A1:F8"/>
  <sheetViews>
    <sheetView workbookViewId="0">
      <selection activeCell="B27" sqref="B27"/>
    </sheetView>
  </sheetViews>
  <sheetFormatPr defaultColWidth="9.42578125" defaultRowHeight="15" x14ac:dyDescent="0.25"/>
  <cols>
    <col min="1" max="16384" width="9.42578125" style="16"/>
  </cols>
  <sheetData>
    <row r="1" spans="1:6" x14ac:dyDescent="0.25">
      <c r="A1" s="25"/>
      <c r="B1" s="25" t="s">
        <v>2253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1.1422680000000001</v>
      </c>
      <c r="D2" s="26">
        <v>0.11361</v>
      </c>
      <c r="E2" s="26">
        <v>0.81207200000000002</v>
      </c>
      <c r="F2" s="26">
        <v>0.75531300000000001</v>
      </c>
    </row>
    <row r="3" spans="1:6" x14ac:dyDescent="0.25">
      <c r="A3" s="35" t="s">
        <v>3554</v>
      </c>
      <c r="B3" s="26">
        <v>3</v>
      </c>
      <c r="C3" s="26">
        <v>0.55484500000000003</v>
      </c>
      <c r="D3" s="26">
        <v>0.83363799999999999</v>
      </c>
      <c r="E3" s="26">
        <v>1.0845940000000001</v>
      </c>
      <c r="F3" s="26">
        <v>0.61549900000000002</v>
      </c>
    </row>
    <row r="4" spans="1:6" x14ac:dyDescent="0.25">
      <c r="A4" s="35" t="s">
        <v>3555</v>
      </c>
      <c r="B4" s="26">
        <v>4</v>
      </c>
      <c r="C4" s="26">
        <v>0.60357400000000005</v>
      </c>
      <c r="D4" s="26">
        <v>0.94642599999999999</v>
      </c>
      <c r="E4" s="26">
        <v>0.43543199999999999</v>
      </c>
      <c r="F4" s="26">
        <v>0.47929500000000003</v>
      </c>
    </row>
    <row r="5" spans="1:6" x14ac:dyDescent="0.25">
      <c r="A5" s="35" t="s">
        <v>3556</v>
      </c>
      <c r="B5" s="26">
        <v>5</v>
      </c>
      <c r="C5" s="26">
        <v>2.4819420000000001</v>
      </c>
      <c r="D5" s="26">
        <v>1.917068</v>
      </c>
      <c r="E5" s="26">
        <v>5.6314000000000003E-2</v>
      </c>
      <c r="F5" s="26">
        <v>1.2231510000000001</v>
      </c>
    </row>
    <row r="6" spans="1:6" x14ac:dyDescent="0.25">
      <c r="A6" s="35" t="s">
        <v>3557</v>
      </c>
      <c r="B6" s="26">
        <v>6</v>
      </c>
      <c r="C6" s="26">
        <v>1.14558</v>
      </c>
      <c r="D6" s="26">
        <v>0.66724399999999995</v>
      </c>
      <c r="E6" s="26"/>
      <c r="F6" s="26">
        <v>0.49353999999999998</v>
      </c>
    </row>
    <row r="7" spans="1:6" x14ac:dyDescent="0.25">
      <c r="A7" s="35" t="s">
        <v>3558</v>
      </c>
      <c r="B7" s="26">
        <v>7</v>
      </c>
      <c r="C7" s="26">
        <v>7.1791999999999995E-2</v>
      </c>
      <c r="D7" s="26">
        <v>0.89773099999999995</v>
      </c>
      <c r="E7" s="26"/>
      <c r="F7" s="26">
        <v>0.46511999999999998</v>
      </c>
    </row>
    <row r="8" spans="1:6" x14ac:dyDescent="0.25">
      <c r="A8" s="35" t="s">
        <v>3559</v>
      </c>
      <c r="B8" s="26">
        <v>8</v>
      </c>
      <c r="C8" s="26"/>
      <c r="D8" s="26">
        <v>1.1995979999999999</v>
      </c>
      <c r="E8" s="26"/>
      <c r="F8" s="26">
        <v>0.73462700000000003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C697-544A-4049-BF26-700D94EFB579}">
  <dimension ref="A1:F8"/>
  <sheetViews>
    <sheetView workbookViewId="0">
      <selection activeCell="B27" sqref="B27"/>
    </sheetView>
  </sheetViews>
  <sheetFormatPr defaultColWidth="9.42578125" defaultRowHeight="15" x14ac:dyDescent="0.25"/>
  <cols>
    <col min="1" max="16384" width="9.42578125" style="16"/>
  </cols>
  <sheetData>
    <row r="1" spans="1:6" x14ac:dyDescent="0.25">
      <c r="A1" s="25"/>
      <c r="B1" s="25" t="s">
        <v>152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0.620695</v>
      </c>
      <c r="D2" s="26">
        <v>7.1416999999999994E-2</v>
      </c>
      <c r="E2" s="26">
        <v>0.62188100000000002</v>
      </c>
      <c r="F2" s="26">
        <v>0.31424600000000003</v>
      </c>
    </row>
    <row r="3" spans="1:6" x14ac:dyDescent="0.25">
      <c r="A3" s="35" t="s">
        <v>3554</v>
      </c>
      <c r="B3" s="26">
        <v>3</v>
      </c>
      <c r="C3" s="26">
        <v>1.6251230000000001</v>
      </c>
      <c r="D3" s="26">
        <v>0.74945799999999996</v>
      </c>
      <c r="E3" s="26">
        <v>0.91557500000000003</v>
      </c>
      <c r="F3" s="26">
        <v>0.96291599999999999</v>
      </c>
    </row>
    <row r="4" spans="1:6" x14ac:dyDescent="0.25">
      <c r="A4" s="35" t="s">
        <v>3555</v>
      </c>
      <c r="B4" s="26">
        <v>4</v>
      </c>
      <c r="C4" s="26">
        <v>0.87875499999999995</v>
      </c>
      <c r="D4" s="26">
        <v>0.440216</v>
      </c>
      <c r="E4" s="26">
        <v>0.14055000000000001</v>
      </c>
      <c r="F4" s="26">
        <v>0.341804</v>
      </c>
    </row>
    <row r="5" spans="1:6" x14ac:dyDescent="0.25">
      <c r="A5" s="35" t="s">
        <v>3556</v>
      </c>
      <c r="B5" s="26">
        <v>5</v>
      </c>
      <c r="C5" s="26">
        <v>2.2335029999999998</v>
      </c>
      <c r="D5" s="26">
        <v>0.93331500000000001</v>
      </c>
      <c r="E5" s="26">
        <v>7.4688000000000004E-2</v>
      </c>
      <c r="F5" s="26">
        <v>0.62419599999999997</v>
      </c>
    </row>
    <row r="6" spans="1:6" x14ac:dyDescent="0.25">
      <c r="A6" s="35" t="s">
        <v>3557</v>
      </c>
      <c r="B6" s="26">
        <v>6</v>
      </c>
      <c r="C6" s="26">
        <v>0.62885100000000005</v>
      </c>
      <c r="D6" s="26">
        <v>0.97184099999999995</v>
      </c>
      <c r="E6" s="26"/>
      <c r="F6" s="26">
        <v>0.75529299999999999</v>
      </c>
    </row>
    <row r="7" spans="1:6" x14ac:dyDescent="0.25">
      <c r="A7" s="35" t="s">
        <v>3558</v>
      </c>
      <c r="B7" s="26">
        <v>7</v>
      </c>
      <c r="C7" s="26">
        <v>1.3072E-2</v>
      </c>
      <c r="D7" s="26">
        <v>0.64799300000000004</v>
      </c>
      <c r="E7" s="26"/>
      <c r="F7" s="26">
        <v>0.244672</v>
      </c>
    </row>
    <row r="8" spans="1:6" x14ac:dyDescent="0.25">
      <c r="A8" s="35" t="s">
        <v>3559</v>
      </c>
      <c r="B8" s="26">
        <v>8</v>
      </c>
      <c r="C8" s="26"/>
      <c r="D8" s="26">
        <v>0.89707199999999998</v>
      </c>
      <c r="E8" s="26"/>
      <c r="F8" s="26">
        <v>0.52622500000000005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351E6-53E8-4BF7-B491-6C33394100A6}">
  <dimension ref="A1:F8"/>
  <sheetViews>
    <sheetView workbookViewId="0">
      <selection activeCell="B27" sqref="B27"/>
    </sheetView>
  </sheetViews>
  <sheetFormatPr defaultColWidth="9.42578125" defaultRowHeight="15" x14ac:dyDescent="0.25"/>
  <cols>
    <col min="1" max="16384" width="9.42578125" style="16"/>
  </cols>
  <sheetData>
    <row r="1" spans="1:6" x14ac:dyDescent="0.25">
      <c r="A1" s="25"/>
      <c r="B1" s="25" t="s">
        <v>65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0.653196</v>
      </c>
      <c r="D2" s="26">
        <v>7.0271E-2</v>
      </c>
      <c r="E2" s="26">
        <v>0.67742999999999998</v>
      </c>
      <c r="F2" s="26">
        <v>1.132897</v>
      </c>
    </row>
    <row r="3" spans="1:6" x14ac:dyDescent="0.25">
      <c r="A3" s="35" t="s">
        <v>3554</v>
      </c>
      <c r="B3" s="26">
        <v>3</v>
      </c>
      <c r="C3" s="26">
        <v>0.90363800000000005</v>
      </c>
      <c r="D3" s="26">
        <v>1.2610220000000001</v>
      </c>
      <c r="E3" s="26">
        <v>1.7739050000000001</v>
      </c>
      <c r="F3" s="26">
        <v>0.28094000000000002</v>
      </c>
    </row>
    <row r="4" spans="1:6" x14ac:dyDescent="0.25">
      <c r="A4" s="35" t="s">
        <v>3555</v>
      </c>
      <c r="B4" s="26">
        <v>4</v>
      </c>
      <c r="C4" s="26">
        <v>0.506795</v>
      </c>
      <c r="D4" s="26">
        <v>2.6374240000000002</v>
      </c>
      <c r="E4" s="26">
        <v>0.18212400000000001</v>
      </c>
      <c r="F4" s="26">
        <v>0.220362</v>
      </c>
    </row>
    <row r="5" spans="1:6" x14ac:dyDescent="0.25">
      <c r="A5" s="35" t="s">
        <v>3556</v>
      </c>
      <c r="B5" s="26">
        <v>5</v>
      </c>
      <c r="C5" s="26">
        <v>2.6621929999999998</v>
      </c>
      <c r="D5" s="26">
        <v>1.344193</v>
      </c>
      <c r="E5" s="26">
        <v>4.7056000000000001E-2</v>
      </c>
      <c r="F5" s="26">
        <v>1.045793</v>
      </c>
    </row>
    <row r="6" spans="1:6" x14ac:dyDescent="0.25">
      <c r="A6" s="35" t="s">
        <v>3557</v>
      </c>
      <c r="B6" s="26">
        <v>6</v>
      </c>
      <c r="C6" s="26">
        <v>1.2397400000000001</v>
      </c>
      <c r="D6" s="26">
        <v>3.2455039999999999</v>
      </c>
      <c r="E6" s="26"/>
      <c r="F6" s="26">
        <v>1.357329</v>
      </c>
    </row>
    <row r="7" spans="1:6" x14ac:dyDescent="0.25">
      <c r="A7" s="35" t="s">
        <v>3558</v>
      </c>
      <c r="B7" s="26">
        <v>7</v>
      </c>
      <c r="C7" s="26">
        <v>3.4437000000000002E-2</v>
      </c>
      <c r="D7" s="26">
        <v>3.5422380000000002</v>
      </c>
      <c r="E7" s="26"/>
      <c r="F7" s="26">
        <v>0.323633</v>
      </c>
    </row>
    <row r="8" spans="1:6" x14ac:dyDescent="0.25">
      <c r="A8" s="35" t="s">
        <v>3559</v>
      </c>
      <c r="B8" s="26">
        <v>8</v>
      </c>
      <c r="C8" s="26"/>
      <c r="D8" s="26">
        <v>0.97479800000000005</v>
      </c>
      <c r="E8" s="26"/>
      <c r="F8" s="26">
        <v>1.0484849999999999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2465-5EF2-4B1E-9F80-7D9DA3D38E82}">
  <dimension ref="A1:F8"/>
  <sheetViews>
    <sheetView workbookViewId="0">
      <selection activeCell="B27" sqref="B27"/>
    </sheetView>
  </sheetViews>
  <sheetFormatPr defaultColWidth="9.42578125" defaultRowHeight="15" x14ac:dyDescent="0.25"/>
  <cols>
    <col min="1" max="16384" width="9.42578125" style="16"/>
  </cols>
  <sheetData>
    <row r="1" spans="1:6" x14ac:dyDescent="0.25">
      <c r="A1" s="25"/>
      <c r="B1" s="25" t="s">
        <v>1710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1.068654</v>
      </c>
      <c r="D2" s="26">
        <v>0.31722400000000001</v>
      </c>
      <c r="E2" s="26">
        <v>0.94391499999999995</v>
      </c>
      <c r="F2" s="26">
        <v>0.45175300000000002</v>
      </c>
    </row>
    <row r="3" spans="1:6" x14ac:dyDescent="0.25">
      <c r="A3" s="35" t="s">
        <v>3554</v>
      </c>
      <c r="B3" s="26">
        <v>3</v>
      </c>
      <c r="C3" s="26">
        <v>0.79157299999999997</v>
      </c>
      <c r="D3" s="26">
        <v>0.95292200000000005</v>
      </c>
      <c r="E3" s="26">
        <v>1.276681</v>
      </c>
      <c r="F3" s="26">
        <v>0.235318</v>
      </c>
    </row>
    <row r="4" spans="1:6" x14ac:dyDescent="0.25">
      <c r="A4" s="35" t="s">
        <v>3555</v>
      </c>
      <c r="B4" s="26">
        <v>4</v>
      </c>
      <c r="C4" s="26">
        <v>0.65231700000000004</v>
      </c>
      <c r="D4" s="26">
        <v>1.929181</v>
      </c>
      <c r="E4" s="26">
        <v>0.20641300000000001</v>
      </c>
      <c r="F4" s="26">
        <v>0.27877400000000002</v>
      </c>
    </row>
    <row r="5" spans="1:6" x14ac:dyDescent="0.25">
      <c r="A5" s="35" t="s">
        <v>3556</v>
      </c>
      <c r="B5" s="26">
        <v>5</v>
      </c>
      <c r="C5" s="26">
        <v>2.2311359999999998</v>
      </c>
      <c r="D5" s="26">
        <v>2.773873</v>
      </c>
      <c r="E5" s="26">
        <v>6.4211000000000004E-2</v>
      </c>
      <c r="F5" s="26">
        <v>1.5790489999999999</v>
      </c>
    </row>
    <row r="6" spans="1:6" x14ac:dyDescent="0.25">
      <c r="A6" s="35" t="s">
        <v>3557</v>
      </c>
      <c r="B6" s="26">
        <v>6</v>
      </c>
      <c r="C6" s="26">
        <v>1.206083</v>
      </c>
      <c r="D6" s="26">
        <v>0.74460000000000004</v>
      </c>
      <c r="E6" s="26"/>
      <c r="F6" s="26">
        <v>0.78485000000000005</v>
      </c>
    </row>
    <row r="7" spans="1:6" x14ac:dyDescent="0.25">
      <c r="A7" s="35" t="s">
        <v>3558</v>
      </c>
      <c r="B7" s="26">
        <v>7</v>
      </c>
      <c r="C7" s="26">
        <v>5.0236999999999997E-2</v>
      </c>
      <c r="D7" s="26">
        <v>1.1426909999999999</v>
      </c>
      <c r="E7" s="26"/>
      <c r="F7" s="26">
        <v>0.33443099999999998</v>
      </c>
    </row>
    <row r="8" spans="1:6" x14ac:dyDescent="0.25">
      <c r="A8" s="35" t="s">
        <v>3559</v>
      </c>
      <c r="B8" s="26">
        <v>8</v>
      </c>
      <c r="C8" s="26"/>
      <c r="D8" s="26">
        <v>1.799315</v>
      </c>
      <c r="E8" s="26"/>
      <c r="F8" s="26">
        <v>0.93696400000000002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C704-1B98-4931-A5C7-50C201FC27FD}">
  <dimension ref="A1:F8"/>
  <sheetViews>
    <sheetView tabSelected="1" workbookViewId="0">
      <selection activeCell="B27" sqref="B27"/>
    </sheetView>
  </sheetViews>
  <sheetFormatPr defaultColWidth="9.42578125" defaultRowHeight="15" x14ac:dyDescent="0.25"/>
  <cols>
    <col min="1" max="16384" width="9.42578125" style="16"/>
  </cols>
  <sheetData>
    <row r="1" spans="1:6" x14ac:dyDescent="0.25">
      <c r="A1" s="25"/>
      <c r="B1" s="25" t="s">
        <v>1019</v>
      </c>
      <c r="C1" s="25" t="s">
        <v>3550</v>
      </c>
      <c r="D1" s="25" t="s">
        <v>4</v>
      </c>
      <c r="E1" s="25" t="s">
        <v>3551</v>
      </c>
      <c r="F1" s="25" t="s">
        <v>3547</v>
      </c>
    </row>
    <row r="2" spans="1:6" x14ac:dyDescent="0.25">
      <c r="A2" s="35" t="s">
        <v>3552</v>
      </c>
      <c r="B2" s="26">
        <v>1</v>
      </c>
      <c r="C2" s="26">
        <v>0.59105300000000005</v>
      </c>
      <c r="D2" s="26">
        <v>0.219162</v>
      </c>
      <c r="E2" s="26">
        <v>0.526285</v>
      </c>
      <c r="F2" s="26">
        <v>0.58617600000000003</v>
      </c>
    </row>
    <row r="3" spans="1:6" x14ac:dyDescent="0.25">
      <c r="A3" s="35" t="s">
        <v>3554</v>
      </c>
      <c r="B3" s="26">
        <v>3</v>
      </c>
      <c r="C3" s="26">
        <v>1.6196200000000001</v>
      </c>
      <c r="D3" s="26">
        <v>0.64801200000000003</v>
      </c>
      <c r="E3" s="26">
        <v>0.65350900000000001</v>
      </c>
      <c r="F3" s="26">
        <v>0.87950399999999995</v>
      </c>
    </row>
    <row r="4" spans="1:6" x14ac:dyDescent="0.25">
      <c r="A4" s="35" t="s">
        <v>3555</v>
      </c>
      <c r="B4" s="26">
        <v>4</v>
      </c>
      <c r="C4" s="26">
        <v>0.96026</v>
      </c>
      <c r="D4" s="26">
        <v>0.89146700000000001</v>
      </c>
      <c r="E4" s="26">
        <v>0.35461399999999998</v>
      </c>
      <c r="F4" s="26">
        <v>0.52124899999999996</v>
      </c>
    </row>
    <row r="5" spans="1:6" x14ac:dyDescent="0.25">
      <c r="A5" s="35" t="s">
        <v>3556</v>
      </c>
      <c r="B5" s="26">
        <v>5</v>
      </c>
      <c r="C5" s="26">
        <v>1.9043950000000001</v>
      </c>
      <c r="D5" s="26">
        <v>0.97770199999999996</v>
      </c>
      <c r="E5" s="26">
        <v>0.183368</v>
      </c>
      <c r="F5" s="26">
        <v>0.32817600000000002</v>
      </c>
    </row>
    <row r="6" spans="1:6" x14ac:dyDescent="0.25">
      <c r="A6" s="35" t="s">
        <v>3557</v>
      </c>
      <c r="B6" s="26">
        <v>6</v>
      </c>
      <c r="C6" s="26">
        <v>0.88847600000000004</v>
      </c>
      <c r="D6" s="26">
        <v>0.71776300000000004</v>
      </c>
      <c r="E6" s="26"/>
      <c r="F6" s="26">
        <v>0.41871900000000001</v>
      </c>
    </row>
    <row r="7" spans="1:6" x14ac:dyDescent="0.25">
      <c r="A7" s="35" t="s">
        <v>3558</v>
      </c>
      <c r="B7" s="26">
        <v>7</v>
      </c>
      <c r="C7" s="26">
        <v>3.6195999999999999E-2</v>
      </c>
      <c r="D7" s="26">
        <v>0.92701900000000004</v>
      </c>
      <c r="E7" s="26"/>
      <c r="F7" s="26">
        <v>0.47858699999999998</v>
      </c>
    </row>
    <row r="8" spans="1:6" x14ac:dyDescent="0.25">
      <c r="A8" s="35" t="s">
        <v>3559</v>
      </c>
      <c r="B8" s="26">
        <v>8</v>
      </c>
      <c r="C8" s="26"/>
      <c r="D8" s="26">
        <v>1.1861299999999999</v>
      </c>
      <c r="E8" s="26"/>
      <c r="F8" s="26">
        <v>1.0832040000000001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6D22-4F9A-4888-88F4-19AA94143DC7}">
  <dimension ref="B1:Q37"/>
  <sheetViews>
    <sheetView workbookViewId="0">
      <selection activeCell="B2" sqref="B2"/>
    </sheetView>
  </sheetViews>
  <sheetFormatPr defaultRowHeight="15" x14ac:dyDescent="0.25"/>
  <sheetData>
    <row r="1" spans="2:17" x14ac:dyDescent="0.25">
      <c r="Q1" t="s">
        <v>38</v>
      </c>
    </row>
    <row r="2" spans="2:17" x14ac:dyDescent="0.25">
      <c r="B2" t="s">
        <v>35</v>
      </c>
    </row>
    <row r="7" spans="2:17" x14ac:dyDescent="0.25">
      <c r="L7" s="2"/>
    </row>
    <row r="20" spans="2:2" x14ac:dyDescent="0.25">
      <c r="B20" t="s">
        <v>36</v>
      </c>
    </row>
    <row r="37" spans="2:2" x14ac:dyDescent="0.25">
      <c r="B37" t="s">
        <v>37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C5BE-06C7-4795-A02C-317647746A4A}">
  <dimension ref="A1:C5"/>
  <sheetViews>
    <sheetView workbookViewId="0">
      <selection activeCell="E17" sqref="E17"/>
    </sheetView>
  </sheetViews>
  <sheetFormatPr defaultColWidth="11.42578125" defaultRowHeight="15" x14ac:dyDescent="0.25"/>
  <cols>
    <col min="1" max="1" width="11.85546875" style="16" bestFit="1" customWidth="1"/>
    <col min="2" max="3" width="25.28515625" style="16" bestFit="1" customWidth="1"/>
    <col min="4" max="16384" width="11.42578125" style="16"/>
  </cols>
  <sheetData>
    <row r="1" spans="1:3" x14ac:dyDescent="0.25">
      <c r="A1" s="16" t="s">
        <v>41</v>
      </c>
      <c r="B1" s="16" t="s">
        <v>40</v>
      </c>
      <c r="C1" s="16" t="s">
        <v>39</v>
      </c>
    </row>
    <row r="2" spans="1:3" x14ac:dyDescent="0.25">
      <c r="A2" s="16">
        <v>1</v>
      </c>
      <c r="B2" s="17">
        <f>17.3/(17.3+0.67)</f>
        <v>0.96271563717306619</v>
      </c>
      <c r="C2" s="17">
        <f>11.7/(11.7+7.56)</f>
        <v>0.60747663551401876</v>
      </c>
    </row>
    <row r="3" spans="1:3" x14ac:dyDescent="0.25">
      <c r="A3" s="16">
        <v>2</v>
      </c>
      <c r="B3" s="17">
        <f>17.6/(17.6+0.6)</f>
        <v>0.96703296703296693</v>
      </c>
      <c r="C3" s="17">
        <f>12.8/(12.8+9.97)</f>
        <v>0.56214317083882293</v>
      </c>
    </row>
    <row r="4" spans="1:3" x14ac:dyDescent="0.25">
      <c r="A4" s="16">
        <v>3</v>
      </c>
      <c r="B4" s="17">
        <f>22.1/(22.1+0.6)</f>
        <v>0.9735682819383259</v>
      </c>
      <c r="C4" s="17">
        <f>10.5/(10.5+8.4)</f>
        <v>0.55555555555555558</v>
      </c>
    </row>
    <row r="5" spans="1:3" x14ac:dyDescent="0.25">
      <c r="A5" s="16">
        <v>4</v>
      </c>
      <c r="B5" s="17">
        <f>20.9/(20.9+0.54)</f>
        <v>0.97481343283582089</v>
      </c>
      <c r="C5" s="17">
        <f>10.4/(10.4+5.93)</f>
        <v>0.6368646662584202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0CCC-8D24-49D0-958A-9D69B524D107}">
  <dimension ref="A1:D3083"/>
  <sheetViews>
    <sheetView workbookViewId="0">
      <selection activeCell="H29" sqref="H29"/>
    </sheetView>
  </sheetViews>
  <sheetFormatPr defaultColWidth="11.42578125" defaultRowHeight="15" x14ac:dyDescent="0.25"/>
  <cols>
    <col min="1" max="1" width="11.42578125" style="2"/>
    <col min="2" max="2" width="14.28515625" style="2" bestFit="1" customWidth="1"/>
    <col min="3" max="3" width="15.28515625" style="2" bestFit="1" customWidth="1"/>
    <col min="4" max="16384" width="11.42578125" style="2"/>
  </cols>
  <sheetData>
    <row r="1" spans="1:4" x14ac:dyDescent="0.25">
      <c r="A1" s="2" t="s">
        <v>42</v>
      </c>
      <c r="B1" s="2" t="s">
        <v>43</v>
      </c>
      <c r="C1" s="2" t="s">
        <v>44</v>
      </c>
      <c r="D1" s="2" t="s">
        <v>45</v>
      </c>
    </row>
    <row r="2" spans="1:4" x14ac:dyDescent="0.25">
      <c r="A2" s="2" t="s">
        <v>46</v>
      </c>
      <c r="B2" s="2" t="s">
        <v>47</v>
      </c>
      <c r="C2" s="2">
        <v>9.4261635202826088</v>
      </c>
      <c r="D2" s="2">
        <v>9.2395392283070574</v>
      </c>
    </row>
    <row r="3" spans="1:4" x14ac:dyDescent="0.25">
      <c r="A3" s="2" t="s">
        <v>48</v>
      </c>
      <c r="B3" s="2" t="s">
        <v>47</v>
      </c>
      <c r="C3" s="2">
        <v>6.7036336800177043</v>
      </c>
      <c r="D3" s="2">
        <v>8.8988679845962455</v>
      </c>
    </row>
    <row r="4" spans="1:4" x14ac:dyDescent="0.25">
      <c r="A4" s="2" t="s">
        <v>49</v>
      </c>
      <c r="B4" s="2" t="s">
        <v>47</v>
      </c>
      <c r="C4" s="2">
        <v>4.2094585460752425</v>
      </c>
      <c r="D4" s="2">
        <v>9.4763032414697204</v>
      </c>
    </row>
    <row r="5" spans="1:4" x14ac:dyDescent="0.25">
      <c r="A5" s="2" t="s">
        <v>50</v>
      </c>
      <c r="B5" s="2" t="s">
        <v>51</v>
      </c>
      <c r="C5" s="2">
        <v>3.8715592872034361</v>
      </c>
      <c r="D5" s="2">
        <v>2.1043670249070821</v>
      </c>
    </row>
    <row r="6" spans="1:4" x14ac:dyDescent="0.25">
      <c r="A6" s="2" t="s">
        <v>52</v>
      </c>
      <c r="B6" s="2" t="s">
        <v>47</v>
      </c>
      <c r="C6" s="2">
        <v>2.5938575402411295</v>
      </c>
      <c r="D6" s="2">
        <v>2.5226023584482524</v>
      </c>
    </row>
    <row r="7" spans="1:4" x14ac:dyDescent="0.25">
      <c r="A7" s="2" t="s">
        <v>53</v>
      </c>
      <c r="B7" s="2" t="s">
        <v>51</v>
      </c>
      <c r="C7" s="2">
        <v>2.5094383410716907</v>
      </c>
      <c r="D7" s="2">
        <v>1.7296390150600729</v>
      </c>
    </row>
    <row r="8" spans="1:4" x14ac:dyDescent="0.25">
      <c r="A8" s="2" t="s">
        <v>54</v>
      </c>
      <c r="B8" s="2" t="s">
        <v>47</v>
      </c>
      <c r="C8" s="2">
        <v>2.3944747123003309</v>
      </c>
      <c r="D8" s="2">
        <v>2.888906268223407</v>
      </c>
    </row>
    <row r="9" spans="1:4" x14ac:dyDescent="0.25">
      <c r="A9" s="2" t="s">
        <v>55</v>
      </c>
      <c r="B9" s="2" t="s">
        <v>51</v>
      </c>
      <c r="C9" s="2">
        <v>2.1789818468467517</v>
      </c>
      <c r="D9" s="2">
        <v>1.4781358207813031</v>
      </c>
    </row>
    <row r="10" spans="1:4" x14ac:dyDescent="0.25">
      <c r="A10" s="2" t="s">
        <v>56</v>
      </c>
      <c r="B10" s="2" t="s">
        <v>51</v>
      </c>
      <c r="C10" s="2">
        <v>2.1182190734627482</v>
      </c>
      <c r="D10" s="2">
        <v>1.5886978486305838</v>
      </c>
    </row>
    <row r="11" spans="1:4" x14ac:dyDescent="0.25">
      <c r="A11" s="2" t="s">
        <v>57</v>
      </c>
      <c r="B11" s="2" t="s">
        <v>47</v>
      </c>
      <c r="C11" s="2">
        <v>2.116056536621739</v>
      </c>
      <c r="D11" s="2">
        <v>3.3396125843722886</v>
      </c>
    </row>
    <row r="12" spans="1:4" x14ac:dyDescent="0.25">
      <c r="A12" s="2" t="s">
        <v>58</v>
      </c>
      <c r="B12" s="2" t="s">
        <v>51</v>
      </c>
      <c r="C12" s="2">
        <v>2.0090750949235989</v>
      </c>
      <c r="D12" s="2">
        <v>1.9070697454806305</v>
      </c>
    </row>
    <row r="13" spans="1:4" x14ac:dyDescent="0.25">
      <c r="A13" s="2" t="s">
        <v>59</v>
      </c>
      <c r="B13" s="2" t="s">
        <v>47</v>
      </c>
      <c r="C13" s="2">
        <v>1.9169405200322498</v>
      </c>
      <c r="D13" s="2">
        <v>2.5767840926740075</v>
      </c>
    </row>
    <row r="14" spans="1:4" x14ac:dyDescent="0.25">
      <c r="A14" s="2" t="s">
        <v>60</v>
      </c>
      <c r="B14" s="2" t="s">
        <v>47</v>
      </c>
      <c r="C14" s="2">
        <v>1.8362177853706687</v>
      </c>
      <c r="D14" s="2">
        <v>4.3728736355270978</v>
      </c>
    </row>
    <row r="15" spans="1:4" x14ac:dyDescent="0.25">
      <c r="A15" s="2" t="s">
        <v>61</v>
      </c>
      <c r="B15" s="2" t="s">
        <v>47</v>
      </c>
      <c r="C15" s="2">
        <v>1.8250076249913099</v>
      </c>
      <c r="D15" s="2">
        <v>2.6371618010743765</v>
      </c>
    </row>
    <row r="16" spans="1:4" x14ac:dyDescent="0.25">
      <c r="A16" s="2" t="s">
        <v>62</v>
      </c>
      <c r="B16" s="2" t="s">
        <v>47</v>
      </c>
      <c r="C16" s="2">
        <v>1.8036808599022298</v>
      </c>
      <c r="D16" s="2">
        <v>2.7890776991598996</v>
      </c>
    </row>
    <row r="17" spans="1:4" x14ac:dyDescent="0.25">
      <c r="A17" s="2" t="s">
        <v>63</v>
      </c>
      <c r="B17" s="2" t="s">
        <v>51</v>
      </c>
      <c r="C17" s="2">
        <v>1.7554920389105897</v>
      </c>
      <c r="D17" s="2">
        <v>0.51800981220402786</v>
      </c>
    </row>
    <row r="18" spans="1:4" x14ac:dyDescent="0.25">
      <c r="A18" s="2" t="s">
        <v>64</v>
      </c>
      <c r="B18" s="2" t="s">
        <v>47</v>
      </c>
      <c r="C18" s="2">
        <v>1.7480984425790194</v>
      </c>
      <c r="D18" s="2">
        <v>2.8326033932588648</v>
      </c>
    </row>
    <row r="19" spans="1:4" x14ac:dyDescent="0.25">
      <c r="A19" s="2" t="s">
        <v>65</v>
      </c>
      <c r="B19" s="2" t="s">
        <v>47</v>
      </c>
      <c r="C19" s="2">
        <v>1.7314964474582399</v>
      </c>
      <c r="D19" s="2">
        <v>2.4247633033998297</v>
      </c>
    </row>
    <row r="20" spans="1:4" x14ac:dyDescent="0.25">
      <c r="A20" s="2" t="s">
        <v>66</v>
      </c>
      <c r="B20" s="2" t="s">
        <v>51</v>
      </c>
      <c r="C20" s="2">
        <v>1.7117193007241382</v>
      </c>
      <c r="D20" s="2">
        <v>1.1370783442692229</v>
      </c>
    </row>
    <row r="21" spans="1:4" x14ac:dyDescent="0.25">
      <c r="A21" s="2" t="s">
        <v>67</v>
      </c>
      <c r="B21" s="2" t="s">
        <v>47</v>
      </c>
      <c r="C21" s="2">
        <v>1.6971542558232291</v>
      </c>
      <c r="D21" s="2">
        <v>2.960701807898201</v>
      </c>
    </row>
    <row r="22" spans="1:4" x14ac:dyDescent="0.25">
      <c r="A22" s="2" t="s">
        <v>68</v>
      </c>
      <c r="B22" s="2" t="s">
        <v>51</v>
      </c>
      <c r="C22" s="2">
        <v>1.6939687605945801</v>
      </c>
      <c r="D22" s="2">
        <v>0.94489898777244852</v>
      </c>
    </row>
    <row r="23" spans="1:4" x14ac:dyDescent="0.25">
      <c r="A23" s="2" t="s">
        <v>69</v>
      </c>
      <c r="B23" s="2" t="s">
        <v>47</v>
      </c>
      <c r="C23" s="2">
        <v>1.6674494106658599</v>
      </c>
      <c r="D23" s="2">
        <v>3.3460639429824379</v>
      </c>
    </row>
    <row r="24" spans="1:4" x14ac:dyDescent="0.25">
      <c r="A24" s="2" t="s">
        <v>70</v>
      </c>
      <c r="B24" s="2" t="s">
        <v>51</v>
      </c>
      <c r="C24" s="2">
        <v>1.6353539191517124</v>
      </c>
      <c r="D24" s="2">
        <v>0.81285118496335595</v>
      </c>
    </row>
    <row r="25" spans="1:4" x14ac:dyDescent="0.25">
      <c r="A25" s="2" t="s">
        <v>71</v>
      </c>
      <c r="B25" s="2" t="s">
        <v>51</v>
      </c>
      <c r="C25" s="2">
        <v>1.6102626159178106</v>
      </c>
      <c r="D25" s="2">
        <v>2.168493516825118</v>
      </c>
    </row>
    <row r="26" spans="1:4" x14ac:dyDescent="0.25">
      <c r="A26" s="2" t="s">
        <v>72</v>
      </c>
      <c r="B26" s="2" t="s">
        <v>51</v>
      </c>
      <c r="C26" s="2">
        <v>1.6045767586144788</v>
      </c>
      <c r="D26" s="2">
        <v>0.76897712468957058</v>
      </c>
    </row>
    <row r="27" spans="1:4" x14ac:dyDescent="0.25">
      <c r="A27" s="2" t="s">
        <v>73</v>
      </c>
      <c r="B27" s="2" t="s">
        <v>51</v>
      </c>
      <c r="C27" s="2">
        <v>1.5906785388465998</v>
      </c>
      <c r="D27" s="2">
        <v>2.0569935723597417</v>
      </c>
    </row>
    <row r="28" spans="1:4" x14ac:dyDescent="0.25">
      <c r="A28" s="2" t="s">
        <v>74</v>
      </c>
      <c r="B28" s="2" t="s">
        <v>51</v>
      </c>
      <c r="C28" s="2">
        <v>1.5721616319245189</v>
      </c>
      <c r="D28" s="2">
        <v>1.2859105158263977</v>
      </c>
    </row>
    <row r="29" spans="1:4" x14ac:dyDescent="0.25">
      <c r="A29" s="2" t="s">
        <v>75</v>
      </c>
      <c r="B29" s="2" t="s">
        <v>51</v>
      </c>
      <c r="C29" s="2">
        <v>1.5473774673199208</v>
      </c>
      <c r="D29" s="2">
        <v>1.0310461289852322</v>
      </c>
    </row>
    <row r="30" spans="1:4" x14ac:dyDescent="0.25">
      <c r="A30" s="2" t="s">
        <v>76</v>
      </c>
      <c r="B30" s="2" t="s">
        <v>51</v>
      </c>
      <c r="C30" s="2">
        <v>1.5341681590128604</v>
      </c>
      <c r="D30" s="2">
        <v>1.7010067367261759</v>
      </c>
    </row>
    <row r="31" spans="1:4" x14ac:dyDescent="0.25">
      <c r="A31" s="2" t="s">
        <v>77</v>
      </c>
      <c r="B31" s="2" t="s">
        <v>47</v>
      </c>
      <c r="C31" s="2">
        <v>1.5161812832383119</v>
      </c>
      <c r="D31" s="2">
        <v>3.0612713513520049</v>
      </c>
    </row>
    <row r="32" spans="1:4" x14ac:dyDescent="0.25">
      <c r="A32" s="2" t="s">
        <v>78</v>
      </c>
      <c r="B32" s="2" t="s">
        <v>47</v>
      </c>
      <c r="C32" s="2">
        <v>1.4762163471076373</v>
      </c>
      <c r="D32" s="2">
        <v>3.6266868358646978</v>
      </c>
    </row>
    <row r="33" spans="1:4" x14ac:dyDescent="0.25">
      <c r="A33" s="2" t="s">
        <v>79</v>
      </c>
      <c r="B33" s="2" t="s">
        <v>51</v>
      </c>
      <c r="C33" s="2">
        <v>1.4720041491769804</v>
      </c>
      <c r="D33" s="2">
        <v>1.2234896141160203</v>
      </c>
    </row>
    <row r="34" spans="1:4" x14ac:dyDescent="0.25">
      <c r="A34" s="2" t="s">
        <v>80</v>
      </c>
      <c r="B34" s="2" t="s">
        <v>47</v>
      </c>
      <c r="C34" s="2">
        <v>1.4557664309228215</v>
      </c>
      <c r="D34" s="2">
        <v>6.3764437665206817</v>
      </c>
    </row>
    <row r="35" spans="1:4" x14ac:dyDescent="0.25">
      <c r="A35" s="2" t="s">
        <v>81</v>
      </c>
      <c r="B35" s="2" t="s">
        <v>47</v>
      </c>
      <c r="C35" s="2">
        <v>1.4508388441458508</v>
      </c>
      <c r="D35" s="2">
        <v>2.2982156007514747</v>
      </c>
    </row>
    <row r="36" spans="1:4" x14ac:dyDescent="0.25">
      <c r="A36" s="2" t="s">
        <v>82</v>
      </c>
      <c r="B36" s="2" t="s">
        <v>47</v>
      </c>
      <c r="C36" s="2">
        <v>1.4372660514795488</v>
      </c>
      <c r="D36" s="2">
        <v>2.4143107659290561</v>
      </c>
    </row>
    <row r="37" spans="1:4" x14ac:dyDescent="0.25">
      <c r="A37" s="2" t="s">
        <v>83</v>
      </c>
      <c r="B37" s="2" t="s">
        <v>51</v>
      </c>
      <c r="C37" s="2">
        <v>1.4043424361769905</v>
      </c>
      <c r="D37" s="2">
        <v>0.93073823860281268</v>
      </c>
    </row>
    <row r="38" spans="1:4" x14ac:dyDescent="0.25">
      <c r="A38" s="2" t="s">
        <v>84</v>
      </c>
      <c r="B38" s="2" t="s">
        <v>51</v>
      </c>
      <c r="C38" s="2">
        <v>1.3929057258608417</v>
      </c>
      <c r="D38" s="2">
        <v>2.18177163674354</v>
      </c>
    </row>
    <row r="39" spans="1:4" x14ac:dyDescent="0.25">
      <c r="A39" s="2" t="s">
        <v>85</v>
      </c>
      <c r="B39" s="2" t="s">
        <v>47</v>
      </c>
      <c r="C39" s="2">
        <v>1.3922062682767924</v>
      </c>
      <c r="D39" s="2">
        <v>3.9801703668859085</v>
      </c>
    </row>
    <row r="40" spans="1:4" x14ac:dyDescent="0.25">
      <c r="A40" s="2" t="s">
        <v>86</v>
      </c>
      <c r="B40" s="2" t="s">
        <v>51</v>
      </c>
      <c r="C40" s="2">
        <v>1.3758337729232777</v>
      </c>
      <c r="D40" s="2">
        <v>1.5439782105985487</v>
      </c>
    </row>
    <row r="41" spans="1:4" x14ac:dyDescent="0.25">
      <c r="A41" s="2" t="s">
        <v>87</v>
      </c>
      <c r="B41" s="2" t="s">
        <v>51</v>
      </c>
      <c r="C41" s="2">
        <v>1.3728128410975802</v>
      </c>
      <c r="D41" s="2">
        <v>1.6414554946291942</v>
      </c>
    </row>
    <row r="42" spans="1:4" x14ac:dyDescent="0.25">
      <c r="A42" s="2" t="s">
        <v>88</v>
      </c>
      <c r="B42" s="2" t="s">
        <v>51</v>
      </c>
      <c r="C42" s="2">
        <v>1.3532864941913509</v>
      </c>
      <c r="D42" s="2">
        <v>1.8467057877619135</v>
      </c>
    </row>
    <row r="43" spans="1:4" x14ac:dyDescent="0.25">
      <c r="A43" s="2" t="s">
        <v>89</v>
      </c>
      <c r="B43" s="2" t="s">
        <v>51</v>
      </c>
      <c r="C43" s="2">
        <v>1.3515386470079622</v>
      </c>
      <c r="D43" s="2">
        <v>2.2074792401334808</v>
      </c>
    </row>
    <row r="44" spans="1:4" x14ac:dyDescent="0.25">
      <c r="A44" s="2" t="s">
        <v>90</v>
      </c>
      <c r="B44" s="2" t="s">
        <v>51</v>
      </c>
      <c r="C44" s="2">
        <v>1.3451764095755125</v>
      </c>
      <c r="D44" s="2">
        <v>2.1757458760147439</v>
      </c>
    </row>
    <row r="45" spans="1:4" x14ac:dyDescent="0.25">
      <c r="A45" s="2" t="s">
        <v>91</v>
      </c>
      <c r="B45" s="2" t="s">
        <v>47</v>
      </c>
      <c r="C45" s="2">
        <v>1.3190735596638594</v>
      </c>
      <c r="D45" s="2">
        <v>3.561309755606533</v>
      </c>
    </row>
    <row r="46" spans="1:4" x14ac:dyDescent="0.25">
      <c r="A46" s="2" t="s">
        <v>92</v>
      </c>
      <c r="B46" s="2" t="s">
        <v>51</v>
      </c>
      <c r="C46" s="2">
        <v>1.3072744437964914</v>
      </c>
      <c r="D46" s="2">
        <v>1.2505092058988074</v>
      </c>
    </row>
    <row r="47" spans="1:4" x14ac:dyDescent="0.25">
      <c r="A47" s="2" t="s">
        <v>93</v>
      </c>
      <c r="B47" s="2" t="s">
        <v>51</v>
      </c>
      <c r="C47" s="2">
        <v>1.3004279268903691</v>
      </c>
      <c r="D47" s="2">
        <v>2.0211235747447689</v>
      </c>
    </row>
    <row r="48" spans="1:4" x14ac:dyDescent="0.25">
      <c r="A48" s="2" t="s">
        <v>94</v>
      </c>
      <c r="B48" s="2" t="s">
        <v>51</v>
      </c>
      <c r="C48" s="2">
        <v>1.3000284708353882</v>
      </c>
      <c r="D48" s="2">
        <v>1.2942259000984502</v>
      </c>
    </row>
    <row r="49" spans="1:4" x14ac:dyDescent="0.25">
      <c r="A49" s="2" t="s">
        <v>95</v>
      </c>
      <c r="B49" s="2" t="s">
        <v>51</v>
      </c>
      <c r="C49" s="2">
        <v>1.2988834757682721</v>
      </c>
      <c r="D49" s="2">
        <v>2.1546637140598683</v>
      </c>
    </row>
    <row r="50" spans="1:4" x14ac:dyDescent="0.25">
      <c r="A50" s="2" t="s">
        <v>96</v>
      </c>
      <c r="B50" s="2" t="s">
        <v>51</v>
      </c>
      <c r="C50" s="2">
        <v>1.2961568479800296</v>
      </c>
      <c r="D50" s="2">
        <v>1.6871956435764521</v>
      </c>
    </row>
    <row r="51" spans="1:4" x14ac:dyDescent="0.25">
      <c r="A51" s="2" t="s">
        <v>97</v>
      </c>
      <c r="B51" s="2" t="s">
        <v>47</v>
      </c>
      <c r="C51" s="2">
        <v>1.2918450105274801</v>
      </c>
      <c r="D51" s="2">
        <v>5.2843127473528018</v>
      </c>
    </row>
    <row r="52" spans="1:4" x14ac:dyDescent="0.25">
      <c r="A52" s="2" t="s">
        <v>98</v>
      </c>
      <c r="B52" s="2" t="s">
        <v>47</v>
      </c>
      <c r="C52" s="2">
        <v>1.2803781988040182</v>
      </c>
      <c r="D52" s="2">
        <v>2.9619688545997871</v>
      </c>
    </row>
    <row r="53" spans="1:4" x14ac:dyDescent="0.25">
      <c r="A53" s="2" t="s">
        <v>99</v>
      </c>
      <c r="B53" s="2" t="s">
        <v>51</v>
      </c>
      <c r="C53" s="2">
        <v>1.2735622129275777</v>
      </c>
      <c r="D53" s="2">
        <v>1.8093045357104176</v>
      </c>
    </row>
    <row r="54" spans="1:4" x14ac:dyDescent="0.25">
      <c r="A54" s="2" t="s">
        <v>100</v>
      </c>
      <c r="B54" s="2" t="s">
        <v>47</v>
      </c>
      <c r="C54" s="2">
        <v>1.2716239871653277</v>
      </c>
      <c r="D54" s="2">
        <v>4.970189290320798</v>
      </c>
    </row>
    <row r="55" spans="1:4" x14ac:dyDescent="0.25">
      <c r="A55" s="2" t="s">
        <v>101</v>
      </c>
      <c r="B55" s="2" t="s">
        <v>51</v>
      </c>
      <c r="C55" s="2">
        <v>1.251195909271358</v>
      </c>
      <c r="D55" s="2">
        <v>0.90052543389501361</v>
      </c>
    </row>
    <row r="56" spans="1:4" x14ac:dyDescent="0.25">
      <c r="A56" s="2" t="s">
        <v>102</v>
      </c>
      <c r="B56" s="2" t="s">
        <v>51</v>
      </c>
      <c r="C56" s="2">
        <v>1.2482389126357316</v>
      </c>
      <c r="D56" s="2">
        <v>2.1687100610617898</v>
      </c>
    </row>
    <row r="57" spans="1:4" x14ac:dyDescent="0.25">
      <c r="A57" s="2" t="s">
        <v>103</v>
      </c>
      <c r="B57" s="2" t="s">
        <v>47</v>
      </c>
      <c r="C57" s="2">
        <v>1.2476791724376377</v>
      </c>
      <c r="D57" s="2">
        <v>3.3036632821460188</v>
      </c>
    </row>
    <row r="58" spans="1:4" x14ac:dyDescent="0.25">
      <c r="A58" s="2" t="s">
        <v>104</v>
      </c>
      <c r="B58" s="2" t="s">
        <v>47</v>
      </c>
      <c r="C58" s="2">
        <v>1.2469042852251682</v>
      </c>
      <c r="D58" s="2">
        <v>5.130139288597066</v>
      </c>
    </row>
    <row r="59" spans="1:4" x14ac:dyDescent="0.25">
      <c r="A59" s="2" t="s">
        <v>105</v>
      </c>
      <c r="B59" s="2" t="s">
        <v>51</v>
      </c>
      <c r="C59" s="2">
        <v>1.2428948080853504</v>
      </c>
      <c r="D59" s="2">
        <v>1.0244072108714728</v>
      </c>
    </row>
    <row r="60" spans="1:4" x14ac:dyDescent="0.25">
      <c r="A60" s="2" t="s">
        <v>106</v>
      </c>
      <c r="B60" s="2" t="s">
        <v>47</v>
      </c>
      <c r="C60" s="2">
        <v>1.2382557592973327</v>
      </c>
      <c r="D60" s="2">
        <v>2.5121901105012845</v>
      </c>
    </row>
    <row r="61" spans="1:4" x14ac:dyDescent="0.25">
      <c r="A61" s="2" t="s">
        <v>107</v>
      </c>
      <c r="B61" s="2" t="s">
        <v>51</v>
      </c>
      <c r="C61" s="2">
        <v>1.2175338419375119</v>
      </c>
      <c r="D61" s="2">
        <v>1.4426315506530123</v>
      </c>
    </row>
    <row r="62" spans="1:4" x14ac:dyDescent="0.25">
      <c r="A62" s="2" t="s">
        <v>108</v>
      </c>
      <c r="B62" s="2" t="s">
        <v>51</v>
      </c>
      <c r="C62" s="2">
        <v>1.2153065940047183</v>
      </c>
      <c r="D62" s="2">
        <v>1.3139944304275668</v>
      </c>
    </row>
    <row r="63" spans="1:4" x14ac:dyDescent="0.25">
      <c r="A63" s="2" t="s">
        <v>109</v>
      </c>
      <c r="B63" s="2" t="s">
        <v>47</v>
      </c>
      <c r="C63" s="2">
        <v>1.2121841678915679</v>
      </c>
      <c r="D63" s="2">
        <v>2.8259539704632952</v>
      </c>
    </row>
    <row r="64" spans="1:4" x14ac:dyDescent="0.25">
      <c r="A64" s="2" t="s">
        <v>110</v>
      </c>
      <c r="B64" s="2" t="s">
        <v>51</v>
      </c>
      <c r="C64" s="2">
        <v>1.2042038037475897</v>
      </c>
      <c r="D64" s="2">
        <v>1.6558219699043946</v>
      </c>
    </row>
    <row r="65" spans="1:4" x14ac:dyDescent="0.25">
      <c r="A65" s="2" t="s">
        <v>111</v>
      </c>
      <c r="B65" s="2" t="s">
        <v>47</v>
      </c>
      <c r="C65" s="2">
        <v>1.2008066534057877</v>
      </c>
      <c r="D65" s="2">
        <v>2.3035327488991606</v>
      </c>
    </row>
    <row r="66" spans="1:4" x14ac:dyDescent="0.25">
      <c r="A66" s="2" t="s">
        <v>112</v>
      </c>
      <c r="B66" s="2" t="s">
        <v>51</v>
      </c>
      <c r="C66" s="2">
        <v>1.1984144137386779</v>
      </c>
      <c r="D66" s="2">
        <v>1.2969539643766488</v>
      </c>
    </row>
    <row r="67" spans="1:4" x14ac:dyDescent="0.25">
      <c r="B67" s="2" t="s">
        <v>47</v>
      </c>
      <c r="C67" s="2">
        <v>1.1816085278226915</v>
      </c>
      <c r="D67" s="2">
        <v>4.016234032953899</v>
      </c>
    </row>
    <row r="68" spans="1:4" x14ac:dyDescent="0.25">
      <c r="A68" s="2" t="s">
        <v>113</v>
      </c>
      <c r="B68" s="2" t="s">
        <v>51</v>
      </c>
      <c r="C68" s="2">
        <v>1.1815765248050574</v>
      </c>
      <c r="D68" s="2">
        <v>1.2736062516581881</v>
      </c>
    </row>
    <row r="69" spans="1:4" x14ac:dyDescent="0.25">
      <c r="A69" s="2" t="s">
        <v>114</v>
      </c>
      <c r="B69" s="2" t="s">
        <v>51</v>
      </c>
      <c r="C69" s="2">
        <v>1.1800788901428605</v>
      </c>
      <c r="D69" s="2">
        <v>1.5280848077026759</v>
      </c>
    </row>
    <row r="70" spans="1:4" x14ac:dyDescent="0.25">
      <c r="A70" s="2" t="s">
        <v>115</v>
      </c>
      <c r="B70" s="2" t="s">
        <v>47</v>
      </c>
      <c r="C70" s="2">
        <v>1.177489700593441</v>
      </c>
      <c r="D70" s="2">
        <v>2.8171498042914922</v>
      </c>
    </row>
    <row r="71" spans="1:4" x14ac:dyDescent="0.25">
      <c r="A71" s="2" t="s">
        <v>116</v>
      </c>
      <c r="B71" s="2" t="s">
        <v>47</v>
      </c>
      <c r="C71" s="2">
        <v>1.1744888441672077</v>
      </c>
      <c r="D71" s="2">
        <v>3.1406644829162196</v>
      </c>
    </row>
    <row r="72" spans="1:4" x14ac:dyDescent="0.25">
      <c r="A72" s="2" t="s">
        <v>117</v>
      </c>
      <c r="B72" s="2" t="s">
        <v>47</v>
      </c>
      <c r="C72" s="2">
        <v>1.1575553987376133</v>
      </c>
      <c r="D72" s="2">
        <v>6.4957147645128721</v>
      </c>
    </row>
    <row r="73" spans="1:4" x14ac:dyDescent="0.25">
      <c r="A73" s="2" t="s">
        <v>118</v>
      </c>
      <c r="B73" s="2" t="s">
        <v>47</v>
      </c>
      <c r="C73" s="2">
        <v>1.1517666893781302</v>
      </c>
      <c r="D73" s="2">
        <v>3.03166576548325</v>
      </c>
    </row>
    <row r="74" spans="1:4" x14ac:dyDescent="0.25">
      <c r="A74" s="2" t="s">
        <v>119</v>
      </c>
      <c r="B74" s="2" t="s">
        <v>51</v>
      </c>
      <c r="C74" s="2">
        <v>1.1516261457539834</v>
      </c>
      <c r="D74" s="2">
        <v>1.0352012606076735</v>
      </c>
    </row>
    <row r="75" spans="1:4" x14ac:dyDescent="0.25">
      <c r="A75" s="2" t="s">
        <v>120</v>
      </c>
      <c r="B75" s="2" t="s">
        <v>51</v>
      </c>
      <c r="C75" s="2">
        <v>1.1470775513309914</v>
      </c>
      <c r="D75" s="2">
        <v>0.89360131658920672</v>
      </c>
    </row>
    <row r="76" spans="1:4" x14ac:dyDescent="0.25">
      <c r="A76" s="2" t="s">
        <v>121</v>
      </c>
      <c r="B76" s="2" t="s">
        <v>47</v>
      </c>
      <c r="C76" s="2">
        <v>1.1446768877217199</v>
      </c>
      <c r="D76" s="2">
        <v>3.9372911127704251</v>
      </c>
    </row>
    <row r="77" spans="1:4" x14ac:dyDescent="0.25">
      <c r="A77" s="2" t="s">
        <v>122</v>
      </c>
      <c r="B77" s="2" t="s">
        <v>47</v>
      </c>
      <c r="C77" s="2">
        <v>1.1434017521484079</v>
      </c>
      <c r="D77" s="2">
        <v>3.5359055150127867</v>
      </c>
    </row>
    <row r="78" spans="1:4" x14ac:dyDescent="0.25">
      <c r="A78" s="2" t="s">
        <v>123</v>
      </c>
      <c r="B78" s="2" t="s">
        <v>47</v>
      </c>
      <c r="C78" s="2">
        <v>1.1409632622774495</v>
      </c>
      <c r="D78" s="2">
        <v>2.667733096529457</v>
      </c>
    </row>
    <row r="79" spans="1:4" x14ac:dyDescent="0.25">
      <c r="A79" s="2" t="s">
        <v>124</v>
      </c>
      <c r="B79" s="2" t="s">
        <v>47</v>
      </c>
      <c r="C79" s="2">
        <v>1.1409093457787989</v>
      </c>
      <c r="D79" s="2">
        <v>2.3416497917828094</v>
      </c>
    </row>
    <row r="80" spans="1:4" x14ac:dyDescent="0.25">
      <c r="A80" s="2" t="s">
        <v>125</v>
      </c>
      <c r="B80" s="2" t="s">
        <v>47</v>
      </c>
      <c r="C80" s="2">
        <v>1.1352363695576675</v>
      </c>
      <c r="D80" s="2">
        <v>2.9776916433630998</v>
      </c>
    </row>
    <row r="81" spans="1:4" x14ac:dyDescent="0.25">
      <c r="A81" s="2" t="s">
        <v>126</v>
      </c>
      <c r="B81" s="2" t="s">
        <v>51</v>
      </c>
      <c r="C81" s="2">
        <v>1.1340196927335691</v>
      </c>
      <c r="D81" s="2">
        <v>1.108979802294328</v>
      </c>
    </row>
    <row r="82" spans="1:4" x14ac:dyDescent="0.25">
      <c r="A82" s="2" t="s">
        <v>127</v>
      </c>
      <c r="B82" s="2" t="s">
        <v>47</v>
      </c>
      <c r="C82" s="2">
        <v>1.1267049840415491</v>
      </c>
      <c r="D82" s="2">
        <v>2.5269402576591862</v>
      </c>
    </row>
    <row r="83" spans="1:4" x14ac:dyDescent="0.25">
      <c r="A83" s="2" t="s">
        <v>128</v>
      </c>
      <c r="B83" s="2" t="s">
        <v>47</v>
      </c>
      <c r="C83" s="2">
        <v>1.1198978695749218</v>
      </c>
      <c r="D83" s="2">
        <v>2.7791837612693056</v>
      </c>
    </row>
    <row r="84" spans="1:4" x14ac:dyDescent="0.25">
      <c r="A84" s="2" t="s">
        <v>129</v>
      </c>
      <c r="B84" s="2" t="s">
        <v>51</v>
      </c>
      <c r="C84" s="2">
        <v>1.1159963275108615</v>
      </c>
      <c r="D84" s="2">
        <v>1.9333339618392904</v>
      </c>
    </row>
    <row r="85" spans="1:4" x14ac:dyDescent="0.25">
      <c r="A85" s="2" t="s">
        <v>130</v>
      </c>
      <c r="B85" s="2" t="s">
        <v>47</v>
      </c>
      <c r="C85" s="2">
        <v>1.1139897217082191</v>
      </c>
      <c r="D85" s="2">
        <v>4.084708062301365</v>
      </c>
    </row>
    <row r="86" spans="1:4" x14ac:dyDescent="0.25">
      <c r="A86" s="2" t="s">
        <v>131</v>
      </c>
      <c r="B86" s="2" t="s">
        <v>47</v>
      </c>
      <c r="C86" s="2">
        <v>1.1062929310925806</v>
      </c>
      <c r="D86" s="2">
        <v>2.5085789899176612</v>
      </c>
    </row>
    <row r="87" spans="1:4" x14ac:dyDescent="0.25">
      <c r="A87" s="2" t="s">
        <v>132</v>
      </c>
      <c r="B87" s="2" t="s">
        <v>47</v>
      </c>
      <c r="C87" s="2">
        <v>1.0957910688054866</v>
      </c>
      <c r="D87" s="2">
        <v>4.0304323144876699</v>
      </c>
    </row>
    <row r="88" spans="1:4" x14ac:dyDescent="0.25">
      <c r="A88" s="2" t="s">
        <v>133</v>
      </c>
      <c r="B88" s="2" t="s">
        <v>47</v>
      </c>
      <c r="C88" s="2">
        <v>1.0937243719040324</v>
      </c>
      <c r="D88" s="2">
        <v>3.9824492919892269</v>
      </c>
    </row>
    <row r="89" spans="1:4" x14ac:dyDescent="0.25">
      <c r="A89" s="2" t="s">
        <v>134</v>
      </c>
      <c r="B89" s="2" t="s">
        <v>51</v>
      </c>
      <c r="C89" s="2">
        <v>1.0838210749056125</v>
      </c>
      <c r="D89" s="2">
        <v>1.1629613554316747</v>
      </c>
    </row>
    <row r="90" spans="1:4" x14ac:dyDescent="0.25">
      <c r="A90" s="2" t="s">
        <v>135</v>
      </c>
      <c r="B90" s="2" t="s">
        <v>47</v>
      </c>
      <c r="C90" s="2">
        <v>1.0816042564263793</v>
      </c>
      <c r="D90" s="2">
        <v>2.4915894421730318</v>
      </c>
    </row>
    <row r="91" spans="1:4" x14ac:dyDescent="0.25">
      <c r="A91" s="2" t="s">
        <v>136</v>
      </c>
      <c r="B91" s="2" t="s">
        <v>51</v>
      </c>
      <c r="C91" s="2">
        <v>1.0748976104704289</v>
      </c>
      <c r="D91" s="2">
        <v>1.1796571247839691</v>
      </c>
    </row>
    <row r="92" spans="1:4" x14ac:dyDescent="0.25">
      <c r="A92" s="2" t="s">
        <v>137</v>
      </c>
      <c r="B92" s="2" t="s">
        <v>51</v>
      </c>
      <c r="C92" s="2">
        <v>1.0686907583163971</v>
      </c>
      <c r="D92" s="2">
        <v>0.56078709494446288</v>
      </c>
    </row>
    <row r="93" spans="1:4" x14ac:dyDescent="0.25">
      <c r="A93" s="2" t="s">
        <v>138</v>
      </c>
      <c r="B93" s="2" t="s">
        <v>51</v>
      </c>
      <c r="C93" s="2">
        <v>1.0669185331621127</v>
      </c>
      <c r="D93" s="2">
        <v>1.4068610844115443</v>
      </c>
    </row>
    <row r="94" spans="1:4" x14ac:dyDescent="0.25">
      <c r="A94" s="2" t="s">
        <v>139</v>
      </c>
      <c r="B94" s="2" t="s">
        <v>51</v>
      </c>
      <c r="C94" s="2">
        <v>1.0668540497248424</v>
      </c>
      <c r="D94" s="2">
        <v>1.2568532882333239</v>
      </c>
    </row>
    <row r="95" spans="1:4" x14ac:dyDescent="0.25">
      <c r="A95" s="2" t="s">
        <v>140</v>
      </c>
      <c r="B95" s="2" t="s">
        <v>47</v>
      </c>
      <c r="C95" s="2">
        <v>1.0640628257348574</v>
      </c>
      <c r="D95" s="2">
        <v>2.926153477446896</v>
      </c>
    </row>
    <row r="96" spans="1:4" x14ac:dyDescent="0.25">
      <c r="A96" s="2" t="s">
        <v>141</v>
      </c>
      <c r="B96" s="2" t="s">
        <v>51</v>
      </c>
      <c r="C96" s="2">
        <v>1.0638193697054295</v>
      </c>
      <c r="D96" s="2">
        <v>1.6638626355130803</v>
      </c>
    </row>
    <row r="97" spans="1:4" x14ac:dyDescent="0.25">
      <c r="A97" s="2" t="s">
        <v>142</v>
      </c>
      <c r="B97" s="2" t="s">
        <v>51</v>
      </c>
      <c r="C97" s="2">
        <v>1.0623837046089695</v>
      </c>
      <c r="D97" s="2">
        <v>1.0088002589329106</v>
      </c>
    </row>
    <row r="98" spans="1:4" x14ac:dyDescent="0.25">
      <c r="A98" s="2" t="s">
        <v>143</v>
      </c>
      <c r="B98" s="2" t="s">
        <v>51</v>
      </c>
      <c r="C98" s="2">
        <v>1.060054464404252</v>
      </c>
      <c r="D98" s="2">
        <v>1.3389574636895232</v>
      </c>
    </row>
    <row r="99" spans="1:4" x14ac:dyDescent="0.25">
      <c r="B99" s="2" t="s">
        <v>47</v>
      </c>
      <c r="C99" s="2">
        <v>1.0585418354989902</v>
      </c>
      <c r="D99" s="2">
        <v>3.7990719726996938</v>
      </c>
    </row>
    <row r="100" spans="1:4" x14ac:dyDescent="0.25">
      <c r="A100" s="2" t="s">
        <v>144</v>
      </c>
      <c r="B100" s="2" t="s">
        <v>47</v>
      </c>
      <c r="C100" s="2">
        <v>1.0552302761046011</v>
      </c>
      <c r="D100" s="2">
        <v>3.3977210717460484</v>
      </c>
    </row>
    <row r="101" spans="1:4" x14ac:dyDescent="0.25">
      <c r="A101" s="2" t="s">
        <v>145</v>
      </c>
      <c r="B101" s="2" t="s">
        <v>51</v>
      </c>
      <c r="C101" s="2">
        <v>1.0513156868287792</v>
      </c>
      <c r="D101" s="2">
        <v>1.4710098064343951</v>
      </c>
    </row>
    <row r="102" spans="1:4" x14ac:dyDescent="0.25">
      <c r="A102" s="2" t="s">
        <v>146</v>
      </c>
      <c r="B102" s="2" t="s">
        <v>51</v>
      </c>
      <c r="C102" s="2">
        <v>1.0454143770194513</v>
      </c>
      <c r="D102" s="2">
        <v>1.7494365163840526</v>
      </c>
    </row>
    <row r="103" spans="1:4" x14ac:dyDescent="0.25">
      <c r="A103" s="2" t="s">
        <v>147</v>
      </c>
      <c r="B103" s="2" t="s">
        <v>51</v>
      </c>
      <c r="C103" s="2">
        <v>1.0386786458932527</v>
      </c>
      <c r="D103" s="2">
        <v>1.0430817018983447</v>
      </c>
    </row>
    <row r="104" spans="1:4" x14ac:dyDescent="0.25">
      <c r="A104" s="2" t="s">
        <v>148</v>
      </c>
      <c r="B104" s="2" t="s">
        <v>51</v>
      </c>
      <c r="C104" s="2">
        <v>1.0373660170475816</v>
      </c>
      <c r="D104" s="2">
        <v>1.9740466633827365</v>
      </c>
    </row>
    <row r="105" spans="1:4" x14ac:dyDescent="0.25">
      <c r="A105" s="2" t="s">
        <v>149</v>
      </c>
      <c r="B105" s="2" t="s">
        <v>51</v>
      </c>
      <c r="C105" s="2">
        <v>1.0369680208526086</v>
      </c>
      <c r="D105" s="2">
        <v>1.7183206841005214</v>
      </c>
    </row>
    <row r="106" spans="1:4" x14ac:dyDescent="0.25">
      <c r="A106" s="2" t="s">
        <v>150</v>
      </c>
      <c r="B106" s="2" t="s">
        <v>51</v>
      </c>
      <c r="C106" s="2">
        <v>1.0369359390895987</v>
      </c>
      <c r="D106" s="2">
        <v>1.7710128448360019</v>
      </c>
    </row>
    <row r="107" spans="1:4" x14ac:dyDescent="0.25">
      <c r="A107" s="2" t="s">
        <v>151</v>
      </c>
      <c r="B107" s="2" t="s">
        <v>51</v>
      </c>
      <c r="C107" s="2">
        <v>1.0365892662865792</v>
      </c>
      <c r="D107" s="2">
        <v>2.0394236520155125</v>
      </c>
    </row>
    <row r="108" spans="1:4" x14ac:dyDescent="0.25">
      <c r="A108" s="2" t="s">
        <v>152</v>
      </c>
      <c r="B108" s="2" t="s">
        <v>47</v>
      </c>
      <c r="C108" s="2">
        <v>1.0357357358447985</v>
      </c>
      <c r="D108" s="2">
        <v>2.4920653104275927</v>
      </c>
    </row>
    <row r="109" spans="1:4" x14ac:dyDescent="0.25">
      <c r="A109" s="2" t="s">
        <v>153</v>
      </c>
      <c r="B109" s="2" t="s">
        <v>47</v>
      </c>
      <c r="C109" s="2">
        <v>1.0350261110603534</v>
      </c>
      <c r="D109" s="2">
        <v>2.2931425307244289</v>
      </c>
    </row>
    <row r="110" spans="1:4" x14ac:dyDescent="0.25">
      <c r="A110" s="2" t="s">
        <v>154</v>
      </c>
      <c r="B110" s="2" t="s">
        <v>47</v>
      </c>
      <c r="C110" s="2">
        <v>1.034704774117817</v>
      </c>
      <c r="D110" s="2">
        <v>2.6685472547379456</v>
      </c>
    </row>
    <row r="111" spans="1:4" x14ac:dyDescent="0.25">
      <c r="A111" s="2" t="s">
        <v>155</v>
      </c>
      <c r="B111" s="2" t="s">
        <v>51</v>
      </c>
      <c r="C111" s="2">
        <v>1.0347047291899214</v>
      </c>
      <c r="D111" s="2">
        <v>2.137633681175731</v>
      </c>
    </row>
    <row r="112" spans="1:4" x14ac:dyDescent="0.25">
      <c r="A112" s="2" t="s">
        <v>156</v>
      </c>
      <c r="B112" s="2" t="s">
        <v>51</v>
      </c>
      <c r="C112" s="2">
        <v>1.0329389341912936</v>
      </c>
      <c r="D112" s="2">
        <v>2.1420994553110941</v>
      </c>
    </row>
    <row r="113" spans="1:4" x14ac:dyDescent="0.25">
      <c r="A113" s="2" t="s">
        <v>157</v>
      </c>
      <c r="B113" s="2" t="s">
        <v>51</v>
      </c>
      <c r="C113" s="2">
        <v>1.031344252464869</v>
      </c>
      <c r="D113" s="2">
        <v>1.9883009026678873</v>
      </c>
    </row>
    <row r="114" spans="1:4" x14ac:dyDescent="0.25">
      <c r="A114" s="2" t="s">
        <v>158</v>
      </c>
      <c r="B114" s="2" t="s">
        <v>51</v>
      </c>
      <c r="C114" s="2">
        <v>1.0133528626174311</v>
      </c>
      <c r="D114" s="2">
        <v>1.4389323599265029</v>
      </c>
    </row>
    <row r="115" spans="1:4" x14ac:dyDescent="0.25">
      <c r="A115" s="2" t="s">
        <v>159</v>
      </c>
      <c r="B115" s="2" t="s">
        <v>47</v>
      </c>
      <c r="C115" s="2">
        <v>1.0044855641010724</v>
      </c>
      <c r="D115" s="2">
        <v>2.308288925048378</v>
      </c>
    </row>
    <row r="116" spans="1:4" x14ac:dyDescent="0.25">
      <c r="A116" s="2" t="s">
        <v>160</v>
      </c>
      <c r="B116" s="2" t="s">
        <v>47</v>
      </c>
      <c r="C116" s="2">
        <v>0.99523181596778709</v>
      </c>
      <c r="D116" s="2">
        <v>3.1019893062160877</v>
      </c>
    </row>
    <row r="117" spans="1:4" x14ac:dyDescent="0.25">
      <c r="A117" s="2" t="s">
        <v>161</v>
      </c>
      <c r="B117" s="2" t="s">
        <v>47</v>
      </c>
      <c r="C117" s="2">
        <v>0.99433050970510772</v>
      </c>
      <c r="D117" s="2">
        <v>2.4876701186152341</v>
      </c>
    </row>
    <row r="118" spans="1:4" x14ac:dyDescent="0.25">
      <c r="A118" s="2" t="s">
        <v>162</v>
      </c>
      <c r="B118" s="2" t="s">
        <v>51</v>
      </c>
      <c r="C118" s="2">
        <v>0.99400549136869554</v>
      </c>
      <c r="D118" s="2">
        <v>1.3295803715621595</v>
      </c>
    </row>
    <row r="119" spans="1:4" x14ac:dyDescent="0.25">
      <c r="A119" s="2" t="s">
        <v>163</v>
      </c>
      <c r="B119" s="2" t="s">
        <v>51</v>
      </c>
      <c r="C119" s="2">
        <v>0.99295339544230976</v>
      </c>
      <c r="D119" s="2">
        <v>0.85245450196726724</v>
      </c>
    </row>
    <row r="120" spans="1:4" x14ac:dyDescent="0.25">
      <c r="A120" s="2" t="s">
        <v>164</v>
      </c>
      <c r="B120" s="2" t="s">
        <v>51</v>
      </c>
      <c r="C120" s="2">
        <v>0.98864247724913668</v>
      </c>
      <c r="D120" s="2">
        <v>0.35914081040142348</v>
      </c>
    </row>
    <row r="121" spans="1:4" x14ac:dyDescent="0.25">
      <c r="A121" s="2" t="s">
        <v>165</v>
      </c>
      <c r="B121" s="2" t="s">
        <v>51</v>
      </c>
      <c r="C121" s="2">
        <v>0.98560365976960584</v>
      </c>
      <c r="D121" s="2">
        <v>1.9004794038607149</v>
      </c>
    </row>
    <row r="122" spans="1:4" x14ac:dyDescent="0.25">
      <c r="A122" s="2" t="s">
        <v>166</v>
      </c>
      <c r="B122" s="2" t="s">
        <v>47</v>
      </c>
      <c r="C122" s="2">
        <v>0.98498436557556601</v>
      </c>
      <c r="D122" s="2">
        <v>2.2901426847209554</v>
      </c>
    </row>
    <row r="123" spans="1:4" x14ac:dyDescent="0.25">
      <c r="A123" s="2" t="s">
        <v>167</v>
      </c>
      <c r="B123" s="2" t="s">
        <v>51</v>
      </c>
      <c r="C123" s="2">
        <v>0.9846931800560077</v>
      </c>
      <c r="D123" s="2">
        <v>1.5789786829981183</v>
      </c>
    </row>
    <row r="124" spans="1:4" x14ac:dyDescent="0.25">
      <c r="A124" s="2" t="s">
        <v>168</v>
      </c>
      <c r="B124" s="2" t="s">
        <v>47</v>
      </c>
      <c r="C124" s="2">
        <v>0.97962765628182302</v>
      </c>
      <c r="D124" s="2">
        <v>2.7797961132667091</v>
      </c>
    </row>
    <row r="125" spans="1:4" x14ac:dyDescent="0.25">
      <c r="A125" s="2" t="s">
        <v>169</v>
      </c>
      <c r="B125" s="2" t="s">
        <v>47</v>
      </c>
      <c r="C125" s="2">
        <v>0.97425269895560074</v>
      </c>
      <c r="D125" s="2">
        <v>5.4121599004481471</v>
      </c>
    </row>
    <row r="126" spans="1:4" x14ac:dyDescent="0.25">
      <c r="A126" s="2" t="s">
        <v>170</v>
      </c>
      <c r="B126" s="2" t="s">
        <v>51</v>
      </c>
      <c r="C126" s="2">
        <v>0.97207201298388868</v>
      </c>
      <c r="D126" s="2">
        <v>1.0088335859515978</v>
      </c>
    </row>
    <row r="127" spans="1:4" x14ac:dyDescent="0.25">
      <c r="A127" s="2" t="s">
        <v>171</v>
      </c>
      <c r="B127" s="2" t="s">
        <v>47</v>
      </c>
      <c r="C127" s="2">
        <v>0.97162499499419974</v>
      </c>
      <c r="D127" s="2">
        <v>2.7382760561630892</v>
      </c>
    </row>
    <row r="128" spans="1:4" x14ac:dyDescent="0.25">
      <c r="A128" s="2" t="s">
        <v>172</v>
      </c>
      <c r="B128" s="2" t="s">
        <v>47</v>
      </c>
      <c r="C128" s="2">
        <v>0.9696523352084444</v>
      </c>
      <c r="D128" s="2">
        <v>2.4714052747140736</v>
      </c>
    </row>
    <row r="129" spans="1:4" x14ac:dyDescent="0.25">
      <c r="A129" s="2" t="s">
        <v>173</v>
      </c>
      <c r="B129" s="2" t="s">
        <v>51</v>
      </c>
      <c r="C129" s="2">
        <v>0.968484260999253</v>
      </c>
      <c r="D129" s="2">
        <v>0.86598233601225083</v>
      </c>
    </row>
    <row r="130" spans="1:4" x14ac:dyDescent="0.25">
      <c r="A130" s="2" t="s">
        <v>174</v>
      </c>
      <c r="B130" s="2" t="s">
        <v>51</v>
      </c>
      <c r="C130" s="2">
        <v>0.9663204233627698</v>
      </c>
      <c r="D130" s="2">
        <v>0.72320737619710118</v>
      </c>
    </row>
    <row r="131" spans="1:4" x14ac:dyDescent="0.25">
      <c r="A131" s="2" t="s">
        <v>175</v>
      </c>
      <c r="B131" s="2" t="s">
        <v>51</v>
      </c>
      <c r="C131" s="2">
        <v>0.96416093392541669</v>
      </c>
      <c r="D131" s="2">
        <v>2.1672982049212246</v>
      </c>
    </row>
    <row r="132" spans="1:4" x14ac:dyDescent="0.25">
      <c r="A132" s="2" t="s">
        <v>176</v>
      </c>
      <c r="B132" s="2" t="s">
        <v>47</v>
      </c>
      <c r="C132" s="2">
        <v>0.96377383043391374</v>
      </c>
      <c r="D132" s="2">
        <v>3.4399868347518043</v>
      </c>
    </row>
    <row r="133" spans="1:4" x14ac:dyDescent="0.25">
      <c r="A133" s="2" t="s">
        <v>177</v>
      </c>
      <c r="B133" s="2" t="s">
        <v>51</v>
      </c>
      <c r="C133" s="2">
        <v>0.96197450988726485</v>
      </c>
      <c r="D133" s="2">
        <v>1.4526304434613715</v>
      </c>
    </row>
    <row r="134" spans="1:4" x14ac:dyDescent="0.25">
      <c r="A134" s="2" t="s">
        <v>178</v>
      </c>
      <c r="B134" s="2" t="s">
        <v>47</v>
      </c>
      <c r="C134" s="2">
        <v>0.95825087103851714</v>
      </c>
      <c r="D134" s="2">
        <v>2.9037807536500013</v>
      </c>
    </row>
    <row r="135" spans="1:4" x14ac:dyDescent="0.25">
      <c r="A135" s="2" t="s">
        <v>179</v>
      </c>
      <c r="B135" s="2" t="s">
        <v>51</v>
      </c>
      <c r="C135" s="2">
        <v>0.95508720736341945</v>
      </c>
      <c r="D135" s="2">
        <v>1.7537004131884379</v>
      </c>
    </row>
    <row r="136" spans="1:4" x14ac:dyDescent="0.25">
      <c r="A136" s="2" t="s">
        <v>180</v>
      </c>
      <c r="B136" s="2" t="s">
        <v>47</v>
      </c>
      <c r="C136" s="2">
        <v>0.95487200920876802</v>
      </c>
      <c r="D136" s="2">
        <v>3.4100913059837286</v>
      </c>
    </row>
    <row r="137" spans="1:4" x14ac:dyDescent="0.25">
      <c r="A137" s="2" t="s">
        <v>181</v>
      </c>
      <c r="B137" s="2" t="s">
        <v>47</v>
      </c>
      <c r="C137" s="2">
        <v>0.95418171219149273</v>
      </c>
      <c r="D137" s="2">
        <v>2.9514869718482166</v>
      </c>
    </row>
    <row r="138" spans="1:4" x14ac:dyDescent="0.25">
      <c r="A138" s="2" t="s">
        <v>182</v>
      </c>
      <c r="B138" s="2" t="s">
        <v>51</v>
      </c>
      <c r="C138" s="2">
        <v>0.95250556024674082</v>
      </c>
      <c r="D138" s="2">
        <v>2.1261984984354023</v>
      </c>
    </row>
    <row r="139" spans="1:4" x14ac:dyDescent="0.25">
      <c r="A139" s="2" t="s">
        <v>183</v>
      </c>
      <c r="B139" s="2" t="s">
        <v>51</v>
      </c>
      <c r="C139" s="2">
        <v>0.94896655483158232</v>
      </c>
      <c r="D139" s="2">
        <v>0.95650014304879083</v>
      </c>
    </row>
    <row r="140" spans="1:4" x14ac:dyDescent="0.25">
      <c r="A140" s="2" t="s">
        <v>184</v>
      </c>
      <c r="B140" s="2" t="s">
        <v>47</v>
      </c>
      <c r="C140" s="2">
        <v>0.94889639294054207</v>
      </c>
      <c r="D140" s="2">
        <v>2.9406897839094621</v>
      </c>
    </row>
    <row r="141" spans="1:4" x14ac:dyDescent="0.25">
      <c r="A141" s="2" t="s">
        <v>185</v>
      </c>
      <c r="B141" s="2" t="s">
        <v>51</v>
      </c>
      <c r="C141" s="2">
        <v>0.94657699764365011</v>
      </c>
      <c r="D141" s="2">
        <v>1.8158739799622261</v>
      </c>
    </row>
    <row r="142" spans="1:4" x14ac:dyDescent="0.25">
      <c r="A142" s="2" t="s">
        <v>186</v>
      </c>
      <c r="B142" s="2" t="s">
        <v>51</v>
      </c>
      <c r="C142" s="2">
        <v>0.94592416585111716</v>
      </c>
      <c r="D142" s="2">
        <v>2.0732795644864108</v>
      </c>
    </row>
    <row r="143" spans="1:4" x14ac:dyDescent="0.25">
      <c r="A143" s="2" t="s">
        <v>187</v>
      </c>
      <c r="B143" s="2" t="s">
        <v>47</v>
      </c>
      <c r="C143" s="2">
        <v>0.9446144581783914</v>
      </c>
      <c r="D143" s="2">
        <v>3.7627403081866491</v>
      </c>
    </row>
    <row r="144" spans="1:4" x14ac:dyDescent="0.25">
      <c r="A144" s="2" t="s">
        <v>188</v>
      </c>
      <c r="B144" s="2" t="s">
        <v>47</v>
      </c>
      <c r="C144" s="2">
        <v>0.94364703572090525</v>
      </c>
      <c r="D144" s="2">
        <v>2.5232982260670109</v>
      </c>
    </row>
    <row r="145" spans="1:4" x14ac:dyDescent="0.25">
      <c r="A145" s="2" t="s">
        <v>189</v>
      </c>
      <c r="B145" s="2" t="s">
        <v>51</v>
      </c>
      <c r="C145" s="2">
        <v>0.93968548979075095</v>
      </c>
      <c r="D145" s="2">
        <v>1.8866845004271746</v>
      </c>
    </row>
    <row r="146" spans="1:4" x14ac:dyDescent="0.25">
      <c r="A146" s="2" t="s">
        <v>190</v>
      </c>
      <c r="B146" s="2" t="s">
        <v>51</v>
      </c>
      <c r="C146" s="2">
        <v>0.93699934892074654</v>
      </c>
      <c r="D146" s="2">
        <v>1.0657406996611403</v>
      </c>
    </row>
    <row r="147" spans="1:4" x14ac:dyDescent="0.25">
      <c r="A147" s="2" t="s">
        <v>191</v>
      </c>
      <c r="B147" s="2" t="s">
        <v>51</v>
      </c>
      <c r="C147" s="2">
        <v>0.92968322657838987</v>
      </c>
      <c r="D147" s="2">
        <v>1.8454913285834256</v>
      </c>
    </row>
    <row r="148" spans="1:4" x14ac:dyDescent="0.25">
      <c r="A148" s="2" t="s">
        <v>192</v>
      </c>
      <c r="B148" s="2" t="s">
        <v>47</v>
      </c>
      <c r="C148" s="2">
        <v>0.92535602350862489</v>
      </c>
      <c r="D148" s="2">
        <v>3.4083647407848425</v>
      </c>
    </row>
    <row r="149" spans="1:4" x14ac:dyDescent="0.25">
      <c r="A149" s="2" t="s">
        <v>193</v>
      </c>
      <c r="B149" s="2" t="s">
        <v>47</v>
      </c>
      <c r="C149" s="2">
        <v>0.92359885925488683</v>
      </c>
      <c r="D149" s="2">
        <v>2.3920786688398286</v>
      </c>
    </row>
    <row r="150" spans="1:4" x14ac:dyDescent="0.25">
      <c r="A150" s="2" t="s">
        <v>194</v>
      </c>
      <c r="B150" s="2" t="s">
        <v>51</v>
      </c>
      <c r="C150" s="2">
        <v>0.92229177846382016</v>
      </c>
      <c r="D150" s="2">
        <v>1.8184886044081523</v>
      </c>
    </row>
    <row r="151" spans="1:4" x14ac:dyDescent="0.25">
      <c r="A151" s="2" t="s">
        <v>195</v>
      </c>
      <c r="B151" s="2" t="s">
        <v>47</v>
      </c>
      <c r="C151" s="2">
        <v>0.92156823516346031</v>
      </c>
      <c r="D151" s="2">
        <v>2.8325154043063758</v>
      </c>
    </row>
    <row r="152" spans="1:4" x14ac:dyDescent="0.25">
      <c r="A152" s="2" t="s">
        <v>196</v>
      </c>
      <c r="B152" s="2" t="s">
        <v>47</v>
      </c>
      <c r="C152" s="2">
        <v>0.91943383401164847</v>
      </c>
      <c r="D152" s="2">
        <v>2.6392541575179829</v>
      </c>
    </row>
    <row r="153" spans="1:4" x14ac:dyDescent="0.25">
      <c r="A153" s="2" t="s">
        <v>197</v>
      </c>
      <c r="B153" s="2" t="s">
        <v>47</v>
      </c>
      <c r="C153" s="2">
        <v>0.91942159260793099</v>
      </c>
      <c r="D153" s="2">
        <v>3.896458713782986</v>
      </c>
    </row>
    <row r="154" spans="1:4" x14ac:dyDescent="0.25">
      <c r="A154" s="2" t="s">
        <v>198</v>
      </c>
      <c r="B154" s="2" t="s">
        <v>47</v>
      </c>
      <c r="C154" s="2">
        <v>0.9182160681279995</v>
      </c>
      <c r="D154" s="2">
        <v>4.4375161313745703</v>
      </c>
    </row>
    <row r="155" spans="1:4" x14ac:dyDescent="0.25">
      <c r="A155" s="2" t="s">
        <v>199</v>
      </c>
      <c r="B155" s="2" t="s">
        <v>47</v>
      </c>
      <c r="C155" s="2">
        <v>0.91602891757116967</v>
      </c>
      <c r="D155" s="2">
        <v>3.4472675032497566</v>
      </c>
    </row>
    <row r="156" spans="1:4" x14ac:dyDescent="0.25">
      <c r="A156" s="2" t="s">
        <v>200</v>
      </c>
      <c r="B156" s="2" t="s">
        <v>51</v>
      </c>
      <c r="C156" s="2">
        <v>0.91559300138510724</v>
      </c>
      <c r="D156" s="2">
        <v>0.87518912449987607</v>
      </c>
    </row>
    <row r="157" spans="1:4" x14ac:dyDescent="0.25">
      <c r="A157" s="2" t="s">
        <v>201</v>
      </c>
      <c r="B157" s="2" t="s">
        <v>51</v>
      </c>
      <c r="C157" s="2">
        <v>0.91110666255036965</v>
      </c>
      <c r="D157" s="2">
        <v>1.699855362807092</v>
      </c>
    </row>
    <row r="158" spans="1:4" x14ac:dyDescent="0.25">
      <c r="A158" s="2" t="s">
        <v>202</v>
      </c>
      <c r="B158" s="2" t="s">
        <v>47</v>
      </c>
      <c r="C158" s="2">
        <v>0.90894513571156532</v>
      </c>
      <c r="D158" s="2">
        <v>2.8155928289844705</v>
      </c>
    </row>
    <row r="159" spans="1:4" x14ac:dyDescent="0.25">
      <c r="A159" s="2" t="s">
        <v>203</v>
      </c>
      <c r="B159" s="2" t="s">
        <v>51</v>
      </c>
      <c r="C159" s="2">
        <v>0.90829985551460524</v>
      </c>
      <c r="D159" s="2">
        <v>2.0984737991199034</v>
      </c>
    </row>
    <row r="160" spans="1:4" x14ac:dyDescent="0.25">
      <c r="A160" s="2" t="s">
        <v>204</v>
      </c>
      <c r="B160" s="2" t="s">
        <v>51</v>
      </c>
      <c r="C160" s="2">
        <v>0.90623646433298499</v>
      </c>
      <c r="D160" s="2">
        <v>1.3756550198942883</v>
      </c>
    </row>
    <row r="161" spans="1:4" x14ac:dyDescent="0.25">
      <c r="A161" s="2" t="s">
        <v>205</v>
      </c>
      <c r="B161" s="2" t="s">
        <v>47</v>
      </c>
      <c r="C161" s="2">
        <v>0.89902463713270675</v>
      </c>
      <c r="D161" s="2">
        <v>4.5610254853870229</v>
      </c>
    </row>
    <row r="162" spans="1:4" x14ac:dyDescent="0.25">
      <c r="A162" s="2" t="s">
        <v>206</v>
      </c>
      <c r="B162" s="2" t="s">
        <v>47</v>
      </c>
      <c r="C162" s="2">
        <v>0.89619530023578142</v>
      </c>
      <c r="D162" s="2">
        <v>3.8641406188707923</v>
      </c>
    </row>
    <row r="163" spans="1:4" x14ac:dyDescent="0.25">
      <c r="A163" s="2" t="s">
        <v>207</v>
      </c>
      <c r="B163" s="2" t="s">
        <v>51</v>
      </c>
      <c r="C163" s="2">
        <v>0.8956982704448283</v>
      </c>
      <c r="D163" s="2">
        <v>1.9772960788799578</v>
      </c>
    </row>
    <row r="164" spans="1:4" x14ac:dyDescent="0.25">
      <c r="A164" s="2" t="s">
        <v>208</v>
      </c>
      <c r="B164" s="2" t="s">
        <v>51</v>
      </c>
      <c r="C164" s="2">
        <v>0.89564706013187911</v>
      </c>
      <c r="D164" s="2">
        <v>1.0621721047083712</v>
      </c>
    </row>
    <row r="165" spans="1:4" x14ac:dyDescent="0.25">
      <c r="A165" s="2" t="s">
        <v>209</v>
      </c>
      <c r="B165" s="2" t="s">
        <v>51</v>
      </c>
      <c r="C165" s="2">
        <v>0.88781339967873329</v>
      </c>
      <c r="D165" s="2">
        <v>0.98618768694290682</v>
      </c>
    </row>
    <row r="166" spans="1:4" x14ac:dyDescent="0.25">
      <c r="A166" s="2" t="s">
        <v>210</v>
      </c>
      <c r="B166" s="2" t="s">
        <v>51</v>
      </c>
      <c r="C166" s="2">
        <v>0.88737656982468582</v>
      </c>
      <c r="D166" s="2">
        <v>2.0829766546483204</v>
      </c>
    </row>
    <row r="167" spans="1:4" x14ac:dyDescent="0.25">
      <c r="A167" s="2" t="s">
        <v>211</v>
      </c>
      <c r="B167" s="2" t="s">
        <v>47</v>
      </c>
      <c r="C167" s="2">
        <v>0.88184678275510242</v>
      </c>
      <c r="D167" s="2">
        <v>3.8133472182414838</v>
      </c>
    </row>
    <row r="168" spans="1:4" x14ac:dyDescent="0.25">
      <c r="A168" s="2" t="s">
        <v>212</v>
      </c>
      <c r="B168" s="2" t="s">
        <v>51</v>
      </c>
      <c r="C168" s="2">
        <v>0.88025912547185936</v>
      </c>
      <c r="D168" s="2">
        <v>1.6775400830010072</v>
      </c>
    </row>
    <row r="169" spans="1:4" x14ac:dyDescent="0.25">
      <c r="A169" s="2" t="s">
        <v>213</v>
      </c>
      <c r="B169" s="2" t="s">
        <v>47</v>
      </c>
      <c r="C169" s="2">
        <v>0.87760751957141203</v>
      </c>
      <c r="D169" s="2">
        <v>3.434234898230621</v>
      </c>
    </row>
    <row r="170" spans="1:4" x14ac:dyDescent="0.25">
      <c r="A170" s="2" t="s">
        <v>214</v>
      </c>
      <c r="B170" s="2" t="s">
        <v>47</v>
      </c>
      <c r="C170" s="2">
        <v>0.87755368925013544</v>
      </c>
      <c r="D170" s="2">
        <v>2.9787171716958323</v>
      </c>
    </row>
    <row r="171" spans="1:4" x14ac:dyDescent="0.25">
      <c r="A171" s="2" t="s">
        <v>215</v>
      </c>
      <c r="B171" s="2" t="s">
        <v>51</v>
      </c>
      <c r="C171" s="2">
        <v>0.87439702005197895</v>
      </c>
      <c r="D171" s="2">
        <v>0.7908084827544607</v>
      </c>
    </row>
    <row r="172" spans="1:4" x14ac:dyDescent="0.25">
      <c r="A172" s="2" t="s">
        <v>216</v>
      </c>
      <c r="B172" s="2" t="s">
        <v>51</v>
      </c>
      <c r="C172" s="2">
        <v>0.87198991891250943</v>
      </c>
      <c r="D172" s="2">
        <v>1.4006283633367291</v>
      </c>
    </row>
    <row r="173" spans="1:4" x14ac:dyDescent="0.25">
      <c r="A173" s="2" t="s">
        <v>217</v>
      </c>
      <c r="B173" s="2" t="s">
        <v>47</v>
      </c>
      <c r="C173" s="2">
        <v>0.87141615333041</v>
      </c>
      <c r="D173" s="2">
        <v>3.0391954078001917</v>
      </c>
    </row>
    <row r="174" spans="1:4" x14ac:dyDescent="0.25">
      <c r="A174" s="2" t="s">
        <v>218</v>
      </c>
      <c r="B174" s="2" t="s">
        <v>51</v>
      </c>
      <c r="C174" s="2">
        <v>0.86935846007688922</v>
      </c>
      <c r="D174" s="2">
        <v>1.5543095445074215</v>
      </c>
    </row>
    <row r="175" spans="1:4" x14ac:dyDescent="0.25">
      <c r="A175" s="2" t="s">
        <v>219</v>
      </c>
      <c r="B175" s="2" t="s">
        <v>51</v>
      </c>
      <c r="C175" s="2">
        <v>0.86917665392067145</v>
      </c>
      <c r="D175" s="2">
        <v>1.8242968698990294</v>
      </c>
    </row>
    <row r="176" spans="1:4" x14ac:dyDescent="0.25">
      <c r="A176" s="2" t="s">
        <v>220</v>
      </c>
      <c r="B176" s="2" t="s">
        <v>51</v>
      </c>
      <c r="C176" s="2">
        <v>0.86620523072958866</v>
      </c>
      <c r="D176" s="2">
        <v>2.1994096528921068</v>
      </c>
    </row>
    <row r="177" spans="1:4" x14ac:dyDescent="0.25">
      <c r="A177" s="2" t="s">
        <v>221</v>
      </c>
      <c r="B177" s="2" t="s">
        <v>51</v>
      </c>
      <c r="C177" s="2">
        <v>0.86542311632582536</v>
      </c>
      <c r="D177" s="2">
        <v>0.52309263469880329</v>
      </c>
    </row>
    <row r="178" spans="1:4" x14ac:dyDescent="0.25">
      <c r="A178" s="2" t="s">
        <v>222</v>
      </c>
      <c r="B178" s="2" t="s">
        <v>47</v>
      </c>
      <c r="C178" s="2">
        <v>0.86449497983923285</v>
      </c>
      <c r="D178" s="2">
        <v>2.7281061441556123</v>
      </c>
    </row>
    <row r="179" spans="1:4" x14ac:dyDescent="0.25">
      <c r="A179" s="2" t="s">
        <v>223</v>
      </c>
      <c r="B179" s="2" t="s">
        <v>51</v>
      </c>
      <c r="C179" s="2">
        <v>0.86348705414597471</v>
      </c>
      <c r="D179" s="2">
        <v>1.9459004264580921</v>
      </c>
    </row>
    <row r="180" spans="1:4" x14ac:dyDescent="0.25">
      <c r="A180" s="2" t="s">
        <v>224</v>
      </c>
      <c r="B180" s="2" t="s">
        <v>51</v>
      </c>
      <c r="C180" s="2">
        <v>0.86014763596867794</v>
      </c>
      <c r="D180" s="2">
        <v>1.7008972884214593</v>
      </c>
    </row>
    <row r="181" spans="1:4" x14ac:dyDescent="0.25">
      <c r="A181" s="2" t="s">
        <v>225</v>
      </c>
      <c r="B181" s="2" t="s">
        <v>51</v>
      </c>
      <c r="C181" s="2">
        <v>0.85951039537791829</v>
      </c>
      <c r="D181" s="2">
        <v>1.1632303746515242</v>
      </c>
    </row>
    <row r="182" spans="1:4" x14ac:dyDescent="0.25">
      <c r="A182" s="2" t="s">
        <v>226</v>
      </c>
      <c r="B182" s="2" t="s">
        <v>51</v>
      </c>
      <c r="C182" s="2">
        <v>0.85841356731833696</v>
      </c>
      <c r="D182" s="2">
        <v>1.2715780626288826</v>
      </c>
    </row>
    <row r="183" spans="1:4" x14ac:dyDescent="0.25">
      <c r="A183" s="2" t="s">
        <v>227</v>
      </c>
      <c r="B183" s="2" t="s">
        <v>47</v>
      </c>
      <c r="C183" s="2">
        <v>0.85756565463466194</v>
      </c>
      <c r="D183" s="2">
        <v>3.3876232566241771</v>
      </c>
    </row>
    <row r="184" spans="1:4" x14ac:dyDescent="0.25">
      <c r="A184" s="2" t="s">
        <v>228</v>
      </c>
      <c r="B184" s="2" t="s">
        <v>51</v>
      </c>
      <c r="C184" s="2">
        <v>0.85734285112494579</v>
      </c>
      <c r="D184" s="2">
        <v>1.0249214522630272</v>
      </c>
    </row>
    <row r="185" spans="1:4" x14ac:dyDescent="0.25">
      <c r="A185" s="2" t="s">
        <v>229</v>
      </c>
      <c r="B185" s="2" t="s">
        <v>51</v>
      </c>
      <c r="C185" s="2">
        <v>0.8560156456047513</v>
      </c>
      <c r="D185" s="2">
        <v>0.89887786083318233</v>
      </c>
    </row>
    <row r="186" spans="1:4" x14ac:dyDescent="0.25">
      <c r="A186" s="2" t="s">
        <v>230</v>
      </c>
      <c r="B186" s="2" t="s">
        <v>51</v>
      </c>
      <c r="C186" s="2">
        <v>0.85409263671767499</v>
      </c>
      <c r="D186" s="2">
        <v>1.2075002474175478</v>
      </c>
    </row>
    <row r="187" spans="1:4" x14ac:dyDescent="0.25">
      <c r="A187" s="2" t="s">
        <v>231</v>
      </c>
      <c r="B187" s="2" t="s">
        <v>47</v>
      </c>
      <c r="C187" s="2">
        <v>0.85391706680098722</v>
      </c>
      <c r="D187" s="2">
        <v>2.8545095906645774</v>
      </c>
    </row>
    <row r="188" spans="1:4" x14ac:dyDescent="0.25">
      <c r="A188" s="2" t="s">
        <v>232</v>
      </c>
      <c r="B188" s="2" t="s">
        <v>51</v>
      </c>
      <c r="C188" s="2">
        <v>0.85320065743258811</v>
      </c>
      <c r="D188" s="2">
        <v>2.2853759926559896</v>
      </c>
    </row>
    <row r="189" spans="1:4" x14ac:dyDescent="0.25">
      <c r="A189" s="2" t="s">
        <v>233</v>
      </c>
      <c r="B189" s="2" t="s">
        <v>51</v>
      </c>
      <c r="C189" s="2">
        <v>0.85299916472431681</v>
      </c>
      <c r="D189" s="2">
        <v>1.0441639597728802</v>
      </c>
    </row>
    <row r="190" spans="1:4" x14ac:dyDescent="0.25">
      <c r="A190" s="2" t="s">
        <v>234</v>
      </c>
      <c r="B190" s="2" t="s">
        <v>51</v>
      </c>
      <c r="C190" s="2">
        <v>0.84669443209854778</v>
      </c>
      <c r="D190" s="2">
        <v>1.207280653003352</v>
      </c>
    </row>
    <row r="191" spans="1:4" x14ac:dyDescent="0.25">
      <c r="A191" s="2" t="s">
        <v>235</v>
      </c>
      <c r="B191" s="2" t="s">
        <v>51</v>
      </c>
      <c r="C191" s="2">
        <v>0.84632498540179735</v>
      </c>
      <c r="D191" s="2">
        <v>1.7196628870507522</v>
      </c>
    </row>
    <row r="192" spans="1:4" x14ac:dyDescent="0.25">
      <c r="A192" s="2" t="s">
        <v>236</v>
      </c>
      <c r="B192" s="2" t="s">
        <v>51</v>
      </c>
      <c r="C192" s="2">
        <v>0.84020550401769645</v>
      </c>
      <c r="D192" s="2">
        <v>0.77451899261466695</v>
      </c>
    </row>
    <row r="193" spans="1:4" x14ac:dyDescent="0.25">
      <c r="A193" s="2" t="s">
        <v>237</v>
      </c>
      <c r="B193" s="2" t="s">
        <v>51</v>
      </c>
      <c r="C193" s="2">
        <v>0.83994069416385198</v>
      </c>
      <c r="D193" s="2">
        <v>1.3337740692040383</v>
      </c>
    </row>
    <row r="194" spans="1:4" x14ac:dyDescent="0.25">
      <c r="A194" s="2" t="s">
        <v>238</v>
      </c>
      <c r="B194" s="2" t="s">
        <v>51</v>
      </c>
      <c r="C194" s="2">
        <v>0.83943934955998512</v>
      </c>
      <c r="D194" s="2">
        <v>1.4222555470490532</v>
      </c>
    </row>
    <row r="195" spans="1:4" x14ac:dyDescent="0.25">
      <c r="A195" s="2" t="s">
        <v>239</v>
      </c>
      <c r="B195" s="2" t="s">
        <v>51</v>
      </c>
      <c r="C195" s="2">
        <v>0.83903400318135701</v>
      </c>
      <c r="D195" s="2">
        <v>1.2050783031372638</v>
      </c>
    </row>
    <row r="196" spans="1:4" x14ac:dyDescent="0.25">
      <c r="A196" s="2" t="s">
        <v>240</v>
      </c>
      <c r="B196" s="2" t="s">
        <v>47</v>
      </c>
      <c r="C196" s="2">
        <v>0.8382782352608652</v>
      </c>
      <c r="D196" s="2">
        <v>4.0397018041137001</v>
      </c>
    </row>
    <row r="197" spans="1:4" x14ac:dyDescent="0.25">
      <c r="A197" s="2" t="s">
        <v>241</v>
      </c>
      <c r="B197" s="2" t="s">
        <v>47</v>
      </c>
      <c r="C197" s="2">
        <v>0.83771111579115065</v>
      </c>
      <c r="D197" s="2">
        <v>3.1299423620376476</v>
      </c>
    </row>
    <row r="198" spans="1:4" x14ac:dyDescent="0.25">
      <c r="A198" s="2" t="s">
        <v>242</v>
      </c>
      <c r="B198" s="2" t="s">
        <v>51</v>
      </c>
      <c r="C198" s="2">
        <v>0.83619720844850542</v>
      </c>
      <c r="D198" s="2">
        <v>1.1032425023882408</v>
      </c>
    </row>
    <row r="199" spans="1:4" x14ac:dyDescent="0.25">
      <c r="A199" s="2" t="s">
        <v>243</v>
      </c>
      <c r="B199" s="2" t="s">
        <v>47</v>
      </c>
      <c r="C199" s="2">
        <v>0.83417021664797941</v>
      </c>
      <c r="D199" s="2">
        <v>3.382579812760262</v>
      </c>
    </row>
    <row r="200" spans="1:4" x14ac:dyDescent="0.25">
      <c r="A200" s="2" t="s">
        <v>244</v>
      </c>
      <c r="B200" s="2" t="s">
        <v>47</v>
      </c>
      <c r="C200" s="2">
        <v>0.83153502219714415</v>
      </c>
      <c r="D200" s="2">
        <v>3.5275049889688757</v>
      </c>
    </row>
    <row r="201" spans="1:4" x14ac:dyDescent="0.25">
      <c r="A201" s="2" t="s">
        <v>245</v>
      </c>
      <c r="B201" s="2" t="s">
        <v>47</v>
      </c>
      <c r="C201" s="2">
        <v>0.830761722776162</v>
      </c>
      <c r="D201" s="2">
        <v>3.2012720853866079</v>
      </c>
    </row>
    <row r="202" spans="1:4" x14ac:dyDescent="0.25">
      <c r="A202" s="2" t="s">
        <v>246</v>
      </c>
      <c r="B202" s="2" t="s">
        <v>47</v>
      </c>
      <c r="C202" s="2">
        <v>0.82874747940448035</v>
      </c>
      <c r="D202" s="2">
        <v>3.4238602255587418</v>
      </c>
    </row>
    <row r="203" spans="1:4" x14ac:dyDescent="0.25">
      <c r="A203" s="2" t="s">
        <v>247</v>
      </c>
      <c r="B203" s="2" t="s">
        <v>47</v>
      </c>
      <c r="C203" s="2">
        <v>0.82736122768563269</v>
      </c>
      <c r="D203" s="2">
        <v>3.1871478982863066</v>
      </c>
    </row>
    <row r="204" spans="1:4" x14ac:dyDescent="0.25">
      <c r="A204" s="2" t="s">
        <v>248</v>
      </c>
      <c r="B204" s="2" t="s">
        <v>47</v>
      </c>
      <c r="C204" s="2">
        <v>0.82295767800070596</v>
      </c>
      <c r="D204" s="2">
        <v>4.3607297436484957</v>
      </c>
    </row>
    <row r="205" spans="1:4" x14ac:dyDescent="0.25">
      <c r="A205" s="2" t="s">
        <v>249</v>
      </c>
      <c r="B205" s="2" t="s">
        <v>51</v>
      </c>
      <c r="C205" s="2">
        <v>0.81633473747986762</v>
      </c>
      <c r="D205" s="2">
        <v>0.92493664062270631</v>
      </c>
    </row>
    <row r="206" spans="1:4" x14ac:dyDescent="0.25">
      <c r="A206" s="2" t="s">
        <v>250</v>
      </c>
      <c r="B206" s="2" t="s">
        <v>51</v>
      </c>
      <c r="C206" s="2">
        <v>0.81401665688111768</v>
      </c>
      <c r="D206" s="2">
        <v>2.0377372353328087</v>
      </c>
    </row>
    <row r="207" spans="1:4" x14ac:dyDescent="0.25">
      <c r="A207" s="2" t="s">
        <v>251</v>
      </c>
      <c r="B207" s="2" t="s">
        <v>51</v>
      </c>
      <c r="C207" s="2">
        <v>0.81168127095295262</v>
      </c>
      <c r="D207" s="2">
        <v>1.4452825206386197</v>
      </c>
    </row>
    <row r="208" spans="1:4" x14ac:dyDescent="0.25">
      <c r="A208" s="2" t="s">
        <v>252</v>
      </c>
      <c r="B208" s="2" t="s">
        <v>51</v>
      </c>
      <c r="C208" s="2">
        <v>0.81140533037284224</v>
      </c>
      <c r="D208" s="2">
        <v>0.94101550190235839</v>
      </c>
    </row>
    <row r="209" spans="1:4" x14ac:dyDescent="0.25">
      <c r="A209" s="2" t="s">
        <v>253</v>
      </c>
      <c r="B209" s="2" t="s">
        <v>51</v>
      </c>
      <c r="C209" s="2">
        <v>0.81108810068141668</v>
      </c>
      <c r="D209" s="2">
        <v>1.0600484981434433</v>
      </c>
    </row>
    <row r="210" spans="1:4" x14ac:dyDescent="0.25">
      <c r="A210" s="2" t="s">
        <v>254</v>
      </c>
      <c r="B210" s="2" t="s">
        <v>47</v>
      </c>
      <c r="C210" s="2">
        <v>0.8099350823514474</v>
      </c>
      <c r="D210" s="2">
        <v>2.9943954474418528</v>
      </c>
    </row>
    <row r="211" spans="1:4" x14ac:dyDescent="0.25">
      <c r="A211" s="2" t="s">
        <v>255</v>
      </c>
      <c r="B211" s="2" t="s">
        <v>51</v>
      </c>
      <c r="C211" s="2">
        <v>0.80940434065656286</v>
      </c>
      <c r="D211" s="2">
        <v>1.6149329074162653</v>
      </c>
    </row>
    <row r="212" spans="1:4" x14ac:dyDescent="0.25">
      <c r="A212" s="2" t="s">
        <v>256</v>
      </c>
      <c r="B212" s="2" t="s">
        <v>51</v>
      </c>
      <c r="C212" s="2">
        <v>0.80700064846238351</v>
      </c>
      <c r="D212" s="2">
        <v>0.84938813815789416</v>
      </c>
    </row>
    <row r="213" spans="1:4" x14ac:dyDescent="0.25">
      <c r="A213" s="2" t="s">
        <v>257</v>
      </c>
      <c r="B213" s="2" t="s">
        <v>51</v>
      </c>
      <c r="C213" s="2">
        <v>0.80661489242749018</v>
      </c>
      <c r="D213" s="2">
        <v>0.7808220003505546</v>
      </c>
    </row>
    <row r="214" spans="1:4" x14ac:dyDescent="0.25">
      <c r="A214" s="2" t="s">
        <v>258</v>
      </c>
      <c r="B214" s="2" t="s">
        <v>47</v>
      </c>
      <c r="C214" s="2">
        <v>0.79694786166415776</v>
      </c>
      <c r="D214" s="2">
        <v>2.3646390508417015</v>
      </c>
    </row>
    <row r="215" spans="1:4" x14ac:dyDescent="0.25">
      <c r="A215" s="2" t="s">
        <v>259</v>
      </c>
      <c r="B215" s="2" t="s">
        <v>51</v>
      </c>
      <c r="C215" s="2">
        <v>0.7943518034826188</v>
      </c>
      <c r="D215" s="2">
        <v>0.61664428896208145</v>
      </c>
    </row>
    <row r="216" spans="1:4" x14ac:dyDescent="0.25">
      <c r="A216" s="2" t="s">
        <v>260</v>
      </c>
      <c r="B216" s="2" t="s">
        <v>47</v>
      </c>
      <c r="C216" s="2">
        <v>0.79360960214176335</v>
      </c>
      <c r="D216" s="2">
        <v>3.8575354533693966</v>
      </c>
    </row>
    <row r="217" spans="1:4" x14ac:dyDescent="0.25">
      <c r="A217" s="2" t="s">
        <v>261</v>
      </c>
      <c r="B217" s="2" t="s">
        <v>51</v>
      </c>
      <c r="C217" s="2">
        <v>0.79300225957993165</v>
      </c>
      <c r="D217" s="2">
        <v>2.0901672070243991</v>
      </c>
    </row>
    <row r="218" spans="1:4" x14ac:dyDescent="0.25">
      <c r="A218" s="2" t="s">
        <v>262</v>
      </c>
      <c r="B218" s="2" t="s">
        <v>51</v>
      </c>
      <c r="C218" s="2">
        <v>0.79249766915901798</v>
      </c>
      <c r="D218" s="2">
        <v>0.65856694795954573</v>
      </c>
    </row>
    <row r="219" spans="1:4" x14ac:dyDescent="0.25">
      <c r="A219" s="2" t="s">
        <v>263</v>
      </c>
      <c r="B219" s="2" t="s">
        <v>47</v>
      </c>
      <c r="C219" s="2">
        <v>0.79170600648091227</v>
      </c>
      <c r="D219" s="2">
        <v>2.3528856431609766</v>
      </c>
    </row>
    <row r="220" spans="1:4" x14ac:dyDescent="0.25">
      <c r="A220" s="2" t="s">
        <v>264</v>
      </c>
      <c r="B220" s="2" t="s">
        <v>47</v>
      </c>
      <c r="C220" s="2">
        <v>0.78880269681908377</v>
      </c>
      <c r="D220" s="2">
        <v>2.6733301925311328</v>
      </c>
    </row>
    <row r="221" spans="1:4" x14ac:dyDescent="0.25">
      <c r="A221" s="2" t="s">
        <v>265</v>
      </c>
      <c r="B221" s="2" t="s">
        <v>51</v>
      </c>
      <c r="C221" s="2">
        <v>0.78872983560277232</v>
      </c>
      <c r="D221" s="2">
        <v>1.2208928231607499</v>
      </c>
    </row>
    <row r="222" spans="1:4" x14ac:dyDescent="0.25">
      <c r="A222" s="2" t="s">
        <v>266</v>
      </c>
      <c r="B222" s="2" t="s">
        <v>47</v>
      </c>
      <c r="C222" s="2">
        <v>0.78689882913329545</v>
      </c>
      <c r="D222" s="2">
        <v>2.4448874402044352</v>
      </c>
    </row>
    <row r="223" spans="1:4" x14ac:dyDescent="0.25">
      <c r="A223" s="2" t="s">
        <v>267</v>
      </c>
      <c r="B223" s="2" t="s">
        <v>51</v>
      </c>
      <c r="C223" s="2">
        <v>0.78523286310044649</v>
      </c>
      <c r="D223" s="2">
        <v>2.2800645439969878</v>
      </c>
    </row>
    <row r="224" spans="1:4" x14ac:dyDescent="0.25">
      <c r="A224" s="2" t="s">
        <v>268</v>
      </c>
      <c r="B224" s="2" t="s">
        <v>51</v>
      </c>
      <c r="C224" s="2">
        <v>0.78270655633169051</v>
      </c>
      <c r="D224" s="2">
        <v>1.0788787321004938</v>
      </c>
    </row>
    <row r="225" spans="1:4" x14ac:dyDescent="0.25">
      <c r="A225" s="2" t="s">
        <v>269</v>
      </c>
      <c r="B225" s="2" t="s">
        <v>51</v>
      </c>
      <c r="C225" s="2">
        <v>0.78256688867741087</v>
      </c>
      <c r="D225" s="2">
        <v>1.5866365010374897</v>
      </c>
    </row>
    <row r="226" spans="1:4" x14ac:dyDescent="0.25">
      <c r="A226" s="2" t="s">
        <v>270</v>
      </c>
      <c r="B226" s="2" t="s">
        <v>51</v>
      </c>
      <c r="C226" s="2">
        <v>0.78108112601708668</v>
      </c>
      <c r="D226" s="2">
        <v>1.0740977930854161</v>
      </c>
    </row>
    <row r="227" spans="1:4" x14ac:dyDescent="0.25">
      <c r="A227" s="2" t="s">
        <v>271</v>
      </c>
      <c r="B227" s="2" t="s">
        <v>47</v>
      </c>
      <c r="C227" s="2">
        <v>0.78047122335103658</v>
      </c>
      <c r="D227" s="2">
        <v>2.5636227301882286</v>
      </c>
    </row>
    <row r="228" spans="1:4" x14ac:dyDescent="0.25">
      <c r="A228" s="2" t="s">
        <v>272</v>
      </c>
      <c r="B228" s="2" t="s">
        <v>47</v>
      </c>
      <c r="C228" s="2">
        <v>0.7775372509751054</v>
      </c>
      <c r="D228" s="2">
        <v>3.422107718359376</v>
      </c>
    </row>
    <row r="229" spans="1:4" x14ac:dyDescent="0.25">
      <c r="A229" s="2" t="s">
        <v>273</v>
      </c>
      <c r="B229" s="2" t="s">
        <v>47</v>
      </c>
      <c r="C229" s="2">
        <v>0.77701803287521565</v>
      </c>
      <c r="D229" s="2">
        <v>3.4053139514218715</v>
      </c>
    </row>
    <row r="230" spans="1:4" x14ac:dyDescent="0.25">
      <c r="A230" s="2" t="s">
        <v>274</v>
      </c>
      <c r="B230" s="2" t="s">
        <v>51</v>
      </c>
      <c r="C230" s="2">
        <v>0.77192600395937205</v>
      </c>
      <c r="D230" s="2">
        <v>2.256146607407175</v>
      </c>
    </row>
    <row r="231" spans="1:4" x14ac:dyDescent="0.25">
      <c r="A231" s="2" t="s">
        <v>275</v>
      </c>
      <c r="B231" s="2" t="s">
        <v>51</v>
      </c>
      <c r="C231" s="2">
        <v>0.76786278703545852</v>
      </c>
      <c r="D231" s="2">
        <v>1.6228919247965155</v>
      </c>
    </row>
    <row r="232" spans="1:4" x14ac:dyDescent="0.25">
      <c r="A232" s="2" t="s">
        <v>276</v>
      </c>
      <c r="B232" s="2" t="s">
        <v>51</v>
      </c>
      <c r="C232" s="2">
        <v>0.76702994265822921</v>
      </c>
      <c r="D232" s="2">
        <v>2.2789962859340083</v>
      </c>
    </row>
    <row r="233" spans="1:4" x14ac:dyDescent="0.25">
      <c r="A233" s="2" t="s">
        <v>277</v>
      </c>
      <c r="B233" s="2" t="s">
        <v>51</v>
      </c>
      <c r="C233" s="2">
        <v>0.76547095758092865</v>
      </c>
      <c r="D233" s="2">
        <v>1.4212522858627272</v>
      </c>
    </row>
    <row r="234" spans="1:4" x14ac:dyDescent="0.25">
      <c r="A234" s="2" t="s">
        <v>278</v>
      </c>
      <c r="B234" s="2" t="s">
        <v>47</v>
      </c>
      <c r="C234" s="2">
        <v>0.76457050213987632</v>
      </c>
      <c r="D234" s="2">
        <v>3.0855950532637388</v>
      </c>
    </row>
    <row r="235" spans="1:4" x14ac:dyDescent="0.25">
      <c r="A235" s="2" t="s">
        <v>279</v>
      </c>
      <c r="B235" s="2" t="s">
        <v>47</v>
      </c>
      <c r="C235" s="2">
        <v>0.75994532249604774</v>
      </c>
      <c r="D235" s="2">
        <v>4.1887146221323102</v>
      </c>
    </row>
    <row r="236" spans="1:4" x14ac:dyDescent="0.25">
      <c r="A236" s="2" t="s">
        <v>280</v>
      </c>
      <c r="B236" s="2" t="s">
        <v>51</v>
      </c>
      <c r="C236" s="2">
        <v>0.75777602987199588</v>
      </c>
      <c r="D236" s="2">
        <v>1.3720951773938976</v>
      </c>
    </row>
    <row r="237" spans="1:4" x14ac:dyDescent="0.25">
      <c r="A237" s="2" t="s">
        <v>281</v>
      </c>
      <c r="B237" s="2" t="s">
        <v>47</v>
      </c>
      <c r="C237" s="2">
        <v>0.75632765212856046</v>
      </c>
      <c r="D237" s="2">
        <v>3.0717323026910042</v>
      </c>
    </row>
    <row r="238" spans="1:4" x14ac:dyDescent="0.25">
      <c r="A238" s="2" t="s">
        <v>282</v>
      </c>
      <c r="B238" s="2" t="s">
        <v>47</v>
      </c>
      <c r="C238" s="2">
        <v>0.75368042262580304</v>
      </c>
      <c r="D238" s="2">
        <v>2.8137636175368956</v>
      </c>
    </row>
    <row r="239" spans="1:4" x14ac:dyDescent="0.25">
      <c r="A239" s="2" t="s">
        <v>283</v>
      </c>
      <c r="B239" s="2" t="s">
        <v>47</v>
      </c>
      <c r="C239" s="2">
        <v>0.75284088450476683</v>
      </c>
      <c r="D239" s="2">
        <v>3.0930102898186105</v>
      </c>
    </row>
    <row r="240" spans="1:4" x14ac:dyDescent="0.25">
      <c r="A240" s="2" t="s">
        <v>284</v>
      </c>
      <c r="B240" s="2" t="s">
        <v>47</v>
      </c>
      <c r="C240" s="2">
        <v>0.75284088450476683</v>
      </c>
      <c r="D240" s="2">
        <v>3.0930102898186105</v>
      </c>
    </row>
    <row r="241" spans="1:4" x14ac:dyDescent="0.25">
      <c r="A241" s="2" t="s">
        <v>285</v>
      </c>
      <c r="B241" s="2" t="s">
        <v>51</v>
      </c>
      <c r="C241" s="2">
        <v>0.75266356761209918</v>
      </c>
      <c r="D241" s="2">
        <v>0.87197847365165948</v>
      </c>
    </row>
    <row r="242" spans="1:4" x14ac:dyDescent="0.25">
      <c r="A242" s="2" t="s">
        <v>286</v>
      </c>
      <c r="B242" s="2" t="s">
        <v>51</v>
      </c>
      <c r="C242" s="2">
        <v>0.74546649767912654</v>
      </c>
      <c r="D242" s="2">
        <v>1.7124947493964926</v>
      </c>
    </row>
    <row r="243" spans="1:4" x14ac:dyDescent="0.25">
      <c r="A243" s="2" t="s">
        <v>287</v>
      </c>
      <c r="B243" s="2" t="s">
        <v>51</v>
      </c>
      <c r="C243" s="2">
        <v>0.74427914883145507</v>
      </c>
      <c r="D243" s="2">
        <v>1.6285895353974023</v>
      </c>
    </row>
    <row r="244" spans="1:4" x14ac:dyDescent="0.25">
      <c r="A244" s="2" t="s">
        <v>288</v>
      </c>
      <c r="B244" s="2" t="s">
        <v>47</v>
      </c>
      <c r="C244" s="2">
        <v>0.74338500035705468</v>
      </c>
      <c r="D244" s="2">
        <v>4.5644084187459057</v>
      </c>
    </row>
    <row r="245" spans="1:4" x14ac:dyDescent="0.25">
      <c r="A245" s="2" t="s">
        <v>289</v>
      </c>
      <c r="B245" s="2" t="s">
        <v>51</v>
      </c>
      <c r="C245" s="2">
        <v>0.73653232168759619</v>
      </c>
      <c r="D245" s="2">
        <v>1.6509953654382599</v>
      </c>
    </row>
    <row r="246" spans="1:4" x14ac:dyDescent="0.25">
      <c r="A246" s="2" t="s">
        <v>290</v>
      </c>
      <c r="B246" s="2" t="s">
        <v>47</v>
      </c>
      <c r="C246" s="2">
        <v>0.73640488514288571</v>
      </c>
      <c r="D246" s="2">
        <v>3.1422157627457041</v>
      </c>
    </row>
    <row r="247" spans="1:4" x14ac:dyDescent="0.25">
      <c r="A247" s="2" t="s">
        <v>291</v>
      </c>
      <c r="B247" s="2" t="s">
        <v>51</v>
      </c>
      <c r="C247" s="2">
        <v>0.73507874896967351</v>
      </c>
      <c r="D247" s="2">
        <v>1.668026022457981</v>
      </c>
    </row>
    <row r="248" spans="1:4" x14ac:dyDescent="0.25">
      <c r="A248" s="2" t="s">
        <v>292</v>
      </c>
      <c r="B248" s="2" t="s">
        <v>47</v>
      </c>
      <c r="C248" s="2">
        <v>0.73446252674174961</v>
      </c>
      <c r="D248" s="2">
        <v>3.7735588184117135</v>
      </c>
    </row>
    <row r="249" spans="1:4" x14ac:dyDescent="0.25">
      <c r="A249" s="2" t="s">
        <v>293</v>
      </c>
      <c r="B249" s="2" t="s">
        <v>47</v>
      </c>
      <c r="C249" s="2">
        <v>0.72967174994716977</v>
      </c>
      <c r="D249" s="2">
        <v>3.7688371896146386</v>
      </c>
    </row>
    <row r="250" spans="1:4" x14ac:dyDescent="0.25">
      <c r="A250" s="2" t="s">
        <v>294</v>
      </c>
      <c r="B250" s="2" t="s">
        <v>51</v>
      </c>
      <c r="C250" s="2">
        <v>0.7290723792682926</v>
      </c>
      <c r="D250" s="2">
        <v>1.1880600746186614</v>
      </c>
    </row>
    <row r="251" spans="1:4" x14ac:dyDescent="0.25">
      <c r="A251" s="2" t="s">
        <v>295</v>
      </c>
      <c r="B251" s="2" t="s">
        <v>51</v>
      </c>
      <c r="C251" s="2">
        <v>0.7287807345804681</v>
      </c>
      <c r="D251" s="2">
        <v>1.4998486175244219</v>
      </c>
    </row>
    <row r="252" spans="1:4" x14ac:dyDescent="0.25">
      <c r="A252" s="2" t="s">
        <v>296</v>
      </c>
      <c r="B252" s="2" t="s">
        <v>47</v>
      </c>
      <c r="C252" s="2">
        <v>0.72796081220447939</v>
      </c>
      <c r="D252" s="2">
        <v>3.4959536258777497</v>
      </c>
    </row>
    <row r="253" spans="1:4" x14ac:dyDescent="0.25">
      <c r="A253" s="2" t="s">
        <v>297</v>
      </c>
      <c r="B253" s="2" t="s">
        <v>47</v>
      </c>
      <c r="C253" s="2">
        <v>0.72717504655405774</v>
      </c>
      <c r="D253" s="2">
        <v>3.4380304514607691</v>
      </c>
    </row>
    <row r="254" spans="1:4" x14ac:dyDescent="0.25">
      <c r="A254" s="2" t="s">
        <v>298</v>
      </c>
      <c r="B254" s="2" t="s">
        <v>51</v>
      </c>
      <c r="C254" s="2">
        <v>0.72416954111355969</v>
      </c>
      <c r="D254" s="2">
        <v>1.471946738998555</v>
      </c>
    </row>
    <row r="255" spans="1:4" x14ac:dyDescent="0.25">
      <c r="A255" s="2" t="s">
        <v>299</v>
      </c>
      <c r="B255" s="2" t="s">
        <v>51</v>
      </c>
      <c r="C255" s="2">
        <v>0.71747937660089189</v>
      </c>
      <c r="D255" s="2">
        <v>1.9168749890561805</v>
      </c>
    </row>
    <row r="256" spans="1:4" x14ac:dyDescent="0.25">
      <c r="A256" s="2" t="s">
        <v>300</v>
      </c>
      <c r="B256" s="2" t="s">
        <v>51</v>
      </c>
      <c r="C256" s="2">
        <v>0.715860212347744</v>
      </c>
      <c r="D256" s="2">
        <v>1.9964180987429465</v>
      </c>
    </row>
    <row r="257" spans="1:4" x14ac:dyDescent="0.25">
      <c r="A257" s="2" t="s">
        <v>301</v>
      </c>
      <c r="B257" s="2" t="s">
        <v>47</v>
      </c>
      <c r="C257" s="2">
        <v>0.71470778526216905</v>
      </c>
      <c r="D257" s="2">
        <v>2.3344486185124853</v>
      </c>
    </row>
    <row r="258" spans="1:4" x14ac:dyDescent="0.25">
      <c r="A258" s="2" t="s">
        <v>302</v>
      </c>
      <c r="B258" s="2" t="s">
        <v>51</v>
      </c>
      <c r="C258" s="2">
        <v>0.71425547672315504</v>
      </c>
      <c r="D258" s="2">
        <v>1.733926814486368</v>
      </c>
    </row>
    <row r="259" spans="1:4" x14ac:dyDescent="0.25">
      <c r="A259" s="2" t="s">
        <v>303</v>
      </c>
      <c r="B259" s="2" t="s">
        <v>47</v>
      </c>
      <c r="C259" s="2">
        <v>0.71288135582699075</v>
      </c>
      <c r="D259" s="2">
        <v>3.025844367183673</v>
      </c>
    </row>
    <row r="260" spans="1:4" x14ac:dyDescent="0.25">
      <c r="A260" s="2" t="s">
        <v>304</v>
      </c>
      <c r="B260" s="2" t="s">
        <v>47</v>
      </c>
      <c r="C260" s="2">
        <v>0.7124377035103171</v>
      </c>
      <c r="D260" s="2">
        <v>2.4195357343977544</v>
      </c>
    </row>
    <row r="261" spans="1:4" x14ac:dyDescent="0.25">
      <c r="A261" s="2" t="s">
        <v>305</v>
      </c>
      <c r="B261" s="2" t="s">
        <v>51</v>
      </c>
      <c r="C261" s="2">
        <v>0.70855800295602211</v>
      </c>
      <c r="D261" s="2">
        <v>1.7989299078394652</v>
      </c>
    </row>
    <row r="262" spans="1:4" x14ac:dyDescent="0.25">
      <c r="A262" s="2" t="s">
        <v>306</v>
      </c>
      <c r="B262" s="2" t="s">
        <v>47</v>
      </c>
      <c r="C262" s="2">
        <v>0.70770156093565961</v>
      </c>
      <c r="D262" s="2">
        <v>2.7000321785375858</v>
      </c>
    </row>
    <row r="263" spans="1:4" x14ac:dyDescent="0.25">
      <c r="A263" s="2" t="s">
        <v>307</v>
      </c>
      <c r="B263" s="2" t="s">
        <v>47</v>
      </c>
      <c r="C263" s="2">
        <v>0.7071255064609091</v>
      </c>
      <c r="D263" s="2">
        <v>2.9371807594904795</v>
      </c>
    </row>
    <row r="264" spans="1:4" x14ac:dyDescent="0.25">
      <c r="A264" s="2" t="s">
        <v>308</v>
      </c>
      <c r="B264" s="2" t="s">
        <v>47</v>
      </c>
      <c r="C264" s="2">
        <v>0.70691292816334894</v>
      </c>
      <c r="D264" s="2">
        <v>2.8809627909359472</v>
      </c>
    </row>
    <row r="265" spans="1:4" x14ac:dyDescent="0.25">
      <c r="A265" s="2" t="s">
        <v>309</v>
      </c>
      <c r="B265" s="2" t="s">
        <v>51</v>
      </c>
      <c r="C265" s="2">
        <v>0.70235014994078859</v>
      </c>
      <c r="D265" s="2">
        <v>2.1336857620105985</v>
      </c>
    </row>
    <row r="266" spans="1:4" x14ac:dyDescent="0.25">
      <c r="A266" s="2" t="s">
        <v>310</v>
      </c>
      <c r="B266" s="2" t="s">
        <v>47</v>
      </c>
      <c r="C266" s="2">
        <v>0.70157023803146534</v>
      </c>
      <c r="D266" s="2">
        <v>2.3352892469807416</v>
      </c>
    </row>
    <row r="267" spans="1:4" x14ac:dyDescent="0.25">
      <c r="A267" s="2" t="s">
        <v>311</v>
      </c>
      <c r="B267" s="2" t="s">
        <v>51</v>
      </c>
      <c r="C267" s="2">
        <v>0.70028729107033449</v>
      </c>
      <c r="D267" s="2">
        <v>1.7671333719589088</v>
      </c>
    </row>
    <row r="268" spans="1:4" x14ac:dyDescent="0.25">
      <c r="A268" s="2" t="s">
        <v>312</v>
      </c>
      <c r="B268" s="2" t="s">
        <v>51</v>
      </c>
      <c r="C268" s="2">
        <v>0.70026164183324702</v>
      </c>
      <c r="D268" s="2">
        <v>1.4047238440523129</v>
      </c>
    </row>
    <row r="269" spans="1:4" x14ac:dyDescent="0.25">
      <c r="A269" s="2" t="s">
        <v>313</v>
      </c>
      <c r="B269" s="2" t="s">
        <v>51</v>
      </c>
      <c r="C269" s="2">
        <v>0.70002706776952262</v>
      </c>
      <c r="D269" s="2">
        <v>0.96361760551690889</v>
      </c>
    </row>
    <row r="270" spans="1:4" x14ac:dyDescent="0.25">
      <c r="A270" s="2" t="s">
        <v>314</v>
      </c>
      <c r="B270" s="2" t="s">
        <v>47</v>
      </c>
      <c r="C270" s="2">
        <v>0.69792391979294166</v>
      </c>
      <c r="D270" s="2">
        <v>3.0606805486637874</v>
      </c>
    </row>
    <row r="271" spans="1:4" x14ac:dyDescent="0.25">
      <c r="A271" s="2" t="s">
        <v>315</v>
      </c>
      <c r="B271" s="2" t="s">
        <v>51</v>
      </c>
      <c r="C271" s="2">
        <v>0.69620040418835871</v>
      </c>
      <c r="D271" s="2">
        <v>0.95987951309873609</v>
      </c>
    </row>
    <row r="272" spans="1:4" x14ac:dyDescent="0.25">
      <c r="A272" s="2" t="s">
        <v>316</v>
      </c>
      <c r="B272" s="2" t="s">
        <v>47</v>
      </c>
      <c r="C272" s="2">
        <v>0.69491954508699838</v>
      </c>
      <c r="D272" s="2">
        <v>3.0226757002245077</v>
      </c>
    </row>
    <row r="273" spans="1:4" x14ac:dyDescent="0.25">
      <c r="A273" s="2" t="s">
        <v>317</v>
      </c>
      <c r="B273" s="2" t="s">
        <v>47</v>
      </c>
      <c r="C273" s="2">
        <v>0.69266984512248864</v>
      </c>
      <c r="D273" s="2">
        <v>3.3905386265487594</v>
      </c>
    </row>
    <row r="274" spans="1:4" x14ac:dyDescent="0.25">
      <c r="A274" s="2" t="s">
        <v>318</v>
      </c>
      <c r="B274" s="2" t="s">
        <v>47</v>
      </c>
      <c r="C274" s="2">
        <v>0.69107123398380577</v>
      </c>
      <c r="D274" s="2">
        <v>2.8227233672674181</v>
      </c>
    </row>
    <row r="275" spans="1:4" x14ac:dyDescent="0.25">
      <c r="A275" s="2" t="s">
        <v>319</v>
      </c>
      <c r="B275" s="2" t="s">
        <v>51</v>
      </c>
      <c r="C275" s="2">
        <v>0.69097671290815377</v>
      </c>
      <c r="D275" s="2">
        <v>0.62193753751512404</v>
      </c>
    </row>
    <row r="276" spans="1:4" x14ac:dyDescent="0.25">
      <c r="A276" s="2" t="s">
        <v>320</v>
      </c>
      <c r="B276" s="2" t="s">
        <v>47</v>
      </c>
      <c r="C276" s="2">
        <v>0.69071479580151618</v>
      </c>
      <c r="D276" s="2">
        <v>2.3495261256745303</v>
      </c>
    </row>
    <row r="277" spans="1:4" x14ac:dyDescent="0.25">
      <c r="A277" s="2" t="s">
        <v>321</v>
      </c>
      <c r="B277" s="2" t="s">
        <v>47</v>
      </c>
      <c r="C277" s="2">
        <v>0.68934371753015733</v>
      </c>
      <c r="D277" s="2">
        <v>2.5943129285815245</v>
      </c>
    </row>
    <row r="278" spans="1:4" x14ac:dyDescent="0.25">
      <c r="A278" s="2" t="s">
        <v>322</v>
      </c>
      <c r="B278" s="2" t="s">
        <v>51</v>
      </c>
      <c r="C278" s="2">
        <v>0.68924899781988547</v>
      </c>
      <c r="D278" s="2">
        <v>1.3438725822719364</v>
      </c>
    </row>
    <row r="279" spans="1:4" x14ac:dyDescent="0.25">
      <c r="A279" s="2" t="s">
        <v>323</v>
      </c>
      <c r="B279" s="2" t="s">
        <v>47</v>
      </c>
      <c r="C279" s="2">
        <v>0.6885195313710214</v>
      </c>
      <c r="D279" s="2">
        <v>2.5289528230447234</v>
      </c>
    </row>
    <row r="280" spans="1:4" x14ac:dyDescent="0.25">
      <c r="A280" s="2" t="s">
        <v>324</v>
      </c>
      <c r="B280" s="2" t="s">
        <v>47</v>
      </c>
      <c r="C280" s="2">
        <v>0.68837406947812152</v>
      </c>
      <c r="D280" s="2">
        <v>3.1963544280659235</v>
      </c>
    </row>
    <row r="281" spans="1:4" x14ac:dyDescent="0.25">
      <c r="A281" s="2" t="s">
        <v>325</v>
      </c>
      <c r="B281" s="2" t="s">
        <v>51</v>
      </c>
      <c r="C281" s="2">
        <v>0.68566798028343723</v>
      </c>
      <c r="D281" s="2">
        <v>1.9348472720965866</v>
      </c>
    </row>
    <row r="282" spans="1:4" x14ac:dyDescent="0.25">
      <c r="A282" s="2" t="s">
        <v>326</v>
      </c>
      <c r="B282" s="2" t="s">
        <v>47</v>
      </c>
      <c r="C282" s="2">
        <v>0.68448580091500721</v>
      </c>
      <c r="D282" s="2">
        <v>2.5143589525553067</v>
      </c>
    </row>
    <row r="283" spans="1:4" x14ac:dyDescent="0.25">
      <c r="A283" s="2" t="s">
        <v>327</v>
      </c>
      <c r="B283" s="2" t="s">
        <v>51</v>
      </c>
      <c r="C283" s="2">
        <v>0.68361478924675678</v>
      </c>
      <c r="D283" s="2">
        <v>0.69415980510823228</v>
      </c>
    </row>
    <row r="284" spans="1:4" x14ac:dyDescent="0.25">
      <c r="A284" s="2" t="s">
        <v>328</v>
      </c>
      <c r="B284" s="2" t="s">
        <v>51</v>
      </c>
      <c r="C284" s="2">
        <v>0.68217620979109117</v>
      </c>
      <c r="D284" s="2">
        <v>1.812777849272696</v>
      </c>
    </row>
    <row r="285" spans="1:4" x14ac:dyDescent="0.25">
      <c r="A285" s="2" t="s">
        <v>329</v>
      </c>
      <c r="B285" s="2" t="s">
        <v>51</v>
      </c>
      <c r="C285" s="2">
        <v>0.68150711650391838</v>
      </c>
      <c r="D285" s="2">
        <v>1.8352975905226325</v>
      </c>
    </row>
    <row r="286" spans="1:4" x14ac:dyDescent="0.25">
      <c r="A286" s="2" t="s">
        <v>330</v>
      </c>
      <c r="B286" s="2" t="s">
        <v>51</v>
      </c>
      <c r="C286" s="2">
        <v>0.68113412603417389</v>
      </c>
      <c r="D286" s="2">
        <v>2.2629667420148296</v>
      </c>
    </row>
    <row r="287" spans="1:4" x14ac:dyDescent="0.25">
      <c r="A287" s="2" t="s">
        <v>331</v>
      </c>
      <c r="B287" s="2" t="s">
        <v>47</v>
      </c>
      <c r="C287" s="2">
        <v>0.67874493901804667</v>
      </c>
      <c r="D287" s="2">
        <v>3.3922026879863836</v>
      </c>
    </row>
    <row r="288" spans="1:4" x14ac:dyDescent="0.25">
      <c r="A288" s="2" t="s">
        <v>332</v>
      </c>
      <c r="B288" s="2" t="s">
        <v>47</v>
      </c>
      <c r="C288" s="2">
        <v>0.67772353098644622</v>
      </c>
      <c r="D288" s="2">
        <v>2.9450139885404956</v>
      </c>
    </row>
    <row r="289" spans="1:4" x14ac:dyDescent="0.25">
      <c r="A289" s="2" t="s">
        <v>333</v>
      </c>
      <c r="B289" s="2" t="s">
        <v>47</v>
      </c>
      <c r="C289" s="2">
        <v>0.67706406948863374</v>
      </c>
      <c r="D289" s="2">
        <v>2.5259050342811422</v>
      </c>
    </row>
    <row r="290" spans="1:4" x14ac:dyDescent="0.25">
      <c r="A290" s="2" t="s">
        <v>334</v>
      </c>
      <c r="B290" s="2" t="s">
        <v>47</v>
      </c>
      <c r="C290" s="2">
        <v>0.67700418554825748</v>
      </c>
      <c r="D290" s="2">
        <v>3.1705666011171183</v>
      </c>
    </row>
    <row r="291" spans="1:4" x14ac:dyDescent="0.25">
      <c r="A291" s="2" t="s">
        <v>335</v>
      </c>
      <c r="B291" s="2" t="s">
        <v>47</v>
      </c>
      <c r="C291" s="2">
        <v>0.67627998506201581</v>
      </c>
      <c r="D291" s="2">
        <v>2.6471043851920237</v>
      </c>
    </row>
    <row r="292" spans="1:4" x14ac:dyDescent="0.25">
      <c r="A292" s="2" t="s">
        <v>336</v>
      </c>
      <c r="B292" s="2" t="s">
        <v>51</v>
      </c>
      <c r="C292" s="2">
        <v>0.67528083240861536</v>
      </c>
      <c r="D292" s="2">
        <v>1.0696001237474368</v>
      </c>
    </row>
    <row r="293" spans="1:4" x14ac:dyDescent="0.25">
      <c r="A293" s="2" t="s">
        <v>337</v>
      </c>
      <c r="B293" s="2" t="s">
        <v>51</v>
      </c>
      <c r="C293" s="2">
        <v>0.67206362940787046</v>
      </c>
      <c r="D293" s="2">
        <v>1.9446389627065377</v>
      </c>
    </row>
    <row r="294" spans="1:4" x14ac:dyDescent="0.25">
      <c r="A294" s="2" t="s">
        <v>338</v>
      </c>
      <c r="B294" s="2" t="s">
        <v>47</v>
      </c>
      <c r="C294" s="2">
        <v>0.67127664088268069</v>
      </c>
      <c r="D294" s="2">
        <v>3.1783313316452348</v>
      </c>
    </row>
    <row r="295" spans="1:4" x14ac:dyDescent="0.25">
      <c r="A295" s="2" t="s">
        <v>339</v>
      </c>
      <c r="B295" s="2" t="s">
        <v>47</v>
      </c>
      <c r="C295" s="2">
        <v>0.66789961218469596</v>
      </c>
      <c r="D295" s="2">
        <v>3.4348132709615857</v>
      </c>
    </row>
    <row r="296" spans="1:4" x14ac:dyDescent="0.25">
      <c r="A296" s="2" t="s">
        <v>340</v>
      </c>
      <c r="B296" s="2" t="s">
        <v>51</v>
      </c>
      <c r="C296" s="2">
        <v>0.66509891884711492</v>
      </c>
      <c r="D296" s="2">
        <v>0.49110270964281022</v>
      </c>
    </row>
    <row r="297" spans="1:4" x14ac:dyDescent="0.25">
      <c r="A297" s="2" t="s">
        <v>341</v>
      </c>
      <c r="B297" s="2" t="s">
        <v>51</v>
      </c>
      <c r="C297" s="2">
        <v>0.66136435998413001</v>
      </c>
      <c r="D297" s="2">
        <v>2.2837648977340042</v>
      </c>
    </row>
    <row r="298" spans="1:4" x14ac:dyDescent="0.25">
      <c r="A298" s="2" t="s">
        <v>342</v>
      </c>
      <c r="B298" s="2" t="s">
        <v>51</v>
      </c>
      <c r="C298" s="2">
        <v>0.6606733219160551</v>
      </c>
      <c r="D298" s="2">
        <v>1.7405927041802345</v>
      </c>
    </row>
    <row r="299" spans="1:4" x14ac:dyDescent="0.25">
      <c r="A299" s="2" t="s">
        <v>343</v>
      </c>
      <c r="B299" s="2" t="s">
        <v>51</v>
      </c>
      <c r="C299" s="2">
        <v>0.65881546990637663</v>
      </c>
      <c r="D299" s="2">
        <v>0.74749369583468839</v>
      </c>
    </row>
    <row r="300" spans="1:4" x14ac:dyDescent="0.25">
      <c r="A300" s="2" t="s">
        <v>344</v>
      </c>
      <c r="B300" s="2" t="s">
        <v>47</v>
      </c>
      <c r="C300" s="2">
        <v>0.65738342325941412</v>
      </c>
      <c r="D300" s="2">
        <v>2.6305483846869557</v>
      </c>
    </row>
    <row r="301" spans="1:4" x14ac:dyDescent="0.25">
      <c r="A301" s="2" t="s">
        <v>345</v>
      </c>
      <c r="B301" s="2" t="s">
        <v>51</v>
      </c>
      <c r="C301" s="2">
        <v>0.65717572070280883</v>
      </c>
      <c r="D301" s="2">
        <v>0.94962809004860571</v>
      </c>
    </row>
    <row r="302" spans="1:4" x14ac:dyDescent="0.25">
      <c r="A302" s="2" t="s">
        <v>346</v>
      </c>
      <c r="B302" s="2" t="s">
        <v>51</v>
      </c>
      <c r="C302" s="2">
        <v>0.65640087175482142</v>
      </c>
      <c r="D302" s="2">
        <v>2.0397321375988056</v>
      </c>
    </row>
    <row r="303" spans="1:4" x14ac:dyDescent="0.25">
      <c r="A303" s="2" t="s">
        <v>347</v>
      </c>
      <c r="B303" s="2" t="s">
        <v>51</v>
      </c>
      <c r="C303" s="2">
        <v>0.65556614233222055</v>
      </c>
      <c r="D303" s="2">
        <v>1.6035343445658632</v>
      </c>
    </row>
    <row r="304" spans="1:4" x14ac:dyDescent="0.25">
      <c r="A304" s="2" t="s">
        <v>348</v>
      </c>
      <c r="B304" s="2" t="s">
        <v>51</v>
      </c>
      <c r="C304" s="2">
        <v>0.65418462234672636</v>
      </c>
      <c r="D304" s="2">
        <v>0.89024884866374954</v>
      </c>
    </row>
    <row r="305" spans="1:4" x14ac:dyDescent="0.25">
      <c r="A305" s="2" t="s">
        <v>349</v>
      </c>
      <c r="B305" s="2" t="s">
        <v>51</v>
      </c>
      <c r="C305" s="2">
        <v>0.65387580176265558</v>
      </c>
      <c r="D305" s="2">
        <v>0.92769307007003787</v>
      </c>
    </row>
    <row r="306" spans="1:4" x14ac:dyDescent="0.25">
      <c r="A306" s="2" t="s">
        <v>350</v>
      </c>
      <c r="B306" s="2" t="s">
        <v>51</v>
      </c>
      <c r="C306" s="2">
        <v>0.65322862247287683</v>
      </c>
      <c r="D306" s="2">
        <v>0.65084140615042119</v>
      </c>
    </row>
    <row r="307" spans="1:4" x14ac:dyDescent="0.25">
      <c r="A307" s="2" t="s">
        <v>351</v>
      </c>
      <c r="B307" s="2" t="s">
        <v>51</v>
      </c>
      <c r="C307" s="2">
        <v>0.65285451247867876</v>
      </c>
      <c r="D307" s="2">
        <v>1.4098930153220013</v>
      </c>
    </row>
    <row r="308" spans="1:4" x14ac:dyDescent="0.25">
      <c r="A308" s="2" t="s">
        <v>352</v>
      </c>
      <c r="B308" s="2" t="s">
        <v>47</v>
      </c>
      <c r="C308" s="2">
        <v>0.6507149998573013</v>
      </c>
      <c r="D308" s="2">
        <v>4.0647462477446936</v>
      </c>
    </row>
    <row r="309" spans="1:4" x14ac:dyDescent="0.25">
      <c r="A309" s="2" t="s">
        <v>353</v>
      </c>
      <c r="B309" s="2" t="s">
        <v>47</v>
      </c>
      <c r="C309" s="2">
        <v>0.65030715739271738</v>
      </c>
      <c r="D309" s="2">
        <v>3.4623013532969495</v>
      </c>
    </row>
    <row r="310" spans="1:4" x14ac:dyDescent="0.25">
      <c r="A310" s="2" t="s">
        <v>354</v>
      </c>
      <c r="B310" s="2" t="s">
        <v>47</v>
      </c>
      <c r="C310" s="2">
        <v>0.64819647641945433</v>
      </c>
      <c r="D310" s="2">
        <v>2.4571409545994265</v>
      </c>
    </row>
    <row r="311" spans="1:4" x14ac:dyDescent="0.25">
      <c r="A311" s="2" t="s">
        <v>355</v>
      </c>
      <c r="B311" s="2" t="s">
        <v>51</v>
      </c>
      <c r="C311" s="2">
        <v>0.64680967620593</v>
      </c>
      <c r="D311" s="2">
        <v>1.7768746121716785</v>
      </c>
    </row>
    <row r="312" spans="1:4" x14ac:dyDescent="0.25">
      <c r="A312" s="2" t="s">
        <v>356</v>
      </c>
      <c r="B312" s="2" t="s">
        <v>47</v>
      </c>
      <c r="C312" s="2">
        <v>0.64486115172759573</v>
      </c>
      <c r="D312" s="2">
        <v>3.1864162024151104</v>
      </c>
    </row>
    <row r="313" spans="1:4" x14ac:dyDescent="0.25">
      <c r="A313" s="2" t="s">
        <v>357</v>
      </c>
      <c r="B313" s="2" t="s">
        <v>51</v>
      </c>
      <c r="C313" s="2">
        <v>0.64485540544834508</v>
      </c>
      <c r="D313" s="2">
        <v>1.4047185859333597</v>
      </c>
    </row>
    <row r="314" spans="1:4" x14ac:dyDescent="0.25">
      <c r="A314" s="2" t="s">
        <v>358</v>
      </c>
      <c r="B314" s="2" t="s">
        <v>51</v>
      </c>
      <c r="C314" s="2">
        <v>0.644415203010269</v>
      </c>
      <c r="D314" s="2">
        <v>0.84323846487124221</v>
      </c>
    </row>
    <row r="315" spans="1:4" x14ac:dyDescent="0.25">
      <c r="A315" s="2" t="s">
        <v>359</v>
      </c>
      <c r="B315" s="2" t="s">
        <v>47</v>
      </c>
      <c r="C315" s="2">
        <v>0.64435002053178125</v>
      </c>
      <c r="D315" s="2">
        <v>2.3045897867505829</v>
      </c>
    </row>
    <row r="316" spans="1:4" x14ac:dyDescent="0.25">
      <c r="A316" s="2" t="s">
        <v>360</v>
      </c>
      <c r="B316" s="2" t="s">
        <v>51</v>
      </c>
      <c r="C316" s="2">
        <v>0.64321630786929818</v>
      </c>
      <c r="D316" s="2">
        <v>0.94606543764028228</v>
      </c>
    </row>
    <row r="317" spans="1:4" x14ac:dyDescent="0.25">
      <c r="A317" s="2" t="s">
        <v>361</v>
      </c>
      <c r="B317" s="2" t="s">
        <v>51</v>
      </c>
      <c r="C317" s="2">
        <v>0.64120999225503583</v>
      </c>
      <c r="D317" s="2">
        <v>2.139632087053458</v>
      </c>
    </row>
    <row r="318" spans="1:4" x14ac:dyDescent="0.25">
      <c r="A318" s="2" t="s">
        <v>362</v>
      </c>
      <c r="B318" s="2" t="s">
        <v>51</v>
      </c>
      <c r="C318" s="2">
        <v>0.64111042068378143</v>
      </c>
      <c r="D318" s="2">
        <v>0.64046996889426477</v>
      </c>
    </row>
    <row r="319" spans="1:4" x14ac:dyDescent="0.25">
      <c r="A319" s="2" t="s">
        <v>363</v>
      </c>
      <c r="B319" s="2" t="s">
        <v>51</v>
      </c>
      <c r="C319" s="2">
        <v>0.63865336700889164</v>
      </c>
      <c r="D319" s="2">
        <v>2.2751909323054615</v>
      </c>
    </row>
    <row r="320" spans="1:4" x14ac:dyDescent="0.25">
      <c r="A320" s="2" t="s">
        <v>364</v>
      </c>
      <c r="B320" s="2" t="s">
        <v>51</v>
      </c>
      <c r="C320" s="2">
        <v>0.63784170252829153</v>
      </c>
      <c r="D320" s="2">
        <v>0.55489208625816888</v>
      </c>
    </row>
    <row r="321" spans="1:4" x14ac:dyDescent="0.25">
      <c r="A321" s="2" t="s">
        <v>365</v>
      </c>
      <c r="B321" s="2" t="s">
        <v>51</v>
      </c>
      <c r="C321" s="2">
        <v>0.63315069998420292</v>
      </c>
      <c r="D321" s="2">
        <v>1.7956664709906416</v>
      </c>
    </row>
    <row r="322" spans="1:4" x14ac:dyDescent="0.25">
      <c r="A322" s="2" t="s">
        <v>366</v>
      </c>
      <c r="B322" s="2" t="s">
        <v>51</v>
      </c>
      <c r="C322" s="2">
        <v>0.63170319976918321</v>
      </c>
      <c r="D322" s="2">
        <v>0.71151349390697272</v>
      </c>
    </row>
    <row r="323" spans="1:4" x14ac:dyDescent="0.25">
      <c r="A323" s="2" t="s">
        <v>367</v>
      </c>
      <c r="B323" s="2" t="s">
        <v>47</v>
      </c>
      <c r="C323" s="2">
        <v>0.63124314422574979</v>
      </c>
      <c r="D323" s="2">
        <v>3.2652168047667778</v>
      </c>
    </row>
    <row r="324" spans="1:4" x14ac:dyDescent="0.25">
      <c r="A324" s="2" t="s">
        <v>368</v>
      </c>
      <c r="B324" s="2" t="s">
        <v>51</v>
      </c>
      <c r="C324" s="2">
        <v>0.62778588448120309</v>
      </c>
      <c r="D324" s="2">
        <v>0.34461260298352309</v>
      </c>
    </row>
    <row r="325" spans="1:4" x14ac:dyDescent="0.25">
      <c r="A325" s="2" t="s">
        <v>369</v>
      </c>
      <c r="B325" s="2" t="s">
        <v>51</v>
      </c>
      <c r="C325" s="2">
        <v>0.6274868598394352</v>
      </c>
      <c r="D325" s="2">
        <v>1.045022812066245</v>
      </c>
    </row>
    <row r="326" spans="1:4" x14ac:dyDescent="0.25">
      <c r="A326" s="2" t="s">
        <v>370</v>
      </c>
      <c r="B326" s="2" t="s">
        <v>51</v>
      </c>
      <c r="C326" s="2">
        <v>0.62745078686210565</v>
      </c>
      <c r="D326" s="2">
        <v>1.5274740110924323</v>
      </c>
    </row>
    <row r="327" spans="1:4" x14ac:dyDescent="0.25">
      <c r="A327" s="2" t="s">
        <v>371</v>
      </c>
      <c r="B327" s="2" t="s">
        <v>51</v>
      </c>
      <c r="C327" s="2">
        <v>0.62712383397266691</v>
      </c>
      <c r="D327" s="2">
        <v>1.6396074052351619</v>
      </c>
    </row>
    <row r="328" spans="1:4" x14ac:dyDescent="0.25">
      <c r="A328" s="2" t="s">
        <v>372</v>
      </c>
      <c r="B328" s="2" t="s">
        <v>47</v>
      </c>
      <c r="C328" s="2">
        <v>0.62679442506983607</v>
      </c>
      <c r="D328" s="2">
        <v>3.6683947429042432</v>
      </c>
    </row>
    <row r="329" spans="1:4" x14ac:dyDescent="0.25">
      <c r="A329" s="2" t="s">
        <v>373</v>
      </c>
      <c r="B329" s="2" t="s">
        <v>51</v>
      </c>
      <c r="C329" s="2">
        <v>0.62674481919256941</v>
      </c>
      <c r="D329" s="2">
        <v>0.54243986847707759</v>
      </c>
    </row>
    <row r="330" spans="1:4" x14ac:dyDescent="0.25">
      <c r="A330" s="2" t="s">
        <v>374</v>
      </c>
      <c r="B330" s="2" t="s">
        <v>47</v>
      </c>
      <c r="C330" s="2">
        <v>0.62505823268029737</v>
      </c>
      <c r="D330" s="2">
        <v>2.9214321303739874</v>
      </c>
    </row>
    <row r="331" spans="1:4" x14ac:dyDescent="0.25">
      <c r="A331" s="2" t="s">
        <v>375</v>
      </c>
      <c r="B331" s="2" t="s">
        <v>51</v>
      </c>
      <c r="C331" s="2">
        <v>0.62487660116797195</v>
      </c>
      <c r="D331" s="2">
        <v>1.8285231480845006</v>
      </c>
    </row>
    <row r="332" spans="1:4" x14ac:dyDescent="0.25">
      <c r="A332" s="2" t="s">
        <v>376</v>
      </c>
      <c r="B332" s="2" t="s">
        <v>51</v>
      </c>
      <c r="C332" s="2">
        <v>0.62449379530714355</v>
      </c>
      <c r="D332" s="2">
        <v>1.8391553396836977</v>
      </c>
    </row>
    <row r="333" spans="1:4" x14ac:dyDescent="0.25">
      <c r="A333" s="2" t="s">
        <v>377</v>
      </c>
      <c r="B333" s="2" t="s">
        <v>51</v>
      </c>
      <c r="C333" s="2">
        <v>0.61874919827639097</v>
      </c>
      <c r="D333" s="2">
        <v>1.4439982726145206</v>
      </c>
    </row>
    <row r="334" spans="1:4" x14ac:dyDescent="0.25">
      <c r="A334" s="2" t="s">
        <v>378</v>
      </c>
      <c r="B334" s="2" t="s">
        <v>47</v>
      </c>
      <c r="C334" s="2">
        <v>0.61616752164958732</v>
      </c>
      <c r="D334" s="2">
        <v>2.3872928103222728</v>
      </c>
    </row>
    <row r="335" spans="1:4" x14ac:dyDescent="0.25">
      <c r="A335" s="2" t="s">
        <v>379</v>
      </c>
      <c r="B335" s="2" t="s">
        <v>47</v>
      </c>
      <c r="C335" s="2">
        <v>0.61575790087876503</v>
      </c>
      <c r="D335" s="2">
        <v>3.4465083904939706</v>
      </c>
    </row>
    <row r="336" spans="1:4" x14ac:dyDescent="0.25">
      <c r="A336" s="2" t="s">
        <v>380</v>
      </c>
      <c r="B336" s="2" t="s">
        <v>47</v>
      </c>
      <c r="C336" s="2">
        <v>0.61314062384423851</v>
      </c>
      <c r="D336" s="2">
        <v>2.3614008893202167</v>
      </c>
    </row>
    <row r="337" spans="1:4" x14ac:dyDescent="0.25">
      <c r="A337" s="2" t="s">
        <v>381</v>
      </c>
      <c r="B337" s="2" t="s">
        <v>47</v>
      </c>
      <c r="C337" s="2">
        <v>0.61183943269960894</v>
      </c>
      <c r="D337" s="2">
        <v>2.9652850895459735</v>
      </c>
    </row>
    <row r="338" spans="1:4" x14ac:dyDescent="0.25">
      <c r="A338" s="2" t="s">
        <v>382</v>
      </c>
      <c r="B338" s="2" t="s">
        <v>47</v>
      </c>
      <c r="C338" s="2">
        <v>0.61129724368167682</v>
      </c>
      <c r="D338" s="2">
        <v>2.3842337765840127</v>
      </c>
    </row>
    <row r="339" spans="1:4" x14ac:dyDescent="0.25">
      <c r="A339" s="2" t="s">
        <v>383</v>
      </c>
      <c r="B339" s="2" t="s">
        <v>51</v>
      </c>
      <c r="C339" s="2">
        <v>0.61121002399852631</v>
      </c>
      <c r="D339" s="2">
        <v>1.7034021730512461</v>
      </c>
    </row>
    <row r="340" spans="1:4" x14ac:dyDescent="0.25">
      <c r="A340" s="2" t="s">
        <v>384</v>
      </c>
      <c r="B340" s="2" t="s">
        <v>47</v>
      </c>
      <c r="C340" s="2">
        <v>0.60960817636081421</v>
      </c>
      <c r="D340" s="2">
        <v>2.8660278116283044</v>
      </c>
    </row>
    <row r="341" spans="1:4" x14ac:dyDescent="0.25">
      <c r="A341" s="2" t="s">
        <v>385</v>
      </c>
      <c r="B341" s="2" t="s">
        <v>47</v>
      </c>
      <c r="C341" s="2">
        <v>0.60401584417299481</v>
      </c>
      <c r="D341" s="2">
        <v>2.3727555963422975</v>
      </c>
    </row>
    <row r="342" spans="1:4" x14ac:dyDescent="0.25">
      <c r="A342" s="2" t="s">
        <v>386</v>
      </c>
      <c r="B342" s="2" t="s">
        <v>51</v>
      </c>
      <c r="C342" s="2">
        <v>0.60384782717916152</v>
      </c>
      <c r="D342" s="2">
        <v>1.0087671244002037</v>
      </c>
    </row>
    <row r="343" spans="1:4" x14ac:dyDescent="0.25">
      <c r="A343" s="2" t="s">
        <v>387</v>
      </c>
      <c r="B343" s="2" t="s">
        <v>51</v>
      </c>
      <c r="C343" s="2">
        <v>0.60372407728062616</v>
      </c>
      <c r="D343" s="2">
        <v>0.88782073544826179</v>
      </c>
    </row>
    <row r="344" spans="1:4" x14ac:dyDescent="0.25">
      <c r="A344" s="2" t="s">
        <v>388</v>
      </c>
      <c r="B344" s="2" t="s">
        <v>51</v>
      </c>
      <c r="C344" s="2">
        <v>0.60323546749884738</v>
      </c>
      <c r="D344" s="2">
        <v>2.2383686383103951</v>
      </c>
    </row>
    <row r="345" spans="1:4" x14ac:dyDescent="0.25">
      <c r="A345" s="2" t="s">
        <v>389</v>
      </c>
      <c r="B345" s="2" t="s">
        <v>47</v>
      </c>
      <c r="C345" s="2">
        <v>0.60315950878818481</v>
      </c>
      <c r="D345" s="2">
        <v>3.2616029799210824</v>
      </c>
    </row>
    <row r="346" spans="1:4" x14ac:dyDescent="0.25">
      <c r="A346" s="2" t="s">
        <v>390</v>
      </c>
      <c r="B346" s="2" t="s">
        <v>51</v>
      </c>
      <c r="C346" s="2">
        <v>0.6030445092864517</v>
      </c>
      <c r="D346" s="2">
        <v>0.54065500446871217</v>
      </c>
    </row>
    <row r="347" spans="1:4" x14ac:dyDescent="0.25">
      <c r="A347" s="2" t="s">
        <v>391</v>
      </c>
      <c r="B347" s="2" t="s">
        <v>51</v>
      </c>
      <c r="C347" s="2">
        <v>0.60204384243669318</v>
      </c>
      <c r="D347" s="2">
        <v>1.3059855909750391</v>
      </c>
    </row>
    <row r="348" spans="1:4" x14ac:dyDescent="0.25">
      <c r="A348" s="2" t="s">
        <v>392</v>
      </c>
      <c r="B348" s="2" t="s">
        <v>47</v>
      </c>
      <c r="C348" s="2">
        <v>0.59944320754041969</v>
      </c>
      <c r="D348" s="2">
        <v>3.2952840834682275</v>
      </c>
    </row>
    <row r="349" spans="1:4" x14ac:dyDescent="0.25">
      <c r="A349" s="2" t="s">
        <v>393</v>
      </c>
      <c r="B349" s="2" t="s">
        <v>51</v>
      </c>
      <c r="C349" s="2">
        <v>0.59915033117885352</v>
      </c>
      <c r="D349" s="2">
        <v>0.9667107437361756</v>
      </c>
    </row>
    <row r="350" spans="1:4" x14ac:dyDescent="0.25">
      <c r="A350" s="2" t="s">
        <v>394</v>
      </c>
      <c r="B350" s="2" t="s">
        <v>51</v>
      </c>
      <c r="C350" s="2">
        <v>0.59806931475581149</v>
      </c>
      <c r="D350" s="2">
        <v>1.2536678545866724</v>
      </c>
    </row>
    <row r="351" spans="1:4" x14ac:dyDescent="0.25">
      <c r="A351" s="2" t="s">
        <v>395</v>
      </c>
      <c r="B351" s="2" t="s">
        <v>51</v>
      </c>
      <c r="C351" s="2">
        <v>0.59785641250425492</v>
      </c>
      <c r="D351" s="2">
        <v>0.85603173128843746</v>
      </c>
    </row>
    <row r="352" spans="1:4" x14ac:dyDescent="0.25">
      <c r="A352" s="2" t="s">
        <v>396</v>
      </c>
      <c r="B352" s="2" t="s">
        <v>51</v>
      </c>
      <c r="C352" s="2">
        <v>0.59680582925373593</v>
      </c>
      <c r="D352" s="2">
        <v>0.96824425006158299</v>
      </c>
    </row>
    <row r="353" spans="1:4" x14ac:dyDescent="0.25">
      <c r="A353" s="2" t="s">
        <v>397</v>
      </c>
      <c r="B353" s="2" t="s">
        <v>51</v>
      </c>
      <c r="C353" s="2">
        <v>0.59663396102872368</v>
      </c>
      <c r="D353" s="2">
        <v>1.6385695651556977</v>
      </c>
    </row>
    <row r="354" spans="1:4" x14ac:dyDescent="0.25">
      <c r="A354" s="2" t="s">
        <v>398</v>
      </c>
      <c r="B354" s="2" t="s">
        <v>51</v>
      </c>
      <c r="C354" s="2">
        <v>0.59662261207614309</v>
      </c>
      <c r="D354" s="2">
        <v>1.6631649335567764</v>
      </c>
    </row>
    <row r="355" spans="1:4" x14ac:dyDescent="0.25">
      <c r="A355" s="2" t="s">
        <v>399</v>
      </c>
      <c r="B355" s="2" t="s">
        <v>51</v>
      </c>
      <c r="C355" s="2">
        <v>0.5961934742505659</v>
      </c>
      <c r="D355" s="2">
        <v>0.83154889370489171</v>
      </c>
    </row>
    <row r="356" spans="1:4" x14ac:dyDescent="0.25">
      <c r="A356" s="2" t="s">
        <v>400</v>
      </c>
      <c r="B356" s="2" t="s">
        <v>51</v>
      </c>
      <c r="C356" s="2">
        <v>0.59571093497911942</v>
      </c>
      <c r="D356" s="2">
        <v>2.0831431047101159</v>
      </c>
    </row>
    <row r="357" spans="1:4" x14ac:dyDescent="0.25">
      <c r="A357" s="2" t="s">
        <v>401</v>
      </c>
      <c r="B357" s="2" t="s">
        <v>51</v>
      </c>
      <c r="C357" s="2">
        <v>0.59526738574761573</v>
      </c>
      <c r="D357" s="2">
        <v>2.0082439093352948</v>
      </c>
    </row>
    <row r="358" spans="1:4" x14ac:dyDescent="0.25">
      <c r="A358" s="2" t="s">
        <v>402</v>
      </c>
      <c r="B358" s="2" t="s">
        <v>51</v>
      </c>
      <c r="C358" s="2">
        <v>0.59432019264325819</v>
      </c>
      <c r="D358" s="2">
        <v>0.58800142636804753</v>
      </c>
    </row>
    <row r="359" spans="1:4" x14ac:dyDescent="0.25">
      <c r="A359" s="2" t="s">
        <v>403</v>
      </c>
      <c r="B359" s="2" t="s">
        <v>51</v>
      </c>
      <c r="C359" s="2">
        <v>0.59382282971765221</v>
      </c>
      <c r="D359" s="2">
        <v>0.30864664856892732</v>
      </c>
    </row>
    <row r="360" spans="1:4" x14ac:dyDescent="0.25">
      <c r="A360" s="2" t="s">
        <v>404</v>
      </c>
      <c r="B360" s="2" t="s">
        <v>47</v>
      </c>
      <c r="C360" s="2">
        <v>0.59297165331867818</v>
      </c>
      <c r="D360" s="2">
        <v>2.9644094919282646</v>
      </c>
    </row>
    <row r="361" spans="1:4" x14ac:dyDescent="0.25">
      <c r="A361" s="2" t="s">
        <v>405</v>
      </c>
      <c r="B361" s="2" t="s">
        <v>47</v>
      </c>
      <c r="C361" s="2">
        <v>0.5893980189088377</v>
      </c>
      <c r="D361" s="2">
        <v>2.4548353293169205</v>
      </c>
    </row>
    <row r="362" spans="1:4" x14ac:dyDescent="0.25">
      <c r="A362" s="2" t="s">
        <v>406</v>
      </c>
      <c r="B362" s="2" t="s">
        <v>51</v>
      </c>
      <c r="C362" s="2">
        <v>0.58865915729542184</v>
      </c>
      <c r="D362" s="2">
        <v>0.76589507746104635</v>
      </c>
    </row>
    <row r="363" spans="1:4" x14ac:dyDescent="0.25">
      <c r="A363" s="2" t="s">
        <v>407</v>
      </c>
      <c r="B363" s="2" t="s">
        <v>51</v>
      </c>
      <c r="C363" s="2">
        <v>0.58590630403315136</v>
      </c>
      <c r="D363" s="2">
        <v>0.24809949450964938</v>
      </c>
    </row>
    <row r="364" spans="1:4" x14ac:dyDescent="0.25">
      <c r="A364" s="2" t="s">
        <v>408</v>
      </c>
      <c r="B364" s="2" t="s">
        <v>47</v>
      </c>
      <c r="C364" s="2">
        <v>0.58435942874778035</v>
      </c>
      <c r="D364" s="2">
        <v>2.7850889130139782</v>
      </c>
    </row>
    <row r="365" spans="1:4" x14ac:dyDescent="0.25">
      <c r="A365" s="2" t="s">
        <v>409</v>
      </c>
      <c r="B365" s="2" t="s">
        <v>47</v>
      </c>
      <c r="C365" s="2">
        <v>0.58323711935491585</v>
      </c>
      <c r="D365" s="2">
        <v>2.7463355505836748</v>
      </c>
    </row>
    <row r="366" spans="1:4" x14ac:dyDescent="0.25">
      <c r="A366" s="2" t="s">
        <v>410</v>
      </c>
      <c r="B366" s="2" t="s">
        <v>47</v>
      </c>
      <c r="C366" s="2">
        <v>0.58124506100962903</v>
      </c>
      <c r="D366" s="2">
        <v>3.2699412811301953</v>
      </c>
    </row>
    <row r="367" spans="1:4" x14ac:dyDescent="0.25">
      <c r="A367" s="2" t="s">
        <v>411</v>
      </c>
      <c r="B367" s="2" t="s">
        <v>51</v>
      </c>
      <c r="C367" s="2">
        <v>0.58106104006836046</v>
      </c>
      <c r="D367" s="2">
        <v>1.0642356705190952</v>
      </c>
    </row>
    <row r="368" spans="1:4" x14ac:dyDescent="0.25">
      <c r="A368" s="2" t="s">
        <v>412</v>
      </c>
      <c r="B368" s="2" t="s">
        <v>47</v>
      </c>
      <c r="C368" s="2">
        <v>0.57957204597880074</v>
      </c>
      <c r="D368" s="2">
        <v>3.2301660169569479</v>
      </c>
    </row>
    <row r="369" spans="1:4" x14ac:dyDescent="0.25">
      <c r="A369" s="2" t="s">
        <v>413</v>
      </c>
      <c r="B369" s="2" t="s">
        <v>47</v>
      </c>
      <c r="C369" s="2">
        <v>0.57789650325162867</v>
      </c>
      <c r="D369" s="2">
        <v>3.1805688645814025</v>
      </c>
    </row>
    <row r="370" spans="1:4" x14ac:dyDescent="0.25">
      <c r="A370" s="2" t="s">
        <v>414</v>
      </c>
      <c r="B370" s="2" t="s">
        <v>51</v>
      </c>
      <c r="C370" s="2">
        <v>0.57759542953882648</v>
      </c>
      <c r="D370" s="2">
        <v>0.70215605657012004</v>
      </c>
    </row>
    <row r="371" spans="1:4" x14ac:dyDescent="0.25">
      <c r="A371" s="2" t="s">
        <v>415</v>
      </c>
      <c r="B371" s="2" t="s">
        <v>51</v>
      </c>
      <c r="C371" s="2">
        <v>0.57412194517615955</v>
      </c>
      <c r="D371" s="2">
        <v>1.7951390065780264</v>
      </c>
    </row>
    <row r="372" spans="1:4" x14ac:dyDescent="0.25">
      <c r="A372" s="2" t="s">
        <v>416</v>
      </c>
      <c r="B372" s="2" t="s">
        <v>47</v>
      </c>
      <c r="C372" s="2">
        <v>0.57208487935244401</v>
      </c>
      <c r="D372" s="2">
        <v>2.6371893424847523</v>
      </c>
    </row>
    <row r="373" spans="1:4" x14ac:dyDescent="0.25">
      <c r="A373" s="2" t="s">
        <v>417</v>
      </c>
      <c r="B373" s="2" t="s">
        <v>51</v>
      </c>
      <c r="C373" s="2">
        <v>0.57023738330126117</v>
      </c>
      <c r="D373" s="2">
        <v>0.83594547349474713</v>
      </c>
    </row>
    <row r="374" spans="1:4" x14ac:dyDescent="0.25">
      <c r="A374" s="2" t="s">
        <v>418</v>
      </c>
      <c r="B374" s="2" t="s">
        <v>51</v>
      </c>
      <c r="C374" s="2">
        <v>0.56601418101461143</v>
      </c>
      <c r="D374" s="2">
        <v>2.1388817071604667</v>
      </c>
    </row>
    <row r="375" spans="1:4" x14ac:dyDescent="0.25">
      <c r="A375" s="2" t="s">
        <v>419</v>
      </c>
      <c r="B375" s="2" t="s">
        <v>47</v>
      </c>
      <c r="C375" s="2">
        <v>0.56572077828483314</v>
      </c>
      <c r="D375" s="2">
        <v>3.2501587326508061</v>
      </c>
    </row>
    <row r="376" spans="1:4" x14ac:dyDescent="0.25">
      <c r="A376" s="2" t="s">
        <v>420</v>
      </c>
      <c r="B376" s="2" t="s">
        <v>47</v>
      </c>
      <c r="C376" s="2">
        <v>0.56569626067744094</v>
      </c>
      <c r="D376" s="2">
        <v>2.6352252372843727</v>
      </c>
    </row>
    <row r="377" spans="1:4" x14ac:dyDescent="0.25">
      <c r="A377" s="2" t="s">
        <v>421</v>
      </c>
      <c r="B377" s="2" t="s">
        <v>47</v>
      </c>
      <c r="C377" s="2">
        <v>0.56487211947776594</v>
      </c>
      <c r="D377" s="2">
        <v>2.6723106836509745</v>
      </c>
    </row>
    <row r="378" spans="1:4" x14ac:dyDescent="0.25">
      <c r="A378" s="2" t="s">
        <v>422</v>
      </c>
      <c r="B378" s="2" t="s">
        <v>51</v>
      </c>
      <c r="C378" s="2">
        <v>0.56484937193061235</v>
      </c>
      <c r="D378" s="2">
        <v>1.2462312367240549</v>
      </c>
    </row>
    <row r="379" spans="1:4" x14ac:dyDescent="0.25">
      <c r="A379" s="2" t="s">
        <v>423</v>
      </c>
      <c r="B379" s="2" t="s">
        <v>51</v>
      </c>
      <c r="C379" s="2">
        <v>0.56265067381628642</v>
      </c>
      <c r="D379" s="2">
        <v>0.70467388612474913</v>
      </c>
    </row>
    <row r="380" spans="1:4" x14ac:dyDescent="0.25">
      <c r="A380" s="2" t="s">
        <v>424</v>
      </c>
      <c r="B380" s="2" t="s">
        <v>51</v>
      </c>
      <c r="C380" s="2">
        <v>0.56192246123547807</v>
      </c>
      <c r="D380" s="2">
        <v>0.42908677212552859</v>
      </c>
    </row>
    <row r="381" spans="1:4" x14ac:dyDescent="0.25">
      <c r="A381" s="2" t="s">
        <v>425</v>
      </c>
      <c r="B381" s="2" t="s">
        <v>51</v>
      </c>
      <c r="C381" s="2">
        <v>0.56125077606621432</v>
      </c>
      <c r="D381" s="2">
        <v>0.52498195024139727</v>
      </c>
    </row>
    <row r="382" spans="1:4" x14ac:dyDescent="0.25">
      <c r="A382" s="2" t="s">
        <v>426</v>
      </c>
      <c r="B382" s="2" t="s">
        <v>51</v>
      </c>
      <c r="C382" s="2">
        <v>0.5611536676202602</v>
      </c>
      <c r="D382" s="2">
        <v>0.47749745754648193</v>
      </c>
    </row>
    <row r="383" spans="1:4" x14ac:dyDescent="0.25">
      <c r="A383" s="2" t="s">
        <v>427</v>
      </c>
      <c r="B383" s="2" t="s">
        <v>51</v>
      </c>
      <c r="C383" s="2">
        <v>0.56026845360108091</v>
      </c>
      <c r="D383" s="2">
        <v>0.54016942579086213</v>
      </c>
    </row>
    <row r="384" spans="1:4" x14ac:dyDescent="0.25">
      <c r="A384" s="2" t="s">
        <v>428</v>
      </c>
      <c r="B384" s="2" t="s">
        <v>47</v>
      </c>
      <c r="C384" s="2">
        <v>0.55835338452574668</v>
      </c>
      <c r="D384" s="2">
        <v>2.6488904617056357</v>
      </c>
    </row>
    <row r="385" spans="1:4" x14ac:dyDescent="0.25">
      <c r="A385" s="2" t="s">
        <v>429</v>
      </c>
      <c r="B385" s="2" t="s">
        <v>51</v>
      </c>
      <c r="C385" s="2">
        <v>0.55795095699599528</v>
      </c>
      <c r="D385" s="2">
        <v>2.1899997450316837</v>
      </c>
    </row>
    <row r="386" spans="1:4" x14ac:dyDescent="0.25">
      <c r="A386" s="2" t="s">
        <v>430</v>
      </c>
      <c r="B386" s="2" t="s">
        <v>47</v>
      </c>
      <c r="C386" s="2">
        <v>0.55494743191196372</v>
      </c>
      <c r="D386" s="2">
        <v>3.5252383969384788</v>
      </c>
    </row>
    <row r="387" spans="1:4" x14ac:dyDescent="0.25">
      <c r="A387" s="2" t="s">
        <v>431</v>
      </c>
      <c r="B387" s="2" t="s">
        <v>51</v>
      </c>
      <c r="C387" s="2">
        <v>0.55345086420522538</v>
      </c>
      <c r="D387" s="2">
        <v>0.49466089221296489</v>
      </c>
    </row>
    <row r="388" spans="1:4" x14ac:dyDescent="0.25">
      <c r="A388" s="2" t="s">
        <v>432</v>
      </c>
      <c r="B388" s="2" t="s">
        <v>51</v>
      </c>
      <c r="C388" s="2">
        <v>0.55310009079303324</v>
      </c>
      <c r="D388" s="2">
        <v>1.8375609755803299</v>
      </c>
    </row>
    <row r="389" spans="1:4" x14ac:dyDescent="0.25">
      <c r="A389" s="2" t="s">
        <v>433</v>
      </c>
      <c r="B389" s="2" t="s">
        <v>51</v>
      </c>
      <c r="C389" s="2">
        <v>0.55090120718390101</v>
      </c>
      <c r="D389" s="2">
        <v>0.86968579603246454</v>
      </c>
    </row>
    <row r="390" spans="1:4" x14ac:dyDescent="0.25">
      <c r="A390" s="2" t="s">
        <v>434</v>
      </c>
      <c r="B390" s="2" t="s">
        <v>51</v>
      </c>
      <c r="C390" s="2">
        <v>0.55070949956029169</v>
      </c>
      <c r="D390" s="2">
        <v>0.96173907951291615</v>
      </c>
    </row>
    <row r="391" spans="1:4" x14ac:dyDescent="0.25">
      <c r="A391" s="2" t="s">
        <v>435</v>
      </c>
      <c r="B391" s="2" t="s">
        <v>51</v>
      </c>
      <c r="C391" s="2">
        <v>0.54552421810012219</v>
      </c>
      <c r="D391" s="2">
        <v>1.6723696451304075</v>
      </c>
    </row>
    <row r="392" spans="1:4" x14ac:dyDescent="0.25">
      <c r="A392" s="2" t="s">
        <v>436</v>
      </c>
      <c r="B392" s="2" t="s">
        <v>47</v>
      </c>
      <c r="C392" s="2">
        <v>0.54410741048676248</v>
      </c>
      <c r="D392" s="2">
        <v>2.4300412583508648</v>
      </c>
    </row>
    <row r="393" spans="1:4" x14ac:dyDescent="0.25">
      <c r="A393" s="2" t="s">
        <v>437</v>
      </c>
      <c r="B393" s="2" t="s">
        <v>51</v>
      </c>
      <c r="C393" s="2">
        <v>0.54335662339649415</v>
      </c>
      <c r="D393" s="2">
        <v>1.2348116478257105</v>
      </c>
    </row>
    <row r="394" spans="1:4" x14ac:dyDescent="0.25">
      <c r="A394" s="2" t="s">
        <v>438</v>
      </c>
      <c r="B394" s="2" t="s">
        <v>51</v>
      </c>
      <c r="C394" s="2">
        <v>0.54312489569709188</v>
      </c>
      <c r="D394" s="2">
        <v>1.6918580344225818</v>
      </c>
    </row>
    <row r="395" spans="1:4" x14ac:dyDescent="0.25">
      <c r="A395" s="2" t="s">
        <v>439</v>
      </c>
      <c r="B395" s="2" t="s">
        <v>47</v>
      </c>
      <c r="C395" s="2">
        <v>0.54028560466535525</v>
      </c>
      <c r="D395" s="2">
        <v>2.546151457365875</v>
      </c>
    </row>
    <row r="396" spans="1:4" x14ac:dyDescent="0.25">
      <c r="A396" s="2" t="s">
        <v>440</v>
      </c>
      <c r="B396" s="2" t="s">
        <v>51</v>
      </c>
      <c r="C396" s="2">
        <v>0.54020567188301494</v>
      </c>
      <c r="D396" s="2">
        <v>1.5736455325147392</v>
      </c>
    </row>
    <row r="397" spans="1:4" x14ac:dyDescent="0.25">
      <c r="A397" s="2" t="s">
        <v>441</v>
      </c>
      <c r="B397" s="2" t="s">
        <v>51</v>
      </c>
      <c r="C397" s="2">
        <v>0.53839929011652476</v>
      </c>
      <c r="D397" s="2">
        <v>1.8773079537221322</v>
      </c>
    </row>
    <row r="398" spans="1:4" x14ac:dyDescent="0.25">
      <c r="A398" s="2" t="s">
        <v>442</v>
      </c>
      <c r="B398" s="2" t="s">
        <v>47</v>
      </c>
      <c r="C398" s="2">
        <v>0.53741660669361091</v>
      </c>
      <c r="D398" s="2">
        <v>2.6370804990930545</v>
      </c>
    </row>
    <row r="399" spans="1:4" x14ac:dyDescent="0.25">
      <c r="A399" s="2" t="s">
        <v>443</v>
      </c>
      <c r="B399" s="2" t="s">
        <v>51</v>
      </c>
      <c r="C399" s="2">
        <v>0.5341465074803835</v>
      </c>
      <c r="D399" s="2">
        <v>2.1451789443370246</v>
      </c>
    </row>
    <row r="400" spans="1:4" x14ac:dyDescent="0.25">
      <c r="A400" s="2" t="s">
        <v>444</v>
      </c>
      <c r="B400" s="2" t="s">
        <v>47</v>
      </c>
      <c r="C400" s="2">
        <v>0.53220241905360233</v>
      </c>
      <c r="D400" s="2">
        <v>2.4830590879231758</v>
      </c>
    </row>
    <row r="401" spans="1:4" x14ac:dyDescent="0.25">
      <c r="A401" s="2" t="s">
        <v>445</v>
      </c>
      <c r="B401" s="2" t="s">
        <v>47</v>
      </c>
      <c r="C401" s="2">
        <v>0.53146024107123258</v>
      </c>
      <c r="D401" s="2">
        <v>2.9364337677375478</v>
      </c>
    </row>
    <row r="402" spans="1:4" x14ac:dyDescent="0.25">
      <c r="A402" s="2" t="s">
        <v>446</v>
      </c>
      <c r="B402" s="2" t="s">
        <v>47</v>
      </c>
      <c r="C402" s="2">
        <v>0.52847129025932504</v>
      </c>
      <c r="D402" s="2">
        <v>2.9961746502198765</v>
      </c>
    </row>
    <row r="403" spans="1:4" x14ac:dyDescent="0.25">
      <c r="A403" s="2" t="s">
        <v>447</v>
      </c>
      <c r="B403" s="2" t="s">
        <v>47</v>
      </c>
      <c r="C403" s="2">
        <v>0.52802946708657206</v>
      </c>
      <c r="D403" s="2">
        <v>2.5481919935577966</v>
      </c>
    </row>
    <row r="404" spans="1:4" x14ac:dyDescent="0.25">
      <c r="A404" s="2" t="s">
        <v>448</v>
      </c>
      <c r="B404" s="2" t="s">
        <v>47</v>
      </c>
      <c r="C404" s="2">
        <v>0.52797482683227503</v>
      </c>
      <c r="D404" s="2">
        <v>2.5859827040489143</v>
      </c>
    </row>
    <row r="405" spans="1:4" x14ac:dyDescent="0.25">
      <c r="A405" s="2" t="s">
        <v>449</v>
      </c>
      <c r="B405" s="2" t="s">
        <v>51</v>
      </c>
      <c r="C405" s="2">
        <v>0.52786456359292766</v>
      </c>
      <c r="D405" s="2">
        <v>0.55375403051905947</v>
      </c>
    </row>
    <row r="406" spans="1:4" x14ac:dyDescent="0.25">
      <c r="A406" s="2" t="s">
        <v>450</v>
      </c>
      <c r="B406" s="2" t="s">
        <v>47</v>
      </c>
      <c r="C406" s="2">
        <v>0.527691310746778</v>
      </c>
      <c r="D406" s="2">
        <v>2.3804211419613939</v>
      </c>
    </row>
    <row r="407" spans="1:4" x14ac:dyDescent="0.25">
      <c r="A407" s="2" t="s">
        <v>451</v>
      </c>
      <c r="B407" s="2" t="s">
        <v>47</v>
      </c>
      <c r="C407" s="2">
        <v>0.52721734206972704</v>
      </c>
      <c r="D407" s="2">
        <v>2.7784820783069089</v>
      </c>
    </row>
    <row r="408" spans="1:4" x14ac:dyDescent="0.25">
      <c r="A408" s="2" t="s">
        <v>452</v>
      </c>
      <c r="B408" s="2" t="s">
        <v>47</v>
      </c>
      <c r="C408" s="2">
        <v>0.52687158129732059</v>
      </c>
      <c r="D408" s="2">
        <v>2.6811219628980059</v>
      </c>
    </row>
    <row r="409" spans="1:4" x14ac:dyDescent="0.25">
      <c r="A409" s="2" t="s">
        <v>453</v>
      </c>
      <c r="B409" s="2" t="s">
        <v>47</v>
      </c>
      <c r="C409" s="2">
        <v>0.52544125522316421</v>
      </c>
      <c r="D409" s="2">
        <v>3.1331342920464302</v>
      </c>
    </row>
    <row r="410" spans="1:4" x14ac:dyDescent="0.25">
      <c r="A410" s="2" t="s">
        <v>454</v>
      </c>
      <c r="B410" s="2" t="s">
        <v>51</v>
      </c>
      <c r="C410" s="2">
        <v>0.52440618491320834</v>
      </c>
      <c r="D410" s="2">
        <v>2.1450544399507101</v>
      </c>
    </row>
    <row r="411" spans="1:4" x14ac:dyDescent="0.25">
      <c r="A411" s="2" t="s">
        <v>455</v>
      </c>
      <c r="B411" s="2" t="s">
        <v>51</v>
      </c>
      <c r="C411" s="2">
        <v>0.52421168435852272</v>
      </c>
      <c r="D411" s="2">
        <v>1.4257484229352546</v>
      </c>
    </row>
    <row r="412" spans="1:4" x14ac:dyDescent="0.25">
      <c r="A412" s="2" t="s">
        <v>456</v>
      </c>
      <c r="B412" s="2" t="s">
        <v>51</v>
      </c>
      <c r="C412" s="2">
        <v>0.52406813955547393</v>
      </c>
      <c r="D412" s="2">
        <v>0.98114400045259675</v>
      </c>
    </row>
    <row r="413" spans="1:4" x14ac:dyDescent="0.25">
      <c r="A413" s="2" t="s">
        <v>457</v>
      </c>
      <c r="B413" s="2" t="s">
        <v>47</v>
      </c>
      <c r="C413" s="2">
        <v>0.51972876903028797</v>
      </c>
      <c r="D413" s="2">
        <v>2.9320588393870133</v>
      </c>
    </row>
    <row r="414" spans="1:4" x14ac:dyDescent="0.25">
      <c r="A414" s="2" t="s">
        <v>458</v>
      </c>
      <c r="B414" s="2" t="s">
        <v>47</v>
      </c>
      <c r="C414" s="2">
        <v>0.51775689017193605</v>
      </c>
      <c r="D414" s="2">
        <v>2.4828138447224593</v>
      </c>
    </row>
    <row r="415" spans="1:4" x14ac:dyDescent="0.25">
      <c r="A415" s="2" t="s">
        <v>459</v>
      </c>
      <c r="B415" s="2" t="s">
        <v>51</v>
      </c>
      <c r="C415" s="2">
        <v>0.51736422518273684</v>
      </c>
      <c r="D415" s="2">
        <v>1.5940563407352513</v>
      </c>
    </row>
    <row r="416" spans="1:4" x14ac:dyDescent="0.25">
      <c r="A416" s="2" t="s">
        <v>460</v>
      </c>
      <c r="B416" s="2" t="s">
        <v>51</v>
      </c>
      <c r="C416" s="2">
        <v>0.51552246026020954</v>
      </c>
      <c r="D416" s="2">
        <v>1.0650486430006678</v>
      </c>
    </row>
    <row r="417" spans="1:4" x14ac:dyDescent="0.25">
      <c r="A417" s="2" t="s">
        <v>461</v>
      </c>
      <c r="B417" s="2" t="s">
        <v>47</v>
      </c>
      <c r="C417" s="2">
        <v>0.51529514545049293</v>
      </c>
      <c r="D417" s="2">
        <v>3.059857372807417</v>
      </c>
    </row>
    <row r="418" spans="1:4" x14ac:dyDescent="0.25">
      <c r="A418" s="2" t="s">
        <v>462</v>
      </c>
      <c r="B418" s="2" t="s">
        <v>47</v>
      </c>
      <c r="C418" s="2">
        <v>0.51510078140311844</v>
      </c>
      <c r="D418" s="2">
        <v>3.2154001171230457</v>
      </c>
    </row>
    <row r="419" spans="1:4" x14ac:dyDescent="0.25">
      <c r="A419" s="2" t="s">
        <v>463</v>
      </c>
      <c r="B419" s="2" t="s">
        <v>47</v>
      </c>
      <c r="C419" s="2">
        <v>0.51438890392062409</v>
      </c>
      <c r="D419" s="2">
        <v>3.4447075953234361</v>
      </c>
    </row>
    <row r="420" spans="1:4" x14ac:dyDescent="0.25">
      <c r="A420" s="2" t="s">
        <v>464</v>
      </c>
      <c r="B420" s="2" t="s">
        <v>51</v>
      </c>
      <c r="C420" s="2">
        <v>0.51401543278699635</v>
      </c>
      <c r="D420" s="2">
        <v>1.8387009367803091</v>
      </c>
    </row>
    <row r="421" spans="1:4" x14ac:dyDescent="0.25">
      <c r="A421" s="2" t="s">
        <v>465</v>
      </c>
      <c r="B421" s="2" t="s">
        <v>47</v>
      </c>
      <c r="C421" s="2">
        <v>0.51322630863395613</v>
      </c>
      <c r="D421" s="2">
        <v>2.4969236042645133</v>
      </c>
    </row>
    <row r="422" spans="1:4" x14ac:dyDescent="0.25">
      <c r="A422" s="2" t="s">
        <v>466</v>
      </c>
      <c r="B422" s="2" t="s">
        <v>47</v>
      </c>
      <c r="C422" s="2">
        <v>0.51064627497658754</v>
      </c>
      <c r="D422" s="2">
        <v>3.4558425923334082</v>
      </c>
    </row>
    <row r="423" spans="1:4" x14ac:dyDescent="0.25">
      <c r="A423" s="2" t="s">
        <v>467</v>
      </c>
      <c r="B423" s="2" t="s">
        <v>47</v>
      </c>
      <c r="C423" s="2">
        <v>0.51060735610138064</v>
      </c>
      <c r="D423" s="2">
        <v>2.4392118889003411</v>
      </c>
    </row>
    <row r="424" spans="1:4" x14ac:dyDescent="0.25">
      <c r="A424" s="2" t="s">
        <v>468</v>
      </c>
      <c r="B424" s="2" t="s">
        <v>51</v>
      </c>
      <c r="C424" s="2">
        <v>0.51046586107654979</v>
      </c>
      <c r="D424" s="2">
        <v>1.9191127405492285</v>
      </c>
    </row>
    <row r="425" spans="1:4" x14ac:dyDescent="0.25">
      <c r="A425" s="2" t="s">
        <v>469</v>
      </c>
      <c r="B425" s="2" t="s">
        <v>51</v>
      </c>
      <c r="C425" s="2">
        <v>0.50914611620288464</v>
      </c>
      <c r="D425" s="2">
        <v>0.72067385963281572</v>
      </c>
    </row>
    <row r="426" spans="1:4" x14ac:dyDescent="0.25">
      <c r="A426" s="2" t="s">
        <v>470</v>
      </c>
      <c r="B426" s="2" t="s">
        <v>51</v>
      </c>
      <c r="C426" s="2">
        <v>0.50858025414462471</v>
      </c>
      <c r="D426" s="2">
        <v>0.55487745454072668</v>
      </c>
    </row>
    <row r="427" spans="1:4" x14ac:dyDescent="0.25">
      <c r="A427" s="2" t="s">
        <v>471</v>
      </c>
      <c r="B427" s="2" t="s">
        <v>51</v>
      </c>
      <c r="C427" s="2">
        <v>0.50838892656948231</v>
      </c>
      <c r="D427" s="2">
        <v>1.7828776057453006</v>
      </c>
    </row>
    <row r="428" spans="1:4" x14ac:dyDescent="0.25">
      <c r="A428" s="2" t="s">
        <v>472</v>
      </c>
      <c r="B428" s="2" t="s">
        <v>47</v>
      </c>
      <c r="C428" s="2">
        <v>0.50830111048328752</v>
      </c>
      <c r="D428" s="2">
        <v>3.6618452989215116</v>
      </c>
    </row>
    <row r="429" spans="1:4" x14ac:dyDescent="0.25">
      <c r="A429" s="2" t="s">
        <v>473</v>
      </c>
      <c r="B429" s="2" t="s">
        <v>51</v>
      </c>
      <c r="C429" s="2">
        <v>0.50777028778955757</v>
      </c>
      <c r="D429" s="2">
        <v>0.93423835309181857</v>
      </c>
    </row>
    <row r="430" spans="1:4" x14ac:dyDescent="0.25">
      <c r="A430" s="2" t="s">
        <v>474</v>
      </c>
      <c r="B430" s="2" t="s">
        <v>51</v>
      </c>
      <c r="C430" s="2">
        <v>0.50554071948584078</v>
      </c>
      <c r="D430" s="2">
        <v>0.9900400802198589</v>
      </c>
    </row>
    <row r="431" spans="1:4" x14ac:dyDescent="0.25">
      <c r="A431" s="2" t="s">
        <v>475</v>
      </c>
      <c r="B431" s="2" t="s">
        <v>51</v>
      </c>
      <c r="C431" s="2">
        <v>0.50456454858308963</v>
      </c>
      <c r="D431" s="2">
        <v>0.65932125834465372</v>
      </c>
    </row>
    <row r="432" spans="1:4" x14ac:dyDescent="0.25">
      <c r="A432" s="2" t="s">
        <v>476</v>
      </c>
      <c r="B432" s="2" t="s">
        <v>51</v>
      </c>
      <c r="C432" s="2">
        <v>0.50403311479460566</v>
      </c>
      <c r="D432" s="2">
        <v>0.8757992424993023</v>
      </c>
    </row>
    <row r="433" spans="1:4" x14ac:dyDescent="0.25">
      <c r="A433" s="2" t="s">
        <v>477</v>
      </c>
      <c r="B433" s="2" t="s">
        <v>51</v>
      </c>
      <c r="C433" s="2">
        <v>0.50355549192958815</v>
      </c>
      <c r="D433" s="2">
        <v>1.627219707520579</v>
      </c>
    </row>
    <row r="434" spans="1:4" x14ac:dyDescent="0.25">
      <c r="A434" s="2" t="s">
        <v>478</v>
      </c>
      <c r="B434" s="2" t="s">
        <v>51</v>
      </c>
      <c r="C434" s="2">
        <v>0.50354980815265604</v>
      </c>
      <c r="D434" s="2">
        <v>1.7255276955920571</v>
      </c>
    </row>
    <row r="435" spans="1:4" x14ac:dyDescent="0.25">
      <c r="A435" s="2" t="s">
        <v>479</v>
      </c>
      <c r="B435" s="2" t="s">
        <v>47</v>
      </c>
      <c r="C435" s="2">
        <v>0.50337170732706749</v>
      </c>
      <c r="D435" s="2">
        <v>2.4534108607455769</v>
      </c>
    </row>
    <row r="436" spans="1:4" x14ac:dyDescent="0.25">
      <c r="A436" s="2" t="s">
        <v>480</v>
      </c>
      <c r="B436" s="2" t="s">
        <v>51</v>
      </c>
      <c r="C436" s="2">
        <v>0.50281029242341146</v>
      </c>
      <c r="D436" s="2">
        <v>0.99872936891643727</v>
      </c>
    </row>
    <row r="437" spans="1:4" x14ac:dyDescent="0.25">
      <c r="A437" s="2" t="s">
        <v>481</v>
      </c>
      <c r="B437" s="2" t="s">
        <v>47</v>
      </c>
      <c r="C437" s="2">
        <v>0.49997307201252605</v>
      </c>
      <c r="D437" s="2">
        <v>2.7989161649690479</v>
      </c>
    </row>
    <row r="438" spans="1:4" x14ac:dyDescent="0.25">
      <c r="A438" s="2" t="s">
        <v>482</v>
      </c>
      <c r="B438" s="2" t="s">
        <v>51</v>
      </c>
      <c r="C438" s="2">
        <v>0.49946102928812119</v>
      </c>
      <c r="D438" s="2">
        <v>1.6733739742384539</v>
      </c>
    </row>
    <row r="439" spans="1:4" x14ac:dyDescent="0.25">
      <c r="A439" s="2" t="s">
        <v>483</v>
      </c>
      <c r="B439" s="2" t="s">
        <v>51</v>
      </c>
      <c r="C439" s="2">
        <v>0.49865934925204786</v>
      </c>
      <c r="D439" s="2">
        <v>1.2768975632060362</v>
      </c>
    </row>
    <row r="440" spans="1:4" x14ac:dyDescent="0.25">
      <c r="A440" s="2" t="s">
        <v>484</v>
      </c>
      <c r="B440" s="2" t="s">
        <v>51</v>
      </c>
      <c r="C440" s="2">
        <v>0.49751605119504477</v>
      </c>
      <c r="D440" s="2">
        <v>1.5123793631765348</v>
      </c>
    </row>
    <row r="441" spans="1:4" x14ac:dyDescent="0.25">
      <c r="A441" s="2" t="s">
        <v>485</v>
      </c>
      <c r="B441" s="2" t="s">
        <v>51</v>
      </c>
      <c r="C441" s="2">
        <v>0.49586295893335447</v>
      </c>
      <c r="D441" s="2">
        <v>1.2538345113324048</v>
      </c>
    </row>
    <row r="442" spans="1:4" x14ac:dyDescent="0.25">
      <c r="A442" s="2" t="s">
        <v>486</v>
      </c>
      <c r="B442" s="2" t="s">
        <v>47</v>
      </c>
      <c r="C442" s="2">
        <v>0.49580725349129801</v>
      </c>
      <c r="D442" s="2">
        <v>2.8747247501011581</v>
      </c>
    </row>
    <row r="443" spans="1:4" x14ac:dyDescent="0.25">
      <c r="A443" s="2" t="s">
        <v>487</v>
      </c>
      <c r="B443" s="2" t="s">
        <v>51</v>
      </c>
      <c r="C443" s="2">
        <v>0.494437109943764</v>
      </c>
      <c r="D443" s="2">
        <v>0.58181813127797222</v>
      </c>
    </row>
    <row r="444" spans="1:4" x14ac:dyDescent="0.25">
      <c r="A444" s="2" t="s">
        <v>488</v>
      </c>
      <c r="B444" s="2" t="s">
        <v>47</v>
      </c>
      <c r="C444" s="2">
        <v>0.49425410085217414</v>
      </c>
      <c r="D444" s="2">
        <v>2.476023300594929</v>
      </c>
    </row>
    <row r="445" spans="1:4" x14ac:dyDescent="0.25">
      <c r="A445" s="2" t="s">
        <v>489</v>
      </c>
      <c r="B445" s="2" t="s">
        <v>51</v>
      </c>
      <c r="C445" s="2">
        <v>0.49303817169653741</v>
      </c>
      <c r="D445" s="2">
        <v>1.2035955931907854</v>
      </c>
    </row>
    <row r="446" spans="1:4" x14ac:dyDescent="0.25">
      <c r="A446" s="2" t="s">
        <v>490</v>
      </c>
      <c r="B446" s="2" t="s">
        <v>51</v>
      </c>
      <c r="C446" s="2">
        <v>0.49283291233915572</v>
      </c>
      <c r="D446" s="2">
        <v>1.4227260138774025</v>
      </c>
    </row>
    <row r="447" spans="1:4" x14ac:dyDescent="0.25">
      <c r="A447" s="2" t="s">
        <v>491</v>
      </c>
      <c r="B447" s="2" t="s">
        <v>51</v>
      </c>
      <c r="C447" s="2">
        <v>0.49076813114165901</v>
      </c>
      <c r="D447" s="2">
        <v>1.6261366962984309</v>
      </c>
    </row>
    <row r="448" spans="1:4" x14ac:dyDescent="0.25">
      <c r="A448" s="2" t="s">
        <v>492</v>
      </c>
      <c r="B448" s="2" t="s">
        <v>51</v>
      </c>
      <c r="C448" s="2">
        <v>0.48900484298093694</v>
      </c>
      <c r="D448" s="2">
        <v>1.6666755154205066</v>
      </c>
    </row>
    <row r="449" spans="1:4" x14ac:dyDescent="0.25">
      <c r="A449" s="2" t="s">
        <v>493</v>
      </c>
      <c r="B449" s="2" t="s">
        <v>51</v>
      </c>
      <c r="C449" s="2">
        <v>0.48754751675090885</v>
      </c>
      <c r="D449" s="2">
        <v>1.1807460545650017</v>
      </c>
    </row>
    <row r="450" spans="1:4" x14ac:dyDescent="0.25">
      <c r="A450" s="2" t="s">
        <v>494</v>
      </c>
      <c r="B450" s="2" t="s">
        <v>51</v>
      </c>
      <c r="C450" s="2">
        <v>0.48726471882418404</v>
      </c>
      <c r="D450" s="2">
        <v>1.2533619959087874</v>
      </c>
    </row>
    <row r="451" spans="1:4" x14ac:dyDescent="0.25">
      <c r="A451" s="2" t="s">
        <v>495</v>
      </c>
      <c r="B451" s="2" t="s">
        <v>51</v>
      </c>
      <c r="C451" s="2">
        <v>0.48554757539683052</v>
      </c>
      <c r="D451" s="2">
        <v>2.1693707804898832</v>
      </c>
    </row>
    <row r="452" spans="1:4" x14ac:dyDescent="0.25">
      <c r="A452" s="2" t="s">
        <v>496</v>
      </c>
      <c r="B452" s="2" t="s">
        <v>47</v>
      </c>
      <c r="C452" s="2">
        <v>0.48466029791673937</v>
      </c>
      <c r="D452" s="2">
        <v>2.8861938075496991</v>
      </c>
    </row>
    <row r="453" spans="1:4" x14ac:dyDescent="0.25">
      <c r="A453" s="2" t="s">
        <v>497</v>
      </c>
      <c r="B453" s="2" t="s">
        <v>51</v>
      </c>
      <c r="C453" s="2">
        <v>0.48223794687338511</v>
      </c>
      <c r="D453" s="2">
        <v>0.5465003142950674</v>
      </c>
    </row>
    <row r="454" spans="1:4" x14ac:dyDescent="0.25">
      <c r="A454" s="2" t="s">
        <v>498</v>
      </c>
      <c r="B454" s="2" t="s">
        <v>51</v>
      </c>
      <c r="C454" s="2">
        <v>0.48194700030781679</v>
      </c>
      <c r="D454" s="2">
        <v>0.70781692880897618</v>
      </c>
    </row>
    <row r="455" spans="1:4" x14ac:dyDescent="0.25">
      <c r="A455" s="2" t="s">
        <v>499</v>
      </c>
      <c r="B455" s="2" t="s">
        <v>51</v>
      </c>
      <c r="C455" s="2">
        <v>0.48166907184597596</v>
      </c>
      <c r="D455" s="2">
        <v>1.307477703198423</v>
      </c>
    </row>
    <row r="456" spans="1:4" x14ac:dyDescent="0.25">
      <c r="A456" s="2" t="s">
        <v>500</v>
      </c>
      <c r="B456" s="2" t="s">
        <v>51</v>
      </c>
      <c r="C456" s="2">
        <v>0.4795342444385759</v>
      </c>
      <c r="D456" s="2">
        <v>0.74604086677835135</v>
      </c>
    </row>
    <row r="457" spans="1:4" x14ac:dyDescent="0.25">
      <c r="A457" s="2" t="s">
        <v>501</v>
      </c>
      <c r="B457" s="2" t="s">
        <v>51</v>
      </c>
      <c r="C457" s="2">
        <v>0.47909283318585477</v>
      </c>
      <c r="D457" s="2">
        <v>1.5565250867373333</v>
      </c>
    </row>
    <row r="458" spans="1:4" x14ac:dyDescent="0.25">
      <c r="A458" s="2" t="s">
        <v>502</v>
      </c>
      <c r="B458" s="2" t="s">
        <v>51</v>
      </c>
      <c r="C458" s="2">
        <v>0.4788948796829926</v>
      </c>
      <c r="D458" s="2">
        <v>1.5580150543680491</v>
      </c>
    </row>
    <row r="459" spans="1:4" x14ac:dyDescent="0.25">
      <c r="A459" s="2" t="s">
        <v>503</v>
      </c>
      <c r="B459" s="2" t="s">
        <v>51</v>
      </c>
      <c r="C459" s="2">
        <v>0.4783470177863357</v>
      </c>
      <c r="D459" s="2">
        <v>1.2830904544920536</v>
      </c>
    </row>
    <row r="460" spans="1:4" x14ac:dyDescent="0.25">
      <c r="A460" s="2" t="s">
        <v>504</v>
      </c>
      <c r="B460" s="2" t="s">
        <v>51</v>
      </c>
      <c r="C460" s="2">
        <v>0.47783067046450972</v>
      </c>
      <c r="D460" s="2">
        <v>1.6311459899757415</v>
      </c>
    </row>
    <row r="461" spans="1:4" x14ac:dyDescent="0.25">
      <c r="A461" s="2" t="s">
        <v>505</v>
      </c>
      <c r="B461" s="2" t="s">
        <v>47</v>
      </c>
      <c r="C461" s="2">
        <v>0.47751478040759782</v>
      </c>
      <c r="D461" s="2">
        <v>2.5951262844302114</v>
      </c>
    </row>
    <row r="462" spans="1:4" x14ac:dyDescent="0.25">
      <c r="A462" s="2" t="s">
        <v>506</v>
      </c>
      <c r="B462" s="2" t="s">
        <v>47</v>
      </c>
      <c r="C462" s="2">
        <v>0.47544194341288815</v>
      </c>
      <c r="D462" s="2">
        <v>3.2699815690044245</v>
      </c>
    </row>
    <row r="463" spans="1:4" x14ac:dyDescent="0.25">
      <c r="A463" s="2" t="s">
        <v>507</v>
      </c>
      <c r="B463" s="2" t="s">
        <v>47</v>
      </c>
      <c r="C463" s="2">
        <v>0.47341284938452038</v>
      </c>
      <c r="D463" s="2">
        <v>3.5298005257756593</v>
      </c>
    </row>
    <row r="464" spans="1:4" x14ac:dyDescent="0.25">
      <c r="A464" s="2" t="s">
        <v>508</v>
      </c>
      <c r="B464" s="2" t="s">
        <v>51</v>
      </c>
      <c r="C464" s="2">
        <v>0.47311572690247722</v>
      </c>
      <c r="D464" s="2">
        <v>0.80406387727530171</v>
      </c>
    </row>
    <row r="465" spans="1:4" x14ac:dyDescent="0.25">
      <c r="A465" s="2" t="s">
        <v>509</v>
      </c>
      <c r="B465" s="2" t="s">
        <v>47</v>
      </c>
      <c r="C465" s="2">
        <v>0.47255530343513746</v>
      </c>
      <c r="D465" s="2">
        <v>2.5117918841361968</v>
      </c>
    </row>
    <row r="466" spans="1:4" x14ac:dyDescent="0.25">
      <c r="A466" s="2" t="s">
        <v>510</v>
      </c>
      <c r="B466" s="2" t="s">
        <v>47</v>
      </c>
      <c r="C466" s="2">
        <v>0.47226460363234651</v>
      </c>
      <c r="D466" s="2">
        <v>3.0412168801621906</v>
      </c>
    </row>
    <row r="467" spans="1:4" x14ac:dyDescent="0.25">
      <c r="A467" s="2" t="s">
        <v>511</v>
      </c>
      <c r="B467" s="2" t="s">
        <v>51</v>
      </c>
      <c r="C467" s="2">
        <v>0.47109334637417694</v>
      </c>
      <c r="D467" s="2">
        <v>1.5483641734083962</v>
      </c>
    </row>
    <row r="468" spans="1:4" x14ac:dyDescent="0.25">
      <c r="A468" s="2" t="s">
        <v>512</v>
      </c>
      <c r="B468" s="2" t="s">
        <v>51</v>
      </c>
      <c r="C468" s="2">
        <v>0.47033932076074675</v>
      </c>
      <c r="D468" s="2">
        <v>1.5955185316527087</v>
      </c>
    </row>
    <row r="469" spans="1:4" x14ac:dyDescent="0.25">
      <c r="A469" s="2" t="s">
        <v>513</v>
      </c>
      <c r="B469" s="2" t="s">
        <v>51</v>
      </c>
      <c r="C469" s="2">
        <v>0.46509646110994407</v>
      </c>
      <c r="D469" s="2">
        <v>1.6589595088412568</v>
      </c>
    </row>
    <row r="470" spans="1:4" x14ac:dyDescent="0.25">
      <c r="A470" s="2" t="s">
        <v>514</v>
      </c>
      <c r="B470" s="2" t="s">
        <v>51</v>
      </c>
      <c r="C470" s="2">
        <v>0.46502003231230465</v>
      </c>
      <c r="D470" s="2">
        <v>0.51195339574258547</v>
      </c>
    </row>
    <row r="471" spans="1:4" x14ac:dyDescent="0.25">
      <c r="A471" s="2" t="s">
        <v>515</v>
      </c>
      <c r="B471" s="2" t="s">
        <v>47</v>
      </c>
      <c r="C471" s="2">
        <v>0.4648133978022469</v>
      </c>
      <c r="D471" s="2">
        <v>2.5722462941262512</v>
      </c>
    </row>
    <row r="472" spans="1:4" x14ac:dyDescent="0.25">
      <c r="A472" s="2" t="s">
        <v>516</v>
      </c>
      <c r="B472" s="2" t="s">
        <v>51</v>
      </c>
      <c r="C472" s="2">
        <v>0.46131880978833634</v>
      </c>
      <c r="D472" s="2">
        <v>1.5631169814397563</v>
      </c>
    </row>
    <row r="473" spans="1:4" x14ac:dyDescent="0.25">
      <c r="A473" s="2" t="s">
        <v>517</v>
      </c>
      <c r="B473" s="2" t="s">
        <v>51</v>
      </c>
      <c r="C473" s="2">
        <v>0.46121017854469887</v>
      </c>
      <c r="D473" s="2">
        <v>0.91284183748380499</v>
      </c>
    </row>
    <row r="474" spans="1:4" x14ac:dyDescent="0.25">
      <c r="A474" s="2" t="s">
        <v>518</v>
      </c>
      <c r="B474" s="2" t="s">
        <v>51</v>
      </c>
      <c r="C474" s="2">
        <v>0.46069066237584944</v>
      </c>
      <c r="D474" s="2">
        <v>0.66000626432285769</v>
      </c>
    </row>
    <row r="475" spans="1:4" x14ac:dyDescent="0.25">
      <c r="A475" s="2" t="s">
        <v>519</v>
      </c>
      <c r="B475" s="2" t="s">
        <v>51</v>
      </c>
      <c r="C475" s="2">
        <v>0.46067219822508421</v>
      </c>
      <c r="D475" s="2">
        <v>2.0810865148846118</v>
      </c>
    </row>
    <row r="476" spans="1:4" x14ac:dyDescent="0.25">
      <c r="A476" s="2" t="s">
        <v>520</v>
      </c>
      <c r="B476" s="2" t="s">
        <v>51</v>
      </c>
      <c r="C476" s="2">
        <v>0.46028153409053246</v>
      </c>
      <c r="D476" s="2">
        <v>1.7401788972589218</v>
      </c>
    </row>
    <row r="477" spans="1:4" x14ac:dyDescent="0.25">
      <c r="A477" s="2" t="s">
        <v>521</v>
      </c>
      <c r="B477" s="2" t="s">
        <v>51</v>
      </c>
      <c r="C477" s="2">
        <v>0.45852008235943587</v>
      </c>
      <c r="D477" s="2">
        <v>2.2690806919772015</v>
      </c>
    </row>
    <row r="478" spans="1:4" x14ac:dyDescent="0.25">
      <c r="A478" s="2" t="s">
        <v>522</v>
      </c>
      <c r="B478" s="2" t="s">
        <v>51</v>
      </c>
      <c r="C478" s="2">
        <v>0.45708157837228974</v>
      </c>
      <c r="D478" s="2">
        <v>2.2777987859664055</v>
      </c>
    </row>
    <row r="479" spans="1:4" x14ac:dyDescent="0.25">
      <c r="A479" s="2" t="s">
        <v>523</v>
      </c>
      <c r="B479" s="2" t="s">
        <v>51</v>
      </c>
      <c r="C479" s="2">
        <v>0.4570452547714578</v>
      </c>
      <c r="D479" s="2">
        <v>1.6059902303113862</v>
      </c>
    </row>
    <row r="480" spans="1:4" x14ac:dyDescent="0.25">
      <c r="A480" s="2" t="s">
        <v>524</v>
      </c>
      <c r="B480" s="2" t="s">
        <v>51</v>
      </c>
      <c r="C480" s="2">
        <v>0.45544280217064659</v>
      </c>
      <c r="D480" s="2">
        <v>0.63863920228852755</v>
      </c>
    </row>
    <row r="481" spans="1:4" x14ac:dyDescent="0.25">
      <c r="A481" s="2" t="s">
        <v>525</v>
      </c>
      <c r="B481" s="2" t="s">
        <v>51</v>
      </c>
      <c r="C481" s="2">
        <v>0.45517441511009976</v>
      </c>
      <c r="D481" s="2">
        <v>1.1820908570692781</v>
      </c>
    </row>
    <row r="482" spans="1:4" x14ac:dyDescent="0.25">
      <c r="A482" s="2" t="s">
        <v>526</v>
      </c>
      <c r="B482" s="2" t="s">
        <v>51</v>
      </c>
      <c r="C482" s="2">
        <v>0.45387176779337657</v>
      </c>
      <c r="D482" s="2">
        <v>1.059745650227117</v>
      </c>
    </row>
    <row r="483" spans="1:4" x14ac:dyDescent="0.25">
      <c r="A483" s="2" t="s">
        <v>527</v>
      </c>
      <c r="B483" s="2" t="s">
        <v>47</v>
      </c>
      <c r="C483" s="2">
        <v>0.45354935069898145</v>
      </c>
      <c r="D483" s="2">
        <v>2.659541484717725</v>
      </c>
    </row>
    <row r="484" spans="1:4" x14ac:dyDescent="0.25">
      <c r="A484" s="2" t="s">
        <v>528</v>
      </c>
      <c r="B484" s="2" t="s">
        <v>51</v>
      </c>
      <c r="C484" s="2">
        <v>0.45311722950541705</v>
      </c>
      <c r="D484" s="2">
        <v>2.2616561247374687</v>
      </c>
    </row>
    <row r="485" spans="1:4" x14ac:dyDescent="0.25">
      <c r="A485" s="2" t="s">
        <v>529</v>
      </c>
      <c r="B485" s="2" t="s">
        <v>47</v>
      </c>
      <c r="C485" s="2">
        <v>0.45122013454112198</v>
      </c>
      <c r="D485" s="2">
        <v>2.7081275460780723</v>
      </c>
    </row>
    <row r="486" spans="1:4" x14ac:dyDescent="0.25">
      <c r="A486" s="2" t="s">
        <v>530</v>
      </c>
      <c r="B486" s="2" t="s">
        <v>51</v>
      </c>
      <c r="C486" s="2">
        <v>0.45043707588040094</v>
      </c>
      <c r="D486" s="2">
        <v>1.1701814431915503</v>
      </c>
    </row>
    <row r="487" spans="1:4" x14ac:dyDescent="0.25">
      <c r="A487" s="2" t="s">
        <v>531</v>
      </c>
      <c r="B487" s="2" t="s">
        <v>47</v>
      </c>
      <c r="C487" s="2">
        <v>0.44925802694310152</v>
      </c>
      <c r="D487" s="2">
        <v>3.106018154105409</v>
      </c>
    </row>
    <row r="488" spans="1:4" x14ac:dyDescent="0.25">
      <c r="A488" s="2" t="s">
        <v>532</v>
      </c>
      <c r="B488" s="2" t="s">
        <v>51</v>
      </c>
      <c r="C488" s="2">
        <v>0.4481133494218264</v>
      </c>
      <c r="D488" s="2">
        <v>0.84295578058869414</v>
      </c>
    </row>
    <row r="489" spans="1:4" x14ac:dyDescent="0.25">
      <c r="A489" s="2" t="s">
        <v>533</v>
      </c>
      <c r="B489" s="2" t="s">
        <v>51</v>
      </c>
      <c r="C489" s="2">
        <v>0.44759798768721715</v>
      </c>
      <c r="D489" s="2">
        <v>2.1763311106502745</v>
      </c>
    </row>
    <row r="490" spans="1:4" x14ac:dyDescent="0.25">
      <c r="A490" s="2" t="s">
        <v>534</v>
      </c>
      <c r="B490" s="2" t="s">
        <v>47</v>
      </c>
      <c r="C490" s="2">
        <v>0.44423957444323814</v>
      </c>
      <c r="D490" s="2">
        <v>3.0290874661953691</v>
      </c>
    </row>
    <row r="491" spans="1:4" x14ac:dyDescent="0.25">
      <c r="A491" s="2" t="s">
        <v>535</v>
      </c>
      <c r="B491" s="2" t="s">
        <v>51</v>
      </c>
      <c r="C491" s="2">
        <v>0.44385868475727558</v>
      </c>
      <c r="D491" s="2">
        <v>1.0991826048409727</v>
      </c>
    </row>
    <row r="492" spans="1:4" x14ac:dyDescent="0.25">
      <c r="A492" s="2" t="s">
        <v>536</v>
      </c>
      <c r="B492" s="2" t="s">
        <v>51</v>
      </c>
      <c r="C492" s="2">
        <v>0.44315822206873856</v>
      </c>
      <c r="D492" s="2">
        <v>1.1666314648953184</v>
      </c>
    </row>
    <row r="493" spans="1:4" x14ac:dyDescent="0.25">
      <c r="A493" s="2" t="s">
        <v>537</v>
      </c>
      <c r="B493" s="2" t="s">
        <v>51</v>
      </c>
      <c r="C493" s="2">
        <v>0.4430387158872619</v>
      </c>
      <c r="D493" s="2">
        <v>1.786421947269814</v>
      </c>
    </row>
    <row r="494" spans="1:4" x14ac:dyDescent="0.25">
      <c r="A494" s="2" t="s">
        <v>538</v>
      </c>
      <c r="B494" s="2" t="s">
        <v>51</v>
      </c>
      <c r="C494" s="2">
        <v>0.44228460736691277</v>
      </c>
      <c r="D494" s="2">
        <v>1.7163014047308449</v>
      </c>
    </row>
    <row r="495" spans="1:4" x14ac:dyDescent="0.25">
      <c r="A495" s="2" t="s">
        <v>539</v>
      </c>
      <c r="B495" s="2" t="s">
        <v>51</v>
      </c>
      <c r="C495" s="2">
        <v>0.44175407910632891</v>
      </c>
      <c r="D495" s="2">
        <v>0.28660718384832273</v>
      </c>
    </row>
    <row r="496" spans="1:4" x14ac:dyDescent="0.25">
      <c r="A496" s="2" t="s">
        <v>540</v>
      </c>
      <c r="B496" s="2" t="s">
        <v>51</v>
      </c>
      <c r="C496" s="2">
        <v>0.44155400081538088</v>
      </c>
      <c r="D496" s="2">
        <v>2.0307302427488465</v>
      </c>
    </row>
    <row r="497" spans="1:4" x14ac:dyDescent="0.25">
      <c r="A497" s="2" t="s">
        <v>541</v>
      </c>
      <c r="B497" s="2" t="s">
        <v>51</v>
      </c>
      <c r="C497" s="2">
        <v>0.44122923446911139</v>
      </c>
      <c r="D497" s="2">
        <v>2.1051787065534828</v>
      </c>
    </row>
    <row r="498" spans="1:4" x14ac:dyDescent="0.25">
      <c r="A498" s="2" t="s">
        <v>542</v>
      </c>
      <c r="B498" s="2" t="s">
        <v>47</v>
      </c>
      <c r="C498" s="2">
        <v>0.43823922904877166</v>
      </c>
      <c r="D498" s="2">
        <v>2.3723274276549984</v>
      </c>
    </row>
    <row r="499" spans="1:4" x14ac:dyDescent="0.25">
      <c r="A499" s="2" t="s">
        <v>543</v>
      </c>
      <c r="B499" s="2" t="s">
        <v>51</v>
      </c>
      <c r="C499" s="2">
        <v>0.43765118100482914</v>
      </c>
      <c r="D499" s="2">
        <v>0.9077982388841993</v>
      </c>
    </row>
    <row r="500" spans="1:4" x14ac:dyDescent="0.25">
      <c r="A500" s="2" t="s">
        <v>544</v>
      </c>
      <c r="B500" s="2" t="s">
        <v>51</v>
      </c>
      <c r="C500" s="2">
        <v>0.43659628010822804</v>
      </c>
      <c r="D500" s="2">
        <v>0.94278236120912451</v>
      </c>
    </row>
    <row r="501" spans="1:4" x14ac:dyDescent="0.25">
      <c r="A501" s="2" t="s">
        <v>545</v>
      </c>
      <c r="B501" s="2" t="s">
        <v>51</v>
      </c>
      <c r="C501" s="2">
        <v>0.43596978683008103</v>
      </c>
      <c r="D501" s="2">
        <v>0.65677406094759072</v>
      </c>
    </row>
    <row r="502" spans="1:4" x14ac:dyDescent="0.25">
      <c r="A502" s="2" t="s">
        <v>546</v>
      </c>
      <c r="B502" s="2" t="s">
        <v>51</v>
      </c>
      <c r="C502" s="2">
        <v>0.43596814610943302</v>
      </c>
      <c r="D502" s="2">
        <v>1.7436903051224748</v>
      </c>
    </row>
    <row r="503" spans="1:4" x14ac:dyDescent="0.25">
      <c r="A503" s="2" t="s">
        <v>547</v>
      </c>
      <c r="B503" s="2" t="s">
        <v>51</v>
      </c>
      <c r="C503" s="2">
        <v>0.43594051017052532</v>
      </c>
      <c r="D503" s="2">
        <v>0.62134868380495001</v>
      </c>
    </row>
    <row r="504" spans="1:4" x14ac:dyDescent="0.25">
      <c r="A504" s="2" t="s">
        <v>548</v>
      </c>
      <c r="B504" s="2" t="s">
        <v>51</v>
      </c>
      <c r="C504" s="2">
        <v>0.43540457233882579</v>
      </c>
      <c r="D504" s="2">
        <v>2.1611940638071032</v>
      </c>
    </row>
    <row r="505" spans="1:4" x14ac:dyDescent="0.25">
      <c r="A505" s="2" t="s">
        <v>549</v>
      </c>
      <c r="B505" s="2" t="s">
        <v>51</v>
      </c>
      <c r="C505" s="2">
        <v>0.4336450274805756</v>
      </c>
      <c r="D505" s="2">
        <v>1.1342237656308451</v>
      </c>
    </row>
    <row r="506" spans="1:4" x14ac:dyDescent="0.25">
      <c r="A506" s="2" t="s">
        <v>550</v>
      </c>
      <c r="B506" s="2" t="s">
        <v>51</v>
      </c>
      <c r="C506" s="2">
        <v>0.43250258247393764</v>
      </c>
      <c r="D506" s="2">
        <v>0.51488426550302113</v>
      </c>
    </row>
    <row r="507" spans="1:4" x14ac:dyDescent="0.25">
      <c r="A507" s="2" t="s">
        <v>551</v>
      </c>
      <c r="B507" s="2" t="s">
        <v>51</v>
      </c>
      <c r="C507" s="2">
        <v>0.43057803053383059</v>
      </c>
      <c r="D507" s="2">
        <v>1.7805630125814909</v>
      </c>
    </row>
    <row r="508" spans="1:4" x14ac:dyDescent="0.25">
      <c r="A508" s="2" t="s">
        <v>552</v>
      </c>
      <c r="B508" s="2" t="s">
        <v>47</v>
      </c>
      <c r="C508" s="2">
        <v>0.43051166318532358</v>
      </c>
      <c r="D508" s="2">
        <v>2.5946218953590034</v>
      </c>
    </row>
    <row r="509" spans="1:4" x14ac:dyDescent="0.25">
      <c r="A509" s="2" t="s">
        <v>553</v>
      </c>
      <c r="B509" s="2" t="s">
        <v>51</v>
      </c>
      <c r="C509" s="2">
        <v>0.42995112741465508</v>
      </c>
      <c r="D509" s="2">
        <v>1.6055347136440434</v>
      </c>
    </row>
    <row r="510" spans="1:4" x14ac:dyDescent="0.25">
      <c r="A510" s="2" t="s">
        <v>554</v>
      </c>
      <c r="B510" s="2" t="s">
        <v>47</v>
      </c>
      <c r="C510" s="2">
        <v>0.42980125897003146</v>
      </c>
      <c r="D510" s="2">
        <v>2.7047572325677005</v>
      </c>
    </row>
    <row r="511" spans="1:4" x14ac:dyDescent="0.25">
      <c r="A511" s="2" t="s">
        <v>555</v>
      </c>
      <c r="B511" s="2" t="s">
        <v>51</v>
      </c>
      <c r="C511" s="2">
        <v>0.42953649287333279</v>
      </c>
      <c r="D511" s="2">
        <v>1.3847617866087054</v>
      </c>
    </row>
    <row r="512" spans="1:4" x14ac:dyDescent="0.25">
      <c r="A512" s="2" t="s">
        <v>556</v>
      </c>
      <c r="B512" s="2" t="s">
        <v>51</v>
      </c>
      <c r="C512" s="2">
        <v>0.42713448815949229</v>
      </c>
      <c r="D512" s="2">
        <v>0.72201461619194807</v>
      </c>
    </row>
    <row r="513" spans="1:4" x14ac:dyDescent="0.25">
      <c r="A513" s="2" t="s">
        <v>557</v>
      </c>
      <c r="B513" s="2" t="s">
        <v>51</v>
      </c>
      <c r="C513" s="2">
        <v>0.42636309687646429</v>
      </c>
      <c r="D513" s="2">
        <v>0.72880424652162445</v>
      </c>
    </row>
    <row r="514" spans="1:4" x14ac:dyDescent="0.25">
      <c r="A514" s="2" t="s">
        <v>558</v>
      </c>
      <c r="B514" s="2" t="s">
        <v>51</v>
      </c>
      <c r="C514" s="2">
        <v>0.42624162330340898</v>
      </c>
      <c r="D514" s="2">
        <v>0.57576250411689811</v>
      </c>
    </row>
    <row r="515" spans="1:4" x14ac:dyDescent="0.25">
      <c r="A515" s="2" t="s">
        <v>559</v>
      </c>
      <c r="B515" s="2" t="s">
        <v>51</v>
      </c>
      <c r="C515" s="2">
        <v>0.42569589225783327</v>
      </c>
      <c r="D515" s="2">
        <v>1.7246322118072432</v>
      </c>
    </row>
    <row r="516" spans="1:4" x14ac:dyDescent="0.25">
      <c r="A516" s="2" t="s">
        <v>560</v>
      </c>
      <c r="B516" s="2" t="s">
        <v>51</v>
      </c>
      <c r="C516" s="2">
        <v>0.42538262027985757</v>
      </c>
      <c r="D516" s="2">
        <v>1.3926344328371152</v>
      </c>
    </row>
    <row r="517" spans="1:4" x14ac:dyDescent="0.25">
      <c r="A517" s="2" t="s">
        <v>561</v>
      </c>
      <c r="B517" s="2" t="s">
        <v>47</v>
      </c>
      <c r="C517" s="2">
        <v>0.42496152525827868</v>
      </c>
      <c r="D517" s="2">
        <v>2.7969570161268043</v>
      </c>
    </row>
    <row r="518" spans="1:4" x14ac:dyDescent="0.25">
      <c r="A518" s="2" t="s">
        <v>562</v>
      </c>
      <c r="B518" s="2" t="s">
        <v>51</v>
      </c>
      <c r="C518" s="2">
        <v>0.42467721318269913</v>
      </c>
      <c r="D518" s="2">
        <v>0.45339481511924312</v>
      </c>
    </row>
    <row r="519" spans="1:4" x14ac:dyDescent="0.25">
      <c r="A519" s="2" t="s">
        <v>563</v>
      </c>
      <c r="B519" s="2" t="s">
        <v>47</v>
      </c>
      <c r="C519" s="2">
        <v>0.42462374682196125</v>
      </c>
      <c r="D519" s="2">
        <v>2.4193943346062832</v>
      </c>
    </row>
    <row r="520" spans="1:4" x14ac:dyDescent="0.25">
      <c r="A520" s="2" t="s">
        <v>564</v>
      </c>
      <c r="B520" s="2" t="s">
        <v>51</v>
      </c>
      <c r="C520" s="2">
        <v>0.42397951660716598</v>
      </c>
      <c r="D520" s="2">
        <v>2.0295882420290674</v>
      </c>
    </row>
    <row r="521" spans="1:4" x14ac:dyDescent="0.25">
      <c r="A521" s="2" t="s">
        <v>565</v>
      </c>
      <c r="B521" s="2" t="s">
        <v>51</v>
      </c>
      <c r="C521" s="2">
        <v>0.42397507816912389</v>
      </c>
      <c r="D521" s="2">
        <v>1.2463876562727401</v>
      </c>
    </row>
    <row r="522" spans="1:4" x14ac:dyDescent="0.25">
      <c r="A522" s="2" t="s">
        <v>566</v>
      </c>
      <c r="B522" s="2" t="s">
        <v>51</v>
      </c>
      <c r="C522" s="2">
        <v>0.42388349776728029</v>
      </c>
      <c r="D522" s="2">
        <v>2.1715263342472628</v>
      </c>
    </row>
    <row r="523" spans="1:4" x14ac:dyDescent="0.25">
      <c r="A523" s="2" t="s">
        <v>567</v>
      </c>
      <c r="B523" s="2" t="s">
        <v>51</v>
      </c>
      <c r="C523" s="2">
        <v>0.42324239342962255</v>
      </c>
      <c r="D523" s="2">
        <v>1.2500275004973147</v>
      </c>
    </row>
    <row r="524" spans="1:4" x14ac:dyDescent="0.25">
      <c r="A524" s="2" t="s">
        <v>568</v>
      </c>
      <c r="B524" s="2" t="s">
        <v>51</v>
      </c>
      <c r="C524" s="2">
        <v>0.42210166672243993</v>
      </c>
      <c r="D524" s="2">
        <v>0.99619703468361176</v>
      </c>
    </row>
    <row r="525" spans="1:4" x14ac:dyDescent="0.25">
      <c r="A525" s="2" t="s">
        <v>569</v>
      </c>
      <c r="B525" s="2" t="s">
        <v>51</v>
      </c>
      <c r="C525" s="2">
        <v>0.42187850058630832</v>
      </c>
      <c r="D525" s="2">
        <v>1.2348134184631796</v>
      </c>
    </row>
    <row r="526" spans="1:4" x14ac:dyDescent="0.25">
      <c r="A526" s="2" t="s">
        <v>570</v>
      </c>
      <c r="B526" s="2" t="s">
        <v>51</v>
      </c>
      <c r="C526" s="2">
        <v>0.42149319066535301</v>
      </c>
      <c r="D526" s="2">
        <v>1.451404784264287</v>
      </c>
    </row>
    <row r="527" spans="1:4" x14ac:dyDescent="0.25">
      <c r="A527" s="2" t="s">
        <v>571</v>
      </c>
      <c r="B527" s="2" t="s">
        <v>51</v>
      </c>
      <c r="C527" s="2">
        <v>0.42140749953754852</v>
      </c>
      <c r="D527" s="2">
        <v>2.0761684959786053</v>
      </c>
    </row>
    <row r="528" spans="1:4" x14ac:dyDescent="0.25">
      <c r="A528" s="2" t="s">
        <v>572</v>
      </c>
      <c r="B528" s="2" t="s">
        <v>51</v>
      </c>
      <c r="C528" s="2">
        <v>0.42116005618901553</v>
      </c>
      <c r="D528" s="2">
        <v>0.76246420731826681</v>
      </c>
    </row>
    <row r="529" spans="1:4" x14ac:dyDescent="0.25">
      <c r="A529" s="2" t="s">
        <v>573</v>
      </c>
      <c r="B529" s="2" t="s">
        <v>51</v>
      </c>
      <c r="C529" s="2">
        <v>0.42115296778980849</v>
      </c>
      <c r="D529" s="2">
        <v>1.8353444975849098</v>
      </c>
    </row>
    <row r="530" spans="1:4" x14ac:dyDescent="0.25">
      <c r="A530" s="2" t="s">
        <v>574</v>
      </c>
      <c r="B530" s="2" t="s">
        <v>51</v>
      </c>
      <c r="C530" s="2">
        <v>0.42108859796392806</v>
      </c>
      <c r="D530" s="2">
        <v>1.8173699185979721</v>
      </c>
    </row>
    <row r="531" spans="1:4" x14ac:dyDescent="0.25">
      <c r="A531" s="2" t="s">
        <v>575</v>
      </c>
      <c r="B531" s="2" t="s">
        <v>51</v>
      </c>
      <c r="C531" s="2">
        <v>0.41908274591269268</v>
      </c>
      <c r="D531" s="2">
        <v>0.51268325171882323</v>
      </c>
    </row>
    <row r="532" spans="1:4" x14ac:dyDescent="0.25">
      <c r="A532" s="2" t="s">
        <v>576</v>
      </c>
      <c r="B532" s="2" t="s">
        <v>47</v>
      </c>
      <c r="C532" s="2">
        <v>0.41677895656495723</v>
      </c>
      <c r="D532" s="2">
        <v>2.6655835401539671</v>
      </c>
    </row>
    <row r="533" spans="1:4" x14ac:dyDescent="0.25">
      <c r="A533" s="2" t="s">
        <v>577</v>
      </c>
      <c r="B533" s="2" t="s">
        <v>47</v>
      </c>
      <c r="C533" s="2">
        <v>0.41664828904035717</v>
      </c>
      <c r="D533" s="2">
        <v>2.6790944958665062</v>
      </c>
    </row>
    <row r="534" spans="1:4" x14ac:dyDescent="0.25">
      <c r="A534" s="2" t="s">
        <v>578</v>
      </c>
      <c r="B534" s="2" t="s">
        <v>51</v>
      </c>
      <c r="C534" s="2">
        <v>0.41623399140509254</v>
      </c>
      <c r="D534" s="2">
        <v>2.1307030018490885</v>
      </c>
    </row>
    <row r="535" spans="1:4" x14ac:dyDescent="0.25">
      <c r="A535" s="2" t="s">
        <v>579</v>
      </c>
      <c r="B535" s="2" t="s">
        <v>51</v>
      </c>
      <c r="C535" s="2">
        <v>0.41337277203167672</v>
      </c>
      <c r="D535" s="2">
        <v>1.4469038907155083</v>
      </c>
    </row>
    <row r="536" spans="1:4" x14ac:dyDescent="0.25">
      <c r="A536" s="2" t="s">
        <v>580</v>
      </c>
      <c r="B536" s="2" t="s">
        <v>51</v>
      </c>
      <c r="C536" s="2">
        <v>0.41302896457111626</v>
      </c>
      <c r="D536" s="2">
        <v>0.14127343285015184</v>
      </c>
    </row>
    <row r="537" spans="1:4" x14ac:dyDescent="0.25">
      <c r="A537" s="2" t="s">
        <v>581</v>
      </c>
      <c r="B537" s="2" t="s">
        <v>51</v>
      </c>
      <c r="C537" s="2">
        <v>0.41261751940205726</v>
      </c>
      <c r="D537" s="2">
        <v>1.5487229113337384</v>
      </c>
    </row>
    <row r="538" spans="1:4" x14ac:dyDescent="0.25">
      <c r="A538" s="2" t="s">
        <v>582</v>
      </c>
      <c r="B538" s="2" t="s">
        <v>47</v>
      </c>
      <c r="C538" s="2">
        <v>0.41222973537019697</v>
      </c>
      <c r="D538" s="2">
        <v>2.3075530494104748</v>
      </c>
    </row>
    <row r="539" spans="1:4" x14ac:dyDescent="0.25">
      <c r="A539" s="2" t="s">
        <v>583</v>
      </c>
      <c r="B539" s="2" t="s">
        <v>51</v>
      </c>
      <c r="C539" s="2">
        <v>0.41145895221531953</v>
      </c>
      <c r="D539" s="2">
        <v>1.1929219624111871</v>
      </c>
    </row>
    <row r="540" spans="1:4" x14ac:dyDescent="0.25">
      <c r="A540" s="2" t="s">
        <v>584</v>
      </c>
      <c r="B540" s="2" t="s">
        <v>51</v>
      </c>
      <c r="C540" s="2">
        <v>0.41145863884406708</v>
      </c>
      <c r="D540" s="2">
        <v>1.6775443563199335</v>
      </c>
    </row>
    <row r="541" spans="1:4" x14ac:dyDescent="0.25">
      <c r="A541" s="2" t="s">
        <v>585</v>
      </c>
      <c r="B541" s="2" t="s">
        <v>51</v>
      </c>
      <c r="C541" s="2">
        <v>0.41140024536357411</v>
      </c>
      <c r="D541" s="2">
        <v>1.6258589769809166</v>
      </c>
    </row>
    <row r="542" spans="1:4" x14ac:dyDescent="0.25">
      <c r="A542" s="2" t="s">
        <v>586</v>
      </c>
      <c r="B542" s="2" t="s">
        <v>51</v>
      </c>
      <c r="C542" s="2">
        <v>0.41111532066901024</v>
      </c>
      <c r="D542" s="2">
        <v>1.9353903810872917</v>
      </c>
    </row>
    <row r="543" spans="1:4" x14ac:dyDescent="0.25">
      <c r="A543" s="2" t="s">
        <v>587</v>
      </c>
      <c r="B543" s="2" t="s">
        <v>51</v>
      </c>
      <c r="C543" s="2">
        <v>0.41052042718258097</v>
      </c>
      <c r="D543" s="2">
        <v>1.4482556293966815</v>
      </c>
    </row>
    <row r="544" spans="1:4" x14ac:dyDescent="0.25">
      <c r="A544" s="2" t="s">
        <v>588</v>
      </c>
      <c r="B544" s="2" t="s">
        <v>51</v>
      </c>
      <c r="C544" s="2">
        <v>0.40985810745078138</v>
      </c>
      <c r="D544" s="2">
        <v>0.89682356930228679</v>
      </c>
    </row>
    <row r="545" spans="1:4" x14ac:dyDescent="0.25">
      <c r="A545" s="2" t="s">
        <v>589</v>
      </c>
      <c r="B545" s="2" t="s">
        <v>51</v>
      </c>
      <c r="C545" s="2">
        <v>0.40960739740307384</v>
      </c>
      <c r="D545" s="2">
        <v>0.37247524558379963</v>
      </c>
    </row>
    <row r="546" spans="1:4" x14ac:dyDescent="0.25">
      <c r="A546" s="2" t="s">
        <v>590</v>
      </c>
      <c r="B546" s="2" t="s">
        <v>51</v>
      </c>
      <c r="C546" s="2">
        <v>0.40907582869550813</v>
      </c>
      <c r="D546" s="2">
        <v>1.9120754058620659</v>
      </c>
    </row>
    <row r="547" spans="1:4" x14ac:dyDescent="0.25">
      <c r="A547" s="2" t="s">
        <v>591</v>
      </c>
      <c r="B547" s="2" t="s">
        <v>47</v>
      </c>
      <c r="C547" s="2">
        <v>0.4080421852479324</v>
      </c>
      <c r="D547" s="2">
        <v>2.4653097350299276</v>
      </c>
    </row>
    <row r="548" spans="1:4" x14ac:dyDescent="0.25">
      <c r="A548" s="2" t="s">
        <v>592</v>
      </c>
      <c r="B548" s="2" t="s">
        <v>51</v>
      </c>
      <c r="C548" s="2">
        <v>0.40769924646889555</v>
      </c>
      <c r="D548" s="2">
        <v>0.40274015545880143</v>
      </c>
    </row>
    <row r="549" spans="1:4" x14ac:dyDescent="0.25">
      <c r="A549" s="2" t="s">
        <v>593</v>
      </c>
      <c r="B549" s="2" t="s">
        <v>51</v>
      </c>
      <c r="C549" s="2">
        <v>0.40693112965578732</v>
      </c>
      <c r="D549" s="2">
        <v>0.82091674075068966</v>
      </c>
    </row>
    <row r="550" spans="1:4" x14ac:dyDescent="0.25">
      <c r="A550" s="2" t="s">
        <v>594</v>
      </c>
      <c r="B550" s="2" t="s">
        <v>51</v>
      </c>
      <c r="C550" s="2">
        <v>0.40677562537667461</v>
      </c>
      <c r="D550" s="2">
        <v>0.8949059682431173</v>
      </c>
    </row>
    <row r="551" spans="1:4" x14ac:dyDescent="0.25">
      <c r="A551" s="2" t="s">
        <v>595</v>
      </c>
      <c r="B551" s="2" t="s">
        <v>51</v>
      </c>
      <c r="C551" s="2">
        <v>0.40650208239401359</v>
      </c>
      <c r="D551" s="2">
        <v>0.79758731191619825</v>
      </c>
    </row>
    <row r="552" spans="1:4" x14ac:dyDescent="0.25">
      <c r="A552" s="2" t="s">
        <v>596</v>
      </c>
      <c r="B552" s="2" t="s">
        <v>51</v>
      </c>
      <c r="C552" s="2">
        <v>0.40597389210412321</v>
      </c>
      <c r="D552" s="2">
        <v>1.9085655291845582</v>
      </c>
    </row>
    <row r="553" spans="1:4" x14ac:dyDescent="0.25">
      <c r="A553" s="2" t="s">
        <v>597</v>
      </c>
      <c r="B553" s="2" t="s">
        <v>51</v>
      </c>
      <c r="C553" s="2">
        <v>0.40585246102181205</v>
      </c>
      <c r="D553" s="2">
        <v>1.0637009973272744</v>
      </c>
    </row>
    <row r="554" spans="1:4" x14ac:dyDescent="0.25">
      <c r="A554" s="2" t="s">
        <v>598</v>
      </c>
      <c r="B554" s="2" t="s">
        <v>51</v>
      </c>
      <c r="C554" s="2">
        <v>0.40474145988327442</v>
      </c>
      <c r="D554" s="2">
        <v>1.6402494229151936</v>
      </c>
    </row>
    <row r="555" spans="1:4" x14ac:dyDescent="0.25">
      <c r="A555" s="2" t="s">
        <v>599</v>
      </c>
      <c r="B555" s="2" t="s">
        <v>51</v>
      </c>
      <c r="C555" s="2">
        <v>0.40329028780745468</v>
      </c>
      <c r="D555" s="2">
        <v>1.3552276834987151</v>
      </c>
    </row>
    <row r="556" spans="1:4" x14ac:dyDescent="0.25">
      <c r="A556" s="2" t="s">
        <v>600</v>
      </c>
      <c r="B556" s="2" t="s">
        <v>51</v>
      </c>
      <c r="C556" s="2">
        <v>0.40314668279864802</v>
      </c>
      <c r="D556" s="2">
        <v>0.96657914946054468</v>
      </c>
    </row>
    <row r="557" spans="1:4" x14ac:dyDescent="0.25">
      <c r="A557" s="2" t="s">
        <v>601</v>
      </c>
      <c r="B557" s="2" t="s">
        <v>51</v>
      </c>
      <c r="C557" s="2">
        <v>0.40117570306834033</v>
      </c>
      <c r="D557" s="2">
        <v>0.76836179358270951</v>
      </c>
    </row>
    <row r="558" spans="1:4" x14ac:dyDescent="0.25">
      <c r="A558" s="2" t="s">
        <v>602</v>
      </c>
      <c r="B558" s="2" t="s">
        <v>47</v>
      </c>
      <c r="C558" s="2">
        <v>0.40116717701622862</v>
      </c>
      <c r="D558" s="2">
        <v>2.6397046147624366</v>
      </c>
    </row>
    <row r="559" spans="1:4" x14ac:dyDescent="0.25">
      <c r="A559" s="2" t="s">
        <v>603</v>
      </c>
      <c r="B559" s="2" t="s">
        <v>51</v>
      </c>
      <c r="C559" s="2">
        <v>0.40090932138240704</v>
      </c>
      <c r="D559" s="2">
        <v>1.61312009181435</v>
      </c>
    </row>
    <row r="560" spans="1:4" x14ac:dyDescent="0.25">
      <c r="A560" s="2" t="s">
        <v>604</v>
      </c>
      <c r="B560" s="2" t="s">
        <v>51</v>
      </c>
      <c r="C560" s="2">
        <v>0.40057872432273273</v>
      </c>
      <c r="D560" s="2">
        <v>2.1863276437716777</v>
      </c>
    </row>
    <row r="561" spans="1:4" x14ac:dyDescent="0.25">
      <c r="A561" s="2" t="s">
        <v>605</v>
      </c>
      <c r="B561" s="2" t="s">
        <v>51</v>
      </c>
      <c r="C561" s="2">
        <v>0.39942349770723001</v>
      </c>
      <c r="D561" s="2">
        <v>1.2586105835572798</v>
      </c>
    </row>
    <row r="562" spans="1:4" x14ac:dyDescent="0.25">
      <c r="A562" s="2" t="s">
        <v>606</v>
      </c>
      <c r="B562" s="2" t="s">
        <v>51</v>
      </c>
      <c r="C562" s="2">
        <v>0.39910060689819243</v>
      </c>
      <c r="D562" s="2">
        <v>1.6357164843950571</v>
      </c>
    </row>
    <row r="563" spans="1:4" x14ac:dyDescent="0.25">
      <c r="A563" s="2" t="s">
        <v>607</v>
      </c>
      <c r="B563" s="2" t="s">
        <v>51</v>
      </c>
      <c r="C563" s="2">
        <v>0.39843226663956349</v>
      </c>
      <c r="D563" s="2">
        <v>2.2767277402514257</v>
      </c>
    </row>
    <row r="564" spans="1:4" x14ac:dyDescent="0.25">
      <c r="A564" s="2" t="s">
        <v>608</v>
      </c>
      <c r="B564" s="2" t="s">
        <v>51</v>
      </c>
      <c r="C564" s="2">
        <v>0.39760773779666764</v>
      </c>
      <c r="D564" s="2">
        <v>0.43130420352773519</v>
      </c>
    </row>
    <row r="565" spans="1:4" x14ac:dyDescent="0.25">
      <c r="A565" s="2" t="s">
        <v>609</v>
      </c>
      <c r="B565" s="2" t="s">
        <v>51</v>
      </c>
      <c r="C565" s="2">
        <v>0.39703579697517832</v>
      </c>
      <c r="D565" s="2">
        <v>1.8479674863849695</v>
      </c>
    </row>
    <row r="566" spans="1:4" x14ac:dyDescent="0.25">
      <c r="A566" s="2" t="s">
        <v>610</v>
      </c>
      <c r="B566" s="2" t="s">
        <v>51</v>
      </c>
      <c r="C566" s="2">
        <v>0.39590683746268479</v>
      </c>
      <c r="D566" s="2">
        <v>1.6980592174684763</v>
      </c>
    </row>
    <row r="567" spans="1:4" x14ac:dyDescent="0.25">
      <c r="A567" s="2" t="s">
        <v>611</v>
      </c>
      <c r="B567" s="2" t="s">
        <v>51</v>
      </c>
      <c r="C567" s="2">
        <v>0.39402857952488884</v>
      </c>
      <c r="D567" s="2">
        <v>1.9845108936676579</v>
      </c>
    </row>
    <row r="568" spans="1:4" x14ac:dyDescent="0.25">
      <c r="A568" s="2" t="s">
        <v>612</v>
      </c>
      <c r="B568" s="2" t="s">
        <v>51</v>
      </c>
      <c r="C568" s="2">
        <v>0.39363332087093589</v>
      </c>
      <c r="D568" s="2">
        <v>1.1624764326436567</v>
      </c>
    </row>
    <row r="569" spans="1:4" x14ac:dyDescent="0.25">
      <c r="A569" s="2" t="s">
        <v>613</v>
      </c>
      <c r="B569" s="2" t="s">
        <v>47</v>
      </c>
      <c r="C569" s="2">
        <v>0.39301691095441516</v>
      </c>
      <c r="D569" s="2">
        <v>2.5683189129571851</v>
      </c>
    </row>
    <row r="570" spans="1:4" x14ac:dyDescent="0.25">
      <c r="A570" s="2" t="s">
        <v>614</v>
      </c>
      <c r="B570" s="2" t="s">
        <v>51</v>
      </c>
      <c r="C570" s="2">
        <v>0.39256988633533796</v>
      </c>
      <c r="D570" s="2">
        <v>1.4595775332533811</v>
      </c>
    </row>
    <row r="571" spans="1:4" x14ac:dyDescent="0.25">
      <c r="A571" s="2" t="s">
        <v>615</v>
      </c>
      <c r="B571" s="2" t="s">
        <v>47</v>
      </c>
      <c r="C571" s="2">
        <v>0.39223769724756835</v>
      </c>
      <c r="D571" s="2">
        <v>2.3450757960717468</v>
      </c>
    </row>
    <row r="572" spans="1:4" x14ac:dyDescent="0.25">
      <c r="A572" s="2" t="s">
        <v>616</v>
      </c>
      <c r="B572" s="2" t="s">
        <v>51</v>
      </c>
      <c r="C572" s="2">
        <v>0.39172510470416244</v>
      </c>
      <c r="D572" s="2">
        <v>1.9330068612437561</v>
      </c>
    </row>
    <row r="573" spans="1:4" x14ac:dyDescent="0.25">
      <c r="A573" s="2" t="s">
        <v>617</v>
      </c>
      <c r="B573" s="2" t="s">
        <v>51</v>
      </c>
      <c r="C573" s="2">
        <v>0.39161153961120015</v>
      </c>
      <c r="D573" s="2">
        <v>2.1807433136783603</v>
      </c>
    </row>
    <row r="574" spans="1:4" x14ac:dyDescent="0.25">
      <c r="A574" s="2" t="s">
        <v>618</v>
      </c>
      <c r="B574" s="2" t="s">
        <v>51</v>
      </c>
      <c r="C574" s="2">
        <v>0.39133771689797275</v>
      </c>
      <c r="D574" s="2">
        <v>1.2990612394306464</v>
      </c>
    </row>
    <row r="575" spans="1:4" x14ac:dyDescent="0.25">
      <c r="A575" s="2" t="s">
        <v>619</v>
      </c>
      <c r="B575" s="2" t="s">
        <v>51</v>
      </c>
      <c r="C575" s="2">
        <v>0.39118517179318957</v>
      </c>
      <c r="D575" s="2">
        <v>1.0140007982379187</v>
      </c>
    </row>
    <row r="576" spans="1:4" x14ac:dyDescent="0.25">
      <c r="A576" s="2" t="s">
        <v>620</v>
      </c>
      <c r="B576" s="2" t="s">
        <v>51</v>
      </c>
      <c r="C576" s="2">
        <v>0.39037934528943458</v>
      </c>
      <c r="D576" s="2">
        <v>0.34507425396286517</v>
      </c>
    </row>
    <row r="577" spans="1:4" x14ac:dyDescent="0.25">
      <c r="A577" s="2" t="s">
        <v>621</v>
      </c>
      <c r="B577" s="2" t="s">
        <v>51</v>
      </c>
      <c r="C577" s="2">
        <v>0.39031900861248348</v>
      </c>
      <c r="D577" s="2">
        <v>0.71727219978794721</v>
      </c>
    </row>
    <row r="578" spans="1:4" x14ac:dyDescent="0.25">
      <c r="A578" s="2" t="s">
        <v>622</v>
      </c>
      <c r="B578" s="2" t="s">
        <v>47</v>
      </c>
      <c r="C578" s="2">
        <v>0.38942023881689114</v>
      </c>
      <c r="D578" s="2">
        <v>2.4204784010733067</v>
      </c>
    </row>
    <row r="579" spans="1:4" x14ac:dyDescent="0.25">
      <c r="A579" s="2" t="s">
        <v>623</v>
      </c>
      <c r="B579" s="2" t="s">
        <v>51</v>
      </c>
      <c r="C579" s="2">
        <v>0.38858284820809341</v>
      </c>
      <c r="D579" s="2">
        <v>1.5957771129018572</v>
      </c>
    </row>
    <row r="580" spans="1:4" x14ac:dyDescent="0.25">
      <c r="A580" s="2" t="s">
        <v>624</v>
      </c>
      <c r="B580" s="2" t="s">
        <v>51</v>
      </c>
      <c r="C580" s="2">
        <v>0.38832716016574292</v>
      </c>
      <c r="D580" s="2">
        <v>1.7847736623349191</v>
      </c>
    </row>
    <row r="581" spans="1:4" x14ac:dyDescent="0.25">
      <c r="A581" s="2" t="s">
        <v>625</v>
      </c>
      <c r="B581" s="2" t="s">
        <v>51</v>
      </c>
      <c r="C581" s="2">
        <v>0.38586429923594745</v>
      </c>
      <c r="D581" s="2">
        <v>1.2189132080785368</v>
      </c>
    </row>
    <row r="582" spans="1:4" x14ac:dyDescent="0.25">
      <c r="A582" s="2" t="s">
        <v>626</v>
      </c>
      <c r="B582" s="2" t="s">
        <v>51</v>
      </c>
      <c r="C582" s="2">
        <v>0.38527207481713394</v>
      </c>
      <c r="D582" s="2">
        <v>0.6594109476722374</v>
      </c>
    </row>
    <row r="583" spans="1:4" x14ac:dyDescent="0.25">
      <c r="A583" s="2" t="s">
        <v>627</v>
      </c>
      <c r="B583" s="2" t="s">
        <v>51</v>
      </c>
      <c r="C583" s="2">
        <v>0.38511085508888615</v>
      </c>
      <c r="D583" s="2">
        <v>1.4414132550376539</v>
      </c>
    </row>
    <row r="584" spans="1:4" x14ac:dyDescent="0.25">
      <c r="A584" s="2" t="s">
        <v>628</v>
      </c>
      <c r="B584" s="2" t="s">
        <v>51</v>
      </c>
      <c r="C584" s="2">
        <v>0.38442855049894653</v>
      </c>
      <c r="D584" s="2">
        <v>0.75718805916522158</v>
      </c>
    </row>
    <row r="585" spans="1:4" x14ac:dyDescent="0.25">
      <c r="A585" s="2" t="s">
        <v>629</v>
      </c>
      <c r="B585" s="2" t="s">
        <v>47</v>
      </c>
      <c r="C585" s="2">
        <v>0.38388662105123489</v>
      </c>
      <c r="D585" s="2">
        <v>2.31734295975135</v>
      </c>
    </row>
    <row r="586" spans="1:4" x14ac:dyDescent="0.25">
      <c r="A586" s="2" t="s">
        <v>630</v>
      </c>
      <c r="B586" s="2" t="s">
        <v>51</v>
      </c>
      <c r="C586" s="2">
        <v>0.38356076239123449</v>
      </c>
      <c r="D586" s="2">
        <v>0.98630964878831917</v>
      </c>
    </row>
    <row r="587" spans="1:4" x14ac:dyDescent="0.25">
      <c r="A587" s="2" t="s">
        <v>631</v>
      </c>
      <c r="B587" s="2" t="s">
        <v>51</v>
      </c>
      <c r="C587" s="2">
        <v>0.38323335237233547</v>
      </c>
      <c r="D587" s="2">
        <v>1.8392637783865997</v>
      </c>
    </row>
    <row r="588" spans="1:4" x14ac:dyDescent="0.25">
      <c r="A588" s="2" t="s">
        <v>632</v>
      </c>
      <c r="B588" s="2" t="s">
        <v>51</v>
      </c>
      <c r="C588" s="2">
        <v>0.38314272215186784</v>
      </c>
      <c r="D588" s="2">
        <v>0.33304878537163574</v>
      </c>
    </row>
    <row r="589" spans="1:4" x14ac:dyDescent="0.25">
      <c r="A589" s="2" t="s">
        <v>633</v>
      </c>
      <c r="B589" s="2" t="s">
        <v>51</v>
      </c>
      <c r="C589" s="2">
        <v>0.38234158960212872</v>
      </c>
      <c r="D589" s="2">
        <v>1.6252436672164743</v>
      </c>
    </row>
    <row r="590" spans="1:4" x14ac:dyDescent="0.25">
      <c r="A590" s="2" t="s">
        <v>634</v>
      </c>
      <c r="B590" s="2" t="s">
        <v>51</v>
      </c>
      <c r="C590" s="2">
        <v>0.38197220594834352</v>
      </c>
      <c r="D590" s="2">
        <v>1.9166887138039344</v>
      </c>
    </row>
    <row r="591" spans="1:4" x14ac:dyDescent="0.25">
      <c r="A591" s="2" t="s">
        <v>635</v>
      </c>
      <c r="B591" s="2" t="s">
        <v>51</v>
      </c>
      <c r="C591" s="2">
        <v>0.38137661304740772</v>
      </c>
      <c r="D591" s="2">
        <v>0.83163673701259744</v>
      </c>
    </row>
    <row r="592" spans="1:4" x14ac:dyDescent="0.25">
      <c r="A592" s="2" t="s">
        <v>636</v>
      </c>
      <c r="B592" s="2" t="s">
        <v>51</v>
      </c>
      <c r="C592" s="2">
        <v>0.3811913788388972</v>
      </c>
      <c r="D592" s="2">
        <v>2.0632814893077449</v>
      </c>
    </row>
    <row r="593" spans="1:4" x14ac:dyDescent="0.25">
      <c r="A593" s="2" t="s">
        <v>637</v>
      </c>
      <c r="B593" s="2" t="s">
        <v>51</v>
      </c>
      <c r="C593" s="2">
        <v>0.38023760561963266</v>
      </c>
      <c r="D593" s="2">
        <v>0.93044186383251626</v>
      </c>
    </row>
    <row r="594" spans="1:4" x14ac:dyDescent="0.25">
      <c r="A594" s="2" t="s">
        <v>638</v>
      </c>
      <c r="B594" s="2" t="s">
        <v>47</v>
      </c>
      <c r="C594" s="2">
        <v>0.37981990217431966</v>
      </c>
      <c r="D594" s="2">
        <v>2.6036490187174146</v>
      </c>
    </row>
    <row r="595" spans="1:4" x14ac:dyDescent="0.25">
      <c r="A595" s="2" t="s">
        <v>639</v>
      </c>
      <c r="B595" s="2" t="s">
        <v>51</v>
      </c>
      <c r="C595" s="2">
        <v>0.37946109190141497</v>
      </c>
      <c r="D595" s="2">
        <v>1.9023170846823698</v>
      </c>
    </row>
    <row r="596" spans="1:4" x14ac:dyDescent="0.25">
      <c r="A596" s="2" t="s">
        <v>640</v>
      </c>
      <c r="B596" s="2" t="s">
        <v>47</v>
      </c>
      <c r="C596" s="2">
        <v>0.37639220911305976</v>
      </c>
      <c r="D596" s="2">
        <v>2.4771191749300119</v>
      </c>
    </row>
    <row r="597" spans="1:4" x14ac:dyDescent="0.25">
      <c r="A597" s="2" t="s">
        <v>641</v>
      </c>
      <c r="B597" s="2" t="s">
        <v>51</v>
      </c>
      <c r="C597" s="2">
        <v>0.37637759492688116</v>
      </c>
      <c r="D597" s="2">
        <v>1.3671872180336349</v>
      </c>
    </row>
    <row r="598" spans="1:4" x14ac:dyDescent="0.25">
      <c r="A598" s="2" t="s">
        <v>642</v>
      </c>
      <c r="B598" s="2" t="s">
        <v>51</v>
      </c>
      <c r="C598" s="2">
        <v>0.37539327642092141</v>
      </c>
      <c r="D598" s="2">
        <v>1.8313268579321713</v>
      </c>
    </row>
    <row r="599" spans="1:4" x14ac:dyDescent="0.25">
      <c r="A599" s="2" t="s">
        <v>643</v>
      </c>
      <c r="B599" s="2" t="s">
        <v>51</v>
      </c>
      <c r="C599" s="2">
        <v>0.37510251512595677</v>
      </c>
      <c r="D599" s="2">
        <v>1.3975389630792878</v>
      </c>
    </row>
    <row r="600" spans="1:4" x14ac:dyDescent="0.25">
      <c r="A600" s="2" t="s">
        <v>644</v>
      </c>
      <c r="B600" s="2" t="s">
        <v>51</v>
      </c>
      <c r="C600" s="2">
        <v>0.37467316370802711</v>
      </c>
      <c r="D600" s="2">
        <v>0.37210528957181288</v>
      </c>
    </row>
    <row r="601" spans="1:4" x14ac:dyDescent="0.25">
      <c r="A601" s="2" t="s">
        <v>645</v>
      </c>
      <c r="B601" s="2" t="s">
        <v>51</v>
      </c>
      <c r="C601" s="2">
        <v>0.37457773670988598</v>
      </c>
      <c r="D601" s="2">
        <v>0.44892001932080955</v>
      </c>
    </row>
    <row r="602" spans="1:4" x14ac:dyDescent="0.25">
      <c r="A602" s="2" t="s">
        <v>646</v>
      </c>
      <c r="B602" s="2" t="s">
        <v>51</v>
      </c>
      <c r="C602" s="2">
        <v>0.37387556869163491</v>
      </c>
      <c r="D602" s="2">
        <v>0.7252265510733017</v>
      </c>
    </row>
    <row r="603" spans="1:4" x14ac:dyDescent="0.25">
      <c r="A603" s="2" t="s">
        <v>647</v>
      </c>
      <c r="B603" s="2" t="s">
        <v>51</v>
      </c>
      <c r="C603" s="2">
        <v>0.37313001009299551</v>
      </c>
      <c r="D603" s="2">
        <v>2.2180193708179661</v>
      </c>
    </row>
    <row r="604" spans="1:4" x14ac:dyDescent="0.25">
      <c r="A604" s="2" t="s">
        <v>648</v>
      </c>
      <c r="B604" s="2" t="s">
        <v>51</v>
      </c>
      <c r="C604" s="2">
        <v>0.37308270946430144</v>
      </c>
      <c r="D604" s="2">
        <v>1.3093219757516774</v>
      </c>
    </row>
    <row r="605" spans="1:4" x14ac:dyDescent="0.25">
      <c r="A605" s="2" t="s">
        <v>649</v>
      </c>
      <c r="B605" s="2" t="s">
        <v>51</v>
      </c>
      <c r="C605" s="2">
        <v>0.37204078170697352</v>
      </c>
      <c r="D605" s="2">
        <v>2.1516724088070691</v>
      </c>
    </row>
    <row r="606" spans="1:4" x14ac:dyDescent="0.25">
      <c r="A606" s="2" t="s">
        <v>650</v>
      </c>
      <c r="B606" s="2" t="s">
        <v>51</v>
      </c>
      <c r="C606" s="2">
        <v>0.37173532330444031</v>
      </c>
      <c r="D606" s="2">
        <v>1.3336089929566231</v>
      </c>
    </row>
    <row r="607" spans="1:4" x14ac:dyDescent="0.25">
      <c r="A607" s="2" t="s">
        <v>651</v>
      </c>
      <c r="B607" s="2" t="s">
        <v>51</v>
      </c>
      <c r="C607" s="2">
        <v>0.37159061028364648</v>
      </c>
      <c r="D607" s="2">
        <v>1.4060713388929944</v>
      </c>
    </row>
    <row r="608" spans="1:4" x14ac:dyDescent="0.25">
      <c r="A608" s="2" t="s">
        <v>652</v>
      </c>
      <c r="B608" s="2" t="s">
        <v>51</v>
      </c>
      <c r="C608" s="2">
        <v>0.37140755426880634</v>
      </c>
      <c r="D608" s="2">
        <v>1.6075119064981285</v>
      </c>
    </row>
    <row r="609" spans="1:4" x14ac:dyDescent="0.25">
      <c r="A609" s="2" t="s">
        <v>653</v>
      </c>
      <c r="B609" s="2" t="s">
        <v>51</v>
      </c>
      <c r="C609" s="2">
        <v>0.37107834070408291</v>
      </c>
      <c r="D609" s="2">
        <v>2.1569901717789093</v>
      </c>
    </row>
    <row r="610" spans="1:4" x14ac:dyDescent="0.25">
      <c r="A610" s="2" t="s">
        <v>654</v>
      </c>
      <c r="B610" s="2" t="s">
        <v>47</v>
      </c>
      <c r="C610" s="2">
        <v>0.37090103751739362</v>
      </c>
      <c r="D610" s="2">
        <v>2.4745469008955578</v>
      </c>
    </row>
    <row r="611" spans="1:4" x14ac:dyDescent="0.25">
      <c r="A611" s="2" t="s">
        <v>655</v>
      </c>
      <c r="B611" s="2" t="s">
        <v>51</v>
      </c>
      <c r="C611" s="2">
        <v>0.36986845376142002</v>
      </c>
      <c r="D611" s="2">
        <v>1.1731022008004748</v>
      </c>
    </row>
    <row r="612" spans="1:4" x14ac:dyDescent="0.25">
      <c r="A612" s="2" t="s">
        <v>656</v>
      </c>
      <c r="B612" s="2" t="s">
        <v>51</v>
      </c>
      <c r="C612" s="2">
        <v>0.36901087097750257</v>
      </c>
      <c r="D612" s="2">
        <v>1.4580962069853434</v>
      </c>
    </row>
    <row r="613" spans="1:4" x14ac:dyDescent="0.25">
      <c r="A613" s="2" t="s">
        <v>657</v>
      </c>
      <c r="B613" s="2" t="s">
        <v>51</v>
      </c>
      <c r="C613" s="2">
        <v>0.36849939019312805</v>
      </c>
      <c r="D613" s="2">
        <v>1.4600640163946554</v>
      </c>
    </row>
    <row r="614" spans="1:4" x14ac:dyDescent="0.25">
      <c r="A614" s="2" t="s">
        <v>658</v>
      </c>
      <c r="B614" s="2" t="s">
        <v>51</v>
      </c>
      <c r="C614" s="2">
        <v>0.36839896685131002</v>
      </c>
      <c r="D614" s="2">
        <v>1.6930052285257358</v>
      </c>
    </row>
    <row r="615" spans="1:4" x14ac:dyDescent="0.25">
      <c r="A615" s="2" t="s">
        <v>659</v>
      </c>
      <c r="B615" s="2" t="s">
        <v>51</v>
      </c>
      <c r="C615" s="2">
        <v>0.36794554135602603</v>
      </c>
      <c r="D615" s="2">
        <v>0.92572877856419655</v>
      </c>
    </row>
    <row r="616" spans="1:4" x14ac:dyDescent="0.25">
      <c r="A616" s="2" t="s">
        <v>660</v>
      </c>
      <c r="B616" s="2" t="s">
        <v>51</v>
      </c>
      <c r="C616" s="2">
        <v>0.36721375010703405</v>
      </c>
      <c r="D616" s="2">
        <v>1.8689160190387402</v>
      </c>
    </row>
    <row r="617" spans="1:4" x14ac:dyDescent="0.25">
      <c r="A617" s="2" t="s">
        <v>661</v>
      </c>
      <c r="B617" s="2" t="s">
        <v>51</v>
      </c>
      <c r="C617" s="2">
        <v>0.36690979320610551</v>
      </c>
      <c r="D617" s="2">
        <v>1.7962052052834521</v>
      </c>
    </row>
    <row r="618" spans="1:4" x14ac:dyDescent="0.25">
      <c r="A618" s="2" t="s">
        <v>662</v>
      </c>
      <c r="B618" s="2" t="s">
        <v>51</v>
      </c>
      <c r="C618" s="2">
        <v>0.36442369704996391</v>
      </c>
      <c r="D618" s="2">
        <v>1.9106211005191278</v>
      </c>
    </row>
    <row r="619" spans="1:4" x14ac:dyDescent="0.25">
      <c r="A619" s="2" t="s">
        <v>663</v>
      </c>
      <c r="B619" s="2" t="s">
        <v>51</v>
      </c>
      <c r="C619" s="2">
        <v>0.36389865080291689</v>
      </c>
      <c r="D619" s="2">
        <v>1.7035622734527507</v>
      </c>
    </row>
    <row r="620" spans="1:4" x14ac:dyDescent="0.25">
      <c r="A620" s="2" t="s">
        <v>664</v>
      </c>
      <c r="B620" s="2" t="s">
        <v>51</v>
      </c>
      <c r="C620" s="2">
        <v>0.36260541616728148</v>
      </c>
      <c r="D620" s="2">
        <v>1.8094336929927513</v>
      </c>
    </row>
    <row r="621" spans="1:4" x14ac:dyDescent="0.25">
      <c r="A621" s="2" t="s">
        <v>665</v>
      </c>
      <c r="B621" s="2" t="s">
        <v>51</v>
      </c>
      <c r="C621" s="2">
        <v>0.36246261219528575</v>
      </c>
      <c r="D621" s="2">
        <v>0.80569781049517153</v>
      </c>
    </row>
    <row r="622" spans="1:4" x14ac:dyDescent="0.25">
      <c r="A622" s="2" t="s">
        <v>666</v>
      </c>
      <c r="B622" s="2" t="s">
        <v>51</v>
      </c>
      <c r="C622" s="2">
        <v>0.36128005517771061</v>
      </c>
      <c r="D622" s="2">
        <v>0.32122823896243446</v>
      </c>
    </row>
    <row r="623" spans="1:4" x14ac:dyDescent="0.25">
      <c r="A623" s="2" t="s">
        <v>667</v>
      </c>
      <c r="B623" s="2" t="s">
        <v>47</v>
      </c>
      <c r="C623" s="2">
        <v>0.3611900890129211</v>
      </c>
      <c r="D623" s="2">
        <v>2.3818777707592238</v>
      </c>
    </row>
    <row r="624" spans="1:4" x14ac:dyDescent="0.25">
      <c r="A624" s="2" t="s">
        <v>668</v>
      </c>
      <c r="B624" s="2" t="s">
        <v>51</v>
      </c>
      <c r="C624" s="2">
        <v>0.36108057219376199</v>
      </c>
      <c r="D624" s="2">
        <v>1.9670920709050788</v>
      </c>
    </row>
    <row r="625" spans="1:4" x14ac:dyDescent="0.25">
      <c r="A625" s="2" t="s">
        <v>669</v>
      </c>
      <c r="B625" s="2" t="s">
        <v>51</v>
      </c>
      <c r="C625" s="2">
        <v>0.35998698825481484</v>
      </c>
      <c r="D625" s="2">
        <v>0.22749121529935432</v>
      </c>
    </row>
    <row r="626" spans="1:4" x14ac:dyDescent="0.25">
      <c r="A626" s="2" t="s">
        <v>670</v>
      </c>
      <c r="B626" s="2" t="s">
        <v>51</v>
      </c>
      <c r="C626" s="2">
        <v>0.35964946849002333</v>
      </c>
      <c r="D626" s="2">
        <v>0.42734270263925844</v>
      </c>
    </row>
    <row r="627" spans="1:4" x14ac:dyDescent="0.25">
      <c r="A627" s="2" t="s">
        <v>671</v>
      </c>
      <c r="B627" s="2" t="s">
        <v>51</v>
      </c>
      <c r="C627" s="2">
        <v>0.35899644832776184</v>
      </c>
      <c r="D627" s="2">
        <v>2.1187177717145103</v>
      </c>
    </row>
    <row r="628" spans="1:4" x14ac:dyDescent="0.25">
      <c r="A628" s="2" t="s">
        <v>672</v>
      </c>
      <c r="B628" s="2" t="s">
        <v>51</v>
      </c>
      <c r="C628" s="2">
        <v>0.35836897640263476</v>
      </c>
      <c r="D628" s="2">
        <v>1.7805326957362901</v>
      </c>
    </row>
    <row r="629" spans="1:4" x14ac:dyDescent="0.25">
      <c r="A629" s="2" t="s">
        <v>673</v>
      </c>
      <c r="B629" s="2" t="s">
        <v>51</v>
      </c>
      <c r="C629" s="2">
        <v>0.35718540777993968</v>
      </c>
      <c r="D629" s="2">
        <v>0.82656441744449383</v>
      </c>
    </row>
    <row r="630" spans="1:4" x14ac:dyDescent="0.25">
      <c r="A630" s="2" t="s">
        <v>674</v>
      </c>
      <c r="B630" s="2" t="s">
        <v>51</v>
      </c>
      <c r="C630" s="2">
        <v>0.35628322642003696</v>
      </c>
      <c r="D630" s="2">
        <v>1.3700866514820087</v>
      </c>
    </row>
    <row r="631" spans="1:4" x14ac:dyDescent="0.25">
      <c r="A631" s="2" t="s">
        <v>675</v>
      </c>
      <c r="B631" s="2" t="s">
        <v>51</v>
      </c>
      <c r="C631" s="2">
        <v>0.35576029251588731</v>
      </c>
      <c r="D631" s="2">
        <v>1.5716174027248275</v>
      </c>
    </row>
    <row r="632" spans="1:4" x14ac:dyDescent="0.25">
      <c r="A632" s="2" t="s">
        <v>676</v>
      </c>
      <c r="B632" s="2" t="s">
        <v>51</v>
      </c>
      <c r="C632" s="2">
        <v>0.35374033717989223</v>
      </c>
      <c r="D632" s="2">
        <v>1.7622088910741029</v>
      </c>
    </row>
    <row r="633" spans="1:4" x14ac:dyDescent="0.25">
      <c r="A633" s="2" t="s">
        <v>677</v>
      </c>
      <c r="B633" s="2" t="s">
        <v>51</v>
      </c>
      <c r="C633" s="2">
        <v>0.35347058192319897</v>
      </c>
      <c r="D633" s="2">
        <v>1.2710217799194741</v>
      </c>
    </row>
    <row r="634" spans="1:4" x14ac:dyDescent="0.25">
      <c r="A634" s="2" t="s">
        <v>678</v>
      </c>
      <c r="B634" s="2" t="s">
        <v>51</v>
      </c>
      <c r="C634" s="2">
        <v>0.35309068309367136</v>
      </c>
      <c r="D634" s="2">
        <v>2.0342826060331989</v>
      </c>
    </row>
    <row r="635" spans="1:4" x14ac:dyDescent="0.25">
      <c r="A635" s="2" t="s">
        <v>679</v>
      </c>
      <c r="B635" s="2" t="s">
        <v>51</v>
      </c>
      <c r="C635" s="2">
        <v>0.35307250748900282</v>
      </c>
      <c r="D635" s="2">
        <v>1.6011275753072074</v>
      </c>
    </row>
    <row r="636" spans="1:4" x14ac:dyDescent="0.25">
      <c r="A636" s="2" t="s">
        <v>680</v>
      </c>
      <c r="B636" s="2" t="s">
        <v>51</v>
      </c>
      <c r="C636" s="2">
        <v>0.35158199170774562</v>
      </c>
      <c r="D636" s="2">
        <v>1.7092024552227245</v>
      </c>
    </row>
    <row r="637" spans="1:4" x14ac:dyDescent="0.25">
      <c r="A637" s="2" t="s">
        <v>681</v>
      </c>
      <c r="B637" s="2" t="s">
        <v>51</v>
      </c>
      <c r="C637" s="2">
        <v>0.3508486928463333</v>
      </c>
      <c r="D637" s="2">
        <v>1.6038942903645597</v>
      </c>
    </row>
    <row r="638" spans="1:4" x14ac:dyDescent="0.25">
      <c r="A638" s="2" t="s">
        <v>682</v>
      </c>
      <c r="B638" s="2" t="s">
        <v>51</v>
      </c>
      <c r="C638" s="2">
        <v>0.3504980137260546</v>
      </c>
      <c r="D638" s="2">
        <v>1.0649252961449289</v>
      </c>
    </row>
    <row r="639" spans="1:4" x14ac:dyDescent="0.25">
      <c r="A639" s="2" t="s">
        <v>683</v>
      </c>
      <c r="B639" s="2" t="s">
        <v>51</v>
      </c>
      <c r="C639" s="2">
        <v>0.34893132414496103</v>
      </c>
      <c r="D639" s="2">
        <v>0.79541379749750063</v>
      </c>
    </row>
    <row r="640" spans="1:4" x14ac:dyDescent="0.25">
      <c r="A640" s="2" t="s">
        <v>684</v>
      </c>
      <c r="B640" s="2" t="s">
        <v>51</v>
      </c>
      <c r="C640" s="2">
        <v>0.34892210508910854</v>
      </c>
      <c r="D640" s="2">
        <v>1.0662182372805649</v>
      </c>
    </row>
    <row r="641" spans="1:4" x14ac:dyDescent="0.25">
      <c r="A641" s="2" t="s">
        <v>685</v>
      </c>
      <c r="B641" s="2" t="s">
        <v>51</v>
      </c>
      <c r="C641" s="2">
        <v>0.34801250560565322</v>
      </c>
      <c r="D641" s="2">
        <v>0.55322786477277686</v>
      </c>
    </row>
    <row r="642" spans="1:4" x14ac:dyDescent="0.25">
      <c r="A642" s="2" t="s">
        <v>686</v>
      </c>
      <c r="B642" s="2" t="s">
        <v>51</v>
      </c>
      <c r="C642" s="2">
        <v>0.34670717288333774</v>
      </c>
      <c r="D642" s="2">
        <v>1.1469417951937775</v>
      </c>
    </row>
    <row r="643" spans="1:4" x14ac:dyDescent="0.25">
      <c r="A643" s="2" t="s">
        <v>687</v>
      </c>
      <c r="B643" s="2" t="s">
        <v>51</v>
      </c>
      <c r="C643" s="2">
        <v>0.34630030898376979</v>
      </c>
      <c r="D643" s="2">
        <v>0.53340322924391326</v>
      </c>
    </row>
    <row r="644" spans="1:4" x14ac:dyDescent="0.25">
      <c r="A644" s="2" t="s">
        <v>688</v>
      </c>
      <c r="B644" s="2" t="s">
        <v>51</v>
      </c>
      <c r="C644" s="2">
        <v>0.34602634995800563</v>
      </c>
      <c r="D644" s="2">
        <v>0.64737931157131179</v>
      </c>
    </row>
    <row r="645" spans="1:4" x14ac:dyDescent="0.25">
      <c r="A645" s="2" t="s">
        <v>689</v>
      </c>
      <c r="B645" s="2" t="s">
        <v>51</v>
      </c>
      <c r="C645" s="2">
        <v>0.34568664525328158</v>
      </c>
      <c r="D645" s="2">
        <v>2.0705865229192639</v>
      </c>
    </row>
    <row r="646" spans="1:4" x14ac:dyDescent="0.25">
      <c r="A646" s="2" t="s">
        <v>690</v>
      </c>
      <c r="B646" s="2" t="s">
        <v>51</v>
      </c>
      <c r="C646" s="2">
        <v>0.34562218759361191</v>
      </c>
      <c r="D646" s="2">
        <v>2.2122545557937237</v>
      </c>
    </row>
    <row r="647" spans="1:4" x14ac:dyDescent="0.25">
      <c r="A647" s="2" t="s">
        <v>691</v>
      </c>
      <c r="B647" s="2" t="s">
        <v>51</v>
      </c>
      <c r="C647" s="2">
        <v>0.34498783357588192</v>
      </c>
      <c r="D647" s="2">
        <v>1.5526703660362235</v>
      </c>
    </row>
    <row r="648" spans="1:4" x14ac:dyDescent="0.25">
      <c r="A648" s="2" t="s">
        <v>692</v>
      </c>
      <c r="B648" s="2" t="s">
        <v>51</v>
      </c>
      <c r="C648" s="2">
        <v>0.34483821774860307</v>
      </c>
      <c r="D648" s="2">
        <v>1.0569732434443262</v>
      </c>
    </row>
    <row r="649" spans="1:4" x14ac:dyDescent="0.25">
      <c r="A649" s="2" t="s">
        <v>693</v>
      </c>
      <c r="B649" s="2" t="s">
        <v>51</v>
      </c>
      <c r="C649" s="2">
        <v>0.34468520151812981</v>
      </c>
      <c r="D649" s="2">
        <v>1.2105676665530893</v>
      </c>
    </row>
    <row r="650" spans="1:4" x14ac:dyDescent="0.25">
      <c r="A650" s="2" t="s">
        <v>694</v>
      </c>
      <c r="B650" s="2" t="s">
        <v>51</v>
      </c>
      <c r="C650" s="2">
        <v>0.3439175729236521</v>
      </c>
      <c r="D650" s="2">
        <v>0.99796412230595155</v>
      </c>
    </row>
    <row r="651" spans="1:4" x14ac:dyDescent="0.25">
      <c r="A651" s="2" t="s">
        <v>695</v>
      </c>
      <c r="B651" s="2" t="s">
        <v>51</v>
      </c>
      <c r="C651" s="2">
        <v>0.34390603952268839</v>
      </c>
      <c r="D651" s="2">
        <v>0.67113611117069183</v>
      </c>
    </row>
    <row r="652" spans="1:4" x14ac:dyDescent="0.25">
      <c r="A652" s="2" t="s">
        <v>696</v>
      </c>
      <c r="B652" s="2" t="s">
        <v>51</v>
      </c>
      <c r="C652" s="2">
        <v>0.34359373017906364</v>
      </c>
      <c r="D652" s="2">
        <v>1.329258495264058</v>
      </c>
    </row>
    <row r="653" spans="1:4" x14ac:dyDescent="0.25">
      <c r="A653" s="2" t="s">
        <v>697</v>
      </c>
      <c r="B653" s="2" t="s">
        <v>51</v>
      </c>
      <c r="C653" s="2">
        <v>0.34348399381556194</v>
      </c>
      <c r="D653" s="2">
        <v>0.60200876736527309</v>
      </c>
    </row>
    <row r="654" spans="1:4" x14ac:dyDescent="0.25">
      <c r="A654" s="2" t="s">
        <v>698</v>
      </c>
      <c r="B654" s="2" t="s">
        <v>51</v>
      </c>
      <c r="C654" s="2">
        <v>0.34315499530930049</v>
      </c>
      <c r="D654" s="2">
        <v>0.8773455626119796</v>
      </c>
    </row>
    <row r="655" spans="1:4" x14ac:dyDescent="0.25">
      <c r="A655" s="2" t="s">
        <v>699</v>
      </c>
      <c r="B655" s="2" t="s">
        <v>51</v>
      </c>
      <c r="C655" s="2">
        <v>0.34159378482779712</v>
      </c>
      <c r="D655" s="2">
        <v>1.7846052699325685</v>
      </c>
    </row>
    <row r="656" spans="1:4" x14ac:dyDescent="0.25">
      <c r="A656" s="2" t="s">
        <v>700</v>
      </c>
      <c r="B656" s="2" t="s">
        <v>51</v>
      </c>
      <c r="C656" s="2">
        <v>0.34116668379627635</v>
      </c>
      <c r="D656" s="2">
        <v>1.302522325757568</v>
      </c>
    </row>
    <row r="657" spans="1:4" x14ac:dyDescent="0.25">
      <c r="A657" s="2" t="s">
        <v>701</v>
      </c>
      <c r="B657" s="2" t="s">
        <v>51</v>
      </c>
      <c r="C657" s="2">
        <v>0.34078343074158302</v>
      </c>
      <c r="D657" s="2">
        <v>1.3069862130496135</v>
      </c>
    </row>
    <row r="658" spans="1:4" x14ac:dyDescent="0.25">
      <c r="A658" s="2" t="s">
        <v>702</v>
      </c>
      <c r="B658" s="2" t="s">
        <v>51</v>
      </c>
      <c r="C658" s="2">
        <v>0.34060795198220806</v>
      </c>
      <c r="D658" s="2">
        <v>0.76071582956228556</v>
      </c>
    </row>
    <row r="659" spans="1:4" x14ac:dyDescent="0.25">
      <c r="A659" s="2" t="s">
        <v>703</v>
      </c>
      <c r="B659" s="2" t="s">
        <v>51</v>
      </c>
      <c r="C659" s="2">
        <v>0.33844519562202507</v>
      </c>
      <c r="D659" s="2">
        <v>1.7848281860852189</v>
      </c>
    </row>
    <row r="660" spans="1:4" x14ac:dyDescent="0.25">
      <c r="A660" s="2" t="s">
        <v>704</v>
      </c>
      <c r="B660" s="2" t="s">
        <v>51</v>
      </c>
      <c r="C660" s="2">
        <v>0.33806710600120105</v>
      </c>
      <c r="D660" s="2">
        <v>1.0244893763554881</v>
      </c>
    </row>
    <row r="661" spans="1:4" x14ac:dyDescent="0.25">
      <c r="A661" s="2" t="s">
        <v>705</v>
      </c>
      <c r="B661" s="2" t="s">
        <v>51</v>
      </c>
      <c r="C661" s="2">
        <v>0.33701899794844886</v>
      </c>
      <c r="D661" s="2">
        <v>1.5137868216644372</v>
      </c>
    </row>
    <row r="662" spans="1:4" x14ac:dyDescent="0.25">
      <c r="A662" s="2" t="s">
        <v>706</v>
      </c>
      <c r="B662" s="2" t="s">
        <v>51</v>
      </c>
      <c r="C662" s="2">
        <v>0.33624291094736197</v>
      </c>
      <c r="D662" s="2">
        <v>1.6197355340160133</v>
      </c>
    </row>
    <row r="663" spans="1:4" x14ac:dyDescent="0.25">
      <c r="A663" s="2" t="s">
        <v>707</v>
      </c>
      <c r="B663" s="2" t="s">
        <v>51</v>
      </c>
      <c r="C663" s="2">
        <v>0.33485666301214029</v>
      </c>
      <c r="D663" s="2">
        <v>0.97453574805395271</v>
      </c>
    </row>
    <row r="664" spans="1:4" x14ac:dyDescent="0.25">
      <c r="A664" s="2" t="s">
        <v>708</v>
      </c>
      <c r="B664" s="2" t="s">
        <v>51</v>
      </c>
      <c r="C664" s="2">
        <v>0.33478774961116187</v>
      </c>
      <c r="D664" s="2">
        <v>2.106252474955324</v>
      </c>
    </row>
    <row r="665" spans="1:4" x14ac:dyDescent="0.25">
      <c r="A665" s="2" t="s">
        <v>709</v>
      </c>
      <c r="B665" s="2" t="s">
        <v>47</v>
      </c>
      <c r="C665" s="2">
        <v>0.33448519778814623</v>
      </c>
      <c r="D665" s="2">
        <v>2.3047497863721533</v>
      </c>
    </row>
    <row r="666" spans="1:4" x14ac:dyDescent="0.25">
      <c r="A666" s="2" t="s">
        <v>710</v>
      </c>
      <c r="B666" s="2" t="s">
        <v>47</v>
      </c>
      <c r="C666" s="2">
        <v>0.33331635072729621</v>
      </c>
      <c r="D666" s="2">
        <v>2.3805881187884244</v>
      </c>
    </row>
    <row r="667" spans="1:4" x14ac:dyDescent="0.25">
      <c r="A667" s="2" t="s">
        <v>711</v>
      </c>
      <c r="B667" s="2" t="s">
        <v>51</v>
      </c>
      <c r="C667" s="2">
        <v>0.33320655627212337</v>
      </c>
      <c r="D667" s="2">
        <v>1.1203539603898722</v>
      </c>
    </row>
    <row r="668" spans="1:4" x14ac:dyDescent="0.25">
      <c r="A668" s="2" t="s">
        <v>712</v>
      </c>
      <c r="B668" s="2" t="s">
        <v>51</v>
      </c>
      <c r="C668" s="2">
        <v>0.33224440929928722</v>
      </c>
      <c r="D668" s="2">
        <v>1.520824656302687</v>
      </c>
    </row>
    <row r="669" spans="1:4" x14ac:dyDescent="0.25">
      <c r="A669" s="2" t="s">
        <v>713</v>
      </c>
      <c r="B669" s="2" t="s">
        <v>51</v>
      </c>
      <c r="C669" s="2">
        <v>0.33214809570534293</v>
      </c>
      <c r="D669" s="2">
        <v>1.5868846337832758</v>
      </c>
    </row>
    <row r="670" spans="1:4" x14ac:dyDescent="0.25">
      <c r="A670" s="2" t="s">
        <v>714</v>
      </c>
      <c r="B670" s="2" t="s">
        <v>51</v>
      </c>
      <c r="C670" s="2">
        <v>0.33137172276752275</v>
      </c>
      <c r="D670" s="2">
        <v>0.49663465768573367</v>
      </c>
    </row>
    <row r="671" spans="1:4" x14ac:dyDescent="0.25">
      <c r="A671" s="2" t="s">
        <v>715</v>
      </c>
      <c r="B671" s="2" t="s">
        <v>51</v>
      </c>
      <c r="C671" s="2">
        <v>0.33021172397058912</v>
      </c>
      <c r="D671" s="2">
        <v>0.80652100156084927</v>
      </c>
    </row>
    <row r="672" spans="1:4" x14ac:dyDescent="0.25">
      <c r="A672" s="2" t="s">
        <v>716</v>
      </c>
      <c r="B672" s="2" t="s">
        <v>51</v>
      </c>
      <c r="C672" s="2">
        <v>0.32885801521445285</v>
      </c>
      <c r="D672" s="2">
        <v>1.0669711226585763</v>
      </c>
    </row>
    <row r="673" spans="1:4" x14ac:dyDescent="0.25">
      <c r="A673" s="2" t="s">
        <v>717</v>
      </c>
      <c r="B673" s="2" t="s">
        <v>51</v>
      </c>
      <c r="C673" s="2">
        <v>0.32673627716609155</v>
      </c>
      <c r="D673" s="2">
        <v>0.48947578584217916</v>
      </c>
    </row>
    <row r="674" spans="1:4" x14ac:dyDescent="0.25">
      <c r="A674" s="2" t="s">
        <v>718</v>
      </c>
      <c r="B674" s="2" t="s">
        <v>51</v>
      </c>
      <c r="C674" s="2">
        <v>0.32627915671465341</v>
      </c>
      <c r="D674" s="2">
        <v>0.50783279767865797</v>
      </c>
    </row>
    <row r="675" spans="1:4" x14ac:dyDescent="0.25">
      <c r="A675" s="2" t="s">
        <v>719</v>
      </c>
      <c r="B675" s="2" t="s">
        <v>51</v>
      </c>
      <c r="C675" s="2">
        <v>0.32620460543515217</v>
      </c>
      <c r="D675" s="2">
        <v>1.486079991574385</v>
      </c>
    </row>
    <row r="676" spans="1:4" x14ac:dyDescent="0.25">
      <c r="A676" s="2" t="s">
        <v>720</v>
      </c>
      <c r="B676" s="2" t="s">
        <v>51</v>
      </c>
      <c r="C676" s="2">
        <v>0.32608518823841837</v>
      </c>
      <c r="D676" s="2">
        <v>1.7150665746172071</v>
      </c>
    </row>
    <row r="677" spans="1:4" x14ac:dyDescent="0.25">
      <c r="A677" s="2" t="s">
        <v>721</v>
      </c>
      <c r="B677" s="2" t="s">
        <v>51</v>
      </c>
      <c r="C677" s="2">
        <v>0.32535790308145385</v>
      </c>
      <c r="D677" s="2">
        <v>1.1591668207600603</v>
      </c>
    </row>
    <row r="678" spans="1:4" x14ac:dyDescent="0.25">
      <c r="A678" s="2" t="s">
        <v>722</v>
      </c>
      <c r="B678" s="2" t="s">
        <v>51</v>
      </c>
      <c r="C678" s="2">
        <v>0.32458261893779694</v>
      </c>
      <c r="D678" s="2">
        <v>1.5597242182371265</v>
      </c>
    </row>
    <row r="679" spans="1:4" x14ac:dyDescent="0.25">
      <c r="A679" s="2" t="s">
        <v>723</v>
      </c>
      <c r="B679" s="2" t="s">
        <v>51</v>
      </c>
      <c r="C679" s="2">
        <v>0.32451990992719376</v>
      </c>
      <c r="D679" s="2">
        <v>1.4194194781518983</v>
      </c>
    </row>
    <row r="680" spans="1:4" x14ac:dyDescent="0.25">
      <c r="A680" s="2" t="s">
        <v>724</v>
      </c>
      <c r="B680" s="2" t="s">
        <v>51</v>
      </c>
      <c r="C680" s="2">
        <v>0.32390735264101617</v>
      </c>
      <c r="D680" s="2">
        <v>1.1919232970067959</v>
      </c>
    </row>
    <row r="681" spans="1:4" x14ac:dyDescent="0.25">
      <c r="A681" s="2" t="s">
        <v>725</v>
      </c>
      <c r="B681" s="2" t="s">
        <v>51</v>
      </c>
      <c r="C681" s="2">
        <v>0.32206251531601199</v>
      </c>
      <c r="D681" s="2">
        <v>1.4922216374617006</v>
      </c>
    </row>
    <row r="682" spans="1:4" x14ac:dyDescent="0.25">
      <c r="A682" s="2" t="s">
        <v>726</v>
      </c>
      <c r="B682" s="2" t="s">
        <v>51</v>
      </c>
      <c r="C682" s="2">
        <v>0.32198891781921424</v>
      </c>
      <c r="D682" s="2">
        <v>1.4997854800535668</v>
      </c>
    </row>
    <row r="683" spans="1:4" x14ac:dyDescent="0.25">
      <c r="A683" s="2" t="s">
        <v>727</v>
      </c>
      <c r="B683" s="2" t="s">
        <v>47</v>
      </c>
      <c r="C683" s="2">
        <v>0.321885578922809</v>
      </c>
      <c r="D683" s="2">
        <v>2.3610838861675809</v>
      </c>
    </row>
    <row r="684" spans="1:4" x14ac:dyDescent="0.25">
      <c r="A684" s="2" t="s">
        <v>728</v>
      </c>
      <c r="B684" s="2" t="s">
        <v>51</v>
      </c>
      <c r="C684" s="2">
        <v>0.32074314698547735</v>
      </c>
      <c r="D684" s="2">
        <v>1.1614641434834927</v>
      </c>
    </row>
    <row r="685" spans="1:4" x14ac:dyDescent="0.25">
      <c r="A685" s="2" t="s">
        <v>729</v>
      </c>
      <c r="B685" s="2" t="s">
        <v>51</v>
      </c>
      <c r="C685" s="2">
        <v>0.31974689964148251</v>
      </c>
      <c r="D685" s="2">
        <v>0.55229428308459194</v>
      </c>
    </row>
    <row r="686" spans="1:4" x14ac:dyDescent="0.25">
      <c r="A686" s="2" t="s">
        <v>730</v>
      </c>
      <c r="B686" s="2" t="s">
        <v>51</v>
      </c>
      <c r="C686" s="2">
        <v>0.31968314507746826</v>
      </c>
      <c r="D686" s="2">
        <v>0.50476055229445094</v>
      </c>
    </row>
    <row r="687" spans="1:4" x14ac:dyDescent="0.25">
      <c r="A687" s="2" t="s">
        <v>731</v>
      </c>
      <c r="B687" s="2" t="s">
        <v>51</v>
      </c>
      <c r="C687" s="2">
        <v>0.31950362790445036</v>
      </c>
      <c r="D687" s="2">
        <v>1.0793825502408354</v>
      </c>
    </row>
    <row r="688" spans="1:4" x14ac:dyDescent="0.25">
      <c r="A688" s="2" t="s">
        <v>732</v>
      </c>
      <c r="B688" s="2" t="s">
        <v>51</v>
      </c>
      <c r="C688" s="2">
        <v>0.31946856895741554</v>
      </c>
      <c r="D688" s="2">
        <v>1.7837365631068625</v>
      </c>
    </row>
    <row r="689" spans="1:4" x14ac:dyDescent="0.25">
      <c r="A689" s="2" t="s">
        <v>733</v>
      </c>
      <c r="B689" s="2" t="s">
        <v>51</v>
      </c>
      <c r="C689" s="2">
        <v>0.31928426279735173</v>
      </c>
      <c r="D689" s="2">
        <v>1.3404730418365669</v>
      </c>
    </row>
    <row r="690" spans="1:4" x14ac:dyDescent="0.25">
      <c r="A690" s="2" t="s">
        <v>734</v>
      </c>
      <c r="B690" s="2" t="s">
        <v>51</v>
      </c>
      <c r="C690" s="2">
        <v>0.31891368620021798</v>
      </c>
      <c r="D690" s="2">
        <v>1.6923313257260864</v>
      </c>
    </row>
    <row r="691" spans="1:4" x14ac:dyDescent="0.25">
      <c r="A691" s="2" t="s">
        <v>735</v>
      </c>
      <c r="B691" s="2" t="s">
        <v>51</v>
      </c>
      <c r="C691" s="2">
        <v>0.31875291250478294</v>
      </c>
      <c r="D691" s="2">
        <v>1.7397193854858266</v>
      </c>
    </row>
    <row r="692" spans="1:4" x14ac:dyDescent="0.25">
      <c r="A692" s="2" t="s">
        <v>736</v>
      </c>
      <c r="B692" s="2" t="s">
        <v>51</v>
      </c>
      <c r="C692" s="2">
        <v>0.31854321907291216</v>
      </c>
      <c r="D692" s="2">
        <v>0.68647515431657979</v>
      </c>
    </row>
    <row r="693" spans="1:4" x14ac:dyDescent="0.25">
      <c r="A693" s="2" t="s">
        <v>737</v>
      </c>
      <c r="B693" s="2" t="s">
        <v>51</v>
      </c>
      <c r="C693" s="2">
        <v>0.31838860389983836</v>
      </c>
      <c r="D693" s="2">
        <v>1.0015443895803275</v>
      </c>
    </row>
    <row r="694" spans="1:4" x14ac:dyDescent="0.25">
      <c r="A694" s="2" t="s">
        <v>738</v>
      </c>
      <c r="B694" s="2" t="s">
        <v>51</v>
      </c>
      <c r="C694" s="2">
        <v>0.31825445763127558</v>
      </c>
      <c r="D694" s="2">
        <v>1.0576619032952066</v>
      </c>
    </row>
    <row r="695" spans="1:4" x14ac:dyDescent="0.25">
      <c r="A695" s="2" t="s">
        <v>739</v>
      </c>
      <c r="B695" s="2" t="s">
        <v>51</v>
      </c>
      <c r="C695" s="2">
        <v>0.31823589853951617</v>
      </c>
      <c r="D695" s="2">
        <v>1.0442877172176535</v>
      </c>
    </row>
    <row r="696" spans="1:4" x14ac:dyDescent="0.25">
      <c r="A696" s="2" t="s">
        <v>740</v>
      </c>
      <c r="B696" s="2" t="s">
        <v>51</v>
      </c>
      <c r="C696" s="2">
        <v>0.31815156951758172</v>
      </c>
      <c r="D696" s="2">
        <v>0.43535352666095012</v>
      </c>
    </row>
    <row r="697" spans="1:4" x14ac:dyDescent="0.25">
      <c r="A697" s="2" t="s">
        <v>741</v>
      </c>
      <c r="B697" s="2" t="s">
        <v>51</v>
      </c>
      <c r="C697" s="2">
        <v>0.31804578576135839</v>
      </c>
      <c r="D697" s="2">
        <v>1.1457313731892782</v>
      </c>
    </row>
    <row r="698" spans="1:4" x14ac:dyDescent="0.25">
      <c r="A698" s="2" t="s">
        <v>742</v>
      </c>
      <c r="B698" s="2" t="s">
        <v>51</v>
      </c>
      <c r="C698" s="2">
        <v>0.31755104137589296</v>
      </c>
      <c r="D698" s="2">
        <v>1.4976429369355495</v>
      </c>
    </row>
    <row r="699" spans="1:4" x14ac:dyDescent="0.25">
      <c r="A699" s="2" t="s">
        <v>743</v>
      </c>
      <c r="B699" s="2" t="s">
        <v>51</v>
      </c>
      <c r="C699" s="2">
        <v>0.31669757038432972</v>
      </c>
      <c r="D699" s="2">
        <v>1.8947703639903508</v>
      </c>
    </row>
    <row r="700" spans="1:4" x14ac:dyDescent="0.25">
      <c r="A700" s="2" t="s">
        <v>744</v>
      </c>
      <c r="B700" s="2" t="s">
        <v>51</v>
      </c>
      <c r="C700" s="2">
        <v>0.31665820465930955</v>
      </c>
      <c r="D700" s="2">
        <v>0.23854493213069378</v>
      </c>
    </row>
    <row r="701" spans="1:4" x14ac:dyDescent="0.25">
      <c r="A701" s="2" t="s">
        <v>745</v>
      </c>
      <c r="B701" s="2" t="s">
        <v>51</v>
      </c>
      <c r="C701" s="2">
        <v>0.31655245100500989</v>
      </c>
      <c r="D701" s="2">
        <v>1.1379634256810887</v>
      </c>
    </row>
    <row r="702" spans="1:4" x14ac:dyDescent="0.25">
      <c r="A702" s="2" t="s">
        <v>746</v>
      </c>
      <c r="B702" s="2" t="s">
        <v>51</v>
      </c>
      <c r="C702" s="2">
        <v>0.31620712474337992</v>
      </c>
      <c r="D702" s="2">
        <v>1.2723294241935541</v>
      </c>
    </row>
    <row r="703" spans="1:4" x14ac:dyDescent="0.25">
      <c r="A703" s="2" t="s">
        <v>747</v>
      </c>
      <c r="B703" s="2" t="s">
        <v>51</v>
      </c>
      <c r="C703" s="2">
        <v>0.31557944560833284</v>
      </c>
      <c r="D703" s="2">
        <v>0.92631483355742306</v>
      </c>
    </row>
    <row r="704" spans="1:4" x14ac:dyDescent="0.25">
      <c r="A704" s="2" t="s">
        <v>748</v>
      </c>
      <c r="B704" s="2" t="s">
        <v>51</v>
      </c>
      <c r="C704" s="2">
        <v>0.31533940297431917</v>
      </c>
      <c r="D704" s="2">
        <v>1.0995965082572245</v>
      </c>
    </row>
    <row r="705" spans="1:4" x14ac:dyDescent="0.25">
      <c r="A705" s="2" t="s">
        <v>749</v>
      </c>
      <c r="B705" s="2" t="s">
        <v>51</v>
      </c>
      <c r="C705" s="2">
        <v>0.31525417553997392</v>
      </c>
      <c r="D705" s="2">
        <v>0.65060662644212974</v>
      </c>
    </row>
    <row r="706" spans="1:4" x14ac:dyDescent="0.25">
      <c r="A706" s="2" t="s">
        <v>750</v>
      </c>
      <c r="B706" s="2" t="s">
        <v>51</v>
      </c>
      <c r="C706" s="2">
        <v>0.31445566822598237</v>
      </c>
      <c r="D706" s="2">
        <v>1.248057772376842</v>
      </c>
    </row>
    <row r="707" spans="1:4" x14ac:dyDescent="0.25">
      <c r="A707" s="2" t="s">
        <v>751</v>
      </c>
      <c r="B707" s="2" t="s">
        <v>51</v>
      </c>
      <c r="C707" s="2">
        <v>0.31422153349408727</v>
      </c>
      <c r="D707" s="2">
        <v>0.71677654612456076</v>
      </c>
    </row>
    <row r="708" spans="1:4" x14ac:dyDescent="0.25">
      <c r="A708" s="2" t="s">
        <v>752</v>
      </c>
      <c r="B708" s="2" t="s">
        <v>51</v>
      </c>
      <c r="C708" s="2">
        <v>0.31406167486641501</v>
      </c>
      <c r="D708" s="2">
        <v>1.255885509726113</v>
      </c>
    </row>
    <row r="709" spans="1:4" x14ac:dyDescent="0.25">
      <c r="A709" s="2" t="s">
        <v>753</v>
      </c>
      <c r="B709" s="2" t="s">
        <v>51</v>
      </c>
      <c r="C709" s="2">
        <v>0.31361069830617705</v>
      </c>
      <c r="D709" s="2">
        <v>0.37389193394316572</v>
      </c>
    </row>
    <row r="710" spans="1:4" x14ac:dyDescent="0.25">
      <c r="A710" s="2" t="s">
        <v>754</v>
      </c>
      <c r="B710" s="2" t="s">
        <v>51</v>
      </c>
      <c r="C710" s="2">
        <v>0.31333037877968728</v>
      </c>
      <c r="D710" s="2">
        <v>1.0928077331757271</v>
      </c>
    </row>
    <row r="711" spans="1:4" x14ac:dyDescent="0.25">
      <c r="A711" s="2" t="s">
        <v>755</v>
      </c>
      <c r="B711" s="2" t="s">
        <v>51</v>
      </c>
      <c r="C711" s="2">
        <v>0.31286019405064042</v>
      </c>
      <c r="D711" s="2">
        <v>1.3941126592159656</v>
      </c>
    </row>
    <row r="712" spans="1:4" x14ac:dyDescent="0.25">
      <c r="A712" s="2" t="s">
        <v>756</v>
      </c>
      <c r="B712" s="2" t="s">
        <v>51</v>
      </c>
      <c r="C712" s="2">
        <v>0.31087942056207518</v>
      </c>
      <c r="D712" s="2">
        <v>1.1489127751409782</v>
      </c>
    </row>
    <row r="713" spans="1:4" x14ac:dyDescent="0.25">
      <c r="A713" s="2" t="s">
        <v>757</v>
      </c>
      <c r="B713" s="2" t="s">
        <v>51</v>
      </c>
      <c r="C713" s="2">
        <v>0.31047565686822459</v>
      </c>
      <c r="D713" s="2">
        <v>1.407458827555657</v>
      </c>
    </row>
    <row r="714" spans="1:4" x14ac:dyDescent="0.25">
      <c r="A714" s="2" t="s">
        <v>758</v>
      </c>
      <c r="B714" s="2" t="s">
        <v>51</v>
      </c>
      <c r="C714" s="2">
        <v>0.31007723275078786</v>
      </c>
      <c r="D714" s="2">
        <v>1.3851507013922506</v>
      </c>
    </row>
    <row r="715" spans="1:4" x14ac:dyDescent="0.25">
      <c r="A715" s="2" t="s">
        <v>759</v>
      </c>
      <c r="B715" s="2" t="s">
        <v>51</v>
      </c>
      <c r="C715" s="2">
        <v>0.30949519178832779</v>
      </c>
      <c r="D715" s="2">
        <v>1.1205547934220426</v>
      </c>
    </row>
    <row r="716" spans="1:4" x14ac:dyDescent="0.25">
      <c r="A716" s="2" t="s">
        <v>760</v>
      </c>
      <c r="B716" s="2" t="s">
        <v>51</v>
      </c>
      <c r="C716" s="2">
        <v>0.30826177302086738</v>
      </c>
      <c r="D716" s="2">
        <v>1.1664821869119097</v>
      </c>
    </row>
    <row r="717" spans="1:4" x14ac:dyDescent="0.25">
      <c r="A717" s="2" t="s">
        <v>761</v>
      </c>
      <c r="B717" s="2" t="s">
        <v>51</v>
      </c>
      <c r="C717" s="2">
        <v>0.30816696245595132</v>
      </c>
      <c r="D717" s="2">
        <v>1.4954830286133303</v>
      </c>
    </row>
    <row r="718" spans="1:4" x14ac:dyDescent="0.25">
      <c r="A718" s="2" t="s">
        <v>762</v>
      </c>
      <c r="B718" s="2" t="s">
        <v>51</v>
      </c>
      <c r="C718" s="2">
        <v>0.30814897394102098</v>
      </c>
      <c r="D718" s="2">
        <v>1.0994775170099871</v>
      </c>
    </row>
    <row r="719" spans="1:4" x14ac:dyDescent="0.25">
      <c r="A719" s="2" t="s">
        <v>763</v>
      </c>
      <c r="B719" s="2" t="s">
        <v>51</v>
      </c>
      <c r="C719" s="2">
        <v>0.30769295824417431</v>
      </c>
      <c r="D719" s="2">
        <v>1.3846251181845524</v>
      </c>
    </row>
    <row r="720" spans="1:4" x14ac:dyDescent="0.25">
      <c r="A720" s="2" t="s">
        <v>764</v>
      </c>
      <c r="B720" s="2" t="s">
        <v>51</v>
      </c>
      <c r="C720" s="2">
        <v>0.30715803291800498</v>
      </c>
      <c r="D720" s="2">
        <v>0.98790729822231071</v>
      </c>
    </row>
    <row r="721" spans="1:4" x14ac:dyDescent="0.25">
      <c r="A721" s="2" t="s">
        <v>765</v>
      </c>
      <c r="B721" s="2" t="s">
        <v>51</v>
      </c>
      <c r="C721" s="2">
        <v>0.30621415534613988</v>
      </c>
      <c r="D721" s="2">
        <v>1.3323306057467739</v>
      </c>
    </row>
    <row r="722" spans="1:4" x14ac:dyDescent="0.25">
      <c r="A722" s="2" t="s">
        <v>766</v>
      </c>
      <c r="B722" s="2" t="s">
        <v>51</v>
      </c>
      <c r="C722" s="2">
        <v>0.30613279566202961</v>
      </c>
      <c r="D722" s="2">
        <v>0.91677582356356424</v>
      </c>
    </row>
    <row r="723" spans="1:4" x14ac:dyDescent="0.25">
      <c r="A723" s="2" t="s">
        <v>767</v>
      </c>
      <c r="B723" s="2" t="s">
        <v>51</v>
      </c>
      <c r="C723" s="2">
        <v>0.30538073565643581</v>
      </c>
      <c r="D723" s="2">
        <v>0.61428387520584782</v>
      </c>
    </row>
    <row r="724" spans="1:4" x14ac:dyDescent="0.25">
      <c r="A724" s="2" t="s">
        <v>768</v>
      </c>
      <c r="B724" s="2" t="s">
        <v>51</v>
      </c>
      <c r="C724" s="2">
        <v>0.3043226803616384</v>
      </c>
      <c r="D724" s="2">
        <v>0.54773059699448667</v>
      </c>
    </row>
    <row r="725" spans="1:4" x14ac:dyDescent="0.25">
      <c r="A725" s="2" t="s">
        <v>769</v>
      </c>
      <c r="B725" s="2" t="s">
        <v>51</v>
      </c>
      <c r="C725" s="2">
        <v>0.30361901851655032</v>
      </c>
      <c r="D725" s="2">
        <v>1.1039997661844749</v>
      </c>
    </row>
    <row r="726" spans="1:4" x14ac:dyDescent="0.25">
      <c r="A726" s="2" t="s">
        <v>770</v>
      </c>
      <c r="B726" s="2" t="s">
        <v>51</v>
      </c>
      <c r="C726" s="2">
        <v>0.30297154403062188</v>
      </c>
      <c r="D726" s="2">
        <v>0.64427147491973391</v>
      </c>
    </row>
    <row r="727" spans="1:4" x14ac:dyDescent="0.25">
      <c r="A727" s="2" t="s">
        <v>771</v>
      </c>
      <c r="B727" s="2" t="s">
        <v>51</v>
      </c>
      <c r="C727" s="2">
        <v>0.30280963236987868</v>
      </c>
      <c r="D727" s="2">
        <v>1.7779099815580148</v>
      </c>
    </row>
    <row r="728" spans="1:4" x14ac:dyDescent="0.25">
      <c r="A728" s="2" t="s">
        <v>772</v>
      </c>
      <c r="B728" s="2" t="s">
        <v>51</v>
      </c>
      <c r="C728" s="2">
        <v>0.30197687248454758</v>
      </c>
      <c r="D728" s="2">
        <v>0.3952254620872972</v>
      </c>
    </row>
    <row r="729" spans="1:4" x14ac:dyDescent="0.25">
      <c r="A729" s="2" t="s">
        <v>773</v>
      </c>
      <c r="B729" s="2" t="s">
        <v>51</v>
      </c>
      <c r="C729" s="2">
        <v>0.30156646634697987</v>
      </c>
      <c r="D729" s="2">
        <v>0.22652564323630694</v>
      </c>
    </row>
    <row r="730" spans="1:4" x14ac:dyDescent="0.25">
      <c r="A730" s="2" t="s">
        <v>774</v>
      </c>
      <c r="B730" s="2" t="s">
        <v>51</v>
      </c>
      <c r="C730" s="2">
        <v>0.3003101253799087</v>
      </c>
      <c r="D730" s="2">
        <v>1.2939727544516759</v>
      </c>
    </row>
    <row r="731" spans="1:4" x14ac:dyDescent="0.25">
      <c r="A731" s="2" t="s">
        <v>775</v>
      </c>
      <c r="B731" s="2" t="s">
        <v>51</v>
      </c>
      <c r="C731" s="2">
        <v>0.29879469120108609</v>
      </c>
      <c r="D731" s="2">
        <v>0.47200890476107732</v>
      </c>
    </row>
    <row r="732" spans="1:4" x14ac:dyDescent="0.25">
      <c r="A732" s="2" t="s">
        <v>776</v>
      </c>
      <c r="B732" s="2" t="s">
        <v>51</v>
      </c>
      <c r="C732" s="2">
        <v>0.29867380988786857</v>
      </c>
      <c r="D732" s="2">
        <v>1.5666041576718628</v>
      </c>
    </row>
    <row r="733" spans="1:4" x14ac:dyDescent="0.25">
      <c r="A733" s="2" t="s">
        <v>777</v>
      </c>
      <c r="B733" s="2" t="s">
        <v>51</v>
      </c>
      <c r="C733" s="2">
        <v>0.29779448550984122</v>
      </c>
      <c r="D733" s="2">
        <v>1.1893070707629538</v>
      </c>
    </row>
    <row r="734" spans="1:4" x14ac:dyDescent="0.25">
      <c r="A734" s="2" t="s">
        <v>778</v>
      </c>
      <c r="B734" s="2" t="s">
        <v>51</v>
      </c>
      <c r="C734" s="2">
        <v>0.29750581220369299</v>
      </c>
      <c r="D734" s="2">
        <v>0.42118170043492231</v>
      </c>
    </row>
    <row r="735" spans="1:4" x14ac:dyDescent="0.25">
      <c r="A735" s="2" t="s">
        <v>779</v>
      </c>
      <c r="B735" s="2" t="s">
        <v>51</v>
      </c>
      <c r="C735" s="2">
        <v>0.29690194963496286</v>
      </c>
      <c r="D735" s="2">
        <v>1.3586642538584457</v>
      </c>
    </row>
    <row r="736" spans="1:4" x14ac:dyDescent="0.25">
      <c r="A736" s="2" t="s">
        <v>780</v>
      </c>
      <c r="B736" s="2" t="s">
        <v>51</v>
      </c>
      <c r="C736" s="2">
        <v>0.29651830828991432</v>
      </c>
      <c r="D736" s="2">
        <v>0.91648572342736601</v>
      </c>
    </row>
    <row r="737" spans="1:4" x14ac:dyDescent="0.25">
      <c r="A737" s="2" t="s">
        <v>781</v>
      </c>
      <c r="B737" s="2" t="s">
        <v>51</v>
      </c>
      <c r="C737" s="2">
        <v>0.2961962364594295</v>
      </c>
      <c r="D737" s="2">
        <v>1.1556611476865033</v>
      </c>
    </row>
    <row r="738" spans="1:4" x14ac:dyDescent="0.25">
      <c r="A738" s="2" t="s">
        <v>782</v>
      </c>
      <c r="B738" s="2" t="s">
        <v>51</v>
      </c>
      <c r="C738" s="2">
        <v>0.29602563468684134</v>
      </c>
      <c r="D738" s="2">
        <v>0.72629708390995984</v>
      </c>
    </row>
    <row r="739" spans="1:4" x14ac:dyDescent="0.25">
      <c r="A739" s="2" t="s">
        <v>783</v>
      </c>
      <c r="B739" s="2" t="s">
        <v>51</v>
      </c>
      <c r="C739" s="2">
        <v>0.29588321888809138</v>
      </c>
      <c r="D739" s="2">
        <v>0.11092776624639787</v>
      </c>
    </row>
    <row r="740" spans="1:4" x14ac:dyDescent="0.25">
      <c r="A740" s="2" t="s">
        <v>784</v>
      </c>
      <c r="B740" s="2" t="s">
        <v>51</v>
      </c>
      <c r="C740" s="2">
        <v>0.29568441739406243</v>
      </c>
      <c r="D740" s="2">
        <v>0.88093022721093817</v>
      </c>
    </row>
    <row r="741" spans="1:4" x14ac:dyDescent="0.25">
      <c r="A741" s="2" t="s">
        <v>785</v>
      </c>
      <c r="B741" s="2" t="s">
        <v>51</v>
      </c>
      <c r="C741" s="2">
        <v>0.29414970760563858</v>
      </c>
      <c r="D741" s="2">
        <v>0.87836381522247819</v>
      </c>
    </row>
    <row r="742" spans="1:4" x14ac:dyDescent="0.25">
      <c r="A742" s="2" t="s">
        <v>786</v>
      </c>
      <c r="B742" s="2" t="s">
        <v>51</v>
      </c>
      <c r="C742" s="2">
        <v>0.29399210219854593</v>
      </c>
      <c r="D742" s="2">
        <v>1.1706687348399325</v>
      </c>
    </row>
    <row r="743" spans="1:4" x14ac:dyDescent="0.25">
      <c r="A743" s="2" t="s">
        <v>787</v>
      </c>
      <c r="B743" s="2" t="s">
        <v>51</v>
      </c>
      <c r="C743" s="2">
        <v>0.29391281174944173</v>
      </c>
      <c r="D743" s="2">
        <v>1.3744205993702212</v>
      </c>
    </row>
    <row r="744" spans="1:4" x14ac:dyDescent="0.25">
      <c r="A744" s="2" t="s">
        <v>788</v>
      </c>
      <c r="B744" s="2" t="s">
        <v>51</v>
      </c>
      <c r="C744" s="2">
        <v>0.29349638146591861</v>
      </c>
      <c r="D744" s="2">
        <v>1.8415264607788848</v>
      </c>
    </row>
    <row r="745" spans="1:4" x14ac:dyDescent="0.25">
      <c r="A745" s="2" t="s">
        <v>789</v>
      </c>
      <c r="B745" s="2" t="s">
        <v>51</v>
      </c>
      <c r="C745" s="2">
        <v>0.29253206729470305</v>
      </c>
      <c r="D745" s="2">
        <v>0.91826219742676396</v>
      </c>
    </row>
    <row r="746" spans="1:4" x14ac:dyDescent="0.25">
      <c r="A746" s="2" t="s">
        <v>790</v>
      </c>
      <c r="B746" s="2" t="s">
        <v>51</v>
      </c>
      <c r="C746" s="2">
        <v>0.29106830936360539</v>
      </c>
      <c r="D746" s="2">
        <v>1.1096698341917957</v>
      </c>
    </row>
    <row r="747" spans="1:4" x14ac:dyDescent="0.25">
      <c r="A747" s="2" t="s">
        <v>791</v>
      </c>
      <c r="B747" s="2" t="s">
        <v>51</v>
      </c>
      <c r="C747" s="2">
        <v>0.29044725852514208</v>
      </c>
      <c r="D747" s="2">
        <v>1.4912950392795454</v>
      </c>
    </row>
    <row r="748" spans="1:4" x14ac:dyDescent="0.25">
      <c r="A748" s="2" t="s">
        <v>792</v>
      </c>
      <c r="B748" s="2" t="s">
        <v>51</v>
      </c>
      <c r="C748" s="2">
        <v>0.28971782110140981</v>
      </c>
      <c r="D748" s="2">
        <v>1.1484930108565738</v>
      </c>
    </row>
    <row r="749" spans="1:4" x14ac:dyDescent="0.25">
      <c r="A749" s="2" t="s">
        <v>793</v>
      </c>
      <c r="B749" s="2" t="s">
        <v>51</v>
      </c>
      <c r="C749" s="2">
        <v>0.28960999033537721</v>
      </c>
      <c r="D749" s="2">
        <v>1.0671796656577641</v>
      </c>
    </row>
    <row r="750" spans="1:4" x14ac:dyDescent="0.25">
      <c r="A750" s="2" t="s">
        <v>794</v>
      </c>
      <c r="B750" s="2" t="s">
        <v>51</v>
      </c>
      <c r="C750" s="2">
        <v>0.2894583657786588</v>
      </c>
      <c r="D750" s="2">
        <v>0.25172625253768016</v>
      </c>
    </row>
    <row r="751" spans="1:4" x14ac:dyDescent="0.25">
      <c r="A751" s="2" t="s">
        <v>795</v>
      </c>
      <c r="B751" s="2" t="s">
        <v>51</v>
      </c>
      <c r="C751" s="2">
        <v>0.28813889150866473</v>
      </c>
      <c r="D751" s="2">
        <v>0.42953467513244115</v>
      </c>
    </row>
    <row r="752" spans="1:4" x14ac:dyDescent="0.25">
      <c r="A752" s="2" t="s">
        <v>796</v>
      </c>
      <c r="B752" s="2" t="s">
        <v>51</v>
      </c>
      <c r="C752" s="2">
        <v>0.28734185987066702</v>
      </c>
      <c r="D752" s="2">
        <v>1.2504598445435282</v>
      </c>
    </row>
    <row r="753" spans="1:4" x14ac:dyDescent="0.25">
      <c r="A753" s="2" t="s">
        <v>797</v>
      </c>
      <c r="B753" s="2" t="s">
        <v>51</v>
      </c>
      <c r="C753" s="2">
        <v>0.28712238817268182</v>
      </c>
      <c r="D753" s="2">
        <v>1.3481836638073983</v>
      </c>
    </row>
    <row r="754" spans="1:4" x14ac:dyDescent="0.25">
      <c r="A754" s="2" t="s">
        <v>798</v>
      </c>
      <c r="B754" s="2" t="s">
        <v>51</v>
      </c>
      <c r="C754" s="2">
        <v>0.28697465045217552</v>
      </c>
      <c r="D754" s="2">
        <v>1.3304674642216849</v>
      </c>
    </row>
    <row r="755" spans="1:4" x14ac:dyDescent="0.25">
      <c r="A755" s="2" t="s">
        <v>799</v>
      </c>
      <c r="B755" s="2" t="s">
        <v>51</v>
      </c>
      <c r="C755" s="2">
        <v>0.28495171147874493</v>
      </c>
      <c r="D755" s="2">
        <v>0.70164703209075585</v>
      </c>
    </row>
    <row r="756" spans="1:4" x14ac:dyDescent="0.25">
      <c r="A756" s="2" t="s">
        <v>800</v>
      </c>
      <c r="B756" s="2" t="s">
        <v>51</v>
      </c>
      <c r="C756" s="2">
        <v>0.2841693655956023</v>
      </c>
      <c r="D756" s="2">
        <v>0.32802329477925934</v>
      </c>
    </row>
    <row r="757" spans="1:4" x14ac:dyDescent="0.25">
      <c r="A757" s="2" t="s">
        <v>801</v>
      </c>
      <c r="B757" s="2" t="s">
        <v>51</v>
      </c>
      <c r="C757" s="2">
        <v>0.28411282747233058</v>
      </c>
      <c r="D757" s="2">
        <v>1.7840496933768339</v>
      </c>
    </row>
    <row r="758" spans="1:4" x14ac:dyDescent="0.25">
      <c r="A758" s="2" t="s">
        <v>802</v>
      </c>
      <c r="B758" s="2" t="s">
        <v>51</v>
      </c>
      <c r="C758" s="2">
        <v>0.28400717927805857</v>
      </c>
      <c r="D758" s="2">
        <v>0.46879333366180154</v>
      </c>
    </row>
    <row r="759" spans="1:4" x14ac:dyDescent="0.25">
      <c r="A759" s="2" t="s">
        <v>803</v>
      </c>
      <c r="B759" s="2" t="s">
        <v>51</v>
      </c>
      <c r="C759" s="2">
        <v>0.28297534500925264</v>
      </c>
      <c r="D759" s="2">
        <v>0.3425394291592897</v>
      </c>
    </row>
    <row r="760" spans="1:4" x14ac:dyDescent="0.25">
      <c r="A760" s="2" t="s">
        <v>804</v>
      </c>
      <c r="B760" s="2" t="s">
        <v>51</v>
      </c>
      <c r="C760" s="2">
        <v>0.28158902073845948</v>
      </c>
      <c r="D760" s="2">
        <v>1.3967367622766602</v>
      </c>
    </row>
    <row r="761" spans="1:4" x14ac:dyDescent="0.25">
      <c r="A761" s="2" t="s">
        <v>805</v>
      </c>
      <c r="B761" s="2" t="s">
        <v>51</v>
      </c>
      <c r="C761" s="2">
        <v>0.2814501674158324</v>
      </c>
      <c r="D761" s="2">
        <v>1.3001608552184798</v>
      </c>
    </row>
    <row r="762" spans="1:4" x14ac:dyDescent="0.25">
      <c r="A762" s="2" t="s">
        <v>806</v>
      </c>
      <c r="B762" s="2" t="s">
        <v>51</v>
      </c>
      <c r="C762" s="2">
        <v>0.28133447837656916</v>
      </c>
      <c r="D762" s="2">
        <v>0.75714579969606322</v>
      </c>
    </row>
    <row r="763" spans="1:4" x14ac:dyDescent="0.25">
      <c r="A763" s="2" t="s">
        <v>807</v>
      </c>
      <c r="B763" s="2" t="s">
        <v>51</v>
      </c>
      <c r="C763" s="2">
        <v>0.28121773516441406</v>
      </c>
      <c r="D763" s="2">
        <v>1.6030363900301592</v>
      </c>
    </row>
    <row r="764" spans="1:4" x14ac:dyDescent="0.25">
      <c r="A764" s="2" t="s">
        <v>808</v>
      </c>
      <c r="B764" s="2" t="s">
        <v>51</v>
      </c>
      <c r="C764" s="2">
        <v>0.2791732002216526</v>
      </c>
      <c r="D764" s="2">
        <v>1.2877352925479413</v>
      </c>
    </row>
    <row r="765" spans="1:4" x14ac:dyDescent="0.25">
      <c r="A765" s="2" t="s">
        <v>809</v>
      </c>
      <c r="B765" s="2" t="s">
        <v>51</v>
      </c>
      <c r="C765" s="2">
        <v>0.27780524163677905</v>
      </c>
      <c r="D765" s="2">
        <v>0.7746959160697281</v>
      </c>
    </row>
    <row r="766" spans="1:4" x14ac:dyDescent="0.25">
      <c r="A766" s="2" t="s">
        <v>810</v>
      </c>
      <c r="B766" s="2" t="s">
        <v>51</v>
      </c>
      <c r="C766" s="2">
        <v>0.2776415550613025</v>
      </c>
      <c r="D766" s="2">
        <v>0.73855655431858902</v>
      </c>
    </row>
    <row r="767" spans="1:4" x14ac:dyDescent="0.25">
      <c r="A767" s="2" t="s">
        <v>811</v>
      </c>
      <c r="B767" s="2" t="s">
        <v>51</v>
      </c>
      <c r="C767" s="2">
        <v>0.27707859484237879</v>
      </c>
      <c r="D767" s="2">
        <v>0.46427942639211356</v>
      </c>
    </row>
    <row r="768" spans="1:4" x14ac:dyDescent="0.25">
      <c r="A768" s="2" t="s">
        <v>812</v>
      </c>
      <c r="B768" s="2" t="s">
        <v>51</v>
      </c>
      <c r="C768" s="2">
        <v>0.27619917585330167</v>
      </c>
      <c r="D768" s="2">
        <v>0.59467535764331481</v>
      </c>
    </row>
    <row r="769" spans="1:4" x14ac:dyDescent="0.25">
      <c r="A769" s="2" t="s">
        <v>813</v>
      </c>
      <c r="B769" s="2" t="s">
        <v>51</v>
      </c>
      <c r="C769" s="2">
        <v>0.27507735632569197</v>
      </c>
      <c r="D769" s="2">
        <v>1.1024942585233164</v>
      </c>
    </row>
    <row r="770" spans="1:4" x14ac:dyDescent="0.25">
      <c r="A770" s="2" t="s">
        <v>814</v>
      </c>
      <c r="B770" s="2" t="s">
        <v>51</v>
      </c>
      <c r="C770" s="2">
        <v>0.2745434853407025</v>
      </c>
      <c r="D770" s="2">
        <v>1.4866365735041862</v>
      </c>
    </row>
    <row r="771" spans="1:4" x14ac:dyDescent="0.25">
      <c r="A771" s="2" t="s">
        <v>815</v>
      </c>
      <c r="B771" s="2" t="s">
        <v>51</v>
      </c>
      <c r="C771" s="2">
        <v>0.27446708185176694</v>
      </c>
      <c r="D771" s="2">
        <v>1.3792039135837941</v>
      </c>
    </row>
    <row r="772" spans="1:4" x14ac:dyDescent="0.25">
      <c r="A772" s="2" t="s">
        <v>816</v>
      </c>
      <c r="B772" s="2" t="s">
        <v>51</v>
      </c>
      <c r="C772" s="2">
        <v>0.27432149625296637</v>
      </c>
      <c r="D772" s="2">
        <v>0.79557964394172398</v>
      </c>
    </row>
    <row r="773" spans="1:4" x14ac:dyDescent="0.25">
      <c r="A773" s="2" t="s">
        <v>817</v>
      </c>
      <c r="B773" s="2" t="s">
        <v>51</v>
      </c>
      <c r="C773" s="2">
        <v>0.27420122259391549</v>
      </c>
      <c r="D773" s="2">
        <v>1.1046552374272876</v>
      </c>
    </row>
    <row r="774" spans="1:4" x14ac:dyDescent="0.25">
      <c r="A774" s="2" t="s">
        <v>818</v>
      </c>
      <c r="B774" s="2" t="s">
        <v>51</v>
      </c>
      <c r="C774" s="2">
        <v>0.27378368925578456</v>
      </c>
      <c r="D774" s="2">
        <v>1.0360258311346118</v>
      </c>
    </row>
    <row r="775" spans="1:4" x14ac:dyDescent="0.25">
      <c r="A775" s="2" t="s">
        <v>819</v>
      </c>
      <c r="B775" s="2" t="s">
        <v>51</v>
      </c>
      <c r="C775" s="2">
        <v>0.27312058018806251</v>
      </c>
      <c r="D775" s="2">
        <v>1.4077270850084882</v>
      </c>
    </row>
    <row r="776" spans="1:4" x14ac:dyDescent="0.25">
      <c r="A776" s="2" t="s">
        <v>820</v>
      </c>
      <c r="B776" s="2" t="s">
        <v>51</v>
      </c>
      <c r="C776" s="2">
        <v>0.27221393711244529</v>
      </c>
      <c r="D776" s="2">
        <v>0.78684894590873689</v>
      </c>
    </row>
    <row r="777" spans="1:4" x14ac:dyDescent="0.25">
      <c r="A777" s="2" t="s">
        <v>821</v>
      </c>
      <c r="B777" s="2" t="s">
        <v>51</v>
      </c>
      <c r="C777" s="2">
        <v>0.27213431367031105</v>
      </c>
      <c r="D777" s="2">
        <v>1.3391283097078923</v>
      </c>
    </row>
    <row r="778" spans="1:4" x14ac:dyDescent="0.25">
      <c r="A778" s="2" t="s">
        <v>822</v>
      </c>
      <c r="B778" s="2" t="s">
        <v>51</v>
      </c>
      <c r="C778" s="2">
        <v>0.27201504879111665</v>
      </c>
      <c r="D778" s="2">
        <v>1.4594399696088751</v>
      </c>
    </row>
    <row r="779" spans="1:4" x14ac:dyDescent="0.25">
      <c r="A779" s="2" t="s">
        <v>823</v>
      </c>
      <c r="B779" s="2" t="s">
        <v>51</v>
      </c>
      <c r="C779" s="2">
        <v>0.27191888170966033</v>
      </c>
      <c r="D779" s="2">
        <v>0.40468548317146136</v>
      </c>
    </row>
    <row r="780" spans="1:4" x14ac:dyDescent="0.25">
      <c r="A780" s="2" t="s">
        <v>824</v>
      </c>
      <c r="B780" s="2" t="s">
        <v>51</v>
      </c>
      <c r="C780" s="2">
        <v>0.27170780492008362</v>
      </c>
      <c r="D780" s="2">
        <v>0.18365240170481523</v>
      </c>
    </row>
    <row r="781" spans="1:4" x14ac:dyDescent="0.25">
      <c r="A781" s="2" t="s">
        <v>825</v>
      </c>
      <c r="B781" s="2" t="s">
        <v>51</v>
      </c>
      <c r="C781" s="2">
        <v>0.27168820579425368</v>
      </c>
      <c r="D781" s="2">
        <v>1.3636940681825527</v>
      </c>
    </row>
    <row r="782" spans="1:4" x14ac:dyDescent="0.25">
      <c r="A782" s="2" t="s">
        <v>826</v>
      </c>
      <c r="B782" s="2" t="s">
        <v>51</v>
      </c>
      <c r="C782" s="2">
        <v>0.27141579592417053</v>
      </c>
      <c r="D782" s="2">
        <v>0.62160420899843138</v>
      </c>
    </row>
    <row r="783" spans="1:4" x14ac:dyDescent="0.25">
      <c r="A783" s="2" t="s">
        <v>827</v>
      </c>
      <c r="B783" s="2" t="s">
        <v>51</v>
      </c>
      <c r="C783" s="2">
        <v>0.27132144181672996</v>
      </c>
      <c r="D783" s="2">
        <v>1.221632313577905</v>
      </c>
    </row>
    <row r="784" spans="1:4" x14ac:dyDescent="0.25">
      <c r="A784" s="2" t="s">
        <v>828</v>
      </c>
      <c r="B784" s="2" t="s">
        <v>51</v>
      </c>
      <c r="C784" s="2">
        <v>0.27103912908519989</v>
      </c>
      <c r="D784" s="2">
        <v>0.70671280343672915</v>
      </c>
    </row>
    <row r="785" spans="1:4" x14ac:dyDescent="0.25">
      <c r="A785" s="2" t="s">
        <v>829</v>
      </c>
      <c r="B785" s="2" t="s">
        <v>51</v>
      </c>
      <c r="C785" s="2">
        <v>0.27093796826599603</v>
      </c>
      <c r="D785" s="2">
        <v>0.1773754774634235</v>
      </c>
    </row>
    <row r="786" spans="1:4" x14ac:dyDescent="0.25">
      <c r="A786" s="2" t="s">
        <v>830</v>
      </c>
      <c r="B786" s="2" t="s">
        <v>51</v>
      </c>
      <c r="C786" s="2">
        <v>0.27086521245237294</v>
      </c>
      <c r="D786" s="2">
        <v>0.79552652711151473</v>
      </c>
    </row>
    <row r="787" spans="1:4" x14ac:dyDescent="0.25">
      <c r="A787" s="2" t="s">
        <v>831</v>
      </c>
      <c r="B787" s="2" t="s">
        <v>51</v>
      </c>
      <c r="C787" s="2">
        <v>0.2706554420353055</v>
      </c>
      <c r="D787" s="2">
        <v>0.89213629262981597</v>
      </c>
    </row>
    <row r="788" spans="1:4" x14ac:dyDescent="0.25">
      <c r="A788" s="2" t="s">
        <v>832</v>
      </c>
      <c r="B788" s="2" t="s">
        <v>51</v>
      </c>
      <c r="C788" s="2">
        <v>0.26930559171074453</v>
      </c>
      <c r="D788" s="2">
        <v>0.43299522013029595</v>
      </c>
    </row>
    <row r="789" spans="1:4" x14ac:dyDescent="0.25">
      <c r="A789" s="2" t="s">
        <v>833</v>
      </c>
      <c r="B789" s="2" t="s">
        <v>51</v>
      </c>
      <c r="C789" s="2">
        <v>0.26843810154217956</v>
      </c>
      <c r="D789" s="2">
        <v>0.67110408137495792</v>
      </c>
    </row>
    <row r="790" spans="1:4" x14ac:dyDescent="0.25">
      <c r="A790" s="2" t="s">
        <v>834</v>
      </c>
      <c r="B790" s="2" t="s">
        <v>51</v>
      </c>
      <c r="C790" s="2">
        <v>0.26788099182959707</v>
      </c>
      <c r="D790" s="2">
        <v>0.21442950395931051</v>
      </c>
    </row>
    <row r="791" spans="1:4" x14ac:dyDescent="0.25">
      <c r="A791" s="2" t="s">
        <v>835</v>
      </c>
      <c r="B791" s="2" t="s">
        <v>51</v>
      </c>
      <c r="C791" s="2">
        <v>0.26738063251744515</v>
      </c>
      <c r="D791" s="2">
        <v>0.84348664306127652</v>
      </c>
    </row>
    <row r="792" spans="1:4" x14ac:dyDescent="0.25">
      <c r="A792" s="2" t="s">
        <v>836</v>
      </c>
      <c r="B792" s="2" t="s">
        <v>51</v>
      </c>
      <c r="C792" s="2">
        <v>0.26654767780895844</v>
      </c>
      <c r="D792" s="2">
        <v>1.1803505458542694</v>
      </c>
    </row>
    <row r="793" spans="1:4" x14ac:dyDescent="0.25">
      <c r="A793" s="2" t="s">
        <v>837</v>
      </c>
      <c r="B793" s="2" t="s">
        <v>51</v>
      </c>
      <c r="C793" s="2">
        <v>0.26625862928645305</v>
      </c>
      <c r="D793" s="2">
        <v>1.2650094834727597</v>
      </c>
    </row>
    <row r="794" spans="1:4" x14ac:dyDescent="0.25">
      <c r="A794" s="2" t="s">
        <v>838</v>
      </c>
      <c r="B794" s="2" t="s">
        <v>51</v>
      </c>
      <c r="C794" s="2">
        <v>0.26326277105039281</v>
      </c>
      <c r="D794" s="2">
        <v>0.8734484661932953</v>
      </c>
    </row>
    <row r="795" spans="1:4" x14ac:dyDescent="0.25">
      <c r="A795" s="2" t="s">
        <v>839</v>
      </c>
      <c r="B795" s="2" t="s">
        <v>51</v>
      </c>
      <c r="C795" s="2">
        <v>0.26317258083646849</v>
      </c>
      <c r="D795" s="2">
        <v>0.98078445075290721</v>
      </c>
    </row>
    <row r="796" spans="1:4" x14ac:dyDescent="0.25">
      <c r="A796" s="2" t="s">
        <v>840</v>
      </c>
      <c r="B796" s="2" t="s">
        <v>51</v>
      </c>
      <c r="C796" s="2">
        <v>0.26312151530682998</v>
      </c>
      <c r="D796" s="2">
        <v>1.0330160738262129</v>
      </c>
    </row>
    <row r="797" spans="1:4" x14ac:dyDescent="0.25">
      <c r="A797" s="2" t="s">
        <v>841</v>
      </c>
      <c r="B797" s="2" t="s">
        <v>51</v>
      </c>
      <c r="C797" s="2">
        <v>0.26309258907143651</v>
      </c>
      <c r="D797" s="2">
        <v>0.68206489433343287</v>
      </c>
    </row>
    <row r="798" spans="1:4" x14ac:dyDescent="0.25">
      <c r="A798" s="2" t="s">
        <v>842</v>
      </c>
      <c r="B798" s="2" t="s">
        <v>51</v>
      </c>
      <c r="C798" s="2">
        <v>0.26248211257247644</v>
      </c>
      <c r="D798" s="2">
        <v>1.0159447528626504</v>
      </c>
    </row>
    <row r="799" spans="1:4" x14ac:dyDescent="0.25">
      <c r="A799" s="2" t="s">
        <v>843</v>
      </c>
      <c r="B799" s="2" t="s">
        <v>51</v>
      </c>
      <c r="C799" s="2">
        <v>0.26216496768848269</v>
      </c>
      <c r="D799" s="2">
        <v>0.54398788831154865</v>
      </c>
    </row>
    <row r="800" spans="1:4" x14ac:dyDescent="0.25">
      <c r="A800" s="2" t="s">
        <v>844</v>
      </c>
      <c r="B800" s="2" t="s">
        <v>51</v>
      </c>
      <c r="C800" s="2">
        <v>0.26198049865570411</v>
      </c>
      <c r="D800" s="2">
        <v>0.68464582494815618</v>
      </c>
    </row>
    <row r="801" spans="1:4" x14ac:dyDescent="0.25">
      <c r="A801" s="2" t="s">
        <v>845</v>
      </c>
      <c r="B801" s="2" t="s">
        <v>51</v>
      </c>
      <c r="C801" s="2">
        <v>0.26119902396075312</v>
      </c>
      <c r="D801" s="2">
        <v>0.42857907130605621</v>
      </c>
    </row>
    <row r="802" spans="1:4" x14ac:dyDescent="0.25">
      <c r="A802" s="2" t="s">
        <v>846</v>
      </c>
      <c r="B802" s="2" t="s">
        <v>51</v>
      </c>
      <c r="C802" s="2">
        <v>0.2611657912684483</v>
      </c>
      <c r="D802" s="2">
        <v>0.33644311362465762</v>
      </c>
    </row>
    <row r="803" spans="1:4" x14ac:dyDescent="0.25">
      <c r="A803" s="2" t="s">
        <v>847</v>
      </c>
      <c r="B803" s="2" t="s">
        <v>51</v>
      </c>
      <c r="C803" s="2">
        <v>0.26034190227617487</v>
      </c>
      <c r="D803" s="2">
        <v>0.94962332212576972</v>
      </c>
    </row>
    <row r="804" spans="1:4" x14ac:dyDescent="0.25">
      <c r="A804" s="2" t="s">
        <v>848</v>
      </c>
      <c r="B804" s="2" t="s">
        <v>51</v>
      </c>
      <c r="C804" s="2">
        <v>0.25989340734293598</v>
      </c>
      <c r="D804" s="2">
        <v>0.3127464532179241</v>
      </c>
    </row>
    <row r="805" spans="1:4" x14ac:dyDescent="0.25">
      <c r="A805" s="2" t="s">
        <v>849</v>
      </c>
      <c r="B805" s="2" t="s">
        <v>51</v>
      </c>
      <c r="C805" s="2">
        <v>0.25973842584855206</v>
      </c>
      <c r="D805" s="2">
        <v>1.009763213221909</v>
      </c>
    </row>
    <row r="806" spans="1:4" x14ac:dyDescent="0.25">
      <c r="A806" s="2" t="s">
        <v>850</v>
      </c>
      <c r="B806" s="2" t="s">
        <v>51</v>
      </c>
      <c r="C806" s="2">
        <v>0.25885201531113322</v>
      </c>
      <c r="D806" s="2">
        <v>0.67032169492615712</v>
      </c>
    </row>
    <row r="807" spans="1:4" x14ac:dyDescent="0.25">
      <c r="A807" s="2" t="s">
        <v>851</v>
      </c>
      <c r="B807" s="2" t="s">
        <v>51</v>
      </c>
      <c r="C807" s="2">
        <v>0.25871546677378576</v>
      </c>
      <c r="D807" s="2">
        <v>1.6543060236928171</v>
      </c>
    </row>
    <row r="808" spans="1:4" x14ac:dyDescent="0.25">
      <c r="A808" s="2" t="s">
        <v>852</v>
      </c>
      <c r="B808" s="2" t="s">
        <v>51</v>
      </c>
      <c r="C808" s="2">
        <v>0.25862388732391295</v>
      </c>
      <c r="D808" s="2">
        <v>1.2415052396617898</v>
      </c>
    </row>
    <row r="809" spans="1:4" x14ac:dyDescent="0.25">
      <c r="A809" s="2" t="s">
        <v>853</v>
      </c>
      <c r="B809" s="2" t="s">
        <v>51</v>
      </c>
      <c r="C809" s="2">
        <v>0.25832681295969478</v>
      </c>
      <c r="D809" s="2">
        <v>1.6521205525279907</v>
      </c>
    </row>
    <row r="810" spans="1:4" x14ac:dyDescent="0.25">
      <c r="A810" s="2" t="s">
        <v>854</v>
      </c>
      <c r="B810" s="2" t="s">
        <v>51</v>
      </c>
      <c r="C810" s="2">
        <v>0.25778800723455247</v>
      </c>
      <c r="D810" s="2">
        <v>1.4508800028947886</v>
      </c>
    </row>
    <row r="811" spans="1:4" x14ac:dyDescent="0.25">
      <c r="A811" s="2" t="s">
        <v>855</v>
      </c>
      <c r="B811" s="2" t="s">
        <v>51</v>
      </c>
      <c r="C811" s="2">
        <v>0.25702494306601054</v>
      </c>
      <c r="D811" s="2">
        <v>0.20231847707001482</v>
      </c>
    </row>
    <row r="812" spans="1:4" x14ac:dyDescent="0.25">
      <c r="A812" s="2" t="s">
        <v>856</v>
      </c>
      <c r="B812" s="2" t="s">
        <v>51</v>
      </c>
      <c r="C812" s="2">
        <v>0.25490886660183643</v>
      </c>
      <c r="D812" s="2">
        <v>1.1711937043035123</v>
      </c>
    </row>
    <row r="813" spans="1:4" x14ac:dyDescent="0.25">
      <c r="A813" s="2" t="s">
        <v>857</v>
      </c>
      <c r="B813" s="2" t="s">
        <v>51</v>
      </c>
      <c r="C813" s="2">
        <v>0.25452355215317263</v>
      </c>
      <c r="D813" s="2">
        <v>0.84205924436209068</v>
      </c>
    </row>
    <row r="814" spans="1:4" x14ac:dyDescent="0.25">
      <c r="A814" s="2" t="s">
        <v>858</v>
      </c>
      <c r="B814" s="2" t="s">
        <v>51</v>
      </c>
      <c r="C814" s="2">
        <v>0.25356405969036355</v>
      </c>
      <c r="D814" s="2">
        <v>0.13802276186471071</v>
      </c>
    </row>
    <row r="815" spans="1:4" x14ac:dyDescent="0.25">
      <c r="A815" s="2" t="s">
        <v>859</v>
      </c>
      <c r="B815" s="2" t="s">
        <v>51</v>
      </c>
      <c r="C815" s="2">
        <v>0.25352801466625224</v>
      </c>
      <c r="D815" s="2">
        <v>1.5141997859816905</v>
      </c>
    </row>
    <row r="816" spans="1:4" x14ac:dyDescent="0.25">
      <c r="A816" s="2" t="s">
        <v>860</v>
      </c>
      <c r="B816" s="2" t="s">
        <v>51</v>
      </c>
      <c r="C816" s="2">
        <v>0.25293250221258606</v>
      </c>
      <c r="D816" s="2">
        <v>1.8151097037471515</v>
      </c>
    </row>
    <row r="817" spans="1:4" x14ac:dyDescent="0.25">
      <c r="A817" s="2" t="s">
        <v>861</v>
      </c>
      <c r="B817" s="2" t="s">
        <v>51</v>
      </c>
      <c r="C817" s="2">
        <v>0.25266934606185149</v>
      </c>
      <c r="D817" s="2">
        <v>1.0469166247544777</v>
      </c>
    </row>
    <row r="818" spans="1:4" x14ac:dyDescent="0.25">
      <c r="A818" s="2" t="s">
        <v>862</v>
      </c>
      <c r="B818" s="2" t="s">
        <v>51</v>
      </c>
      <c r="C818" s="2">
        <v>0.25234481199032982</v>
      </c>
      <c r="D818" s="2">
        <v>0.73314947687328003</v>
      </c>
    </row>
    <row r="819" spans="1:4" x14ac:dyDescent="0.25">
      <c r="A819" s="2" t="s">
        <v>863</v>
      </c>
      <c r="B819" s="2" t="s">
        <v>51</v>
      </c>
      <c r="C819" s="2">
        <v>0.25193062150635565</v>
      </c>
      <c r="D819" s="2">
        <v>0.289384294743533</v>
      </c>
    </row>
    <row r="820" spans="1:4" x14ac:dyDescent="0.25">
      <c r="A820" s="2" t="s">
        <v>864</v>
      </c>
      <c r="B820" s="2" t="s">
        <v>51</v>
      </c>
      <c r="C820" s="2">
        <v>0.25186869849138638</v>
      </c>
      <c r="D820" s="2">
        <v>0.27351482995419801</v>
      </c>
    </row>
    <row r="821" spans="1:4" x14ac:dyDescent="0.25">
      <c r="A821" s="2" t="s">
        <v>865</v>
      </c>
      <c r="B821" s="2" t="s">
        <v>51</v>
      </c>
      <c r="C821" s="2">
        <v>0.25173607704379192</v>
      </c>
      <c r="D821" s="2">
        <v>0.47082607220458872</v>
      </c>
    </row>
    <row r="822" spans="1:4" x14ac:dyDescent="0.25">
      <c r="A822" s="2" t="s">
        <v>866</v>
      </c>
      <c r="B822" s="2" t="s">
        <v>51</v>
      </c>
      <c r="C822" s="2">
        <v>0.25169546287110439</v>
      </c>
      <c r="D822" s="2">
        <v>1.4320570114984463</v>
      </c>
    </row>
    <row r="823" spans="1:4" x14ac:dyDescent="0.25">
      <c r="A823" s="2" t="s">
        <v>867</v>
      </c>
      <c r="B823" s="2" t="s">
        <v>51</v>
      </c>
      <c r="C823" s="2">
        <v>0.25163600652700735</v>
      </c>
      <c r="D823" s="2">
        <v>1.4992826216568236</v>
      </c>
    </row>
    <row r="824" spans="1:4" x14ac:dyDescent="0.25">
      <c r="A824" s="2" t="s">
        <v>868</v>
      </c>
      <c r="B824" s="2" t="s">
        <v>51</v>
      </c>
      <c r="C824" s="2">
        <v>0.2516321351334867</v>
      </c>
      <c r="D824" s="2">
        <v>0.86772555002050944</v>
      </c>
    </row>
    <row r="825" spans="1:4" x14ac:dyDescent="0.25">
      <c r="A825" s="2" t="s">
        <v>869</v>
      </c>
      <c r="B825" s="2" t="s">
        <v>51</v>
      </c>
      <c r="C825" s="2">
        <v>0.25141653028039052</v>
      </c>
      <c r="D825" s="2">
        <v>0.84685136625412916</v>
      </c>
    </row>
    <row r="826" spans="1:4" x14ac:dyDescent="0.25">
      <c r="A826" s="2" t="s">
        <v>870</v>
      </c>
      <c r="B826" s="2" t="s">
        <v>51</v>
      </c>
      <c r="C826" s="2">
        <v>0.25107104132969416</v>
      </c>
      <c r="D826" s="2">
        <v>1.2282461337637067</v>
      </c>
    </row>
    <row r="827" spans="1:4" x14ac:dyDescent="0.25">
      <c r="A827" s="2" t="s">
        <v>871</v>
      </c>
      <c r="B827" s="2" t="s">
        <v>51</v>
      </c>
      <c r="C827" s="2">
        <v>0.25099609548479385</v>
      </c>
      <c r="D827" s="2">
        <v>0.80761620102356702</v>
      </c>
    </row>
    <row r="828" spans="1:4" x14ac:dyDescent="0.25">
      <c r="A828" s="2" t="s">
        <v>872</v>
      </c>
      <c r="B828" s="2" t="s">
        <v>51</v>
      </c>
      <c r="C828" s="2">
        <v>0.25058322135153105</v>
      </c>
      <c r="D828" s="2">
        <v>1.1393816890416333</v>
      </c>
    </row>
    <row r="829" spans="1:4" x14ac:dyDescent="0.25">
      <c r="A829" s="2" t="s">
        <v>873</v>
      </c>
      <c r="B829" s="2" t="s">
        <v>51</v>
      </c>
      <c r="C829" s="2">
        <v>0.25057277015951968</v>
      </c>
      <c r="D829" s="2">
        <v>1.7622253586277967</v>
      </c>
    </row>
    <row r="830" spans="1:4" x14ac:dyDescent="0.25">
      <c r="A830" s="2" t="s">
        <v>874</v>
      </c>
      <c r="B830" s="2" t="s">
        <v>51</v>
      </c>
      <c r="C830" s="2">
        <v>0.25033636614019295</v>
      </c>
      <c r="D830" s="2">
        <v>0.8880253501654346</v>
      </c>
    </row>
    <row r="831" spans="1:4" x14ac:dyDescent="0.25">
      <c r="A831" s="2" t="s">
        <v>875</v>
      </c>
      <c r="B831" s="2" t="s">
        <v>51</v>
      </c>
      <c r="C831" s="2">
        <v>0.24991083455592047</v>
      </c>
      <c r="D831" s="2">
        <v>0.6500648704052403</v>
      </c>
    </row>
    <row r="832" spans="1:4" x14ac:dyDescent="0.25">
      <c r="A832" s="2" t="s">
        <v>876</v>
      </c>
      <c r="B832" s="2" t="s">
        <v>51</v>
      </c>
      <c r="C832" s="2">
        <v>0.2496643314622993</v>
      </c>
      <c r="D832" s="2">
        <v>1.2002413833808199</v>
      </c>
    </row>
    <row r="833" spans="1:4" x14ac:dyDescent="0.25">
      <c r="A833" s="2" t="s">
        <v>877</v>
      </c>
      <c r="B833" s="2" t="s">
        <v>51</v>
      </c>
      <c r="C833" s="2">
        <v>0.24889268199226511</v>
      </c>
      <c r="D833" s="2">
        <v>1.2340405806185937</v>
      </c>
    </row>
    <row r="834" spans="1:4" x14ac:dyDescent="0.25">
      <c r="A834" s="2" t="s">
        <v>878</v>
      </c>
      <c r="B834" s="2" t="s">
        <v>51</v>
      </c>
      <c r="C834" s="2">
        <v>0.24846929850165358</v>
      </c>
      <c r="D834" s="2">
        <v>1.0998906096591625</v>
      </c>
    </row>
    <row r="835" spans="1:4" x14ac:dyDescent="0.25">
      <c r="A835" s="2" t="s">
        <v>879</v>
      </c>
      <c r="B835" s="2" t="s">
        <v>51</v>
      </c>
      <c r="C835" s="2">
        <v>0.24810467838515804</v>
      </c>
      <c r="D835" s="2">
        <v>0.95207626818765756</v>
      </c>
    </row>
    <row r="836" spans="1:4" x14ac:dyDescent="0.25">
      <c r="A836" s="2" t="s">
        <v>880</v>
      </c>
      <c r="B836" s="2" t="s">
        <v>51</v>
      </c>
      <c r="C836" s="2">
        <v>0.24802793249711322</v>
      </c>
      <c r="D836" s="2">
        <v>1.1372403145010159</v>
      </c>
    </row>
    <row r="837" spans="1:4" x14ac:dyDescent="0.25">
      <c r="A837" s="2" t="s">
        <v>881</v>
      </c>
      <c r="B837" s="2" t="s">
        <v>51</v>
      </c>
      <c r="C837" s="2">
        <v>0.24793324430513777</v>
      </c>
      <c r="D837" s="2">
        <v>0.57607595779379961</v>
      </c>
    </row>
    <row r="838" spans="1:4" x14ac:dyDescent="0.25">
      <c r="A838" s="2" t="s">
        <v>882</v>
      </c>
      <c r="B838" s="2" t="s">
        <v>51</v>
      </c>
      <c r="C838" s="2">
        <v>0.24781974667053744</v>
      </c>
      <c r="D838" s="2">
        <v>0.51764069562206638</v>
      </c>
    </row>
    <row r="839" spans="1:4" x14ac:dyDescent="0.25">
      <c r="A839" s="2" t="s">
        <v>883</v>
      </c>
      <c r="B839" s="2" t="s">
        <v>51</v>
      </c>
      <c r="C839" s="2">
        <v>0.24780777482777547</v>
      </c>
      <c r="D839" s="2">
        <v>0.75321251283000046</v>
      </c>
    </row>
    <row r="840" spans="1:4" x14ac:dyDescent="0.25">
      <c r="A840" s="2" t="s">
        <v>884</v>
      </c>
      <c r="B840" s="2" t="s">
        <v>51</v>
      </c>
      <c r="C840" s="2">
        <v>0.24754364723842939</v>
      </c>
      <c r="D840" s="2">
        <v>1.3058286455972559</v>
      </c>
    </row>
    <row r="841" spans="1:4" x14ac:dyDescent="0.25">
      <c r="A841" s="2" t="s">
        <v>885</v>
      </c>
      <c r="B841" s="2" t="s">
        <v>51</v>
      </c>
      <c r="C841" s="2">
        <v>0.2472586152283977</v>
      </c>
      <c r="D841" s="2">
        <v>1.2899814436123136</v>
      </c>
    </row>
    <row r="842" spans="1:4" x14ac:dyDescent="0.25">
      <c r="A842" s="2" t="s">
        <v>886</v>
      </c>
      <c r="B842" s="2" t="s">
        <v>51</v>
      </c>
      <c r="C842" s="2">
        <v>0.24656109883781022</v>
      </c>
      <c r="D842" s="2">
        <v>0.72988195520572163</v>
      </c>
    </row>
    <row r="843" spans="1:4" x14ac:dyDescent="0.25">
      <c r="A843" s="2" t="s">
        <v>887</v>
      </c>
      <c r="B843" s="2" t="s">
        <v>51</v>
      </c>
      <c r="C843" s="2">
        <v>0.246153004475655</v>
      </c>
      <c r="D843" s="2">
        <v>1.2766702507808387</v>
      </c>
    </row>
    <row r="844" spans="1:4" x14ac:dyDescent="0.25">
      <c r="A844" s="2" t="s">
        <v>888</v>
      </c>
      <c r="B844" s="2" t="s">
        <v>51</v>
      </c>
      <c r="C844" s="2">
        <v>0.24578245002066459</v>
      </c>
      <c r="D844" s="2">
        <v>0.93220259497861013</v>
      </c>
    </row>
    <row r="845" spans="1:4" x14ac:dyDescent="0.25">
      <c r="A845" s="2" t="s">
        <v>889</v>
      </c>
      <c r="B845" s="2" t="s">
        <v>51</v>
      </c>
      <c r="C845" s="2">
        <v>0.24560080275876855</v>
      </c>
      <c r="D845" s="2">
        <v>0.73201842006787965</v>
      </c>
    </row>
    <row r="846" spans="1:4" x14ac:dyDescent="0.25">
      <c r="A846" s="2" t="s">
        <v>890</v>
      </c>
      <c r="B846" s="2" t="s">
        <v>51</v>
      </c>
      <c r="C846" s="2">
        <v>0.2454148653478313</v>
      </c>
      <c r="D846" s="2">
        <v>0.38752671832896629</v>
      </c>
    </row>
    <row r="847" spans="1:4" x14ac:dyDescent="0.25">
      <c r="A847" s="2" t="s">
        <v>891</v>
      </c>
      <c r="B847" s="2" t="s">
        <v>51</v>
      </c>
      <c r="C847" s="2">
        <v>0.24519690221553098</v>
      </c>
      <c r="D847" s="2">
        <v>0.95903553680392006</v>
      </c>
    </row>
    <row r="848" spans="1:4" x14ac:dyDescent="0.25">
      <c r="A848" s="2" t="s">
        <v>892</v>
      </c>
      <c r="B848" s="2" t="s">
        <v>51</v>
      </c>
      <c r="C848" s="2">
        <v>0.24452566012551991</v>
      </c>
      <c r="D848" s="2">
        <v>1.2371662868370004</v>
      </c>
    </row>
    <row r="849" spans="1:4" x14ac:dyDescent="0.25">
      <c r="A849" s="2" t="s">
        <v>893</v>
      </c>
      <c r="B849" s="2" t="s">
        <v>51</v>
      </c>
      <c r="C849" s="2">
        <v>0.24452353744393468</v>
      </c>
      <c r="D849" s="2">
        <v>0.79324065138037136</v>
      </c>
    </row>
    <row r="850" spans="1:4" x14ac:dyDescent="0.25">
      <c r="A850" s="2" t="s">
        <v>894</v>
      </c>
      <c r="B850" s="2" t="s">
        <v>51</v>
      </c>
      <c r="C850" s="2">
        <v>0.24433240375730611</v>
      </c>
      <c r="D850" s="2">
        <v>0.25676913751452296</v>
      </c>
    </row>
    <row r="851" spans="1:4" x14ac:dyDescent="0.25">
      <c r="A851" s="2" t="s">
        <v>895</v>
      </c>
      <c r="B851" s="2" t="s">
        <v>51</v>
      </c>
      <c r="C851" s="2">
        <v>0.24394200771394109</v>
      </c>
      <c r="D851" s="2">
        <v>0.88663918303226452</v>
      </c>
    </row>
    <row r="852" spans="1:4" x14ac:dyDescent="0.25">
      <c r="A852" s="2" t="s">
        <v>896</v>
      </c>
      <c r="B852" s="2" t="s">
        <v>51</v>
      </c>
      <c r="C852" s="2">
        <v>0.2433892539087088</v>
      </c>
      <c r="D852" s="2">
        <v>0.47966541679418417</v>
      </c>
    </row>
    <row r="853" spans="1:4" x14ac:dyDescent="0.25">
      <c r="A853" s="2" t="s">
        <v>897</v>
      </c>
      <c r="B853" s="2" t="s">
        <v>51</v>
      </c>
      <c r="C853" s="2">
        <v>0.24224588854350793</v>
      </c>
      <c r="D853" s="2">
        <v>0.77936453686080587</v>
      </c>
    </row>
    <row r="854" spans="1:4" x14ac:dyDescent="0.25">
      <c r="A854" s="2" t="s">
        <v>898</v>
      </c>
      <c r="B854" s="2" t="s">
        <v>51</v>
      </c>
      <c r="C854" s="2">
        <v>0.24189020397783742</v>
      </c>
      <c r="D854" s="2">
        <v>0.507503318949172</v>
      </c>
    </row>
    <row r="855" spans="1:4" x14ac:dyDescent="0.25">
      <c r="A855" s="2" t="s">
        <v>899</v>
      </c>
      <c r="B855" s="2" t="s">
        <v>51</v>
      </c>
      <c r="C855" s="2">
        <v>0.24059088937629744</v>
      </c>
      <c r="D855" s="2">
        <v>0.20097021524018779</v>
      </c>
    </row>
    <row r="856" spans="1:4" x14ac:dyDescent="0.25">
      <c r="A856" s="2" t="s">
        <v>900</v>
      </c>
      <c r="B856" s="2" t="s">
        <v>51</v>
      </c>
      <c r="C856" s="2">
        <v>0.24040780889130636</v>
      </c>
      <c r="D856" s="2">
        <v>0.15369054601772403</v>
      </c>
    </row>
    <row r="857" spans="1:4" x14ac:dyDescent="0.25">
      <c r="A857" s="2" t="s">
        <v>901</v>
      </c>
      <c r="B857" s="2" t="s">
        <v>51</v>
      </c>
      <c r="C857" s="2">
        <v>0.24039925056858094</v>
      </c>
      <c r="D857" s="2">
        <v>0.90505612836805838</v>
      </c>
    </row>
    <row r="858" spans="1:4" x14ac:dyDescent="0.25">
      <c r="A858" s="2" t="s">
        <v>902</v>
      </c>
      <c r="B858" s="2" t="s">
        <v>51</v>
      </c>
      <c r="C858" s="2">
        <v>0.2403937007039669</v>
      </c>
      <c r="D858" s="2">
        <v>1.092102108706364</v>
      </c>
    </row>
    <row r="859" spans="1:4" x14ac:dyDescent="0.25">
      <c r="A859" s="2" t="s">
        <v>903</v>
      </c>
      <c r="B859" s="2" t="s">
        <v>51</v>
      </c>
      <c r="C859" s="2">
        <v>0.24035393533764143</v>
      </c>
      <c r="D859" s="2">
        <v>1.0461512235305672</v>
      </c>
    </row>
    <row r="860" spans="1:4" x14ac:dyDescent="0.25">
      <c r="A860" s="2" t="s">
        <v>904</v>
      </c>
      <c r="B860" s="2" t="s">
        <v>51</v>
      </c>
      <c r="C860" s="2">
        <v>0.23982041069481447</v>
      </c>
      <c r="D860" s="2">
        <v>0.33685298428119453</v>
      </c>
    </row>
    <row r="861" spans="1:4" x14ac:dyDescent="0.25">
      <c r="A861" s="2" t="s">
        <v>905</v>
      </c>
      <c r="B861" s="2" t="s">
        <v>51</v>
      </c>
      <c r="C861" s="2">
        <v>0.23934890736367204</v>
      </c>
      <c r="D861" s="2">
        <v>0.54740367904072007</v>
      </c>
    </row>
    <row r="862" spans="1:4" x14ac:dyDescent="0.25">
      <c r="A862" s="2" t="s">
        <v>906</v>
      </c>
      <c r="B862" s="2" t="s">
        <v>51</v>
      </c>
      <c r="C862" s="2">
        <v>0.23912531482867655</v>
      </c>
      <c r="D862" s="2">
        <v>0.56685632002322306</v>
      </c>
    </row>
    <row r="863" spans="1:4" x14ac:dyDescent="0.25">
      <c r="A863" s="2" t="s">
        <v>907</v>
      </c>
      <c r="B863" s="2" t="s">
        <v>51</v>
      </c>
      <c r="C863" s="2">
        <v>0.23862202726308687</v>
      </c>
      <c r="D863" s="2">
        <v>0.50938367985426347</v>
      </c>
    </row>
    <row r="864" spans="1:4" x14ac:dyDescent="0.25">
      <c r="A864" s="2" t="s">
        <v>908</v>
      </c>
      <c r="B864" s="2" t="s">
        <v>51</v>
      </c>
      <c r="C864" s="2">
        <v>0.23775606427502052</v>
      </c>
      <c r="D864" s="2">
        <v>1.0217678083397188</v>
      </c>
    </row>
    <row r="865" spans="1:4" x14ac:dyDescent="0.25">
      <c r="A865" s="2" t="s">
        <v>909</v>
      </c>
      <c r="B865" s="2" t="s">
        <v>51</v>
      </c>
      <c r="C865" s="2">
        <v>0.23743934969873495</v>
      </c>
      <c r="D865" s="2">
        <v>1.0003713744513272</v>
      </c>
    </row>
    <row r="866" spans="1:4" x14ac:dyDescent="0.25">
      <c r="A866" s="2" t="s">
        <v>910</v>
      </c>
      <c r="B866" s="2" t="s">
        <v>51</v>
      </c>
      <c r="C866" s="2">
        <v>0.23721697014834772</v>
      </c>
      <c r="D866" s="2">
        <v>0.92298213277898522</v>
      </c>
    </row>
    <row r="867" spans="1:4" x14ac:dyDescent="0.25">
      <c r="A867" s="2" t="s">
        <v>911</v>
      </c>
      <c r="B867" s="2" t="s">
        <v>51</v>
      </c>
      <c r="C867" s="2">
        <v>0.2365611029671128</v>
      </c>
      <c r="D867" s="2">
        <v>0.91091912576000933</v>
      </c>
    </row>
    <row r="868" spans="1:4" x14ac:dyDescent="0.25">
      <c r="A868" s="2" t="s">
        <v>912</v>
      </c>
      <c r="B868" s="2" t="s">
        <v>51</v>
      </c>
      <c r="C868" s="2">
        <v>0.23649877725170901</v>
      </c>
      <c r="D868" s="2">
        <v>0.88023212831744135</v>
      </c>
    </row>
    <row r="869" spans="1:4" x14ac:dyDescent="0.25">
      <c r="A869" s="2" t="s">
        <v>913</v>
      </c>
      <c r="B869" s="2" t="s">
        <v>51</v>
      </c>
      <c r="C869" s="2">
        <v>0.23554504245945529</v>
      </c>
      <c r="D869" s="2">
        <v>0.50055165488963094</v>
      </c>
    </row>
    <row r="870" spans="1:4" x14ac:dyDescent="0.25">
      <c r="A870" s="2" t="s">
        <v>914</v>
      </c>
      <c r="B870" s="2" t="s">
        <v>51</v>
      </c>
      <c r="C870" s="2">
        <v>0.23551384491387919</v>
      </c>
      <c r="D870" s="2">
        <v>0.54830708273617268</v>
      </c>
    </row>
    <row r="871" spans="1:4" x14ac:dyDescent="0.25">
      <c r="A871" s="2" t="s">
        <v>915</v>
      </c>
      <c r="B871" s="2" t="s">
        <v>51</v>
      </c>
      <c r="C871" s="2">
        <v>0.23536522960921613</v>
      </c>
      <c r="D871" s="2">
        <v>0.21550825308542443</v>
      </c>
    </row>
    <row r="872" spans="1:4" x14ac:dyDescent="0.25">
      <c r="A872" s="2" t="s">
        <v>916</v>
      </c>
      <c r="B872" s="2" t="s">
        <v>51</v>
      </c>
      <c r="C872" s="2">
        <v>0.2351595089321685</v>
      </c>
      <c r="D872" s="2">
        <v>1.210035731838268</v>
      </c>
    </row>
    <row r="873" spans="1:4" x14ac:dyDescent="0.25">
      <c r="A873" s="2" t="s">
        <v>917</v>
      </c>
      <c r="B873" s="2" t="s">
        <v>51</v>
      </c>
      <c r="C873" s="2">
        <v>0.23502487972547204</v>
      </c>
      <c r="D873" s="2">
        <v>1.0882946029904423</v>
      </c>
    </row>
    <row r="874" spans="1:4" x14ac:dyDescent="0.25">
      <c r="A874" s="2" t="s">
        <v>918</v>
      </c>
      <c r="B874" s="2" t="s">
        <v>51</v>
      </c>
      <c r="C874" s="2">
        <v>0.23499192900822527</v>
      </c>
      <c r="D874" s="2">
        <v>1.0602524293432816</v>
      </c>
    </row>
    <row r="875" spans="1:4" x14ac:dyDescent="0.25">
      <c r="A875" s="2" t="s">
        <v>919</v>
      </c>
      <c r="B875" s="2" t="s">
        <v>51</v>
      </c>
      <c r="C875" s="2">
        <v>0.23459661711481225</v>
      </c>
      <c r="D875" s="2">
        <v>0.9060817102446761</v>
      </c>
    </row>
    <row r="876" spans="1:4" x14ac:dyDescent="0.25">
      <c r="A876" s="2" t="s">
        <v>920</v>
      </c>
      <c r="B876" s="2" t="s">
        <v>51</v>
      </c>
      <c r="C876" s="2">
        <v>0.23377357687390893</v>
      </c>
      <c r="D876" s="2">
        <v>0.71632565388302971</v>
      </c>
    </row>
    <row r="877" spans="1:4" x14ac:dyDescent="0.25">
      <c r="A877" s="2" t="s">
        <v>921</v>
      </c>
      <c r="B877" s="2" t="s">
        <v>51</v>
      </c>
      <c r="C877" s="2">
        <v>0.23370940496319162</v>
      </c>
      <c r="D877" s="2">
        <v>1.2106165762227403</v>
      </c>
    </row>
    <row r="878" spans="1:4" x14ac:dyDescent="0.25">
      <c r="A878" s="2" t="s">
        <v>922</v>
      </c>
      <c r="B878" s="2" t="s">
        <v>51</v>
      </c>
      <c r="C878" s="2">
        <v>0.23289965527369338</v>
      </c>
      <c r="D878" s="2">
        <v>0.47176705826943838</v>
      </c>
    </row>
    <row r="879" spans="1:4" x14ac:dyDescent="0.25">
      <c r="A879" s="2" t="s">
        <v>923</v>
      </c>
      <c r="B879" s="2" t="s">
        <v>51</v>
      </c>
      <c r="C879" s="2">
        <v>0.23286024194476873</v>
      </c>
      <c r="D879" s="2">
        <v>1.1790037263392501</v>
      </c>
    </row>
    <row r="880" spans="1:4" x14ac:dyDescent="0.25">
      <c r="A880" s="2" t="s">
        <v>924</v>
      </c>
      <c r="B880" s="2" t="s">
        <v>51</v>
      </c>
      <c r="C880" s="2">
        <v>0.23282039405666902</v>
      </c>
      <c r="D880" s="2">
        <v>0.90220582921318504</v>
      </c>
    </row>
    <row r="881" spans="1:4" x14ac:dyDescent="0.25">
      <c r="A881" s="2" t="s">
        <v>925</v>
      </c>
      <c r="B881" s="2" t="s">
        <v>51</v>
      </c>
      <c r="C881" s="2">
        <v>0.23279300113854412</v>
      </c>
      <c r="D881" s="2">
        <v>0.72383083514742597</v>
      </c>
    </row>
    <row r="882" spans="1:4" x14ac:dyDescent="0.25">
      <c r="A882" s="2" t="s">
        <v>926</v>
      </c>
      <c r="B882" s="2" t="s">
        <v>51</v>
      </c>
      <c r="C882" s="2">
        <v>0.23220652943027376</v>
      </c>
      <c r="D882" s="2">
        <v>1.1777115400997145</v>
      </c>
    </row>
    <row r="883" spans="1:4" x14ac:dyDescent="0.25">
      <c r="A883" s="2" t="s">
        <v>927</v>
      </c>
      <c r="B883" s="2" t="s">
        <v>51</v>
      </c>
      <c r="C883" s="2">
        <v>0.23199765731800831</v>
      </c>
      <c r="D883" s="2">
        <v>0.93410879225940358</v>
      </c>
    </row>
    <row r="884" spans="1:4" x14ac:dyDescent="0.25">
      <c r="A884" s="2" t="s">
        <v>928</v>
      </c>
      <c r="B884" s="2" t="s">
        <v>51</v>
      </c>
      <c r="C884" s="2">
        <v>0.23156208008106297</v>
      </c>
      <c r="D884" s="2">
        <v>0.69284734368569678</v>
      </c>
    </row>
    <row r="885" spans="1:4" x14ac:dyDescent="0.25">
      <c r="A885" s="2" t="s">
        <v>929</v>
      </c>
      <c r="B885" s="2" t="s">
        <v>51</v>
      </c>
      <c r="C885" s="2">
        <v>0.23152252189107242</v>
      </c>
      <c r="D885" s="2">
        <v>0.58631578550011354</v>
      </c>
    </row>
    <row r="886" spans="1:4" x14ac:dyDescent="0.25">
      <c r="A886" s="2" t="s">
        <v>930</v>
      </c>
      <c r="B886" s="2" t="s">
        <v>51</v>
      </c>
      <c r="C886" s="2">
        <v>0.23147372433788738</v>
      </c>
      <c r="D886" s="2">
        <v>1.0300694871296587</v>
      </c>
    </row>
    <row r="887" spans="1:4" x14ac:dyDescent="0.25">
      <c r="A887" s="2" t="s">
        <v>931</v>
      </c>
      <c r="B887" s="2" t="s">
        <v>51</v>
      </c>
      <c r="C887" s="2">
        <v>0.23022292678781142</v>
      </c>
      <c r="D887" s="2">
        <v>1.2854920984231408</v>
      </c>
    </row>
    <row r="888" spans="1:4" x14ac:dyDescent="0.25">
      <c r="A888" s="2" t="s">
        <v>932</v>
      </c>
      <c r="B888" s="2" t="s">
        <v>51</v>
      </c>
      <c r="C888" s="2">
        <v>0.22995671337487697</v>
      </c>
      <c r="D888" s="2">
        <v>0.42714864972101452</v>
      </c>
    </row>
    <row r="889" spans="1:4" x14ac:dyDescent="0.25">
      <c r="A889" s="2" t="s">
        <v>933</v>
      </c>
      <c r="B889" s="2" t="s">
        <v>51</v>
      </c>
      <c r="C889" s="2">
        <v>0.22970500907786681</v>
      </c>
      <c r="D889" s="2">
        <v>0.94148432293067075</v>
      </c>
    </row>
    <row r="890" spans="1:4" x14ac:dyDescent="0.25">
      <c r="A890" s="2" t="s">
        <v>934</v>
      </c>
      <c r="B890" s="2" t="s">
        <v>51</v>
      </c>
      <c r="C890" s="2">
        <v>0.22895022227458772</v>
      </c>
      <c r="D890" s="2">
        <v>1.0073031274617699</v>
      </c>
    </row>
    <row r="891" spans="1:4" x14ac:dyDescent="0.25">
      <c r="A891" s="2" t="s">
        <v>935</v>
      </c>
      <c r="B891" s="2" t="s">
        <v>51</v>
      </c>
      <c r="C891" s="2">
        <v>0.22870944172160088</v>
      </c>
      <c r="D891" s="2">
        <v>0.98465324695892775</v>
      </c>
    </row>
    <row r="892" spans="1:4" x14ac:dyDescent="0.25">
      <c r="A892" s="2" t="s">
        <v>936</v>
      </c>
      <c r="B892" s="2" t="s">
        <v>51</v>
      </c>
      <c r="C892" s="2">
        <v>0.22700369928670588</v>
      </c>
      <c r="D892" s="2">
        <v>0.76483823079402435</v>
      </c>
    </row>
    <row r="893" spans="1:4" x14ac:dyDescent="0.25">
      <c r="A893" s="2" t="s">
        <v>937</v>
      </c>
      <c r="B893" s="2" t="s">
        <v>51</v>
      </c>
      <c r="C893" s="2">
        <v>0.2232980307536459</v>
      </c>
      <c r="D893" s="2">
        <v>1.2332172954451384</v>
      </c>
    </row>
    <row r="894" spans="1:4" x14ac:dyDescent="0.25">
      <c r="A894" s="2" t="s">
        <v>938</v>
      </c>
      <c r="B894" s="2" t="s">
        <v>51</v>
      </c>
      <c r="C894" s="2">
        <v>0.22318945770515408</v>
      </c>
      <c r="D894" s="2">
        <v>0.82883976568568418</v>
      </c>
    </row>
    <row r="895" spans="1:4" x14ac:dyDescent="0.25">
      <c r="A895" s="2" t="s">
        <v>939</v>
      </c>
      <c r="B895" s="2" t="s">
        <v>51</v>
      </c>
      <c r="C895" s="2">
        <v>0.22221093658283236</v>
      </c>
      <c r="D895" s="2">
        <v>1.3525533917264456</v>
      </c>
    </row>
    <row r="896" spans="1:4" x14ac:dyDescent="0.25">
      <c r="A896" s="2" t="s">
        <v>940</v>
      </c>
      <c r="B896" s="2" t="s">
        <v>51</v>
      </c>
      <c r="C896" s="2">
        <v>0.22010497245216892</v>
      </c>
      <c r="D896" s="2">
        <v>1.1648123031258737</v>
      </c>
    </row>
    <row r="897" spans="1:4" x14ac:dyDescent="0.25">
      <c r="A897" s="2" t="s">
        <v>941</v>
      </c>
      <c r="B897" s="2" t="s">
        <v>51</v>
      </c>
      <c r="C897" s="2">
        <v>0.21849073573433117</v>
      </c>
      <c r="D897" s="2">
        <v>0.55498566847647102</v>
      </c>
    </row>
    <row r="898" spans="1:4" x14ac:dyDescent="0.25">
      <c r="A898" s="2" t="s">
        <v>942</v>
      </c>
      <c r="B898" s="2" t="s">
        <v>51</v>
      </c>
      <c r="C898" s="2">
        <v>0.21701364051210181</v>
      </c>
      <c r="D898" s="2">
        <v>1.0363461787589821</v>
      </c>
    </row>
    <row r="899" spans="1:4" x14ac:dyDescent="0.25">
      <c r="A899" s="2" t="s">
        <v>943</v>
      </c>
      <c r="B899" s="2" t="s">
        <v>51</v>
      </c>
      <c r="C899" s="2">
        <v>0.21666909689022548</v>
      </c>
      <c r="D899" s="2">
        <v>1.0182619521555982</v>
      </c>
    </row>
    <row r="900" spans="1:4" x14ac:dyDescent="0.25">
      <c r="A900" s="2" t="s">
        <v>944</v>
      </c>
      <c r="B900" s="2" t="s">
        <v>51</v>
      </c>
      <c r="C900" s="2">
        <v>0.21652636025198702</v>
      </c>
      <c r="D900" s="2">
        <v>0.81328928380186749</v>
      </c>
    </row>
    <row r="901" spans="1:4" x14ac:dyDescent="0.25">
      <c r="A901" s="2" t="s">
        <v>945</v>
      </c>
      <c r="B901" s="2" t="s">
        <v>51</v>
      </c>
      <c r="C901" s="2">
        <v>0.21505982399258017</v>
      </c>
      <c r="D901" s="2">
        <v>1.3530654461167531</v>
      </c>
    </row>
    <row r="902" spans="1:4" x14ac:dyDescent="0.25">
      <c r="A902" s="2" t="s">
        <v>946</v>
      </c>
      <c r="B902" s="2" t="s">
        <v>51</v>
      </c>
      <c r="C902" s="2">
        <v>0.21306456122039483</v>
      </c>
      <c r="D902" s="2">
        <v>0.54430332673946735</v>
      </c>
    </row>
    <row r="903" spans="1:4" x14ac:dyDescent="0.25">
      <c r="A903" s="2" t="s">
        <v>947</v>
      </c>
      <c r="B903" s="2" t="s">
        <v>51</v>
      </c>
      <c r="C903" s="2">
        <v>0.21206403842358579</v>
      </c>
      <c r="D903" s="2">
        <v>1.1129135628928346</v>
      </c>
    </row>
    <row r="904" spans="1:4" x14ac:dyDescent="0.25">
      <c r="A904" s="2" t="s">
        <v>948</v>
      </c>
      <c r="B904" s="2" t="s">
        <v>51</v>
      </c>
      <c r="C904" s="2">
        <v>0.21175218685401656</v>
      </c>
      <c r="D904" s="2">
        <v>0.6833230352497992</v>
      </c>
    </row>
    <row r="905" spans="1:4" x14ac:dyDescent="0.25">
      <c r="A905" s="2" t="s">
        <v>949</v>
      </c>
      <c r="B905" s="2" t="s">
        <v>51</v>
      </c>
      <c r="C905" s="2">
        <v>0.21027617673486559</v>
      </c>
      <c r="D905" s="2">
        <v>0.91299187666901238</v>
      </c>
    </row>
    <row r="906" spans="1:4" x14ac:dyDescent="0.25">
      <c r="A906" s="2" t="s">
        <v>950</v>
      </c>
      <c r="B906" s="2" t="s">
        <v>51</v>
      </c>
      <c r="C906" s="2">
        <v>0.20928454657195644</v>
      </c>
      <c r="D906" s="2">
        <v>0.91308777541222697</v>
      </c>
    </row>
    <row r="907" spans="1:4" x14ac:dyDescent="0.25">
      <c r="A907" s="2" t="s">
        <v>951</v>
      </c>
      <c r="B907" s="2" t="s">
        <v>51</v>
      </c>
      <c r="C907" s="2">
        <v>0.20921420723058054</v>
      </c>
      <c r="D907" s="2">
        <v>0.92412032141684597</v>
      </c>
    </row>
    <row r="908" spans="1:4" x14ac:dyDescent="0.25">
      <c r="A908" s="2" t="s">
        <v>952</v>
      </c>
      <c r="B908" s="2" t="s">
        <v>51</v>
      </c>
      <c r="C908" s="2">
        <v>0.20841949699154191</v>
      </c>
      <c r="D908" s="2">
        <v>0.56167580950313101</v>
      </c>
    </row>
    <row r="909" spans="1:4" x14ac:dyDescent="0.25">
      <c r="A909" s="2" t="s">
        <v>953</v>
      </c>
      <c r="B909" s="2" t="s">
        <v>51</v>
      </c>
      <c r="C909" s="2">
        <v>0.20819873664458274</v>
      </c>
      <c r="D909" s="2">
        <v>0.20755836546061937</v>
      </c>
    </row>
    <row r="910" spans="1:4" x14ac:dyDescent="0.25">
      <c r="A910" s="2" t="s">
        <v>954</v>
      </c>
      <c r="B910" s="2" t="s">
        <v>51</v>
      </c>
      <c r="C910" s="2">
        <v>0.20734076311605559</v>
      </c>
      <c r="D910" s="2">
        <v>1.2163746716686767</v>
      </c>
    </row>
    <row r="911" spans="1:4" x14ac:dyDescent="0.25">
      <c r="A911" s="2" t="s">
        <v>955</v>
      </c>
      <c r="B911" s="2" t="s">
        <v>51</v>
      </c>
      <c r="C911" s="2">
        <v>0.20693207638214517</v>
      </c>
      <c r="D911" s="2">
        <v>0.76285326449097635</v>
      </c>
    </row>
    <row r="912" spans="1:4" x14ac:dyDescent="0.25">
      <c r="A912" s="2" t="s">
        <v>956</v>
      </c>
      <c r="B912" s="2" t="s">
        <v>51</v>
      </c>
      <c r="C912" s="2">
        <v>0.20676919429357771</v>
      </c>
      <c r="D912" s="2">
        <v>0.21856797148857973</v>
      </c>
    </row>
    <row r="913" spans="1:4" x14ac:dyDescent="0.25">
      <c r="A913" s="2" t="s">
        <v>957</v>
      </c>
      <c r="B913" s="2" t="s">
        <v>51</v>
      </c>
      <c r="C913" s="2">
        <v>0.205490535597811</v>
      </c>
      <c r="D913" s="2">
        <v>0.76480481672057421</v>
      </c>
    </row>
    <row r="914" spans="1:4" x14ac:dyDescent="0.25">
      <c r="A914" s="2" t="s">
        <v>958</v>
      </c>
      <c r="B914" s="2" t="s">
        <v>51</v>
      </c>
      <c r="C914" s="2">
        <v>0.20543753017546793</v>
      </c>
      <c r="D914" s="2">
        <v>0.61376100942708733</v>
      </c>
    </row>
    <row r="915" spans="1:4" x14ac:dyDescent="0.25">
      <c r="A915" s="2" t="s">
        <v>959</v>
      </c>
      <c r="B915" s="2" t="s">
        <v>51</v>
      </c>
      <c r="C915" s="2">
        <v>0.20498750069820906</v>
      </c>
      <c r="D915" s="2">
        <v>0.93913618791935272</v>
      </c>
    </row>
    <row r="916" spans="1:4" x14ac:dyDescent="0.25">
      <c r="A916" s="2" t="s">
        <v>960</v>
      </c>
      <c r="B916" s="2" t="s">
        <v>51</v>
      </c>
      <c r="C916" s="2">
        <v>0.20378337743461181</v>
      </c>
      <c r="D916" s="2">
        <v>1.2670495424765624</v>
      </c>
    </row>
    <row r="917" spans="1:4" x14ac:dyDescent="0.25">
      <c r="A917" s="2" t="s">
        <v>961</v>
      </c>
      <c r="B917" s="2" t="s">
        <v>51</v>
      </c>
      <c r="C917" s="2">
        <v>0.20375241664915666</v>
      </c>
      <c r="D917" s="2">
        <v>0.79056000722926445</v>
      </c>
    </row>
    <row r="918" spans="1:4" x14ac:dyDescent="0.25">
      <c r="A918" s="2" t="s">
        <v>962</v>
      </c>
      <c r="B918" s="2" t="s">
        <v>51</v>
      </c>
      <c r="C918" s="2">
        <v>0.20374576333586167</v>
      </c>
      <c r="D918" s="2">
        <v>0.76468487423680953</v>
      </c>
    </row>
    <row r="919" spans="1:4" x14ac:dyDescent="0.25">
      <c r="A919" s="2" t="s">
        <v>963</v>
      </c>
      <c r="B919" s="2" t="s">
        <v>51</v>
      </c>
      <c r="C919" s="2">
        <v>0.20350113021883795</v>
      </c>
      <c r="D919" s="2">
        <v>0.85503871192211223</v>
      </c>
    </row>
    <row r="920" spans="1:4" x14ac:dyDescent="0.25">
      <c r="A920" s="2" t="s">
        <v>964</v>
      </c>
      <c r="B920" s="2" t="s">
        <v>51</v>
      </c>
      <c r="C920" s="2">
        <v>0.20345218165536069</v>
      </c>
      <c r="D920" s="2">
        <v>0.78569655870211719</v>
      </c>
    </row>
    <row r="921" spans="1:4" x14ac:dyDescent="0.25">
      <c r="A921" s="2" t="s">
        <v>965</v>
      </c>
      <c r="B921" s="2" t="s">
        <v>51</v>
      </c>
      <c r="C921" s="2">
        <v>0.20326522579281389</v>
      </c>
      <c r="D921" s="2">
        <v>0.50500019870316826</v>
      </c>
    </row>
    <row r="922" spans="1:4" x14ac:dyDescent="0.25">
      <c r="A922" s="2" t="s">
        <v>966</v>
      </c>
      <c r="B922" s="2" t="s">
        <v>51</v>
      </c>
      <c r="C922" s="2">
        <v>0.2025337875377887</v>
      </c>
      <c r="D922" s="2">
        <v>1.1965048151503641</v>
      </c>
    </row>
    <row r="923" spans="1:4" x14ac:dyDescent="0.25">
      <c r="A923" s="2" t="s">
        <v>967</v>
      </c>
      <c r="B923" s="2" t="s">
        <v>51</v>
      </c>
      <c r="C923" s="2">
        <v>0.2023339909350273</v>
      </c>
      <c r="D923" s="2">
        <v>0.84745939542645643</v>
      </c>
    </row>
    <row r="924" spans="1:4" x14ac:dyDescent="0.25">
      <c r="A924" s="2" t="s">
        <v>968</v>
      </c>
      <c r="B924" s="2" t="s">
        <v>51</v>
      </c>
      <c r="C924" s="2">
        <v>0.20173671865417594</v>
      </c>
      <c r="D924" s="2">
        <v>0.46109897344037404</v>
      </c>
    </row>
    <row r="925" spans="1:4" x14ac:dyDescent="0.25">
      <c r="A925" s="2" t="s">
        <v>969</v>
      </c>
      <c r="B925" s="2" t="s">
        <v>51</v>
      </c>
      <c r="C925" s="2">
        <v>0.20172458356721185</v>
      </c>
      <c r="D925" s="2">
        <v>0.71785103958398977</v>
      </c>
    </row>
    <row r="926" spans="1:4" x14ac:dyDescent="0.25">
      <c r="A926" s="2" t="s">
        <v>970</v>
      </c>
      <c r="B926" s="2" t="s">
        <v>51</v>
      </c>
      <c r="C926" s="2">
        <v>0.20165907923548976</v>
      </c>
      <c r="D926" s="2">
        <v>0.36741999652865331</v>
      </c>
    </row>
    <row r="927" spans="1:4" x14ac:dyDescent="0.25">
      <c r="A927" s="2" t="s">
        <v>971</v>
      </c>
      <c r="B927" s="2" t="s">
        <v>51</v>
      </c>
      <c r="C927" s="2">
        <v>0.20153238993894193</v>
      </c>
      <c r="D927" s="2">
        <v>0.65761981885125531</v>
      </c>
    </row>
    <row r="928" spans="1:4" x14ac:dyDescent="0.25">
      <c r="A928" s="2" t="s">
        <v>972</v>
      </c>
      <c r="B928" s="2" t="s">
        <v>51</v>
      </c>
      <c r="C928" s="2">
        <v>0.20124564196713884</v>
      </c>
      <c r="D928" s="2">
        <v>0.90847409761133924</v>
      </c>
    </row>
    <row r="929" spans="1:4" x14ac:dyDescent="0.25">
      <c r="A929" s="2" t="s">
        <v>973</v>
      </c>
      <c r="B929" s="2" t="s">
        <v>51</v>
      </c>
      <c r="C929" s="2">
        <v>0.20072382637610384</v>
      </c>
      <c r="D929" s="2">
        <v>0.65742591349346446</v>
      </c>
    </row>
    <row r="930" spans="1:4" x14ac:dyDescent="0.25">
      <c r="A930" s="2" t="s">
        <v>974</v>
      </c>
      <c r="B930" s="2" t="s">
        <v>51</v>
      </c>
      <c r="C930" s="2">
        <v>0.20039180930540945</v>
      </c>
      <c r="D930" s="2">
        <v>1.2221573845716676</v>
      </c>
    </row>
    <row r="931" spans="1:4" x14ac:dyDescent="0.25">
      <c r="A931" s="2" t="s">
        <v>975</v>
      </c>
      <c r="B931" s="2" t="s">
        <v>51</v>
      </c>
      <c r="C931" s="2">
        <v>0.20032691530308058</v>
      </c>
      <c r="D931" s="2">
        <v>0.57708781979480894</v>
      </c>
    </row>
    <row r="932" spans="1:4" x14ac:dyDescent="0.25">
      <c r="A932" s="2" t="s">
        <v>976</v>
      </c>
      <c r="B932" s="2" t="s">
        <v>51</v>
      </c>
      <c r="C932" s="2">
        <v>0.20028754915005675</v>
      </c>
      <c r="D932" s="2">
        <v>0.68697573094817821</v>
      </c>
    </row>
    <row r="933" spans="1:4" x14ac:dyDescent="0.25">
      <c r="A933" s="2" t="s">
        <v>977</v>
      </c>
      <c r="B933" s="2" t="s">
        <v>51</v>
      </c>
      <c r="C933" s="2">
        <v>0.19978739146730501</v>
      </c>
      <c r="D933" s="2">
        <v>0.9042859485823701</v>
      </c>
    </row>
    <row r="934" spans="1:4" x14ac:dyDescent="0.25">
      <c r="A934" s="2" t="s">
        <v>978</v>
      </c>
      <c r="B934" s="2" t="s">
        <v>51</v>
      </c>
      <c r="C934" s="2">
        <v>0.19870294652332768</v>
      </c>
      <c r="D934" s="2">
        <v>0.31138901805061947</v>
      </c>
    </row>
    <row r="935" spans="1:4" x14ac:dyDescent="0.25">
      <c r="A935" s="2" t="s">
        <v>979</v>
      </c>
      <c r="B935" s="2" t="s">
        <v>51</v>
      </c>
      <c r="C935" s="2">
        <v>0.19861273429639567</v>
      </c>
      <c r="D935" s="2">
        <v>0.83784280086708629</v>
      </c>
    </row>
    <row r="936" spans="1:4" x14ac:dyDescent="0.25">
      <c r="A936" s="2" t="s">
        <v>980</v>
      </c>
      <c r="B936" s="2" t="s">
        <v>51</v>
      </c>
      <c r="C936" s="2">
        <v>0.19859886701783239</v>
      </c>
      <c r="D936" s="2">
        <v>0.73027207334177235</v>
      </c>
    </row>
    <row r="937" spans="1:4" x14ac:dyDescent="0.25">
      <c r="A937" s="2" t="s">
        <v>981</v>
      </c>
      <c r="B937" s="2" t="s">
        <v>51</v>
      </c>
      <c r="C937" s="2">
        <v>0.19849403513082736</v>
      </c>
      <c r="D937" s="2">
        <v>0.82268482781871022</v>
      </c>
    </row>
    <row r="938" spans="1:4" x14ac:dyDescent="0.25">
      <c r="A938" s="2" t="s">
        <v>982</v>
      </c>
      <c r="B938" s="2" t="s">
        <v>51</v>
      </c>
      <c r="C938" s="2">
        <v>0.19845880202393881</v>
      </c>
      <c r="D938" s="2">
        <v>0.43546986720428477</v>
      </c>
    </row>
    <row r="939" spans="1:4" x14ac:dyDescent="0.25">
      <c r="A939" s="2" t="s">
        <v>983</v>
      </c>
      <c r="B939" s="2" t="s">
        <v>51</v>
      </c>
      <c r="C939" s="2">
        <v>0.19724700102402279</v>
      </c>
      <c r="D939" s="2">
        <v>0.20272607506938922</v>
      </c>
    </row>
    <row r="940" spans="1:4" x14ac:dyDescent="0.25">
      <c r="A940" s="2" t="s">
        <v>984</v>
      </c>
      <c r="B940" s="2" t="s">
        <v>51</v>
      </c>
      <c r="C940" s="2">
        <v>0.19695011949368657</v>
      </c>
      <c r="D940" s="2">
        <v>1.2697634724853655</v>
      </c>
    </row>
    <row r="941" spans="1:4" x14ac:dyDescent="0.25">
      <c r="A941" s="2" t="s">
        <v>985</v>
      </c>
      <c r="B941" s="2" t="s">
        <v>51</v>
      </c>
      <c r="C941" s="2">
        <v>0.19661293229127924</v>
      </c>
      <c r="D941" s="2">
        <v>0.23326538827726348</v>
      </c>
    </row>
    <row r="942" spans="1:4" x14ac:dyDescent="0.25">
      <c r="A942" s="2" t="s">
        <v>986</v>
      </c>
      <c r="B942" s="2" t="s">
        <v>51</v>
      </c>
      <c r="C942" s="2">
        <v>0.19615676312572836</v>
      </c>
      <c r="D942" s="2">
        <v>1.2091272228285734</v>
      </c>
    </row>
    <row r="943" spans="1:4" x14ac:dyDescent="0.25">
      <c r="A943" s="2" t="s">
        <v>987</v>
      </c>
      <c r="B943" s="2" t="s">
        <v>51</v>
      </c>
      <c r="C943" s="2">
        <v>0.19589585700029716</v>
      </c>
      <c r="D943" s="2">
        <v>9.2637263643785189E-2</v>
      </c>
    </row>
    <row r="944" spans="1:4" x14ac:dyDescent="0.25">
      <c r="A944" s="2" t="s">
        <v>988</v>
      </c>
      <c r="B944" s="2" t="s">
        <v>51</v>
      </c>
      <c r="C944" s="2">
        <v>0.19589328549440554</v>
      </c>
      <c r="D944" s="2">
        <v>0.67088678650575029</v>
      </c>
    </row>
    <row r="945" spans="1:4" x14ac:dyDescent="0.25">
      <c r="A945" s="2" t="s">
        <v>989</v>
      </c>
      <c r="B945" s="2" t="s">
        <v>51</v>
      </c>
      <c r="C945" s="2">
        <v>0.19538058387016088</v>
      </c>
      <c r="D945" s="2">
        <v>0.36190742082348698</v>
      </c>
    </row>
    <row r="946" spans="1:4" x14ac:dyDescent="0.25">
      <c r="A946" s="2" t="s">
        <v>990</v>
      </c>
      <c r="B946" s="2" t="s">
        <v>51</v>
      </c>
      <c r="C946" s="2">
        <v>0.19490169042494224</v>
      </c>
      <c r="D946" s="2">
        <v>0.92791153982679286</v>
      </c>
    </row>
    <row r="947" spans="1:4" x14ac:dyDescent="0.25">
      <c r="A947" s="2" t="s">
        <v>991</v>
      </c>
      <c r="B947" s="2" t="s">
        <v>51</v>
      </c>
      <c r="C947" s="2">
        <v>0.19486060049122311</v>
      </c>
      <c r="D947" s="2">
        <v>0.61532189030888573</v>
      </c>
    </row>
    <row r="948" spans="1:4" x14ac:dyDescent="0.25">
      <c r="A948" s="2" t="s">
        <v>992</v>
      </c>
      <c r="B948" s="2" t="s">
        <v>51</v>
      </c>
      <c r="C948" s="2">
        <v>0.19481477262179669</v>
      </c>
      <c r="D948" s="2">
        <v>0.18232373211078484</v>
      </c>
    </row>
    <row r="949" spans="1:4" x14ac:dyDescent="0.25">
      <c r="A949" s="2" t="s">
        <v>993</v>
      </c>
      <c r="B949" s="2" t="s">
        <v>51</v>
      </c>
      <c r="C949" s="2">
        <v>0.19389717486776503</v>
      </c>
      <c r="D949" s="2">
        <v>0.88161003593752862</v>
      </c>
    </row>
    <row r="950" spans="1:4" x14ac:dyDescent="0.25">
      <c r="A950" s="2" t="s">
        <v>994</v>
      </c>
      <c r="B950" s="2" t="s">
        <v>51</v>
      </c>
      <c r="C950" s="2">
        <v>0.1937306082858061</v>
      </c>
      <c r="D950" s="2">
        <v>0.28768155319500543</v>
      </c>
    </row>
    <row r="951" spans="1:4" x14ac:dyDescent="0.25">
      <c r="A951" s="2" t="s">
        <v>995</v>
      </c>
      <c r="B951" s="2" t="s">
        <v>51</v>
      </c>
      <c r="C951" s="2">
        <v>0.19344737513398502</v>
      </c>
      <c r="D951" s="2">
        <v>0.57659387719298283</v>
      </c>
    </row>
    <row r="952" spans="1:4" x14ac:dyDescent="0.25">
      <c r="A952" s="2" t="s">
        <v>996</v>
      </c>
      <c r="B952" s="2" t="s">
        <v>51</v>
      </c>
      <c r="C952" s="2">
        <v>0.19301244532531056</v>
      </c>
      <c r="D952" s="2">
        <v>0.47938760242825768</v>
      </c>
    </row>
    <row r="953" spans="1:4" x14ac:dyDescent="0.25">
      <c r="A953" s="2" t="s">
        <v>997</v>
      </c>
      <c r="B953" s="2" t="s">
        <v>51</v>
      </c>
      <c r="C953" s="2">
        <v>0.19252136905847927</v>
      </c>
      <c r="D953" s="2">
        <v>0.54490654492888713</v>
      </c>
    </row>
    <row r="954" spans="1:4" x14ac:dyDescent="0.25">
      <c r="A954" s="2" t="s">
        <v>998</v>
      </c>
      <c r="B954" s="2" t="s">
        <v>51</v>
      </c>
      <c r="C954" s="2">
        <v>0.19230392715442604</v>
      </c>
      <c r="D954" s="2">
        <v>0.58900786249512815</v>
      </c>
    </row>
    <row r="955" spans="1:4" x14ac:dyDescent="0.25">
      <c r="A955" s="2" t="s">
        <v>999</v>
      </c>
      <c r="B955" s="2" t="s">
        <v>51</v>
      </c>
      <c r="C955" s="2">
        <v>0.19130510294153313</v>
      </c>
      <c r="D955" s="2">
        <v>0.39651999028979695</v>
      </c>
    </row>
    <row r="956" spans="1:4" x14ac:dyDescent="0.25">
      <c r="A956" s="2" t="s">
        <v>1000</v>
      </c>
      <c r="B956" s="2" t="s">
        <v>51</v>
      </c>
      <c r="C956" s="2">
        <v>0.19096134381719138</v>
      </c>
      <c r="D956" s="2">
        <v>0.82688919785005466</v>
      </c>
    </row>
    <row r="957" spans="1:4" x14ac:dyDescent="0.25">
      <c r="A957" s="2" t="s">
        <v>1001</v>
      </c>
      <c r="B957" s="2" t="s">
        <v>51</v>
      </c>
      <c r="C957" s="2">
        <v>0.19038716945816647</v>
      </c>
      <c r="D957" s="2">
        <v>0.16587032053944104</v>
      </c>
    </row>
    <row r="958" spans="1:4" x14ac:dyDescent="0.25">
      <c r="A958" s="2" t="s">
        <v>1002</v>
      </c>
      <c r="B958" s="2" t="s">
        <v>51</v>
      </c>
      <c r="C958" s="2">
        <v>0.18971356230186093</v>
      </c>
      <c r="D958" s="2">
        <v>0.59260392624756386</v>
      </c>
    </row>
    <row r="959" spans="1:4" x14ac:dyDescent="0.25">
      <c r="A959" s="2" t="s">
        <v>1003</v>
      </c>
      <c r="B959" s="2" t="s">
        <v>51</v>
      </c>
      <c r="C959" s="2">
        <v>0.18900082012934155</v>
      </c>
      <c r="D959" s="2">
        <v>0.27724134258499178</v>
      </c>
    </row>
    <row r="960" spans="1:4" x14ac:dyDescent="0.25">
      <c r="A960" s="2" t="s">
        <v>1004</v>
      </c>
      <c r="B960" s="2" t="s">
        <v>51</v>
      </c>
      <c r="C960" s="2">
        <v>0.18793535919133286</v>
      </c>
      <c r="D960" s="2">
        <v>0.53622537784577551</v>
      </c>
    </row>
    <row r="961" spans="1:4" x14ac:dyDescent="0.25">
      <c r="A961" s="2" t="s">
        <v>1005</v>
      </c>
      <c r="B961" s="2" t="s">
        <v>51</v>
      </c>
      <c r="C961" s="2">
        <v>0.18785350215228552</v>
      </c>
      <c r="D961" s="2">
        <v>1.0994572184499731</v>
      </c>
    </row>
    <row r="962" spans="1:4" x14ac:dyDescent="0.25">
      <c r="A962" s="2" t="s">
        <v>1006</v>
      </c>
      <c r="B962" s="2" t="s">
        <v>51</v>
      </c>
      <c r="C962" s="2">
        <v>0.18736271217790668</v>
      </c>
      <c r="D962" s="2">
        <v>0.33427451990684726</v>
      </c>
    </row>
    <row r="963" spans="1:4" x14ac:dyDescent="0.25">
      <c r="A963" s="2" t="s">
        <v>1007</v>
      </c>
      <c r="B963" s="2" t="s">
        <v>51</v>
      </c>
      <c r="C963" s="2">
        <v>0.18705210851338883</v>
      </c>
      <c r="D963" s="2">
        <v>0.92898498361751514</v>
      </c>
    </row>
    <row r="964" spans="1:4" x14ac:dyDescent="0.25">
      <c r="A964" s="2" t="s">
        <v>1008</v>
      </c>
      <c r="B964" s="2" t="s">
        <v>51</v>
      </c>
      <c r="C964" s="2">
        <v>0.18659708802814706</v>
      </c>
      <c r="D964" s="2">
        <v>0.51467373675677719</v>
      </c>
    </row>
    <row r="965" spans="1:4" x14ac:dyDescent="0.25">
      <c r="A965" s="2" t="s">
        <v>1009</v>
      </c>
      <c r="B965" s="2" t="s">
        <v>51</v>
      </c>
      <c r="C965" s="2">
        <v>0.18643015120014855</v>
      </c>
      <c r="D965" s="2">
        <v>0.74436380437009197</v>
      </c>
    </row>
    <row r="966" spans="1:4" x14ac:dyDescent="0.25">
      <c r="A966" s="2" t="s">
        <v>1010</v>
      </c>
      <c r="B966" s="2" t="s">
        <v>51</v>
      </c>
      <c r="C966" s="2">
        <v>0.18601525241691041</v>
      </c>
      <c r="D966" s="2">
        <v>0.71492945549125952</v>
      </c>
    </row>
    <row r="967" spans="1:4" x14ac:dyDescent="0.25">
      <c r="A967" s="2" t="s">
        <v>1011</v>
      </c>
      <c r="B967" s="2" t="s">
        <v>51</v>
      </c>
      <c r="C967" s="2">
        <v>0.18550192493295664</v>
      </c>
      <c r="D967" s="2">
        <v>0.46406043944664682</v>
      </c>
    </row>
    <row r="968" spans="1:4" x14ac:dyDescent="0.25">
      <c r="A968" s="2" t="s">
        <v>1012</v>
      </c>
      <c r="B968" s="2" t="s">
        <v>51</v>
      </c>
      <c r="C968" s="2">
        <v>0.1847369562693697</v>
      </c>
      <c r="D968" s="2">
        <v>0.3490271810326544</v>
      </c>
    </row>
    <row r="969" spans="1:4" x14ac:dyDescent="0.25">
      <c r="A969" s="2" t="s">
        <v>1013</v>
      </c>
      <c r="B969" s="2" t="s">
        <v>51</v>
      </c>
      <c r="C969" s="2">
        <v>0.18378906212832877</v>
      </c>
      <c r="D969" s="2">
        <v>0.72942893075145721</v>
      </c>
    </row>
    <row r="970" spans="1:4" x14ac:dyDescent="0.25">
      <c r="A970" s="2" t="s">
        <v>1014</v>
      </c>
      <c r="B970" s="2" t="s">
        <v>51</v>
      </c>
      <c r="C970" s="2">
        <v>0.18271041474219843</v>
      </c>
      <c r="D970" s="2">
        <v>0.87219750366080417</v>
      </c>
    </row>
    <row r="971" spans="1:4" x14ac:dyDescent="0.25">
      <c r="A971" s="2" t="s">
        <v>1015</v>
      </c>
      <c r="B971" s="2" t="s">
        <v>51</v>
      </c>
      <c r="C971" s="2">
        <v>0.18187398220767431</v>
      </c>
      <c r="D971" s="2">
        <v>0.25574795591678418</v>
      </c>
    </row>
    <row r="972" spans="1:4" x14ac:dyDescent="0.25">
      <c r="A972" s="2" t="s">
        <v>1016</v>
      </c>
      <c r="B972" s="2" t="s">
        <v>51</v>
      </c>
      <c r="C972" s="2">
        <v>0.1814793727864166</v>
      </c>
      <c r="D972" s="2">
        <v>0.83265982444408215</v>
      </c>
    </row>
    <row r="973" spans="1:4" x14ac:dyDescent="0.25">
      <c r="A973" s="2" t="s">
        <v>1017</v>
      </c>
      <c r="B973" s="2" t="s">
        <v>51</v>
      </c>
      <c r="C973" s="2">
        <v>0.18129892019861682</v>
      </c>
      <c r="D973" s="2">
        <v>0.53360952612741042</v>
      </c>
    </row>
    <row r="974" spans="1:4" x14ac:dyDescent="0.25">
      <c r="A974" s="2" t="s">
        <v>1018</v>
      </c>
      <c r="B974" s="2" t="s">
        <v>51</v>
      </c>
      <c r="C974" s="2">
        <v>0.1808793294020887</v>
      </c>
      <c r="D974" s="2">
        <v>0.31648235619603499</v>
      </c>
    </row>
    <row r="975" spans="1:4" x14ac:dyDescent="0.25">
      <c r="A975" s="2" t="s">
        <v>1019</v>
      </c>
      <c r="B975" s="2" t="s">
        <v>51</v>
      </c>
      <c r="C975" s="2">
        <v>0.18085041022738471</v>
      </c>
      <c r="D975" s="2">
        <v>0.50024945074533134</v>
      </c>
    </row>
    <row r="976" spans="1:4" x14ac:dyDescent="0.25">
      <c r="A976" s="2" t="s">
        <v>1020</v>
      </c>
      <c r="B976" s="2" t="s">
        <v>51</v>
      </c>
      <c r="C976" s="2">
        <v>0.18063204313875772</v>
      </c>
      <c r="D976" s="2">
        <v>0.85679434051441572</v>
      </c>
    </row>
    <row r="977" spans="1:4" x14ac:dyDescent="0.25">
      <c r="A977" s="2" t="s">
        <v>1021</v>
      </c>
      <c r="B977" s="2" t="s">
        <v>51</v>
      </c>
      <c r="C977" s="2">
        <v>0.18009729472629324</v>
      </c>
      <c r="D977" s="2">
        <v>0.23096439493175797</v>
      </c>
    </row>
    <row r="978" spans="1:4" x14ac:dyDescent="0.25">
      <c r="A978" s="2" t="s">
        <v>1022</v>
      </c>
      <c r="B978" s="2" t="s">
        <v>51</v>
      </c>
      <c r="C978" s="2">
        <v>0.18003335551269312</v>
      </c>
      <c r="D978" s="2">
        <v>0.57206520246077186</v>
      </c>
    </row>
    <row r="979" spans="1:4" x14ac:dyDescent="0.25">
      <c r="A979" s="2" t="s">
        <v>1023</v>
      </c>
      <c r="B979" s="2" t="s">
        <v>51</v>
      </c>
      <c r="C979" s="2">
        <v>0.17999347812584832</v>
      </c>
      <c r="D979" s="2">
        <v>0.27066186189690927</v>
      </c>
    </row>
    <row r="980" spans="1:4" x14ac:dyDescent="0.25">
      <c r="A980" s="2" t="s">
        <v>1024</v>
      </c>
      <c r="B980" s="2" t="s">
        <v>51</v>
      </c>
      <c r="C980" s="2">
        <v>0.17985822422830919</v>
      </c>
      <c r="D980" s="2">
        <v>0.42924684947726721</v>
      </c>
    </row>
    <row r="981" spans="1:4" x14ac:dyDescent="0.25">
      <c r="A981" s="2" t="s">
        <v>1025</v>
      </c>
      <c r="B981" s="2" t="s">
        <v>51</v>
      </c>
      <c r="C981" s="2">
        <v>0.17910165965651928</v>
      </c>
      <c r="D981" s="2">
        <v>0.12296739132184958</v>
      </c>
    </row>
    <row r="982" spans="1:4" x14ac:dyDescent="0.25">
      <c r="A982" s="2" t="s">
        <v>1026</v>
      </c>
      <c r="B982" s="2" t="s">
        <v>51</v>
      </c>
      <c r="C982" s="2">
        <v>0.17831295286634349</v>
      </c>
      <c r="D982" s="2">
        <v>0.65604066694213758</v>
      </c>
    </row>
    <row r="983" spans="1:4" x14ac:dyDescent="0.25">
      <c r="A983" s="2" t="s">
        <v>1027</v>
      </c>
      <c r="B983" s="2" t="s">
        <v>51</v>
      </c>
      <c r="C983" s="2">
        <v>0.17805021654651232</v>
      </c>
      <c r="D983" s="2">
        <v>0.92267273069895961</v>
      </c>
    </row>
    <row r="984" spans="1:4" x14ac:dyDescent="0.25">
      <c r="A984" s="2" t="s">
        <v>1028</v>
      </c>
      <c r="B984" s="2" t="s">
        <v>51</v>
      </c>
      <c r="C984" s="2">
        <v>0.17739163595203314</v>
      </c>
      <c r="D984" s="2">
        <v>0.44913236667058926</v>
      </c>
    </row>
    <row r="985" spans="1:4" x14ac:dyDescent="0.25">
      <c r="A985" s="2" t="s">
        <v>1029</v>
      </c>
      <c r="B985" s="2" t="s">
        <v>51</v>
      </c>
      <c r="C985" s="2">
        <v>0.17715297204373065</v>
      </c>
      <c r="D985" s="2">
        <v>0.53353367872252677</v>
      </c>
    </row>
    <row r="986" spans="1:4" x14ac:dyDescent="0.25">
      <c r="A986" s="2" t="s">
        <v>1030</v>
      </c>
      <c r="B986" s="2" t="s">
        <v>51</v>
      </c>
      <c r="C986" s="2">
        <v>0.17679617789572891</v>
      </c>
      <c r="D986" s="2">
        <v>1.0344176999434886</v>
      </c>
    </row>
    <row r="987" spans="1:4" x14ac:dyDescent="0.25">
      <c r="A987" s="2" t="s">
        <v>1031</v>
      </c>
      <c r="B987" s="2" t="s">
        <v>51</v>
      </c>
      <c r="C987" s="2">
        <v>0.17678492299396856</v>
      </c>
      <c r="D987" s="2">
        <v>0.6506809682680772</v>
      </c>
    </row>
    <row r="988" spans="1:4" x14ac:dyDescent="0.25">
      <c r="A988" s="2" t="s">
        <v>1032</v>
      </c>
      <c r="B988" s="2" t="s">
        <v>51</v>
      </c>
      <c r="C988" s="2">
        <v>0.17665790662614353</v>
      </c>
      <c r="D988" s="2">
        <v>0.38491753412638863</v>
      </c>
    </row>
    <row r="989" spans="1:4" x14ac:dyDescent="0.25">
      <c r="A989" s="2" t="s">
        <v>1033</v>
      </c>
      <c r="B989" s="2" t="s">
        <v>51</v>
      </c>
      <c r="C989" s="2">
        <v>0.17633326235823901</v>
      </c>
      <c r="D989" s="2">
        <v>0.54198816967630326</v>
      </c>
    </row>
    <row r="990" spans="1:4" x14ac:dyDescent="0.25">
      <c r="A990" s="2" t="s">
        <v>1034</v>
      </c>
      <c r="B990" s="2" t="s">
        <v>51</v>
      </c>
      <c r="C990" s="2">
        <v>0.17631185787390971</v>
      </c>
      <c r="D990" s="2">
        <v>0.91701804075700966</v>
      </c>
    </row>
    <row r="991" spans="1:4" x14ac:dyDescent="0.25">
      <c r="A991" s="2" t="s">
        <v>1035</v>
      </c>
      <c r="B991" s="2" t="s">
        <v>51</v>
      </c>
      <c r="C991" s="2">
        <v>0.17629563497172987</v>
      </c>
      <c r="D991" s="2">
        <v>0.17812906145198951</v>
      </c>
    </row>
    <row r="992" spans="1:4" x14ac:dyDescent="0.25">
      <c r="A992" s="2" t="s">
        <v>1036</v>
      </c>
      <c r="B992" s="2" t="s">
        <v>51</v>
      </c>
      <c r="C992" s="2">
        <v>0.17617443949582876</v>
      </c>
      <c r="D992" s="2">
        <v>0.12020899553630603</v>
      </c>
    </row>
    <row r="993" spans="1:4" x14ac:dyDescent="0.25">
      <c r="A993" s="2" t="s">
        <v>1037</v>
      </c>
      <c r="B993" s="2" t="s">
        <v>51</v>
      </c>
      <c r="C993" s="2">
        <v>0.17596340608732997</v>
      </c>
      <c r="D993" s="2">
        <v>0.16586648152934555</v>
      </c>
    </row>
    <row r="994" spans="1:4" x14ac:dyDescent="0.25">
      <c r="A994" s="2" t="s">
        <v>1038</v>
      </c>
      <c r="B994" s="2" t="s">
        <v>51</v>
      </c>
      <c r="C994" s="2">
        <v>0.17594283670934849</v>
      </c>
      <c r="D994" s="2">
        <v>0.58032854321415017</v>
      </c>
    </row>
    <row r="995" spans="1:4" x14ac:dyDescent="0.25">
      <c r="A995" s="2" t="s">
        <v>1039</v>
      </c>
      <c r="B995" s="2" t="s">
        <v>51</v>
      </c>
      <c r="C995" s="2">
        <v>0.17579669015824084</v>
      </c>
      <c r="D995" s="2">
        <v>0.86924541538278943</v>
      </c>
    </row>
    <row r="996" spans="1:4" x14ac:dyDescent="0.25">
      <c r="A996" s="2" t="s">
        <v>1040</v>
      </c>
      <c r="B996" s="2" t="s">
        <v>51</v>
      </c>
      <c r="C996" s="2">
        <v>0.17384946260213779</v>
      </c>
      <c r="D996" s="2">
        <v>0.30324924429892453</v>
      </c>
    </row>
    <row r="997" spans="1:4" x14ac:dyDescent="0.25">
      <c r="A997" s="2" t="s">
        <v>1041</v>
      </c>
      <c r="B997" s="2" t="s">
        <v>51</v>
      </c>
      <c r="C997" s="2">
        <v>0.17354446280874292</v>
      </c>
      <c r="D997" s="2">
        <v>0.17812577573320026</v>
      </c>
    </row>
    <row r="998" spans="1:4" x14ac:dyDescent="0.25">
      <c r="A998" s="2" t="s">
        <v>1042</v>
      </c>
      <c r="B998" s="2" t="s">
        <v>51</v>
      </c>
      <c r="C998" s="2">
        <v>0.17349679815080524</v>
      </c>
      <c r="D998" s="2">
        <v>0.76107452860365077</v>
      </c>
    </row>
    <row r="999" spans="1:4" x14ac:dyDescent="0.25">
      <c r="A999" s="2" t="s">
        <v>1043</v>
      </c>
      <c r="B999" s="2" t="s">
        <v>51</v>
      </c>
      <c r="C999" s="2">
        <v>0.17315899484892658</v>
      </c>
      <c r="D999" s="2">
        <v>0.81630601250185342</v>
      </c>
    </row>
    <row r="1000" spans="1:4" x14ac:dyDescent="0.25">
      <c r="A1000" s="2" t="s">
        <v>1044</v>
      </c>
      <c r="B1000" s="2" t="s">
        <v>51</v>
      </c>
      <c r="C1000" s="2">
        <v>0.17312717564427405</v>
      </c>
      <c r="D1000" s="2">
        <v>0.84256551263193591</v>
      </c>
    </row>
    <row r="1001" spans="1:4" x14ac:dyDescent="0.25">
      <c r="A1001" s="2" t="s">
        <v>1045</v>
      </c>
      <c r="B1001" s="2" t="s">
        <v>51</v>
      </c>
      <c r="C1001" s="2">
        <v>0.17299596167809733</v>
      </c>
      <c r="D1001" s="2">
        <v>0.32177962368779578</v>
      </c>
    </row>
    <row r="1002" spans="1:4" x14ac:dyDescent="0.25">
      <c r="A1002" s="2" t="s">
        <v>1046</v>
      </c>
      <c r="B1002" s="2" t="s">
        <v>51</v>
      </c>
      <c r="C1002" s="2">
        <v>0.17293253250642621</v>
      </c>
      <c r="D1002" s="2">
        <v>0.32154265392830683</v>
      </c>
    </row>
    <row r="1003" spans="1:4" x14ac:dyDescent="0.25">
      <c r="A1003" s="2" t="s">
        <v>1047</v>
      </c>
      <c r="B1003" s="2" t="s">
        <v>51</v>
      </c>
      <c r="C1003" s="2">
        <v>0.17280878561076507</v>
      </c>
      <c r="D1003" s="2">
        <v>8.1709937538965133E-2</v>
      </c>
    </row>
    <row r="1004" spans="1:4" x14ac:dyDescent="0.25">
      <c r="A1004" s="2" t="s">
        <v>1048</v>
      </c>
      <c r="B1004" s="2" t="s">
        <v>51</v>
      </c>
      <c r="C1004" s="2">
        <v>0.17271486174520764</v>
      </c>
      <c r="D1004" s="2">
        <v>0.29878044858978087</v>
      </c>
    </row>
    <row r="1005" spans="1:4" x14ac:dyDescent="0.25">
      <c r="A1005" s="2" t="s">
        <v>1049</v>
      </c>
      <c r="B1005" s="2" t="s">
        <v>51</v>
      </c>
      <c r="C1005" s="2">
        <v>0.17182183993441985</v>
      </c>
      <c r="D1005" s="2">
        <v>0.74895470069615566</v>
      </c>
    </row>
    <row r="1006" spans="1:4" x14ac:dyDescent="0.25">
      <c r="A1006" s="2" t="s">
        <v>1050</v>
      </c>
      <c r="B1006" s="2" t="s">
        <v>51</v>
      </c>
      <c r="C1006" s="2">
        <v>0.17171398054238313</v>
      </c>
      <c r="D1006" s="2">
        <v>0.30837129065737962</v>
      </c>
    </row>
    <row r="1007" spans="1:4" x14ac:dyDescent="0.25">
      <c r="A1007" s="2" t="s">
        <v>1051</v>
      </c>
      <c r="B1007" s="2" t="s">
        <v>51</v>
      </c>
      <c r="C1007" s="2">
        <v>0.17127520958683054</v>
      </c>
      <c r="D1007" s="2">
        <v>0.20212388813160176</v>
      </c>
    </row>
    <row r="1008" spans="1:4" x14ac:dyDescent="0.25">
      <c r="A1008" s="2" t="s">
        <v>1052</v>
      </c>
      <c r="B1008" s="2" t="s">
        <v>51</v>
      </c>
      <c r="C1008" s="2">
        <v>0.17117639139486437</v>
      </c>
      <c r="D1008" s="2">
        <v>0.45983597076539329</v>
      </c>
    </row>
    <row r="1009" spans="1:4" x14ac:dyDescent="0.25">
      <c r="A1009" s="2" t="s">
        <v>1053</v>
      </c>
      <c r="B1009" s="2" t="s">
        <v>51</v>
      </c>
      <c r="C1009" s="2">
        <v>0.17088819299173882</v>
      </c>
      <c r="D1009" s="2">
        <v>0.69480175460616234</v>
      </c>
    </row>
    <row r="1010" spans="1:4" x14ac:dyDescent="0.25">
      <c r="A1010" s="2" t="s">
        <v>1054</v>
      </c>
      <c r="B1010" s="2" t="s">
        <v>51</v>
      </c>
      <c r="C1010" s="2">
        <v>0.17076183824484431</v>
      </c>
      <c r="D1010" s="2">
        <v>0.85712715927306171</v>
      </c>
    </row>
    <row r="1011" spans="1:4" x14ac:dyDescent="0.25">
      <c r="A1011" s="2" t="s">
        <v>1055</v>
      </c>
      <c r="B1011" s="2" t="s">
        <v>51</v>
      </c>
      <c r="C1011" s="2">
        <v>0.17025376956858637</v>
      </c>
      <c r="D1011" s="2">
        <v>0.40915320690988077</v>
      </c>
    </row>
    <row r="1012" spans="1:4" x14ac:dyDescent="0.25">
      <c r="A1012" s="2" t="s">
        <v>1056</v>
      </c>
      <c r="B1012" s="2" t="s">
        <v>51</v>
      </c>
      <c r="C1012" s="2">
        <v>0.17019421734235843</v>
      </c>
      <c r="D1012" s="2">
        <v>0.88004441321199778</v>
      </c>
    </row>
    <row r="1013" spans="1:4" x14ac:dyDescent="0.25">
      <c r="A1013" s="2" t="s">
        <v>1057</v>
      </c>
      <c r="B1013" s="2" t="s">
        <v>51</v>
      </c>
      <c r="C1013" s="2">
        <v>0.16976246568843992</v>
      </c>
      <c r="D1013" s="2">
        <v>0.59648122058223763</v>
      </c>
    </row>
    <row r="1014" spans="1:4" x14ac:dyDescent="0.25">
      <c r="A1014" s="2" t="s">
        <v>1058</v>
      </c>
      <c r="B1014" s="2" t="s">
        <v>51</v>
      </c>
      <c r="C1014" s="2">
        <v>0.16905104349567487</v>
      </c>
      <c r="D1014" s="2">
        <v>0.12559024341235678</v>
      </c>
    </row>
    <row r="1015" spans="1:4" x14ac:dyDescent="0.25">
      <c r="A1015" s="2" t="s">
        <v>1059</v>
      </c>
      <c r="B1015" s="2" t="s">
        <v>51</v>
      </c>
      <c r="C1015" s="2">
        <v>0.16746950120658294</v>
      </c>
      <c r="D1015" s="2">
        <v>0.63386208884901252</v>
      </c>
    </row>
    <row r="1016" spans="1:4" x14ac:dyDescent="0.25">
      <c r="A1016" s="2" t="s">
        <v>1060</v>
      </c>
      <c r="B1016" s="2" t="s">
        <v>51</v>
      </c>
      <c r="C1016" s="2">
        <v>0.16684897882809957</v>
      </c>
      <c r="D1016" s="2">
        <v>0.23618594969572504</v>
      </c>
    </row>
    <row r="1017" spans="1:4" x14ac:dyDescent="0.25">
      <c r="A1017" s="2" t="s">
        <v>1061</v>
      </c>
      <c r="B1017" s="2" t="s">
        <v>51</v>
      </c>
      <c r="C1017" s="2">
        <v>0.16681581576651611</v>
      </c>
      <c r="D1017" s="2">
        <v>0.44162225622892459</v>
      </c>
    </row>
    <row r="1018" spans="1:4" x14ac:dyDescent="0.25">
      <c r="A1018" s="2" t="s">
        <v>1062</v>
      </c>
      <c r="B1018" s="2" t="s">
        <v>51</v>
      </c>
      <c r="C1018" s="2">
        <v>0.16670297906572237</v>
      </c>
      <c r="D1018" s="2">
        <v>0.72624947390144134</v>
      </c>
    </row>
    <row r="1019" spans="1:4" x14ac:dyDescent="0.25">
      <c r="A1019" s="2" t="s">
        <v>1063</v>
      </c>
      <c r="B1019" s="2" t="s">
        <v>51</v>
      </c>
      <c r="C1019" s="2">
        <v>0.16624970244694953</v>
      </c>
      <c r="D1019" s="2">
        <v>0.18661907896719673</v>
      </c>
    </row>
    <row r="1020" spans="1:4" x14ac:dyDescent="0.25">
      <c r="A1020" s="2" t="s">
        <v>1064</v>
      </c>
      <c r="B1020" s="2" t="s">
        <v>51</v>
      </c>
      <c r="C1020" s="2">
        <v>0.16569393700603086</v>
      </c>
      <c r="D1020" s="2">
        <v>0.22070577548476802</v>
      </c>
    </row>
    <row r="1021" spans="1:4" x14ac:dyDescent="0.25">
      <c r="A1021" s="2" t="s">
        <v>1065</v>
      </c>
      <c r="B1021" s="2" t="s">
        <v>51</v>
      </c>
      <c r="C1021" s="2">
        <v>0.16355421753124993</v>
      </c>
      <c r="D1021" s="2">
        <v>0.21700794474145413</v>
      </c>
    </row>
    <row r="1022" spans="1:4" x14ac:dyDescent="0.25">
      <c r="A1022" s="2" t="s">
        <v>1066</v>
      </c>
      <c r="B1022" s="2" t="s">
        <v>51</v>
      </c>
      <c r="C1022" s="2">
        <v>0.16269783266458832</v>
      </c>
      <c r="D1022" s="2">
        <v>0.63145389108895555</v>
      </c>
    </row>
    <row r="1023" spans="1:4" x14ac:dyDescent="0.25">
      <c r="A1023" s="2" t="s">
        <v>1067</v>
      </c>
      <c r="B1023" s="2" t="s">
        <v>51</v>
      </c>
      <c r="C1023" s="2">
        <v>0.16226560847190111</v>
      </c>
      <c r="D1023" s="2">
        <v>0.54776770720246104</v>
      </c>
    </row>
    <row r="1024" spans="1:4" x14ac:dyDescent="0.25">
      <c r="A1024" s="2" t="s">
        <v>1068</v>
      </c>
      <c r="B1024" s="2" t="s">
        <v>51</v>
      </c>
      <c r="C1024" s="2">
        <v>0.16169865059722682</v>
      </c>
      <c r="D1024" s="2">
        <v>0.25960664348428414</v>
      </c>
    </row>
    <row r="1025" spans="1:4" x14ac:dyDescent="0.25">
      <c r="A1025" s="2" t="s">
        <v>1069</v>
      </c>
      <c r="B1025" s="2" t="s">
        <v>51</v>
      </c>
      <c r="C1025" s="2">
        <v>0.1606123833028483</v>
      </c>
      <c r="D1025" s="2">
        <v>0.42786641773994522</v>
      </c>
    </row>
    <row r="1026" spans="1:4" x14ac:dyDescent="0.25">
      <c r="A1026" s="2" t="s">
        <v>1070</v>
      </c>
      <c r="B1026" s="2" t="s">
        <v>51</v>
      </c>
      <c r="C1026" s="2">
        <v>0.15960492657493536</v>
      </c>
      <c r="D1026" s="2">
        <v>0.69605382004454674</v>
      </c>
    </row>
    <row r="1027" spans="1:4" x14ac:dyDescent="0.25">
      <c r="A1027" s="2" t="s">
        <v>1071</v>
      </c>
      <c r="B1027" s="2" t="s">
        <v>51</v>
      </c>
      <c r="C1027" s="2">
        <v>0.15940096470081927</v>
      </c>
      <c r="D1027" s="2">
        <v>0.62090285060565142</v>
      </c>
    </row>
    <row r="1028" spans="1:4" x14ac:dyDescent="0.25">
      <c r="A1028" s="2" t="s">
        <v>1072</v>
      </c>
      <c r="B1028" s="2" t="s">
        <v>51</v>
      </c>
      <c r="C1028" s="2">
        <v>0.15786023516922204</v>
      </c>
      <c r="D1028" s="2">
        <v>0.51269641794077803</v>
      </c>
    </row>
    <row r="1029" spans="1:4" x14ac:dyDescent="0.25">
      <c r="A1029" s="2" t="s">
        <v>1073</v>
      </c>
      <c r="B1029" s="2" t="s">
        <v>51</v>
      </c>
      <c r="C1029" s="2">
        <v>0.15748265237232395</v>
      </c>
      <c r="D1029" s="2">
        <v>0.2068579635906897</v>
      </c>
    </row>
    <row r="1030" spans="1:4" x14ac:dyDescent="0.25">
      <c r="A1030" s="2" t="s">
        <v>1074</v>
      </c>
      <c r="B1030" s="2" t="s">
        <v>51</v>
      </c>
      <c r="C1030" s="2">
        <v>0.15738425464735503</v>
      </c>
      <c r="D1030" s="2">
        <v>0.54108883994776147</v>
      </c>
    </row>
    <row r="1031" spans="1:4" x14ac:dyDescent="0.25">
      <c r="A1031" s="2" t="s">
        <v>1075</v>
      </c>
      <c r="B1031" s="2" t="s">
        <v>51</v>
      </c>
      <c r="C1031" s="2">
        <v>0.15614259905920128</v>
      </c>
      <c r="D1031" s="2">
        <v>0.62847931431451565</v>
      </c>
    </row>
    <row r="1032" spans="1:4" x14ac:dyDescent="0.25">
      <c r="A1032" s="2" t="s">
        <v>1076</v>
      </c>
      <c r="B1032" s="2" t="s">
        <v>51</v>
      </c>
      <c r="C1032" s="2">
        <v>0.15606509617136741</v>
      </c>
      <c r="D1032" s="2">
        <v>0.30814342026398311</v>
      </c>
    </row>
    <row r="1033" spans="1:4" x14ac:dyDescent="0.25">
      <c r="A1033" s="2" t="s">
        <v>1077</v>
      </c>
      <c r="B1033" s="2" t="s">
        <v>51</v>
      </c>
      <c r="C1033" s="2">
        <v>0.15587319837775004</v>
      </c>
      <c r="D1033" s="2">
        <v>0.50712140816330276</v>
      </c>
    </row>
    <row r="1034" spans="1:4" x14ac:dyDescent="0.25">
      <c r="A1034" s="2" t="s">
        <v>1078</v>
      </c>
      <c r="B1034" s="2" t="s">
        <v>51</v>
      </c>
      <c r="C1034" s="2">
        <v>0.15548511065347492</v>
      </c>
      <c r="D1034" s="2">
        <v>0.68185197724833491</v>
      </c>
    </row>
    <row r="1035" spans="1:4" x14ac:dyDescent="0.25">
      <c r="A1035" s="2" t="s">
        <v>1079</v>
      </c>
      <c r="B1035" s="2" t="s">
        <v>51</v>
      </c>
      <c r="C1035" s="2">
        <v>0.15528993849364672</v>
      </c>
      <c r="D1035" s="2">
        <v>0.51823577431748247</v>
      </c>
    </row>
    <row r="1036" spans="1:4" x14ac:dyDescent="0.25">
      <c r="A1036" s="2" t="s">
        <v>1080</v>
      </c>
      <c r="B1036" s="2" t="s">
        <v>51</v>
      </c>
      <c r="C1036" s="2">
        <v>0.1551723066206849</v>
      </c>
      <c r="D1036" s="2">
        <v>0.26406672098362816</v>
      </c>
    </row>
    <row r="1037" spans="1:4" x14ac:dyDescent="0.25">
      <c r="A1037" s="2" t="s">
        <v>1081</v>
      </c>
      <c r="B1037" s="2" t="s">
        <v>51</v>
      </c>
      <c r="C1037" s="2">
        <v>0.15495841223335807</v>
      </c>
      <c r="D1037" s="2">
        <v>0.6575020186620123</v>
      </c>
    </row>
    <row r="1038" spans="1:4" x14ac:dyDescent="0.25">
      <c r="A1038" s="2" t="s">
        <v>1082</v>
      </c>
      <c r="B1038" s="2" t="s">
        <v>51</v>
      </c>
      <c r="C1038" s="2">
        <v>0.15490090471111409</v>
      </c>
      <c r="D1038" s="2">
        <v>8.29900577913735E-2</v>
      </c>
    </row>
    <row r="1039" spans="1:4" x14ac:dyDescent="0.25">
      <c r="A1039" s="2" t="s">
        <v>1083</v>
      </c>
      <c r="B1039" s="2" t="s">
        <v>51</v>
      </c>
      <c r="C1039" s="2">
        <v>0.15414890247147245</v>
      </c>
      <c r="D1039" s="2">
        <v>0.23425454271869778</v>
      </c>
    </row>
    <row r="1040" spans="1:4" x14ac:dyDescent="0.25">
      <c r="A1040" s="2" t="s">
        <v>1084</v>
      </c>
      <c r="B1040" s="2" t="s">
        <v>51</v>
      </c>
      <c r="C1040" s="2">
        <v>0.15413846980642146</v>
      </c>
      <c r="D1040" s="2">
        <v>0.38882159153439511</v>
      </c>
    </row>
    <row r="1041" spans="1:4" x14ac:dyDescent="0.25">
      <c r="A1041" s="2" t="s">
        <v>1085</v>
      </c>
      <c r="B1041" s="2" t="s">
        <v>51</v>
      </c>
      <c r="C1041" s="2">
        <v>0.15370766958708762</v>
      </c>
      <c r="D1041" s="2">
        <v>0.40769054032312813</v>
      </c>
    </row>
    <row r="1042" spans="1:4" x14ac:dyDescent="0.25">
      <c r="A1042" s="2" t="s">
        <v>1086</v>
      </c>
      <c r="B1042" s="2" t="s">
        <v>51</v>
      </c>
      <c r="C1042" s="2">
        <v>0.15315580747297039</v>
      </c>
      <c r="D1042" s="2">
        <v>0.60044740279515629</v>
      </c>
    </row>
    <row r="1043" spans="1:4" x14ac:dyDescent="0.25">
      <c r="A1043" s="2" t="s">
        <v>1087</v>
      </c>
      <c r="B1043" s="2" t="s">
        <v>51</v>
      </c>
      <c r="C1043" s="2">
        <v>0.15289240507123303</v>
      </c>
      <c r="D1043" s="2">
        <v>9.8475740028952347E-2</v>
      </c>
    </row>
    <row r="1044" spans="1:4" x14ac:dyDescent="0.25">
      <c r="A1044" s="2" t="s">
        <v>1088</v>
      </c>
      <c r="B1044" s="2" t="s">
        <v>51</v>
      </c>
      <c r="C1044" s="2">
        <v>0.15169415196801322</v>
      </c>
      <c r="D1044" s="2">
        <v>0.71158192690647926</v>
      </c>
    </row>
    <row r="1045" spans="1:4" x14ac:dyDescent="0.25">
      <c r="A1045" s="2" t="s">
        <v>1089</v>
      </c>
      <c r="B1045" s="2" t="s">
        <v>51</v>
      </c>
      <c r="C1045" s="2">
        <v>0.15141647468473141</v>
      </c>
      <c r="D1045" s="2">
        <v>0.36492784092369107</v>
      </c>
    </row>
    <row r="1046" spans="1:4" x14ac:dyDescent="0.25">
      <c r="A1046" s="2" t="s">
        <v>1090</v>
      </c>
      <c r="B1046" s="2" t="s">
        <v>51</v>
      </c>
      <c r="C1046" s="2">
        <v>0.1511416022387613</v>
      </c>
      <c r="D1046" s="2">
        <v>0.64567379777563438</v>
      </c>
    </row>
    <row r="1047" spans="1:4" x14ac:dyDescent="0.25">
      <c r="A1047" s="2" t="s">
        <v>1091</v>
      </c>
      <c r="B1047" s="2" t="s">
        <v>51</v>
      </c>
      <c r="C1047" s="2">
        <v>0.15111912337257893</v>
      </c>
      <c r="D1047" s="2">
        <v>0.60453752179028675</v>
      </c>
    </row>
    <row r="1048" spans="1:4" x14ac:dyDescent="0.25">
      <c r="A1048" s="2" t="s">
        <v>1092</v>
      </c>
      <c r="B1048" s="2" t="s">
        <v>51</v>
      </c>
      <c r="C1048" s="2">
        <v>0.15095325925130101</v>
      </c>
      <c r="D1048" s="2">
        <v>0.339921890123079</v>
      </c>
    </row>
    <row r="1049" spans="1:4" x14ac:dyDescent="0.25">
      <c r="A1049" s="2" t="s">
        <v>1093</v>
      </c>
      <c r="B1049" s="2" t="s">
        <v>51</v>
      </c>
      <c r="C1049" s="2">
        <v>0.15063830588775257</v>
      </c>
      <c r="D1049" s="2">
        <v>0.24012712219253907</v>
      </c>
    </row>
    <row r="1050" spans="1:4" x14ac:dyDescent="0.25">
      <c r="A1050" s="2" t="s">
        <v>1094</v>
      </c>
      <c r="B1050" s="2" t="s">
        <v>51</v>
      </c>
      <c r="C1050" s="2">
        <v>0.14917151383471455</v>
      </c>
      <c r="D1050" s="2">
        <v>0.7964704010745397</v>
      </c>
    </row>
    <row r="1051" spans="1:4" x14ac:dyDescent="0.25">
      <c r="A1051" s="2" t="s">
        <v>1095</v>
      </c>
      <c r="B1051" s="2" t="s">
        <v>51</v>
      </c>
      <c r="C1051" s="2">
        <v>0.14915382115922746</v>
      </c>
      <c r="D1051" s="2">
        <v>0.81339340110534908</v>
      </c>
    </row>
    <row r="1052" spans="1:4" x14ac:dyDescent="0.25">
      <c r="A1052" s="2" t="s">
        <v>1096</v>
      </c>
      <c r="B1052" s="2" t="s">
        <v>51</v>
      </c>
      <c r="C1052" s="2">
        <v>0.14903285963496715</v>
      </c>
      <c r="D1052" s="2">
        <v>0.54544894579906666</v>
      </c>
    </row>
    <row r="1053" spans="1:4" x14ac:dyDescent="0.25">
      <c r="A1053" s="2" t="s">
        <v>1097</v>
      </c>
      <c r="B1053" s="2" t="s">
        <v>51</v>
      </c>
      <c r="C1053" s="2">
        <v>0.14885507710427864</v>
      </c>
      <c r="D1053" s="2">
        <v>0.65123360334549796</v>
      </c>
    </row>
    <row r="1054" spans="1:4" x14ac:dyDescent="0.25">
      <c r="A1054" s="2" t="s">
        <v>1098</v>
      </c>
      <c r="B1054" s="2" t="s">
        <v>51</v>
      </c>
      <c r="C1054" s="2">
        <v>0.14870682860970269</v>
      </c>
      <c r="D1054" s="2">
        <v>0.37615014352313914</v>
      </c>
    </row>
    <row r="1055" spans="1:4" x14ac:dyDescent="0.25">
      <c r="A1055" s="2" t="s">
        <v>1099</v>
      </c>
      <c r="B1055" s="2" t="s">
        <v>51</v>
      </c>
      <c r="C1055" s="2">
        <v>0.14847900266782382</v>
      </c>
      <c r="D1055" s="2">
        <v>0.55185944709570789</v>
      </c>
    </row>
    <row r="1056" spans="1:4" x14ac:dyDescent="0.25">
      <c r="A1056" s="2" t="s">
        <v>1100</v>
      </c>
      <c r="B1056" s="2" t="s">
        <v>51</v>
      </c>
      <c r="C1056" s="2">
        <v>0.14824186012305143</v>
      </c>
      <c r="D1056" s="2">
        <v>0.13103641631884366</v>
      </c>
    </row>
    <row r="1057" spans="1:4" x14ac:dyDescent="0.25">
      <c r="A1057" s="2" t="s">
        <v>1101</v>
      </c>
      <c r="B1057" s="2" t="s">
        <v>51</v>
      </c>
      <c r="C1057" s="2">
        <v>0.14799917659124009</v>
      </c>
      <c r="D1057" s="2">
        <v>0.60439927336840582</v>
      </c>
    </row>
    <row r="1058" spans="1:4" x14ac:dyDescent="0.25">
      <c r="A1058" s="2" t="s">
        <v>1102</v>
      </c>
      <c r="B1058" s="2" t="s">
        <v>51</v>
      </c>
      <c r="C1058" s="2">
        <v>0.14780247508612285</v>
      </c>
      <c r="D1058" s="2">
        <v>0.45829473667681198</v>
      </c>
    </row>
    <row r="1059" spans="1:4" x14ac:dyDescent="0.25">
      <c r="A1059" s="2" t="s">
        <v>1103</v>
      </c>
      <c r="B1059" s="2" t="s">
        <v>51</v>
      </c>
      <c r="C1059" s="2">
        <v>0.14751396417105858</v>
      </c>
      <c r="D1059" s="2">
        <v>0.48842680135999739</v>
      </c>
    </row>
    <row r="1060" spans="1:4" x14ac:dyDescent="0.25">
      <c r="A1060" s="2" t="s">
        <v>1104</v>
      </c>
      <c r="B1060" s="2" t="s">
        <v>51</v>
      </c>
      <c r="C1060" s="2">
        <v>0.14747197755518632</v>
      </c>
      <c r="D1060" s="2">
        <v>0.50565929042239455</v>
      </c>
    </row>
    <row r="1061" spans="1:4" x14ac:dyDescent="0.25">
      <c r="A1061" s="2" t="s">
        <v>1105</v>
      </c>
      <c r="B1061" s="2" t="s">
        <v>51</v>
      </c>
      <c r="C1061" s="2">
        <v>0.14663754127301867</v>
      </c>
      <c r="D1061" s="2">
        <v>0.57369744039014448</v>
      </c>
    </row>
    <row r="1062" spans="1:4" x14ac:dyDescent="0.25">
      <c r="A1062" s="2" t="s">
        <v>1106</v>
      </c>
      <c r="B1062" s="2" t="s">
        <v>51</v>
      </c>
      <c r="C1062" s="2">
        <v>0.14652021693506828</v>
      </c>
      <c r="D1062" s="2">
        <v>0.6170903542352828</v>
      </c>
    </row>
    <row r="1063" spans="1:4" x14ac:dyDescent="0.25">
      <c r="A1063" s="2" t="s">
        <v>1107</v>
      </c>
      <c r="B1063" s="2" t="s">
        <v>51</v>
      </c>
      <c r="C1063" s="2">
        <v>0.14645919116944858</v>
      </c>
      <c r="D1063" s="2">
        <v>8.8034035538741395E-2</v>
      </c>
    </row>
    <row r="1064" spans="1:4" x14ac:dyDescent="0.25">
      <c r="A1064" s="2" t="s">
        <v>1108</v>
      </c>
      <c r="B1064" s="2" t="s">
        <v>51</v>
      </c>
      <c r="C1064" s="2">
        <v>0.14478250548150268</v>
      </c>
      <c r="D1064" s="2">
        <v>0.57742265865009801</v>
      </c>
    </row>
    <row r="1065" spans="1:4" x14ac:dyDescent="0.25">
      <c r="A1065" s="2" t="s">
        <v>1109</v>
      </c>
      <c r="B1065" s="2" t="s">
        <v>51</v>
      </c>
      <c r="C1065" s="2">
        <v>0.14467966449935271</v>
      </c>
      <c r="D1065" s="2">
        <v>0.35603169200977225</v>
      </c>
    </row>
    <row r="1066" spans="1:4" x14ac:dyDescent="0.25">
      <c r="A1066" s="2" t="s">
        <v>1110</v>
      </c>
      <c r="B1066" s="2" t="s">
        <v>51</v>
      </c>
      <c r="C1066" s="2">
        <v>0.14420820033018231</v>
      </c>
      <c r="D1066" s="2">
        <v>0.4092118709707469</v>
      </c>
    </row>
    <row r="1067" spans="1:4" x14ac:dyDescent="0.25">
      <c r="A1067" s="2" t="s">
        <v>1111</v>
      </c>
      <c r="B1067" s="2" t="s">
        <v>51</v>
      </c>
      <c r="C1067" s="2">
        <v>0.14418757835572937</v>
      </c>
      <c r="D1067" s="2">
        <v>0.66526843530319768</v>
      </c>
    </row>
    <row r="1068" spans="1:4" x14ac:dyDescent="0.25">
      <c r="A1068" s="2" t="s">
        <v>1112</v>
      </c>
      <c r="B1068" s="2" t="s">
        <v>51</v>
      </c>
      <c r="C1068" s="2">
        <v>0.1438223110502766</v>
      </c>
      <c r="D1068" s="2">
        <v>0.34589957654157938</v>
      </c>
    </row>
    <row r="1069" spans="1:4" x14ac:dyDescent="0.25">
      <c r="A1069" s="2" t="s">
        <v>1113</v>
      </c>
      <c r="B1069" s="2" t="s">
        <v>51</v>
      </c>
      <c r="C1069" s="2">
        <v>0.14241625686805356</v>
      </c>
      <c r="D1069" s="2">
        <v>0.60434105794870796</v>
      </c>
    </row>
    <row r="1070" spans="1:4" x14ac:dyDescent="0.25">
      <c r="A1070" s="2" t="s">
        <v>1114</v>
      </c>
      <c r="B1070" s="2" t="s">
        <v>51</v>
      </c>
      <c r="C1070" s="2">
        <v>0.14227912373990381</v>
      </c>
      <c r="D1070" s="2">
        <v>0.26774456238125371</v>
      </c>
    </row>
    <row r="1071" spans="1:4" x14ac:dyDescent="0.25">
      <c r="A1071" s="2" t="s">
        <v>1115</v>
      </c>
      <c r="B1071" s="2" t="s">
        <v>51</v>
      </c>
      <c r="C1071" s="2">
        <v>0.14091280286614405</v>
      </c>
      <c r="D1071" s="2">
        <v>0.52059074030655383</v>
      </c>
    </row>
    <row r="1072" spans="1:4" x14ac:dyDescent="0.25">
      <c r="A1072" s="2" t="s">
        <v>1116</v>
      </c>
      <c r="B1072" s="2" t="s">
        <v>51</v>
      </c>
      <c r="C1072" s="2">
        <v>0.14019379260782341</v>
      </c>
      <c r="D1072" s="2">
        <v>0.52593360079717311</v>
      </c>
    </row>
    <row r="1073" spans="1:4" x14ac:dyDescent="0.25">
      <c r="A1073" s="2" t="s">
        <v>1117</v>
      </c>
      <c r="B1073" s="2" t="s">
        <v>51</v>
      </c>
      <c r="C1073" s="2">
        <v>0.14015182422862033</v>
      </c>
      <c r="D1073" s="2">
        <v>0.78152289025813226</v>
      </c>
    </row>
    <row r="1074" spans="1:4" x14ac:dyDescent="0.25">
      <c r="A1074" s="2" t="s">
        <v>1118</v>
      </c>
      <c r="B1074" s="2" t="s">
        <v>51</v>
      </c>
      <c r="C1074" s="2">
        <v>0.13978238005908417</v>
      </c>
      <c r="D1074" s="2">
        <v>0.49395061873737628</v>
      </c>
    </row>
    <row r="1075" spans="1:4" x14ac:dyDescent="0.25">
      <c r="A1075" s="2" t="s">
        <v>1119</v>
      </c>
      <c r="B1075" s="2" t="s">
        <v>51</v>
      </c>
      <c r="C1075" s="2">
        <v>0.13969939289160779</v>
      </c>
      <c r="D1075" s="2">
        <v>0.58037034854006875</v>
      </c>
    </row>
    <row r="1076" spans="1:4" x14ac:dyDescent="0.25">
      <c r="A1076" s="2" t="s">
        <v>1120</v>
      </c>
      <c r="B1076" s="2" t="s">
        <v>51</v>
      </c>
      <c r="C1076" s="2">
        <v>0.13945300190645687</v>
      </c>
      <c r="D1076" s="2">
        <v>0.84987363334341837</v>
      </c>
    </row>
    <row r="1077" spans="1:4" x14ac:dyDescent="0.25">
      <c r="A1077" s="2" t="s">
        <v>1121</v>
      </c>
      <c r="B1077" s="2" t="s">
        <v>51</v>
      </c>
      <c r="C1077" s="2">
        <v>0.13858980906209437</v>
      </c>
      <c r="D1077" s="2">
        <v>0.49928739723869597</v>
      </c>
    </row>
    <row r="1078" spans="1:4" x14ac:dyDescent="0.25">
      <c r="A1078" s="2" t="s">
        <v>1122</v>
      </c>
      <c r="B1078" s="2" t="s">
        <v>51</v>
      </c>
      <c r="C1078" s="2">
        <v>0.13847752476962469</v>
      </c>
      <c r="D1078" s="2">
        <v>0.27408924698537168</v>
      </c>
    </row>
    <row r="1079" spans="1:4" x14ac:dyDescent="0.25">
      <c r="A1079" s="2" t="s">
        <v>1123</v>
      </c>
      <c r="B1079" s="2" t="s">
        <v>51</v>
      </c>
      <c r="C1079" s="2">
        <v>0.13845929544412153</v>
      </c>
      <c r="D1079" s="2">
        <v>0.40521651507554474</v>
      </c>
    </row>
    <row r="1080" spans="1:4" x14ac:dyDescent="0.25">
      <c r="A1080" s="2" t="s">
        <v>1124</v>
      </c>
      <c r="B1080" s="2" t="s">
        <v>51</v>
      </c>
      <c r="C1080" s="2">
        <v>0.13839963783208331</v>
      </c>
      <c r="D1080" s="2">
        <v>0.46008463920649034</v>
      </c>
    </row>
    <row r="1081" spans="1:4" x14ac:dyDescent="0.25">
      <c r="A1081" s="2" t="s">
        <v>1125</v>
      </c>
      <c r="B1081" s="2" t="s">
        <v>51</v>
      </c>
      <c r="C1081" s="2">
        <v>0.13809660601730631</v>
      </c>
      <c r="D1081" s="2">
        <v>0.11531568191177598</v>
      </c>
    </row>
    <row r="1082" spans="1:4" x14ac:dyDescent="0.25">
      <c r="A1082" s="2" t="s">
        <v>1126</v>
      </c>
      <c r="B1082" s="2" t="s">
        <v>51</v>
      </c>
      <c r="C1082" s="2">
        <v>0.13802175899567215</v>
      </c>
      <c r="D1082" s="2">
        <v>0.34066160944896368</v>
      </c>
    </row>
    <row r="1083" spans="1:4" x14ac:dyDescent="0.25">
      <c r="A1083" s="2" t="s">
        <v>1127</v>
      </c>
      <c r="B1083" s="2" t="s">
        <v>51</v>
      </c>
      <c r="C1083" s="2">
        <v>0.13793866193074419</v>
      </c>
      <c r="D1083" s="2">
        <v>0.28697978025825055</v>
      </c>
    </row>
    <row r="1084" spans="1:4" x14ac:dyDescent="0.25">
      <c r="A1084" s="2" t="s">
        <v>1128</v>
      </c>
      <c r="B1084" s="2" t="s">
        <v>51</v>
      </c>
      <c r="C1084" s="2">
        <v>0.13731762680322632</v>
      </c>
      <c r="D1084" s="2">
        <v>0.30872119289096989</v>
      </c>
    </row>
    <row r="1085" spans="1:4" x14ac:dyDescent="0.25">
      <c r="A1085" s="2" t="s">
        <v>1129</v>
      </c>
      <c r="B1085" s="2" t="s">
        <v>51</v>
      </c>
      <c r="C1085" s="2">
        <v>0.13637092681992824</v>
      </c>
      <c r="D1085" s="2">
        <v>0.7384614657570211</v>
      </c>
    </row>
    <row r="1086" spans="1:4" x14ac:dyDescent="0.25">
      <c r="A1086" s="2" t="s">
        <v>1130</v>
      </c>
      <c r="B1086" s="2" t="s">
        <v>51</v>
      </c>
      <c r="C1086" s="2">
        <v>0.13620013515195309</v>
      </c>
      <c r="D1086" s="2">
        <v>0.47933206626548458</v>
      </c>
    </row>
    <row r="1087" spans="1:4" x14ac:dyDescent="0.25">
      <c r="A1087" s="2" t="s">
        <v>1131</v>
      </c>
      <c r="B1087" s="2" t="s">
        <v>51</v>
      </c>
      <c r="C1087" s="2">
        <v>0.1358831592738052</v>
      </c>
      <c r="D1087" s="2">
        <v>0.88863784544363023</v>
      </c>
    </row>
    <row r="1088" spans="1:4" x14ac:dyDescent="0.25">
      <c r="A1088" s="2" t="s">
        <v>1132</v>
      </c>
      <c r="B1088" s="2" t="s">
        <v>51</v>
      </c>
      <c r="C1088" s="2">
        <v>0.13577433178756446</v>
      </c>
      <c r="D1088" s="2">
        <v>0.65032977541075609</v>
      </c>
    </row>
    <row r="1089" spans="1:4" x14ac:dyDescent="0.25">
      <c r="A1089" s="2" t="s">
        <v>1133</v>
      </c>
      <c r="B1089" s="2" t="s">
        <v>51</v>
      </c>
      <c r="C1089" s="2">
        <v>0.13541240930226586</v>
      </c>
      <c r="D1089" s="2">
        <v>0.49621123327530098</v>
      </c>
    </row>
    <row r="1090" spans="1:4" x14ac:dyDescent="0.25">
      <c r="A1090" s="2" t="s">
        <v>1134</v>
      </c>
      <c r="B1090" s="2" t="s">
        <v>51</v>
      </c>
      <c r="C1090" s="2">
        <v>0.13521365513956943</v>
      </c>
      <c r="D1090" s="2">
        <v>0.5559795074721855</v>
      </c>
    </row>
    <row r="1091" spans="1:4" x14ac:dyDescent="0.25">
      <c r="A1091" s="2" t="s">
        <v>1135</v>
      </c>
      <c r="B1091" s="2" t="s">
        <v>51</v>
      </c>
      <c r="C1091" s="2">
        <v>0.1334252002085112</v>
      </c>
      <c r="D1091" s="2">
        <v>0.47585493193769951</v>
      </c>
    </row>
    <row r="1092" spans="1:4" x14ac:dyDescent="0.25">
      <c r="A1092" s="2" t="s">
        <v>1136</v>
      </c>
      <c r="B1092" s="2" t="s">
        <v>51</v>
      </c>
      <c r="C1092" s="2">
        <v>0.13334115029891735</v>
      </c>
      <c r="D1092" s="2">
        <v>0.36909335372390439</v>
      </c>
    </row>
    <row r="1093" spans="1:4" x14ac:dyDescent="0.25">
      <c r="A1093" s="2" t="s">
        <v>1137</v>
      </c>
      <c r="B1093" s="2" t="s">
        <v>51</v>
      </c>
      <c r="C1093" s="2">
        <v>0.13317373053217657</v>
      </c>
      <c r="D1093" s="2">
        <v>0.17534800535362322</v>
      </c>
    </row>
    <row r="1094" spans="1:4" x14ac:dyDescent="0.25">
      <c r="A1094" s="2" t="s">
        <v>1138</v>
      </c>
      <c r="B1094" s="2" t="s">
        <v>51</v>
      </c>
      <c r="C1094" s="2">
        <v>0.13297891621474239</v>
      </c>
      <c r="D1094" s="2">
        <v>0.22924069339233658</v>
      </c>
    </row>
    <row r="1095" spans="1:4" x14ac:dyDescent="0.25">
      <c r="A1095" s="2" t="s">
        <v>1139</v>
      </c>
      <c r="B1095" s="2" t="s">
        <v>51</v>
      </c>
      <c r="C1095" s="2">
        <v>0.13280808017155579</v>
      </c>
      <c r="D1095" s="2">
        <v>0.26225648957732206</v>
      </c>
    </row>
    <row r="1096" spans="1:4" x14ac:dyDescent="0.25">
      <c r="A1096" s="2" t="s">
        <v>1140</v>
      </c>
      <c r="B1096" s="2" t="s">
        <v>51</v>
      </c>
      <c r="C1096" s="2">
        <v>0.13277822826748886</v>
      </c>
      <c r="D1096" s="2">
        <v>0.66169963184699743</v>
      </c>
    </row>
    <row r="1097" spans="1:4" x14ac:dyDescent="0.25">
      <c r="A1097" s="2" t="s">
        <v>1141</v>
      </c>
      <c r="B1097" s="2" t="s">
        <v>51</v>
      </c>
      <c r="C1097" s="2">
        <v>0.1324313714621379</v>
      </c>
      <c r="D1097" s="2">
        <v>0.48971260181386206</v>
      </c>
    </row>
    <row r="1098" spans="1:4" x14ac:dyDescent="0.25">
      <c r="A1098" s="2" t="s">
        <v>1142</v>
      </c>
      <c r="B1098" s="2" t="s">
        <v>51</v>
      </c>
      <c r="C1098" s="2">
        <v>0.13225501390955927</v>
      </c>
      <c r="D1098" s="2">
        <v>0.30805450059004547</v>
      </c>
    </row>
    <row r="1099" spans="1:4" x14ac:dyDescent="0.25">
      <c r="A1099" s="2" t="s">
        <v>1143</v>
      </c>
      <c r="B1099" s="2" t="s">
        <v>51</v>
      </c>
      <c r="C1099" s="2">
        <v>0.13084786830055878</v>
      </c>
      <c r="D1099" s="2">
        <v>0.49802758039099693</v>
      </c>
    </row>
    <row r="1100" spans="1:4" x14ac:dyDescent="0.25">
      <c r="A1100" s="2" t="s">
        <v>1144</v>
      </c>
      <c r="B1100" s="2" t="s">
        <v>51</v>
      </c>
      <c r="C1100" s="2">
        <v>0.13056357875640029</v>
      </c>
      <c r="D1100" s="2">
        <v>0.28046398937346623</v>
      </c>
    </row>
    <row r="1101" spans="1:4" x14ac:dyDescent="0.25">
      <c r="A1101" s="2" t="s">
        <v>1145</v>
      </c>
      <c r="B1101" s="2" t="s">
        <v>51</v>
      </c>
      <c r="C1101" s="2">
        <v>0.13048313651609345</v>
      </c>
      <c r="D1101" s="2">
        <v>0.35167687524523128</v>
      </c>
    </row>
    <row r="1102" spans="1:4" x14ac:dyDescent="0.25">
      <c r="A1102" s="2" t="s">
        <v>1146</v>
      </c>
      <c r="B1102" s="2" t="s">
        <v>51</v>
      </c>
      <c r="C1102" s="2">
        <v>0.13025603847430064</v>
      </c>
      <c r="D1102" s="2">
        <v>0.1694480534020579</v>
      </c>
    </row>
    <row r="1103" spans="1:4" x14ac:dyDescent="0.25">
      <c r="A1103" s="2" t="s">
        <v>1147</v>
      </c>
      <c r="B1103" s="2" t="s">
        <v>51</v>
      </c>
      <c r="C1103" s="2">
        <v>0.12971724563974765</v>
      </c>
      <c r="D1103" s="2">
        <v>0.23226642161376554</v>
      </c>
    </row>
    <row r="1104" spans="1:4" x14ac:dyDescent="0.25">
      <c r="A1104" s="2" t="s">
        <v>1148</v>
      </c>
      <c r="B1104" s="2" t="s">
        <v>51</v>
      </c>
      <c r="C1104" s="2">
        <v>0.12956560672235853</v>
      </c>
      <c r="D1104" s="2">
        <v>0.39487546992468314</v>
      </c>
    </row>
    <row r="1105" spans="1:4" x14ac:dyDescent="0.25">
      <c r="A1105" s="2" t="s">
        <v>1149</v>
      </c>
      <c r="B1105" s="2" t="s">
        <v>51</v>
      </c>
      <c r="C1105" s="2">
        <v>0.12934753541863533</v>
      </c>
      <c r="D1105" s="2">
        <v>0.46287865397812966</v>
      </c>
    </row>
    <row r="1106" spans="1:4" x14ac:dyDescent="0.25">
      <c r="A1106" s="2" t="s">
        <v>1150</v>
      </c>
      <c r="B1106" s="2" t="s">
        <v>51</v>
      </c>
      <c r="C1106" s="2">
        <v>0.12881895011936864</v>
      </c>
      <c r="D1106" s="2">
        <v>0.34625598984661904</v>
      </c>
    </row>
    <row r="1107" spans="1:4" x14ac:dyDescent="0.25">
      <c r="A1107" s="2" t="s">
        <v>1151</v>
      </c>
      <c r="B1107" s="2" t="s">
        <v>51</v>
      </c>
      <c r="C1107" s="2">
        <v>0.12814211663131087</v>
      </c>
      <c r="D1107" s="2">
        <v>0.13921680899810659</v>
      </c>
    </row>
    <row r="1108" spans="1:4" x14ac:dyDescent="0.25">
      <c r="A1108" s="2" t="s">
        <v>1152</v>
      </c>
      <c r="B1108" s="2" t="s">
        <v>51</v>
      </c>
      <c r="C1108" s="2">
        <v>0.1268075819482205</v>
      </c>
      <c r="D1108" s="2">
        <v>0.44242840037205444</v>
      </c>
    </row>
    <row r="1109" spans="1:4" x14ac:dyDescent="0.25">
      <c r="A1109" s="2" t="s">
        <v>1153</v>
      </c>
      <c r="B1109" s="2" t="s">
        <v>51</v>
      </c>
      <c r="C1109" s="2">
        <v>0.12673478389940859</v>
      </c>
      <c r="D1109" s="2">
        <v>0.47527212763668658</v>
      </c>
    </row>
    <row r="1110" spans="1:4" x14ac:dyDescent="0.25">
      <c r="A1110" s="2" t="s">
        <v>1154</v>
      </c>
      <c r="B1110" s="2" t="s">
        <v>51</v>
      </c>
      <c r="C1110" s="2">
        <v>0.12578241706274204</v>
      </c>
      <c r="D1110" s="2">
        <v>0.14653108345709476</v>
      </c>
    </row>
    <row r="1111" spans="1:4" x14ac:dyDescent="0.25">
      <c r="A1111" s="2" t="s">
        <v>1155</v>
      </c>
      <c r="B1111" s="2" t="s">
        <v>51</v>
      </c>
      <c r="C1111" s="2">
        <v>0.12576204262916676</v>
      </c>
      <c r="D1111" s="2">
        <v>0.10506401652038244</v>
      </c>
    </row>
    <row r="1112" spans="1:4" x14ac:dyDescent="0.25">
      <c r="A1112" s="2" t="s">
        <v>1156</v>
      </c>
      <c r="B1112" s="2" t="s">
        <v>51</v>
      </c>
      <c r="C1112" s="2">
        <v>0.12488780683944881</v>
      </c>
      <c r="D1112" s="2">
        <v>0.4231608884370382</v>
      </c>
    </row>
    <row r="1113" spans="1:4" x14ac:dyDescent="0.25">
      <c r="A1113" s="2" t="s">
        <v>1157</v>
      </c>
      <c r="B1113" s="2" t="s">
        <v>51</v>
      </c>
      <c r="C1113" s="2">
        <v>0.12422651273443167</v>
      </c>
      <c r="D1113" s="2">
        <v>0.40761374446942039</v>
      </c>
    </row>
    <row r="1114" spans="1:4" x14ac:dyDescent="0.25">
      <c r="A1114" s="2" t="s">
        <v>1158</v>
      </c>
      <c r="B1114" s="2" t="s">
        <v>51</v>
      </c>
      <c r="C1114" s="2">
        <v>0.12411621262357458</v>
      </c>
      <c r="D1114" s="2">
        <v>0.19382305007234293</v>
      </c>
    </row>
    <row r="1115" spans="1:4" x14ac:dyDescent="0.25">
      <c r="A1115" s="2" t="s">
        <v>1159</v>
      </c>
      <c r="B1115" s="2" t="s">
        <v>51</v>
      </c>
      <c r="C1115" s="2">
        <v>0.1238907180416695</v>
      </c>
      <c r="D1115" s="2">
        <v>0.35720413821423858</v>
      </c>
    </row>
    <row r="1116" spans="1:4" x14ac:dyDescent="0.25">
      <c r="A1116" s="2" t="s">
        <v>1160</v>
      </c>
      <c r="B1116" s="2" t="s">
        <v>51</v>
      </c>
      <c r="C1116" s="2">
        <v>0.12329238478810207</v>
      </c>
      <c r="D1116" s="2">
        <v>9.1840105492176638E-2</v>
      </c>
    </row>
    <row r="1117" spans="1:4" x14ac:dyDescent="0.25">
      <c r="A1117" s="2" t="s">
        <v>1161</v>
      </c>
      <c r="B1117" s="2" t="s">
        <v>51</v>
      </c>
      <c r="C1117" s="2">
        <v>0.12176577840560329</v>
      </c>
      <c r="D1117" s="2">
        <v>0.13286835173121428</v>
      </c>
    </row>
    <row r="1118" spans="1:4" x14ac:dyDescent="0.25">
      <c r="A1118" s="2" t="s">
        <v>1162</v>
      </c>
      <c r="B1118" s="2" t="s">
        <v>51</v>
      </c>
      <c r="C1118" s="2">
        <v>0.12174203502130723</v>
      </c>
      <c r="D1118" s="2">
        <v>0.28313655959336548</v>
      </c>
    </row>
    <row r="1119" spans="1:4" x14ac:dyDescent="0.25">
      <c r="A1119" s="2" t="s">
        <v>1163</v>
      </c>
      <c r="B1119" s="2" t="s">
        <v>51</v>
      </c>
      <c r="C1119" s="2">
        <v>0.12092910370242052</v>
      </c>
      <c r="D1119" s="2">
        <v>0.43769248358504076</v>
      </c>
    </row>
    <row r="1120" spans="1:4" x14ac:dyDescent="0.25">
      <c r="A1120" s="2" t="s">
        <v>1164</v>
      </c>
      <c r="B1120" s="2" t="s">
        <v>51</v>
      </c>
      <c r="C1120" s="2">
        <v>0.12081249190264806</v>
      </c>
      <c r="D1120" s="2">
        <v>0.14504259208600284</v>
      </c>
    </row>
    <row r="1121" spans="1:4" x14ac:dyDescent="0.25">
      <c r="A1121" s="2" t="s">
        <v>1165</v>
      </c>
      <c r="B1121" s="2" t="s">
        <v>51</v>
      </c>
      <c r="C1121" s="2">
        <v>0.11969330964126854</v>
      </c>
      <c r="D1121" s="2">
        <v>0.34293678308029052</v>
      </c>
    </row>
    <row r="1122" spans="1:4" x14ac:dyDescent="0.25">
      <c r="A1122" s="2" t="s">
        <v>1166</v>
      </c>
      <c r="B1122" s="2" t="s">
        <v>51</v>
      </c>
      <c r="C1122" s="2">
        <v>0.11910024739593757</v>
      </c>
      <c r="D1122" s="2">
        <v>0.30356516347674195</v>
      </c>
    </row>
    <row r="1123" spans="1:4" x14ac:dyDescent="0.25">
      <c r="A1123" s="2" t="s">
        <v>1167</v>
      </c>
      <c r="B1123" s="2" t="s">
        <v>51</v>
      </c>
      <c r="C1123" s="2">
        <v>0.11904783352268698</v>
      </c>
      <c r="D1123" s="2">
        <v>0.17450609148136356</v>
      </c>
    </row>
    <row r="1124" spans="1:4" x14ac:dyDescent="0.25">
      <c r="A1124" s="2" t="s">
        <v>1168</v>
      </c>
      <c r="B1124" s="2" t="s">
        <v>51</v>
      </c>
      <c r="C1124" s="2">
        <v>0.11793971859039494</v>
      </c>
      <c r="D1124" s="2">
        <v>0.26498310420928373</v>
      </c>
    </row>
    <row r="1125" spans="1:4" x14ac:dyDescent="0.25">
      <c r="A1125" s="2" t="s">
        <v>1169</v>
      </c>
      <c r="B1125" s="2" t="s">
        <v>51</v>
      </c>
      <c r="C1125" s="2">
        <v>0.11778324315265533</v>
      </c>
      <c r="D1125" s="2">
        <v>0.45051650328654724</v>
      </c>
    </row>
    <row r="1126" spans="1:4" x14ac:dyDescent="0.25">
      <c r="A1126" s="2" t="s">
        <v>1170</v>
      </c>
      <c r="B1126" s="2" t="s">
        <v>51</v>
      </c>
      <c r="C1126" s="2">
        <v>0.11736657831094362</v>
      </c>
      <c r="D1126" s="2">
        <v>0.2704265145310491</v>
      </c>
    </row>
    <row r="1127" spans="1:4" x14ac:dyDescent="0.25">
      <c r="A1127" s="2" t="s">
        <v>1171</v>
      </c>
      <c r="B1127" s="2" t="s">
        <v>51</v>
      </c>
      <c r="C1127" s="2">
        <v>0.11725487265411703</v>
      </c>
      <c r="D1127" s="2">
        <v>0.31922012056610788</v>
      </c>
    </row>
    <row r="1128" spans="1:4" x14ac:dyDescent="0.25">
      <c r="A1128" s="2" t="s">
        <v>1172</v>
      </c>
      <c r="B1128" s="2" t="s">
        <v>51</v>
      </c>
      <c r="C1128" s="2">
        <v>0.1167233158154571</v>
      </c>
      <c r="D1128" s="2">
        <v>0.2273957027038406</v>
      </c>
    </row>
    <row r="1129" spans="1:4" x14ac:dyDescent="0.25">
      <c r="A1129" s="2" t="s">
        <v>1173</v>
      </c>
      <c r="B1129" s="2" t="s">
        <v>51</v>
      </c>
      <c r="C1129" s="2">
        <v>0.11671374140152833</v>
      </c>
      <c r="D1129" s="2">
        <v>0.27224361779542527</v>
      </c>
    </row>
    <row r="1130" spans="1:4" x14ac:dyDescent="0.25">
      <c r="A1130" s="2" t="s">
        <v>1174</v>
      </c>
      <c r="B1130" s="2" t="s">
        <v>51</v>
      </c>
      <c r="C1130" s="2">
        <v>0.11640674496910226</v>
      </c>
      <c r="D1130" s="2">
        <v>0.51339361981782383</v>
      </c>
    </row>
    <row r="1131" spans="1:4" x14ac:dyDescent="0.25">
      <c r="A1131" s="2" t="s">
        <v>1175</v>
      </c>
      <c r="B1131" s="2" t="s">
        <v>51</v>
      </c>
      <c r="C1131" s="2">
        <v>0.11625796613128271</v>
      </c>
      <c r="D1131" s="2">
        <v>0.10938199303013831</v>
      </c>
    </row>
    <row r="1132" spans="1:4" x14ac:dyDescent="0.25">
      <c r="A1132" s="2" t="s">
        <v>1176</v>
      </c>
      <c r="B1132" s="2" t="s">
        <v>51</v>
      </c>
      <c r="C1132" s="2">
        <v>0.11544601004907165</v>
      </c>
      <c r="D1132" s="2">
        <v>0.63796001605159003</v>
      </c>
    </row>
    <row r="1133" spans="1:4" x14ac:dyDescent="0.25">
      <c r="A1133" s="2" t="s">
        <v>1177</v>
      </c>
      <c r="B1133" s="2" t="s">
        <v>51</v>
      </c>
      <c r="C1133" s="2">
        <v>0.11422642065377285</v>
      </c>
      <c r="D1133" s="2">
        <v>0.32766941330383376</v>
      </c>
    </row>
    <row r="1134" spans="1:4" x14ac:dyDescent="0.25">
      <c r="A1134" s="2" t="s">
        <v>1178</v>
      </c>
      <c r="B1134" s="2" t="s">
        <v>51</v>
      </c>
      <c r="C1134" s="2">
        <v>0.11405143562822427</v>
      </c>
      <c r="D1134" s="2">
        <v>0.50371167503170455</v>
      </c>
    </row>
    <row r="1135" spans="1:4" x14ac:dyDescent="0.25">
      <c r="A1135" s="2" t="s">
        <v>1179</v>
      </c>
      <c r="B1135" s="2" t="s">
        <v>51</v>
      </c>
      <c r="C1135" s="2">
        <v>0.11381672088886789</v>
      </c>
      <c r="D1135" s="2">
        <v>0.3216983958572513</v>
      </c>
    </row>
    <row r="1136" spans="1:4" x14ac:dyDescent="0.25">
      <c r="A1136" s="2" t="s">
        <v>1180</v>
      </c>
      <c r="B1136" s="2" t="s">
        <v>51</v>
      </c>
      <c r="C1136" s="2">
        <v>0.11366275497424427</v>
      </c>
      <c r="D1136" s="2">
        <v>0.29661603819216542</v>
      </c>
    </row>
    <row r="1137" spans="1:4" x14ac:dyDescent="0.25">
      <c r="A1137" s="2" t="s">
        <v>1181</v>
      </c>
      <c r="B1137" s="2" t="s">
        <v>51</v>
      </c>
      <c r="C1137" s="2">
        <v>0.11281877360869734</v>
      </c>
      <c r="D1137" s="2">
        <v>0.53778426179877847</v>
      </c>
    </row>
    <row r="1138" spans="1:4" x14ac:dyDescent="0.25">
      <c r="A1138" s="2" t="s">
        <v>1182</v>
      </c>
      <c r="B1138" s="2" t="s">
        <v>51</v>
      </c>
      <c r="C1138" s="2">
        <v>0.1126394203220441</v>
      </c>
      <c r="D1138" s="2">
        <v>0.21197661362048098</v>
      </c>
    </row>
    <row r="1139" spans="1:4" x14ac:dyDescent="0.25">
      <c r="A1139" s="2" t="s">
        <v>1183</v>
      </c>
      <c r="B1139" s="2" t="s">
        <v>51</v>
      </c>
      <c r="C1139" s="2">
        <v>0.11246734014611844</v>
      </c>
      <c r="D1139" s="2">
        <v>0.31591164522007387</v>
      </c>
    </row>
    <row r="1140" spans="1:4" x14ac:dyDescent="0.25">
      <c r="A1140" s="2" t="s">
        <v>1184</v>
      </c>
      <c r="B1140" s="2" t="s">
        <v>51</v>
      </c>
      <c r="C1140" s="2">
        <v>0.11187289677413519</v>
      </c>
      <c r="D1140" s="2">
        <v>0.5999516619522709</v>
      </c>
    </row>
    <row r="1141" spans="1:4" x14ac:dyDescent="0.25">
      <c r="A1141" s="2" t="s">
        <v>1185</v>
      </c>
      <c r="B1141" s="2" t="s">
        <v>51</v>
      </c>
      <c r="C1141" s="2">
        <v>0.11117612426608481</v>
      </c>
      <c r="D1141" s="2">
        <v>0.52972007190884929</v>
      </c>
    </row>
    <row r="1142" spans="1:4" x14ac:dyDescent="0.25">
      <c r="A1142" s="2" t="s">
        <v>1186</v>
      </c>
      <c r="B1142" s="2" t="s">
        <v>51</v>
      </c>
      <c r="C1142" s="2">
        <v>0.11039251525279295</v>
      </c>
      <c r="D1142" s="2">
        <v>0.39991950792474346</v>
      </c>
    </row>
    <row r="1143" spans="1:4" x14ac:dyDescent="0.25">
      <c r="A1143" s="2" t="s">
        <v>1187</v>
      </c>
      <c r="B1143" s="2" t="s">
        <v>51</v>
      </c>
      <c r="C1143" s="2">
        <v>0.1102268506459281</v>
      </c>
      <c r="D1143" s="2">
        <v>0.50139461827856535</v>
      </c>
    </row>
    <row r="1144" spans="1:4" x14ac:dyDescent="0.25">
      <c r="A1144" s="2" t="s">
        <v>1188</v>
      </c>
      <c r="B1144" s="2" t="s">
        <v>51</v>
      </c>
      <c r="C1144" s="2">
        <v>0.11004315506861984</v>
      </c>
      <c r="D1144" s="2">
        <v>0.22817997963849238</v>
      </c>
    </row>
    <row r="1145" spans="1:4" x14ac:dyDescent="0.25">
      <c r="A1145" s="2" t="s">
        <v>1189</v>
      </c>
      <c r="B1145" s="2" t="s">
        <v>51</v>
      </c>
      <c r="C1145" s="2">
        <v>0.11003944720378621</v>
      </c>
      <c r="D1145" s="2">
        <v>0.39382881564609235</v>
      </c>
    </row>
    <row r="1146" spans="1:4" x14ac:dyDescent="0.25">
      <c r="A1146" s="2" t="s">
        <v>1190</v>
      </c>
      <c r="B1146" s="2" t="s">
        <v>51</v>
      </c>
      <c r="C1146" s="2">
        <v>0.10993348124586155</v>
      </c>
      <c r="D1146" s="2">
        <v>0.29838206288580865</v>
      </c>
    </row>
    <row r="1147" spans="1:4" x14ac:dyDescent="0.25">
      <c r="A1147" s="2" t="s">
        <v>1191</v>
      </c>
      <c r="B1147" s="2" t="s">
        <v>51</v>
      </c>
      <c r="C1147" s="2">
        <v>0.10967462989103144</v>
      </c>
      <c r="D1147" s="2">
        <v>0.48960922484165825</v>
      </c>
    </row>
    <row r="1148" spans="1:4" x14ac:dyDescent="0.25">
      <c r="A1148" s="2" t="s">
        <v>1192</v>
      </c>
      <c r="B1148" s="2" t="s">
        <v>51</v>
      </c>
      <c r="C1148" s="2">
        <v>0.10957098819957267</v>
      </c>
      <c r="D1148" s="2">
        <v>0.43189782081564948</v>
      </c>
    </row>
    <row r="1149" spans="1:4" x14ac:dyDescent="0.25">
      <c r="A1149" s="2" t="s">
        <v>1193</v>
      </c>
      <c r="B1149" s="2" t="s">
        <v>51</v>
      </c>
      <c r="C1149" s="2">
        <v>0.10919568243005535</v>
      </c>
      <c r="D1149" s="2">
        <v>0.45314450661249744</v>
      </c>
    </row>
    <row r="1150" spans="1:4" x14ac:dyDescent="0.25">
      <c r="A1150" s="2" t="s">
        <v>1194</v>
      </c>
      <c r="B1150" s="2" t="s">
        <v>51</v>
      </c>
      <c r="C1150" s="2">
        <v>0.10893697105105803</v>
      </c>
      <c r="D1150" s="2">
        <v>0.19820756476626861</v>
      </c>
    </row>
    <row r="1151" spans="1:4" x14ac:dyDescent="0.25">
      <c r="A1151" s="2" t="s">
        <v>1195</v>
      </c>
      <c r="B1151" s="2" t="s">
        <v>51</v>
      </c>
      <c r="C1151" s="2">
        <v>0.10869045680179958</v>
      </c>
      <c r="D1151" s="2">
        <v>0.45559446947653454</v>
      </c>
    </row>
    <row r="1152" spans="1:4" x14ac:dyDescent="0.25">
      <c r="A1152" s="2" t="s">
        <v>1196</v>
      </c>
      <c r="B1152" s="2" t="s">
        <v>51</v>
      </c>
      <c r="C1152" s="2">
        <v>0.10858052769700773</v>
      </c>
      <c r="D1152" s="2">
        <v>9.980162915686755E-2</v>
      </c>
    </row>
    <row r="1153" spans="1:4" x14ac:dyDescent="0.25">
      <c r="A1153" s="2" t="s">
        <v>1197</v>
      </c>
      <c r="B1153" s="2" t="s">
        <v>51</v>
      </c>
      <c r="C1153" s="2">
        <v>0.10818714179797005</v>
      </c>
      <c r="D1153" s="2">
        <v>0.3054063014008685</v>
      </c>
    </row>
    <row r="1154" spans="1:4" x14ac:dyDescent="0.25">
      <c r="A1154" s="2" t="s">
        <v>1198</v>
      </c>
      <c r="B1154" s="2" t="s">
        <v>51</v>
      </c>
      <c r="C1154" s="2">
        <v>0.10767596896532701</v>
      </c>
      <c r="D1154" s="2">
        <v>0.48760060567114527</v>
      </c>
    </row>
    <row r="1155" spans="1:4" x14ac:dyDescent="0.25">
      <c r="A1155" s="2" t="s">
        <v>1199</v>
      </c>
      <c r="B1155" s="2" t="s">
        <v>51</v>
      </c>
      <c r="C1155" s="2">
        <v>0.10647553177324007</v>
      </c>
      <c r="D1155" s="2">
        <v>0.38557199713450963</v>
      </c>
    </row>
    <row r="1156" spans="1:4" x14ac:dyDescent="0.25">
      <c r="A1156" s="2" t="s">
        <v>1200</v>
      </c>
      <c r="B1156" s="2" t="s">
        <v>51</v>
      </c>
      <c r="C1156" s="2">
        <v>0.10630104096405307</v>
      </c>
      <c r="D1156" s="2">
        <v>0.32293880570303179</v>
      </c>
    </row>
    <row r="1157" spans="1:4" x14ac:dyDescent="0.25">
      <c r="A1157" s="2" t="s">
        <v>1201</v>
      </c>
      <c r="B1157" s="2" t="s">
        <v>51</v>
      </c>
      <c r="C1157" s="2">
        <v>0.10576051630241233</v>
      </c>
      <c r="D1157" s="2">
        <v>0.40585279092597559</v>
      </c>
    </row>
    <row r="1158" spans="1:4" x14ac:dyDescent="0.25">
      <c r="A1158" s="2" t="s">
        <v>1202</v>
      </c>
      <c r="B1158" s="2" t="s">
        <v>51</v>
      </c>
      <c r="C1158" s="2">
        <v>0.10552354704568906</v>
      </c>
      <c r="D1158" s="2">
        <v>0.51904767976011501</v>
      </c>
    </row>
    <row r="1159" spans="1:4" x14ac:dyDescent="0.25">
      <c r="A1159" s="2" t="s">
        <v>1203</v>
      </c>
      <c r="B1159" s="2" t="s">
        <v>51</v>
      </c>
      <c r="C1159" s="2">
        <v>0.10548646203483598</v>
      </c>
      <c r="D1159" s="2">
        <v>0.11652592593103153</v>
      </c>
    </row>
    <row r="1160" spans="1:4" x14ac:dyDescent="0.25">
      <c r="A1160" s="2" t="s">
        <v>1204</v>
      </c>
      <c r="B1160" s="2" t="s">
        <v>51</v>
      </c>
      <c r="C1160" s="2">
        <v>0.10539501439939535</v>
      </c>
      <c r="D1160" s="2">
        <v>0.25613071431886153</v>
      </c>
    </row>
    <row r="1161" spans="1:4" x14ac:dyDescent="0.25">
      <c r="A1161" s="2" t="s">
        <v>1205</v>
      </c>
      <c r="B1161" s="2" t="s">
        <v>51</v>
      </c>
      <c r="C1161" s="2">
        <v>0.1049285148400609</v>
      </c>
      <c r="D1161" s="2">
        <v>0.16276059462269249</v>
      </c>
    </row>
    <row r="1162" spans="1:4" x14ac:dyDescent="0.25">
      <c r="A1162" s="2" t="s">
        <v>1206</v>
      </c>
      <c r="B1162" s="2" t="s">
        <v>51</v>
      </c>
      <c r="C1162" s="2">
        <v>0.10481798307976081</v>
      </c>
      <c r="D1162" s="2">
        <v>0.44996339921698897</v>
      </c>
    </row>
    <row r="1163" spans="1:4" x14ac:dyDescent="0.25">
      <c r="A1163" s="2" t="s">
        <v>1207</v>
      </c>
      <c r="B1163" s="2" t="s">
        <v>51</v>
      </c>
      <c r="C1163" s="2">
        <v>0.10460388213746234</v>
      </c>
      <c r="D1163" s="2">
        <v>0.51326947785278654</v>
      </c>
    </row>
    <row r="1164" spans="1:4" x14ac:dyDescent="0.25">
      <c r="A1164" s="2" t="s">
        <v>1208</v>
      </c>
      <c r="B1164" s="2" t="s">
        <v>51</v>
      </c>
      <c r="C1164" s="2">
        <v>0.10393743034731687</v>
      </c>
      <c r="D1164" s="2">
        <v>0.27047909356915145</v>
      </c>
    </row>
    <row r="1165" spans="1:4" x14ac:dyDescent="0.25">
      <c r="A1165" s="2" t="s">
        <v>1209</v>
      </c>
      <c r="B1165" s="2" t="s">
        <v>51</v>
      </c>
      <c r="C1165" s="2">
        <v>0.10374726349289218</v>
      </c>
      <c r="D1165" s="2">
        <v>0.28726610906883288</v>
      </c>
    </row>
    <row r="1166" spans="1:4" x14ac:dyDescent="0.25">
      <c r="A1166" s="2" t="s">
        <v>1210</v>
      </c>
      <c r="B1166" s="2" t="s">
        <v>51</v>
      </c>
      <c r="C1166" s="2">
        <v>0.10346875283793572</v>
      </c>
      <c r="D1166" s="2">
        <v>0.38145654819537933</v>
      </c>
    </row>
    <row r="1167" spans="1:4" x14ac:dyDescent="0.25">
      <c r="A1167" s="2" t="s">
        <v>1211</v>
      </c>
      <c r="B1167" s="2" t="s">
        <v>51</v>
      </c>
      <c r="C1167" s="2">
        <v>0.10324323322540199</v>
      </c>
      <c r="D1167" s="2">
        <v>0.40971368389131946</v>
      </c>
    </row>
    <row r="1168" spans="1:4" x14ac:dyDescent="0.25">
      <c r="A1168" s="2" t="s">
        <v>1212</v>
      </c>
      <c r="B1168" s="2" t="s">
        <v>51</v>
      </c>
      <c r="C1168" s="2">
        <v>0.10317296716203604</v>
      </c>
      <c r="D1168" s="2">
        <v>0.38998726178721493</v>
      </c>
    </row>
    <row r="1169" spans="1:4" x14ac:dyDescent="0.25">
      <c r="A1169" s="2" t="s">
        <v>1213</v>
      </c>
      <c r="B1169" s="2" t="s">
        <v>51</v>
      </c>
      <c r="C1169" s="2">
        <v>0.10306242302638682</v>
      </c>
      <c r="D1169" s="2">
        <v>0.23638540029498442</v>
      </c>
    </row>
    <row r="1170" spans="1:4" x14ac:dyDescent="0.25">
      <c r="A1170" s="2" t="s">
        <v>1214</v>
      </c>
      <c r="B1170" s="2" t="s">
        <v>51</v>
      </c>
      <c r="C1170" s="2">
        <v>0.10229778139461627</v>
      </c>
      <c r="D1170" s="2">
        <v>9.2749704536429028E-2</v>
      </c>
    </row>
    <row r="1171" spans="1:4" x14ac:dyDescent="0.25">
      <c r="A1171" s="2" t="s">
        <v>1215</v>
      </c>
      <c r="B1171" s="2" t="s">
        <v>51</v>
      </c>
      <c r="C1171" s="2">
        <v>0.10164464294900004</v>
      </c>
      <c r="D1171" s="2">
        <v>0.26434427056479698</v>
      </c>
    </row>
    <row r="1172" spans="1:4" x14ac:dyDescent="0.25">
      <c r="A1172" s="2" t="s">
        <v>1216</v>
      </c>
      <c r="B1172" s="2" t="s">
        <v>51</v>
      </c>
      <c r="C1172" s="2">
        <v>9.9721142301437651E-2</v>
      </c>
      <c r="D1172" s="2">
        <v>0.27710607616533567</v>
      </c>
    </row>
    <row r="1173" spans="1:4" x14ac:dyDescent="0.25">
      <c r="A1173" s="2" t="s">
        <v>1217</v>
      </c>
      <c r="B1173" s="2" t="s">
        <v>51</v>
      </c>
      <c r="C1173" s="2">
        <v>9.9501251883842526E-2</v>
      </c>
      <c r="D1173" s="2">
        <v>0.26118809710233087</v>
      </c>
    </row>
    <row r="1174" spans="1:4" x14ac:dyDescent="0.25">
      <c r="A1174" s="2" t="s">
        <v>1218</v>
      </c>
      <c r="B1174" s="2" t="s">
        <v>51</v>
      </c>
      <c r="C1174" s="2">
        <v>9.9398130447862609E-2</v>
      </c>
      <c r="D1174" s="2">
        <v>0.2240725241386308</v>
      </c>
    </row>
    <row r="1175" spans="1:4" x14ac:dyDescent="0.25">
      <c r="A1175" s="2" t="s">
        <v>1219</v>
      </c>
      <c r="B1175" s="2" t="s">
        <v>51</v>
      </c>
      <c r="C1175" s="2">
        <v>9.9303704399645282E-2</v>
      </c>
      <c r="D1175" s="2">
        <v>0.28614532749296828</v>
      </c>
    </row>
    <row r="1176" spans="1:4" x14ac:dyDescent="0.25">
      <c r="A1176" s="2" t="s">
        <v>1220</v>
      </c>
      <c r="B1176" s="2" t="s">
        <v>51</v>
      </c>
      <c r="C1176" s="2">
        <v>9.9225872033300785E-2</v>
      </c>
      <c r="D1176" s="2">
        <v>0.19688728105472561</v>
      </c>
    </row>
    <row r="1177" spans="1:4" x14ac:dyDescent="0.25">
      <c r="A1177" s="2" t="s">
        <v>1221</v>
      </c>
      <c r="B1177" s="2" t="s">
        <v>51</v>
      </c>
      <c r="C1177" s="2">
        <v>9.9167290483165721E-2</v>
      </c>
      <c r="D1177" s="2">
        <v>0.30136015027003249</v>
      </c>
    </row>
    <row r="1178" spans="1:4" x14ac:dyDescent="0.25">
      <c r="A1178" s="2" t="s">
        <v>1222</v>
      </c>
      <c r="B1178" s="2" t="s">
        <v>51</v>
      </c>
      <c r="C1178" s="2">
        <v>9.8509568293705108E-2</v>
      </c>
      <c r="D1178" s="2">
        <v>7.3788266370061376E-2</v>
      </c>
    </row>
    <row r="1179" spans="1:4" x14ac:dyDescent="0.25">
      <c r="A1179" s="2" t="s">
        <v>1223</v>
      </c>
      <c r="B1179" s="2" t="s">
        <v>51</v>
      </c>
      <c r="C1179" s="2">
        <v>9.6908755442271899E-2</v>
      </c>
      <c r="D1179" s="2">
        <v>0.32622150561422442</v>
      </c>
    </row>
    <row r="1180" spans="1:4" x14ac:dyDescent="0.25">
      <c r="A1180" s="2" t="s">
        <v>1224</v>
      </c>
      <c r="B1180" s="2" t="s">
        <v>51</v>
      </c>
      <c r="C1180" s="2">
        <v>9.6673796333541451E-2</v>
      </c>
      <c r="D1180" s="2">
        <v>0.23784924316481207</v>
      </c>
    </row>
    <row r="1181" spans="1:4" x14ac:dyDescent="0.25">
      <c r="A1181" s="2" t="s">
        <v>1225</v>
      </c>
      <c r="B1181" s="2" t="s">
        <v>51</v>
      </c>
      <c r="C1181" s="2">
        <v>9.5977038315536556E-2</v>
      </c>
      <c r="D1181" s="2">
        <v>0.22888381388937518</v>
      </c>
    </row>
    <row r="1182" spans="1:4" x14ac:dyDescent="0.25">
      <c r="A1182" s="2" t="s">
        <v>1226</v>
      </c>
      <c r="B1182" s="2" t="s">
        <v>51</v>
      </c>
      <c r="C1182" s="2">
        <v>9.4965784039062695E-2</v>
      </c>
      <c r="D1182" s="2">
        <v>0.29680820862482415</v>
      </c>
    </row>
    <row r="1183" spans="1:4" x14ac:dyDescent="0.25">
      <c r="A1183" s="2" t="s">
        <v>1227</v>
      </c>
      <c r="B1183" s="2" t="s">
        <v>51</v>
      </c>
      <c r="C1183" s="2">
        <v>9.4237542256599707E-2</v>
      </c>
      <c r="D1183" s="2">
        <v>0.14391034417044959</v>
      </c>
    </row>
    <row r="1184" spans="1:4" x14ac:dyDescent="0.25">
      <c r="A1184" s="2" t="s">
        <v>1228</v>
      </c>
      <c r="B1184" s="2" t="s">
        <v>51</v>
      </c>
      <c r="C1184" s="2">
        <v>9.393892592387354E-2</v>
      </c>
      <c r="D1184" s="2">
        <v>0.28368481989253624</v>
      </c>
    </row>
    <row r="1185" spans="1:4" x14ac:dyDescent="0.25">
      <c r="A1185" s="2" t="s">
        <v>1229</v>
      </c>
      <c r="B1185" s="2" t="s">
        <v>51</v>
      </c>
      <c r="C1185" s="2">
        <v>9.3264095389505072E-2</v>
      </c>
      <c r="D1185" s="2">
        <v>0.34484178382619657</v>
      </c>
    </row>
    <row r="1186" spans="1:4" x14ac:dyDescent="0.25">
      <c r="A1186" s="2" t="s">
        <v>1230</v>
      </c>
      <c r="B1186" s="2" t="s">
        <v>51</v>
      </c>
      <c r="C1186" s="2">
        <v>9.3173435444176347E-2</v>
      </c>
      <c r="D1186" s="2">
        <v>0.1542549330859187</v>
      </c>
    </row>
    <row r="1187" spans="1:4" x14ac:dyDescent="0.25">
      <c r="A1187" s="2" t="s">
        <v>1231</v>
      </c>
      <c r="B1187" s="2" t="s">
        <v>51</v>
      </c>
      <c r="C1187" s="2">
        <v>9.296487740888025E-2</v>
      </c>
      <c r="D1187" s="2">
        <v>0.27848884537013663</v>
      </c>
    </row>
    <row r="1188" spans="1:4" x14ac:dyDescent="0.25">
      <c r="A1188" s="2" t="s">
        <v>1232</v>
      </c>
      <c r="B1188" s="2" t="s">
        <v>51</v>
      </c>
      <c r="C1188" s="2">
        <v>9.2726895078457564E-2</v>
      </c>
      <c r="D1188" s="2">
        <v>5.9750578479459221E-2</v>
      </c>
    </row>
    <row r="1189" spans="1:4" x14ac:dyDescent="0.25">
      <c r="A1189" s="2" t="s">
        <v>1233</v>
      </c>
      <c r="B1189" s="2" t="s">
        <v>51</v>
      </c>
      <c r="C1189" s="2">
        <v>9.1219896933680253E-2</v>
      </c>
      <c r="D1189" s="2">
        <v>0.15720733416538382</v>
      </c>
    </row>
    <row r="1190" spans="1:4" x14ac:dyDescent="0.25">
      <c r="A1190" s="2" t="s">
        <v>1234</v>
      </c>
      <c r="B1190" s="2" t="s">
        <v>51</v>
      </c>
      <c r="C1190" s="2">
        <v>9.104709572602232E-2</v>
      </c>
      <c r="D1190" s="2">
        <v>0.38786937317410236</v>
      </c>
    </row>
    <row r="1191" spans="1:4" x14ac:dyDescent="0.25">
      <c r="A1191" s="2" t="s">
        <v>1235</v>
      </c>
      <c r="B1191" s="2" t="s">
        <v>51</v>
      </c>
      <c r="C1191" s="2">
        <v>9.1015179574425301E-2</v>
      </c>
      <c r="D1191" s="2">
        <v>8.5540944932201518E-2</v>
      </c>
    </row>
    <row r="1192" spans="1:4" x14ac:dyDescent="0.25">
      <c r="A1192" s="2" t="s">
        <v>1236</v>
      </c>
      <c r="B1192" s="2" t="s">
        <v>51</v>
      </c>
      <c r="C1192" s="2">
        <v>9.0697678171263132E-2</v>
      </c>
      <c r="D1192" s="2">
        <v>0.32998325512288107</v>
      </c>
    </row>
    <row r="1193" spans="1:4" x14ac:dyDescent="0.25">
      <c r="A1193" s="2" t="s">
        <v>1237</v>
      </c>
      <c r="B1193" s="2" t="s">
        <v>51</v>
      </c>
      <c r="C1193" s="2">
        <v>9.0506941839656629E-2</v>
      </c>
      <c r="D1193" s="2">
        <v>0.3551125122890102</v>
      </c>
    </row>
    <row r="1194" spans="1:4" x14ac:dyDescent="0.25">
      <c r="A1194" s="2" t="s">
        <v>1238</v>
      </c>
      <c r="B1194" s="2" t="s">
        <v>51</v>
      </c>
      <c r="C1194" s="2">
        <v>9.0152828482998631E-2</v>
      </c>
      <c r="D1194" s="2">
        <v>0.24499826459309482</v>
      </c>
    </row>
    <row r="1195" spans="1:4" x14ac:dyDescent="0.25">
      <c r="A1195" s="2" t="s">
        <v>1239</v>
      </c>
      <c r="B1195" s="2" t="s">
        <v>51</v>
      </c>
      <c r="C1195" s="2">
        <v>8.9554264590886043E-2</v>
      </c>
      <c r="D1195" s="2">
        <v>0.26424211932914848</v>
      </c>
    </row>
    <row r="1196" spans="1:4" x14ac:dyDescent="0.25">
      <c r="A1196" s="2" t="s">
        <v>1240</v>
      </c>
      <c r="B1196" s="2" t="s">
        <v>51</v>
      </c>
      <c r="C1196" s="2">
        <v>8.9535856200268507E-2</v>
      </c>
      <c r="D1196" s="2">
        <v>0.31557307517496402</v>
      </c>
    </row>
    <row r="1197" spans="1:4" x14ac:dyDescent="0.25">
      <c r="A1197" s="2" t="s">
        <v>1241</v>
      </c>
      <c r="B1197" s="2" t="s">
        <v>51</v>
      </c>
      <c r="C1197" s="2">
        <v>8.8798411752139664E-2</v>
      </c>
      <c r="D1197" s="2">
        <v>0.40066798421610739</v>
      </c>
    </row>
    <row r="1198" spans="1:4" x14ac:dyDescent="0.25">
      <c r="A1198" s="2" t="s">
        <v>1242</v>
      </c>
      <c r="B1198" s="2" t="s">
        <v>51</v>
      </c>
      <c r="C1198" s="2">
        <v>8.8435239411801411E-2</v>
      </c>
      <c r="D1198" s="2">
        <v>0.30266194983829359</v>
      </c>
    </row>
    <row r="1199" spans="1:4" x14ac:dyDescent="0.25">
      <c r="A1199" s="2" t="s">
        <v>1243</v>
      </c>
      <c r="B1199" s="2" t="s">
        <v>51</v>
      </c>
      <c r="C1199" s="2">
        <v>8.8316008180069336E-2</v>
      </c>
      <c r="D1199" s="2">
        <v>0.31513704011678034</v>
      </c>
    </row>
    <row r="1200" spans="1:4" x14ac:dyDescent="0.25">
      <c r="A1200" s="2" t="s">
        <v>1244</v>
      </c>
      <c r="B1200" s="2" t="s">
        <v>51</v>
      </c>
      <c r="C1200" s="2">
        <v>8.8298096980131816E-2</v>
      </c>
      <c r="D1200" s="2">
        <v>9.9651295397876899E-2</v>
      </c>
    </row>
    <row r="1201" spans="1:4" x14ac:dyDescent="0.25">
      <c r="A1201" s="2" t="s">
        <v>1245</v>
      </c>
      <c r="B1201" s="2" t="s">
        <v>51</v>
      </c>
      <c r="C1201" s="2">
        <v>8.8124588444910612E-2</v>
      </c>
      <c r="D1201" s="2">
        <v>0.14893464719656066</v>
      </c>
    </row>
    <row r="1202" spans="1:4" x14ac:dyDescent="0.25">
      <c r="A1202" s="2" t="s">
        <v>1246</v>
      </c>
      <c r="B1202" s="2" t="s">
        <v>51</v>
      </c>
      <c r="C1202" s="2">
        <v>8.6848004409451882E-2</v>
      </c>
      <c r="D1202" s="2">
        <v>4.1860928617341267E-2</v>
      </c>
    </row>
    <row r="1203" spans="1:4" x14ac:dyDescent="0.25">
      <c r="A1203" s="2" t="s">
        <v>1247</v>
      </c>
      <c r="B1203" s="2" t="s">
        <v>51</v>
      </c>
      <c r="C1203" s="2">
        <v>8.6276973334640503E-2</v>
      </c>
      <c r="D1203" s="2">
        <v>0.16372852526798568</v>
      </c>
    </row>
    <row r="1204" spans="1:4" x14ac:dyDescent="0.25">
      <c r="A1204" s="2" t="s">
        <v>1248</v>
      </c>
      <c r="B1204" s="2" t="s">
        <v>51</v>
      </c>
      <c r="C1204" s="2">
        <v>8.5134461237839312E-2</v>
      </c>
      <c r="D1204" s="2">
        <v>0.28714561243069858</v>
      </c>
    </row>
    <row r="1205" spans="1:4" x14ac:dyDescent="0.25">
      <c r="A1205" s="2" t="s">
        <v>1249</v>
      </c>
      <c r="B1205" s="2" t="s">
        <v>51</v>
      </c>
      <c r="C1205" s="2">
        <v>8.4694655048663386E-2</v>
      </c>
      <c r="D1205" s="2">
        <v>0.27517247464939099</v>
      </c>
    </row>
    <row r="1206" spans="1:4" x14ac:dyDescent="0.25">
      <c r="A1206" s="2" t="s">
        <v>1250</v>
      </c>
      <c r="B1206" s="2" t="s">
        <v>51</v>
      </c>
      <c r="C1206" s="2">
        <v>8.4455003699727069E-2</v>
      </c>
      <c r="D1206" s="2">
        <v>0.13755472650026723</v>
      </c>
    </row>
    <row r="1207" spans="1:4" x14ac:dyDescent="0.25">
      <c r="A1207" s="2" t="s">
        <v>1251</v>
      </c>
      <c r="B1207" s="2" t="s">
        <v>51</v>
      </c>
      <c r="C1207" s="2">
        <v>8.4132433747094088E-2</v>
      </c>
      <c r="D1207" s="2">
        <v>0.3449341301414377</v>
      </c>
    </row>
    <row r="1208" spans="1:4" x14ac:dyDescent="0.25">
      <c r="A1208" s="2" t="s">
        <v>1252</v>
      </c>
      <c r="B1208" s="2" t="s">
        <v>51</v>
      </c>
      <c r="C1208" s="2">
        <v>8.3907552720057108E-2</v>
      </c>
      <c r="D1208" s="2">
        <v>0.16282155944508347</v>
      </c>
    </row>
    <row r="1209" spans="1:4" x14ac:dyDescent="0.25">
      <c r="A1209" s="2" t="s">
        <v>1253</v>
      </c>
      <c r="B1209" s="2" t="s">
        <v>51</v>
      </c>
      <c r="C1209" s="2">
        <v>8.3648559901122452E-2</v>
      </c>
      <c r="D1209" s="2">
        <v>0.14541274688539282</v>
      </c>
    </row>
    <row r="1210" spans="1:4" x14ac:dyDescent="0.25">
      <c r="A1210" s="2" t="s">
        <v>1254</v>
      </c>
      <c r="B1210" s="2" t="s">
        <v>51</v>
      </c>
      <c r="C1210" s="2">
        <v>8.3303173114209067E-2</v>
      </c>
      <c r="D1210" s="2">
        <v>0.18261323252713763</v>
      </c>
    </row>
    <row r="1211" spans="1:4" x14ac:dyDescent="0.25">
      <c r="A1211" s="2" t="s">
        <v>1255</v>
      </c>
      <c r="B1211" s="2" t="s">
        <v>51</v>
      </c>
      <c r="C1211" s="2">
        <v>8.2702529804119657E-2</v>
      </c>
      <c r="D1211" s="2">
        <v>0.165932496116627</v>
      </c>
    </row>
    <row r="1212" spans="1:4" x14ac:dyDescent="0.25">
      <c r="A1212" s="2" t="s">
        <v>1256</v>
      </c>
      <c r="B1212" s="2" t="s">
        <v>51</v>
      </c>
      <c r="C1212" s="2">
        <v>8.2660435209672811E-2</v>
      </c>
      <c r="D1212" s="2">
        <v>0.15240697769248146</v>
      </c>
    </row>
    <row r="1213" spans="1:4" x14ac:dyDescent="0.25">
      <c r="A1213" s="2" t="s">
        <v>1257</v>
      </c>
      <c r="B1213" s="2" t="s">
        <v>51</v>
      </c>
      <c r="C1213" s="2">
        <v>8.2481759605781274E-2</v>
      </c>
      <c r="D1213" s="2">
        <v>0.28174195936300978</v>
      </c>
    </row>
    <row r="1214" spans="1:4" x14ac:dyDescent="0.25">
      <c r="A1214" s="2" t="s">
        <v>1258</v>
      </c>
      <c r="B1214" s="2" t="s">
        <v>51</v>
      </c>
      <c r="C1214" s="2">
        <v>8.1952304169132226E-2</v>
      </c>
      <c r="D1214" s="2">
        <v>0.17721396286379959</v>
      </c>
    </row>
    <row r="1215" spans="1:4" x14ac:dyDescent="0.25">
      <c r="A1215" s="2" t="s">
        <v>1259</v>
      </c>
      <c r="B1215" s="2" t="s">
        <v>51</v>
      </c>
      <c r="C1215" s="2">
        <v>8.1537139791958479E-2</v>
      </c>
      <c r="D1215" s="2">
        <v>0.26746399179471564</v>
      </c>
    </row>
    <row r="1216" spans="1:4" x14ac:dyDescent="0.25">
      <c r="A1216" s="2" t="s">
        <v>1260</v>
      </c>
      <c r="B1216" s="2" t="s">
        <v>51</v>
      </c>
      <c r="C1216" s="2">
        <v>8.1504553315340289E-2</v>
      </c>
      <c r="D1216" s="2">
        <v>0.24745706415748353</v>
      </c>
    </row>
    <row r="1217" spans="1:4" x14ac:dyDescent="0.25">
      <c r="A1217" s="2" t="s">
        <v>1261</v>
      </c>
      <c r="B1217" s="2" t="s">
        <v>51</v>
      </c>
      <c r="C1217" s="2">
        <v>8.1086068625725552E-2</v>
      </c>
      <c r="D1217" s="2">
        <v>0.23799213577058206</v>
      </c>
    </row>
    <row r="1218" spans="1:4" x14ac:dyDescent="0.25">
      <c r="A1218" s="2" t="s">
        <v>1262</v>
      </c>
      <c r="B1218" s="2" t="s">
        <v>51</v>
      </c>
      <c r="C1218" s="2">
        <v>8.0831364934077984E-2</v>
      </c>
      <c r="D1218" s="2">
        <v>0.32410331404694709</v>
      </c>
    </row>
    <row r="1219" spans="1:4" x14ac:dyDescent="0.25">
      <c r="A1219" s="2" t="s">
        <v>1263</v>
      </c>
      <c r="B1219" s="2" t="s">
        <v>51</v>
      </c>
      <c r="C1219" s="2">
        <v>8.0238570108308885E-2</v>
      </c>
      <c r="D1219" s="2">
        <v>4.7123720753266179E-2</v>
      </c>
    </row>
    <row r="1220" spans="1:4" x14ac:dyDescent="0.25">
      <c r="A1220" s="2" t="s">
        <v>1264</v>
      </c>
      <c r="B1220" s="2" t="s">
        <v>51</v>
      </c>
      <c r="C1220" s="2">
        <v>8.0207879610079816E-2</v>
      </c>
      <c r="D1220" s="2">
        <v>0.30078031154099888</v>
      </c>
    </row>
    <row r="1221" spans="1:4" x14ac:dyDescent="0.25">
      <c r="A1221" s="2" t="s">
        <v>1265</v>
      </c>
      <c r="B1221" s="2" t="s">
        <v>51</v>
      </c>
      <c r="C1221" s="2">
        <v>8.0159822332793229E-2</v>
      </c>
      <c r="D1221" s="2">
        <v>0.25357485846181804</v>
      </c>
    </row>
    <row r="1222" spans="1:4" x14ac:dyDescent="0.25">
      <c r="A1222" s="2" t="s">
        <v>1266</v>
      </c>
      <c r="B1222" s="2" t="s">
        <v>51</v>
      </c>
      <c r="C1222" s="2">
        <v>8.0014825634387346E-2</v>
      </c>
      <c r="D1222" s="2">
        <v>0.30417758677307227</v>
      </c>
    </row>
    <row r="1223" spans="1:4" x14ac:dyDescent="0.25">
      <c r="A1223" s="2" t="s">
        <v>1267</v>
      </c>
      <c r="B1223" s="2" t="s">
        <v>51</v>
      </c>
      <c r="C1223" s="2">
        <v>7.9607877834850294E-2</v>
      </c>
      <c r="D1223" s="2">
        <v>0.10257905134652015</v>
      </c>
    </row>
    <row r="1224" spans="1:4" x14ac:dyDescent="0.25">
      <c r="A1224" s="2" t="s">
        <v>1268</v>
      </c>
      <c r="B1224" s="2" t="s">
        <v>51</v>
      </c>
      <c r="C1224" s="2">
        <v>7.9571247477668056E-2</v>
      </c>
      <c r="D1224" s="2">
        <v>0.22635121367395486</v>
      </c>
    </row>
    <row r="1225" spans="1:4" x14ac:dyDescent="0.25">
      <c r="A1225" s="2" t="s">
        <v>1269</v>
      </c>
      <c r="B1225" s="2" t="s">
        <v>51</v>
      </c>
      <c r="C1225" s="2">
        <v>7.945706161070723E-2</v>
      </c>
      <c r="D1225" s="2">
        <v>0.31237178373865698</v>
      </c>
    </row>
    <row r="1226" spans="1:4" x14ac:dyDescent="0.25">
      <c r="A1226" s="2" t="s">
        <v>1270</v>
      </c>
      <c r="B1226" s="2" t="s">
        <v>51</v>
      </c>
      <c r="C1226" s="2">
        <v>7.8741476323999193E-2</v>
      </c>
      <c r="D1226" s="2">
        <v>0.28690443533019411</v>
      </c>
    </row>
    <row r="1227" spans="1:4" x14ac:dyDescent="0.25">
      <c r="A1227" s="2" t="s">
        <v>1271</v>
      </c>
      <c r="B1227" s="2" t="s">
        <v>51</v>
      </c>
      <c r="C1227" s="2">
        <v>7.8719765441299133E-2</v>
      </c>
      <c r="D1227" s="2">
        <v>0.32623366877594334</v>
      </c>
    </row>
    <row r="1228" spans="1:4" x14ac:dyDescent="0.25">
      <c r="A1228" s="2" t="s">
        <v>1272</v>
      </c>
      <c r="B1228" s="2" t="s">
        <v>51</v>
      </c>
      <c r="C1228" s="2">
        <v>7.7852717748869663E-2</v>
      </c>
      <c r="D1228" s="2">
        <v>0.29715555267186677</v>
      </c>
    </row>
    <row r="1229" spans="1:4" x14ac:dyDescent="0.25">
      <c r="A1229" s="2" t="s">
        <v>1273</v>
      </c>
      <c r="B1229" s="2" t="s">
        <v>51</v>
      </c>
      <c r="C1229" s="2">
        <v>7.7848849009333324E-2</v>
      </c>
      <c r="D1229" s="2">
        <v>0.33039519655680949</v>
      </c>
    </row>
    <row r="1230" spans="1:4" x14ac:dyDescent="0.25">
      <c r="A1230" s="2" t="s">
        <v>1274</v>
      </c>
      <c r="B1230" s="2" t="s">
        <v>51</v>
      </c>
      <c r="C1230" s="2">
        <v>7.7521447610723562E-2</v>
      </c>
      <c r="D1230" s="2">
        <v>7.1021433199541489E-2</v>
      </c>
    </row>
    <row r="1231" spans="1:4" x14ac:dyDescent="0.25">
      <c r="A1231" s="2" t="s">
        <v>1275</v>
      </c>
      <c r="B1231" s="2" t="s">
        <v>51</v>
      </c>
      <c r="C1231" s="2">
        <v>7.7518408453999585E-2</v>
      </c>
      <c r="D1231" s="2">
        <v>0.15743810541303641</v>
      </c>
    </row>
    <row r="1232" spans="1:4" x14ac:dyDescent="0.25">
      <c r="A1232" s="2" t="s">
        <v>1276</v>
      </c>
      <c r="B1232" s="2" t="s">
        <v>51</v>
      </c>
      <c r="C1232" s="2">
        <v>7.7219416232703883E-2</v>
      </c>
      <c r="D1232" s="2">
        <v>0.2821801698344808</v>
      </c>
    </row>
    <row r="1233" spans="1:4" x14ac:dyDescent="0.25">
      <c r="A1233" s="2" t="s">
        <v>1277</v>
      </c>
      <c r="B1233" s="2" t="s">
        <v>51</v>
      </c>
      <c r="C1233" s="2">
        <v>7.716105603329261E-2</v>
      </c>
      <c r="D1233" s="2">
        <v>0.17128930316465882</v>
      </c>
    </row>
    <row r="1234" spans="1:4" x14ac:dyDescent="0.25">
      <c r="A1234" s="2" t="s">
        <v>1278</v>
      </c>
      <c r="B1234" s="2" t="s">
        <v>51</v>
      </c>
      <c r="C1234" s="2">
        <v>7.5691637463269373E-2</v>
      </c>
      <c r="D1234" s="2">
        <v>0.4117394415822957</v>
      </c>
    </row>
    <row r="1235" spans="1:4" x14ac:dyDescent="0.25">
      <c r="A1235" s="2" t="s">
        <v>1279</v>
      </c>
      <c r="B1235" s="2" t="s">
        <v>51</v>
      </c>
      <c r="C1235" s="2">
        <v>7.4061542455315807E-2</v>
      </c>
      <c r="D1235" s="2">
        <v>0.1246109816766403</v>
      </c>
    </row>
    <row r="1236" spans="1:4" x14ac:dyDescent="0.25">
      <c r="A1236" s="2" t="s">
        <v>1280</v>
      </c>
      <c r="B1236" s="2" t="s">
        <v>51</v>
      </c>
      <c r="C1236" s="2">
        <v>7.3898350559690129E-2</v>
      </c>
      <c r="D1236" s="2">
        <v>0.14871165271458356</v>
      </c>
    </row>
    <row r="1237" spans="1:4" x14ac:dyDescent="0.25">
      <c r="A1237" s="2" t="s">
        <v>1281</v>
      </c>
      <c r="B1237" s="2" t="s">
        <v>51</v>
      </c>
      <c r="C1237" s="2">
        <v>7.3261375869133546E-2</v>
      </c>
      <c r="D1237" s="2">
        <v>0.17304269580667475</v>
      </c>
    </row>
    <row r="1238" spans="1:4" x14ac:dyDescent="0.25">
      <c r="A1238" s="2" t="s">
        <v>1282</v>
      </c>
      <c r="B1238" s="2" t="s">
        <v>51</v>
      </c>
      <c r="C1238" s="2">
        <v>7.2041056945111856E-2</v>
      </c>
      <c r="D1238" s="2">
        <v>0.22822760675470441</v>
      </c>
    </row>
    <row r="1239" spans="1:4" x14ac:dyDescent="0.25">
      <c r="A1239" s="2" t="s">
        <v>1283</v>
      </c>
      <c r="B1239" s="2" t="s">
        <v>51</v>
      </c>
      <c r="C1239" s="2">
        <v>7.1750954108380463E-2</v>
      </c>
      <c r="D1239" s="2">
        <v>0.22688008062946072</v>
      </c>
    </row>
    <row r="1240" spans="1:4" x14ac:dyDescent="0.25">
      <c r="A1240" s="2" t="s">
        <v>1284</v>
      </c>
      <c r="B1240" s="2" t="s">
        <v>51</v>
      </c>
      <c r="C1240" s="2">
        <v>7.150514403091035E-2</v>
      </c>
      <c r="D1240" s="2">
        <v>0.1471680434041289</v>
      </c>
    </row>
    <row r="1241" spans="1:4" x14ac:dyDescent="0.25">
      <c r="A1241" s="2" t="s">
        <v>1285</v>
      </c>
      <c r="B1241" s="2" t="s">
        <v>51</v>
      </c>
      <c r="C1241" s="2">
        <v>7.1247131674954209E-2</v>
      </c>
      <c r="D1241" s="2">
        <v>0.28785441181804089</v>
      </c>
    </row>
    <row r="1242" spans="1:4" x14ac:dyDescent="0.25">
      <c r="A1242" s="2" t="s">
        <v>1286</v>
      </c>
      <c r="B1242" s="2" t="s">
        <v>51</v>
      </c>
      <c r="C1242" s="2">
        <v>7.1131021313122086E-2</v>
      </c>
      <c r="D1242" s="2">
        <v>0.19192940567389311</v>
      </c>
    </row>
    <row r="1243" spans="1:4" x14ac:dyDescent="0.25">
      <c r="A1243" s="2" t="s">
        <v>1287</v>
      </c>
      <c r="B1243" s="2" t="s">
        <v>51</v>
      </c>
      <c r="C1243" s="2">
        <v>7.0626222432193062E-2</v>
      </c>
      <c r="D1243" s="2">
        <v>0.23016933040249019</v>
      </c>
    </row>
    <row r="1244" spans="1:4" x14ac:dyDescent="0.25">
      <c r="A1244" s="2" t="s">
        <v>1288</v>
      </c>
      <c r="B1244" s="2" t="s">
        <v>51</v>
      </c>
      <c r="C1244" s="2">
        <v>7.0497520442585518E-2</v>
      </c>
      <c r="D1244" s="2">
        <v>0.26353368481119865</v>
      </c>
    </row>
    <row r="1245" spans="1:4" x14ac:dyDescent="0.25">
      <c r="A1245" s="2" t="s">
        <v>1289</v>
      </c>
      <c r="B1245" s="2" t="s">
        <v>51</v>
      </c>
      <c r="C1245" s="2">
        <v>7.0449953475214225E-2</v>
      </c>
      <c r="D1245" s="2">
        <v>0.20132487764588528</v>
      </c>
    </row>
    <row r="1246" spans="1:4" x14ac:dyDescent="0.25">
      <c r="A1246" s="2" t="s">
        <v>1290</v>
      </c>
      <c r="B1246" s="2" t="s">
        <v>51</v>
      </c>
      <c r="C1246" s="2">
        <v>6.9946603631277138E-2</v>
      </c>
      <c r="D1246" s="2">
        <v>0.23081116263590243</v>
      </c>
    </row>
    <row r="1247" spans="1:4" x14ac:dyDescent="0.25">
      <c r="A1247" s="2" t="s">
        <v>1291</v>
      </c>
      <c r="B1247" s="2" t="s">
        <v>51</v>
      </c>
      <c r="C1247" s="2">
        <v>6.9902386838549269E-2</v>
      </c>
      <c r="D1247" s="2">
        <v>0.31624174189280507</v>
      </c>
    </row>
    <row r="1248" spans="1:4" x14ac:dyDescent="0.25">
      <c r="A1248" s="2" t="s">
        <v>1292</v>
      </c>
      <c r="B1248" s="2" t="s">
        <v>51</v>
      </c>
      <c r="C1248" s="2">
        <v>6.6055552050891128E-2</v>
      </c>
      <c r="D1248" s="2">
        <v>0.14641529337774217</v>
      </c>
    </row>
    <row r="1249" spans="1:4" x14ac:dyDescent="0.25">
      <c r="A1249" s="2" t="s">
        <v>1293</v>
      </c>
      <c r="B1249" s="2" t="s">
        <v>51</v>
      </c>
      <c r="C1249" s="2">
        <v>6.5851158838235307E-2</v>
      </c>
      <c r="D1249" s="2">
        <v>0.24383787868239404</v>
      </c>
    </row>
    <row r="1250" spans="1:4" x14ac:dyDescent="0.25">
      <c r="A1250" s="2" t="s">
        <v>1294</v>
      </c>
      <c r="B1250" s="2" t="s">
        <v>51</v>
      </c>
      <c r="C1250" s="2">
        <v>6.5777704478672414E-2</v>
      </c>
      <c r="D1250" s="2">
        <v>6.044483519146069E-2</v>
      </c>
    </row>
    <row r="1251" spans="1:4" x14ac:dyDescent="0.25">
      <c r="A1251" s="2" t="s">
        <v>1295</v>
      </c>
      <c r="B1251" s="2" t="s">
        <v>51</v>
      </c>
      <c r="C1251" s="2">
        <v>6.5751076908670089E-2</v>
      </c>
      <c r="D1251" s="2">
        <v>0.27022742226465646</v>
      </c>
    </row>
    <row r="1252" spans="1:4" x14ac:dyDescent="0.25">
      <c r="A1252" s="2" t="s">
        <v>1296</v>
      </c>
      <c r="B1252" s="2" t="s">
        <v>51</v>
      </c>
      <c r="C1252" s="2">
        <v>6.5679966589329869E-2</v>
      </c>
      <c r="D1252" s="2">
        <v>0.26230481957614693</v>
      </c>
    </row>
    <row r="1253" spans="1:4" x14ac:dyDescent="0.25">
      <c r="A1253" s="2" t="s">
        <v>1297</v>
      </c>
      <c r="B1253" s="2" t="s">
        <v>51</v>
      </c>
      <c r="C1253" s="2">
        <v>6.5188443552598993E-2</v>
      </c>
      <c r="D1253" s="2">
        <v>0.11288046475957395</v>
      </c>
    </row>
    <row r="1254" spans="1:4" x14ac:dyDescent="0.25">
      <c r="A1254" s="2" t="s">
        <v>1298</v>
      </c>
      <c r="B1254" s="2" t="s">
        <v>51</v>
      </c>
      <c r="C1254" s="2">
        <v>6.4516860603477375E-2</v>
      </c>
      <c r="D1254" s="2">
        <v>0.18022135231232561</v>
      </c>
    </row>
    <row r="1255" spans="1:4" x14ac:dyDescent="0.25">
      <c r="A1255" s="2" t="s">
        <v>1299</v>
      </c>
      <c r="B1255" s="2" t="s">
        <v>51</v>
      </c>
      <c r="C1255" s="2">
        <v>6.4485208113864975E-2</v>
      </c>
      <c r="D1255" s="2">
        <v>0.12118327873934703</v>
      </c>
    </row>
    <row r="1256" spans="1:4" x14ac:dyDescent="0.25">
      <c r="A1256" s="2" t="s">
        <v>1300</v>
      </c>
      <c r="B1256" s="2" t="s">
        <v>51</v>
      </c>
      <c r="C1256" s="2">
        <v>6.414322318248121E-2</v>
      </c>
      <c r="D1256" s="2">
        <v>0.25808900191527423</v>
      </c>
    </row>
    <row r="1257" spans="1:4" x14ac:dyDescent="0.25">
      <c r="A1257" s="2" t="s">
        <v>1301</v>
      </c>
      <c r="B1257" s="2" t="s">
        <v>51</v>
      </c>
      <c r="C1257" s="2">
        <v>6.3597348200341214E-2</v>
      </c>
      <c r="D1257" s="2">
        <v>0.14684192514859223</v>
      </c>
    </row>
    <row r="1258" spans="1:4" x14ac:dyDescent="0.25">
      <c r="A1258" s="2" t="s">
        <v>1302</v>
      </c>
      <c r="B1258" s="2" t="s">
        <v>51</v>
      </c>
      <c r="C1258" s="2">
        <v>6.2989089323141331E-2</v>
      </c>
      <c r="D1258" s="2">
        <v>0.14857524137714989</v>
      </c>
    </row>
    <row r="1259" spans="1:4" x14ac:dyDescent="0.25">
      <c r="A1259" s="2" t="s">
        <v>1303</v>
      </c>
      <c r="B1259" s="2" t="s">
        <v>51</v>
      </c>
      <c r="C1259" s="2">
        <v>6.2895059980946244E-2</v>
      </c>
      <c r="D1259" s="2">
        <v>0.10841989899945155</v>
      </c>
    </row>
    <row r="1260" spans="1:4" x14ac:dyDescent="0.25">
      <c r="A1260" s="2" t="s">
        <v>1304</v>
      </c>
      <c r="B1260" s="2" t="s">
        <v>51</v>
      </c>
      <c r="C1260" s="2">
        <v>6.2331178659057004E-2</v>
      </c>
      <c r="D1260" s="2">
        <v>0.20298253416158751</v>
      </c>
    </row>
    <row r="1261" spans="1:4" x14ac:dyDescent="0.25">
      <c r="A1261" s="2" t="s">
        <v>1305</v>
      </c>
      <c r="B1261" s="2" t="s">
        <v>51</v>
      </c>
      <c r="C1261" s="2">
        <v>6.1701644966713591E-2</v>
      </c>
      <c r="D1261" s="2">
        <v>0.1832675040656562</v>
      </c>
    </row>
    <row r="1262" spans="1:4" x14ac:dyDescent="0.25">
      <c r="A1262" s="2" t="s">
        <v>1306</v>
      </c>
      <c r="B1262" s="2" t="s">
        <v>51</v>
      </c>
      <c r="C1262" s="2">
        <v>6.1437350493446723E-2</v>
      </c>
      <c r="D1262" s="2">
        <v>0.12813497383128131</v>
      </c>
    </row>
    <row r="1263" spans="1:4" x14ac:dyDescent="0.25">
      <c r="A1263" s="2" t="s">
        <v>1307</v>
      </c>
      <c r="B1263" s="2" t="s">
        <v>51</v>
      </c>
      <c r="C1263" s="2">
        <v>6.1279530044960125E-2</v>
      </c>
      <c r="D1263" s="2">
        <v>0.23882303951303296</v>
      </c>
    </row>
    <row r="1264" spans="1:4" x14ac:dyDescent="0.25">
      <c r="A1264" s="2" t="s">
        <v>1308</v>
      </c>
      <c r="B1264" s="2" t="s">
        <v>51</v>
      </c>
      <c r="C1264" s="2">
        <v>6.0840886885651146E-2</v>
      </c>
      <c r="D1264" s="2">
        <v>0.11853422964081044</v>
      </c>
    </row>
    <row r="1265" spans="1:4" x14ac:dyDescent="0.25">
      <c r="A1265" s="2" t="s">
        <v>1309</v>
      </c>
      <c r="B1265" s="2" t="s">
        <v>51</v>
      </c>
      <c r="C1265" s="2">
        <v>6.0700425883279896E-2</v>
      </c>
      <c r="D1265" s="2">
        <v>0.22777595289704269</v>
      </c>
    </row>
    <row r="1266" spans="1:4" x14ac:dyDescent="0.25">
      <c r="A1266" s="2" t="s">
        <v>1310</v>
      </c>
      <c r="B1266" s="2" t="s">
        <v>51</v>
      </c>
      <c r="C1266" s="2">
        <v>5.9913254312020575E-2</v>
      </c>
      <c r="D1266" s="2">
        <v>5.279213030449826E-2</v>
      </c>
    </row>
    <row r="1267" spans="1:4" x14ac:dyDescent="0.25">
      <c r="A1267" s="2" t="s">
        <v>1311</v>
      </c>
      <c r="B1267" s="2" t="s">
        <v>51</v>
      </c>
      <c r="C1267" s="2">
        <v>5.9326499444291365E-2</v>
      </c>
      <c r="D1267" s="2">
        <v>0.2179569720567624</v>
      </c>
    </row>
    <row r="1268" spans="1:4" x14ac:dyDescent="0.25">
      <c r="A1268" s="2" t="s">
        <v>1312</v>
      </c>
      <c r="B1268" s="2" t="s">
        <v>51</v>
      </c>
      <c r="C1268" s="2">
        <v>5.9000581886424028E-2</v>
      </c>
      <c r="D1268" s="2">
        <v>0.18819407180671696</v>
      </c>
    </row>
    <row r="1269" spans="1:4" x14ac:dyDescent="0.25">
      <c r="A1269" s="2" t="s">
        <v>1313</v>
      </c>
      <c r="B1269" s="2" t="s">
        <v>51</v>
      </c>
      <c r="C1269" s="2">
        <v>5.8281685915670838E-2</v>
      </c>
      <c r="D1269" s="2">
        <v>5.645094343305377E-2</v>
      </c>
    </row>
    <row r="1270" spans="1:4" x14ac:dyDescent="0.25">
      <c r="A1270" s="2" t="s">
        <v>1314</v>
      </c>
      <c r="B1270" s="2" t="s">
        <v>51</v>
      </c>
      <c r="C1270" s="2">
        <v>5.7815648859711757E-2</v>
      </c>
      <c r="D1270" s="2">
        <v>0.18808323646821601</v>
      </c>
    </row>
    <row r="1271" spans="1:4" x14ac:dyDescent="0.25">
      <c r="A1271" s="2" t="s">
        <v>1315</v>
      </c>
      <c r="B1271" s="2" t="s">
        <v>51</v>
      </c>
      <c r="C1271" s="2">
        <v>5.7666959035152267E-2</v>
      </c>
      <c r="D1271" s="2">
        <v>9.8438330612075131E-2</v>
      </c>
    </row>
    <row r="1272" spans="1:4" x14ac:dyDescent="0.25">
      <c r="A1272" s="2" t="s">
        <v>1316</v>
      </c>
      <c r="B1272" s="2" t="s">
        <v>51</v>
      </c>
      <c r="C1272" s="2">
        <v>5.7086211658960613E-2</v>
      </c>
      <c r="D1272" s="2">
        <v>7.831405953104946E-2</v>
      </c>
    </row>
    <row r="1273" spans="1:4" x14ac:dyDescent="0.25">
      <c r="A1273" s="2" t="s">
        <v>1317</v>
      </c>
      <c r="B1273" s="2" t="s">
        <v>51</v>
      </c>
      <c r="C1273" s="2">
        <v>5.6931632797870835E-2</v>
      </c>
      <c r="D1273" s="2">
        <v>0.11039380554864661</v>
      </c>
    </row>
    <row r="1274" spans="1:4" x14ac:dyDescent="0.25">
      <c r="A1274" s="2" t="s">
        <v>1318</v>
      </c>
      <c r="B1274" s="2" t="s">
        <v>51</v>
      </c>
      <c r="C1274" s="2">
        <v>5.640675226789018E-2</v>
      </c>
      <c r="D1274" s="2">
        <v>0.13556607964065087</v>
      </c>
    </row>
    <row r="1275" spans="1:4" x14ac:dyDescent="0.25">
      <c r="A1275" s="2" t="s">
        <v>1319</v>
      </c>
      <c r="B1275" s="2" t="s">
        <v>51</v>
      </c>
      <c r="C1275" s="2">
        <v>5.6185031962936421E-2</v>
      </c>
      <c r="D1275" s="2">
        <v>0.19512885623629811</v>
      </c>
    </row>
    <row r="1276" spans="1:4" x14ac:dyDescent="0.25">
      <c r="A1276" s="2" t="s">
        <v>1320</v>
      </c>
      <c r="B1276" s="2" t="s">
        <v>51</v>
      </c>
      <c r="C1276" s="2">
        <v>5.5822756790614117E-2</v>
      </c>
      <c r="D1276" s="2">
        <v>7.9324810028602061E-2</v>
      </c>
    </row>
    <row r="1277" spans="1:4" x14ac:dyDescent="0.25">
      <c r="A1277" s="2" t="s">
        <v>1321</v>
      </c>
      <c r="B1277" s="2" t="s">
        <v>51</v>
      </c>
      <c r="C1277" s="2">
        <v>5.5821072879565205E-2</v>
      </c>
      <c r="D1277" s="2">
        <v>0.24877216529050036</v>
      </c>
    </row>
    <row r="1278" spans="1:4" x14ac:dyDescent="0.25">
      <c r="A1278" s="2" t="s">
        <v>1322</v>
      </c>
      <c r="B1278" s="2" t="s">
        <v>51</v>
      </c>
      <c r="C1278" s="2">
        <v>5.5484234355979094E-2</v>
      </c>
      <c r="D1278" s="2">
        <v>0.14942911352811367</v>
      </c>
    </row>
    <row r="1279" spans="1:4" x14ac:dyDescent="0.25">
      <c r="A1279" s="2" t="s">
        <v>1323</v>
      </c>
      <c r="B1279" s="2" t="s">
        <v>51</v>
      </c>
      <c r="C1279" s="2">
        <v>5.5020726567459044E-2</v>
      </c>
      <c r="D1279" s="2">
        <v>0.25512437163680507</v>
      </c>
    </row>
    <row r="1280" spans="1:4" x14ac:dyDescent="0.25">
      <c r="A1280" s="2" t="s">
        <v>1324</v>
      </c>
      <c r="B1280" s="2" t="s">
        <v>51</v>
      </c>
      <c r="C1280" s="2">
        <v>5.338364321084247E-2</v>
      </c>
      <c r="D1280" s="2">
        <v>9.843537733055166E-2</v>
      </c>
    </row>
    <row r="1281" spans="1:4" x14ac:dyDescent="0.25">
      <c r="A1281" s="2" t="s">
        <v>1325</v>
      </c>
      <c r="B1281" s="2" t="s">
        <v>51</v>
      </c>
      <c r="C1281" s="2">
        <v>5.3269141616642771E-2</v>
      </c>
      <c r="D1281" s="2">
        <v>0.11802164821220727</v>
      </c>
    </row>
    <row r="1282" spans="1:4" x14ac:dyDescent="0.25">
      <c r="A1282" s="2" t="s">
        <v>1326</v>
      </c>
      <c r="B1282" s="2" t="s">
        <v>51</v>
      </c>
      <c r="C1282" s="2">
        <v>5.2997810533325196E-2</v>
      </c>
      <c r="D1282" s="2">
        <v>9.3414594868620818E-2</v>
      </c>
    </row>
    <row r="1283" spans="1:4" x14ac:dyDescent="0.25">
      <c r="A1283" s="2" t="s">
        <v>1327</v>
      </c>
      <c r="B1283" s="2" t="s">
        <v>51</v>
      </c>
      <c r="C1283" s="2">
        <v>5.2886715455248458E-2</v>
      </c>
      <c r="D1283" s="2">
        <v>0.1200672815815038</v>
      </c>
    </row>
    <row r="1284" spans="1:4" x14ac:dyDescent="0.25">
      <c r="A1284" s="2" t="s">
        <v>1328</v>
      </c>
      <c r="B1284" s="2" t="s">
        <v>51</v>
      </c>
      <c r="C1284" s="2">
        <v>5.2796456924310398E-2</v>
      </c>
      <c r="D1284" s="2">
        <v>0.18348880394189274</v>
      </c>
    </row>
    <row r="1285" spans="1:4" x14ac:dyDescent="0.25">
      <c r="A1285" s="2" t="s">
        <v>1329</v>
      </c>
      <c r="B1285" s="2" t="s">
        <v>51</v>
      </c>
      <c r="C1285" s="2">
        <v>5.2764868858998684E-2</v>
      </c>
      <c r="D1285" s="2">
        <v>0.19114335237521116</v>
      </c>
    </row>
    <row r="1286" spans="1:4" x14ac:dyDescent="0.25">
      <c r="A1286" s="2" t="s">
        <v>1330</v>
      </c>
      <c r="B1286" s="2" t="s">
        <v>51</v>
      </c>
      <c r="C1286" s="2">
        <v>5.2428665434706992E-2</v>
      </c>
      <c r="D1286" s="2">
        <v>0.20743469433616318</v>
      </c>
    </row>
    <row r="1287" spans="1:4" x14ac:dyDescent="0.25">
      <c r="A1287" s="2" t="s">
        <v>1331</v>
      </c>
      <c r="B1287" s="2" t="s">
        <v>51</v>
      </c>
      <c r="C1287" s="2">
        <v>5.2347550739484064E-2</v>
      </c>
      <c r="D1287" s="2">
        <v>0.16443806452433085</v>
      </c>
    </row>
    <row r="1288" spans="1:4" x14ac:dyDescent="0.25">
      <c r="A1288" s="2" t="s">
        <v>1332</v>
      </c>
      <c r="B1288" s="2" t="s">
        <v>51</v>
      </c>
      <c r="C1288" s="2">
        <v>5.1519068738142097E-2</v>
      </c>
      <c r="D1288" s="2">
        <v>0.18676775518685379</v>
      </c>
    </row>
    <row r="1289" spans="1:4" x14ac:dyDescent="0.25">
      <c r="A1289" s="2" t="s">
        <v>1333</v>
      </c>
      <c r="B1289" s="2" t="s">
        <v>51</v>
      </c>
      <c r="C1289" s="2">
        <v>5.1445495427955464E-2</v>
      </c>
      <c r="D1289" s="2">
        <v>0.12903867917591813</v>
      </c>
    </row>
    <row r="1290" spans="1:4" x14ac:dyDescent="0.25">
      <c r="A1290" s="2" t="s">
        <v>1334</v>
      </c>
      <c r="B1290" s="2" t="s">
        <v>51</v>
      </c>
      <c r="C1290" s="2">
        <v>5.1248507570999288E-2</v>
      </c>
      <c r="D1290" s="2">
        <v>0.11518343428986844</v>
      </c>
    </row>
    <row r="1291" spans="1:4" x14ac:dyDescent="0.25">
      <c r="A1291" s="2" t="s">
        <v>1335</v>
      </c>
      <c r="B1291" s="2" t="s">
        <v>51</v>
      </c>
      <c r="C1291" s="2">
        <v>5.0983544813675848E-2</v>
      </c>
      <c r="D1291" s="2">
        <v>0.19481988435222916</v>
      </c>
    </row>
    <row r="1292" spans="1:4" x14ac:dyDescent="0.25">
      <c r="A1292" s="2" t="s">
        <v>1336</v>
      </c>
      <c r="B1292" s="2" t="s">
        <v>51</v>
      </c>
      <c r="C1292" s="2">
        <v>5.0712191280074113E-2</v>
      </c>
      <c r="D1292" s="2">
        <v>0.16058968792752248</v>
      </c>
    </row>
    <row r="1293" spans="1:4" x14ac:dyDescent="0.25">
      <c r="A1293" s="2" t="s">
        <v>1337</v>
      </c>
      <c r="B1293" s="2" t="s">
        <v>51</v>
      </c>
      <c r="C1293" s="2">
        <v>5.050301930037096E-2</v>
      </c>
      <c r="D1293" s="2">
        <v>9.5163896772695891E-2</v>
      </c>
    </row>
    <row r="1294" spans="1:4" x14ac:dyDescent="0.25">
      <c r="A1294" s="2" t="s">
        <v>1338</v>
      </c>
      <c r="B1294" s="2" t="s">
        <v>51</v>
      </c>
      <c r="C1294" s="2">
        <v>5.0026542256404134E-2</v>
      </c>
      <c r="D1294" s="2">
        <v>0.15282035580514292</v>
      </c>
    </row>
    <row r="1295" spans="1:4" x14ac:dyDescent="0.25">
      <c r="A1295" s="2" t="s">
        <v>1339</v>
      </c>
      <c r="B1295" s="2" t="s">
        <v>51</v>
      </c>
      <c r="C1295" s="2">
        <v>4.9747772120966899E-2</v>
      </c>
      <c r="D1295" s="2">
        <v>0.12200486134024977</v>
      </c>
    </row>
    <row r="1296" spans="1:4" x14ac:dyDescent="0.25">
      <c r="A1296" s="2" t="s">
        <v>1340</v>
      </c>
      <c r="B1296" s="2" t="s">
        <v>51</v>
      </c>
      <c r="C1296" s="2">
        <v>4.9732930195238848E-2</v>
      </c>
      <c r="D1296" s="2">
        <v>0.14702486693836456</v>
      </c>
    </row>
    <row r="1297" spans="1:4" x14ac:dyDescent="0.25">
      <c r="A1297" s="2" t="s">
        <v>1341</v>
      </c>
      <c r="B1297" s="2" t="s">
        <v>51</v>
      </c>
      <c r="C1297" s="2">
        <v>4.9111619898227085E-2</v>
      </c>
      <c r="D1297" s="2">
        <v>0.15705309047275007</v>
      </c>
    </row>
    <row r="1298" spans="1:4" x14ac:dyDescent="0.25">
      <c r="A1298" s="2" t="s">
        <v>1342</v>
      </c>
      <c r="B1298" s="2" t="s">
        <v>51</v>
      </c>
      <c r="C1298" s="2">
        <v>4.8504450103747022E-2</v>
      </c>
      <c r="D1298" s="2">
        <v>9.8989468745285705E-2</v>
      </c>
    </row>
    <row r="1299" spans="1:4" x14ac:dyDescent="0.25">
      <c r="A1299" s="2" t="s">
        <v>1343</v>
      </c>
      <c r="B1299" s="2" t="s">
        <v>51</v>
      </c>
      <c r="C1299" s="2">
        <v>4.8403380024353959E-2</v>
      </c>
      <c r="D1299" s="2">
        <v>2.4296489989616938E-2</v>
      </c>
    </row>
    <row r="1300" spans="1:4" x14ac:dyDescent="0.25">
      <c r="A1300" s="2" t="s">
        <v>1344</v>
      </c>
      <c r="B1300" s="2" t="s">
        <v>51</v>
      </c>
      <c r="C1300" s="2">
        <v>4.8327963170856199E-2</v>
      </c>
      <c r="D1300" s="2">
        <v>0.1608288635642694</v>
      </c>
    </row>
    <row r="1301" spans="1:4" x14ac:dyDescent="0.25">
      <c r="A1301" s="2" t="s">
        <v>1345</v>
      </c>
      <c r="B1301" s="2" t="s">
        <v>51</v>
      </c>
      <c r="C1301" s="2">
        <v>4.804061546887519E-2</v>
      </c>
      <c r="D1301" s="2">
        <v>8.696609830852739E-2</v>
      </c>
    </row>
    <row r="1302" spans="1:4" x14ac:dyDescent="0.25">
      <c r="A1302" s="2" t="s">
        <v>1346</v>
      </c>
      <c r="B1302" s="2" t="s">
        <v>51</v>
      </c>
      <c r="C1302" s="2">
        <v>4.724767918254387E-2</v>
      </c>
      <c r="D1302" s="2">
        <v>8.3844481748542241E-2</v>
      </c>
    </row>
    <row r="1303" spans="1:4" x14ac:dyDescent="0.25">
      <c r="A1303" s="2" t="s">
        <v>1347</v>
      </c>
      <c r="B1303" s="2" t="s">
        <v>51</v>
      </c>
      <c r="C1303" s="2">
        <v>4.6624756557201864E-2</v>
      </c>
      <c r="D1303" s="2">
        <v>7.1246542540120097E-2</v>
      </c>
    </row>
    <row r="1304" spans="1:4" x14ac:dyDescent="0.25">
      <c r="A1304" s="2" t="s">
        <v>1348</v>
      </c>
      <c r="B1304" s="2" t="s">
        <v>51</v>
      </c>
      <c r="C1304" s="2">
        <v>4.6115850816034913E-2</v>
      </c>
      <c r="D1304" s="2">
        <v>0.17986904984727914</v>
      </c>
    </row>
    <row r="1305" spans="1:4" x14ac:dyDescent="0.25">
      <c r="A1305" s="2" t="s">
        <v>1349</v>
      </c>
      <c r="B1305" s="2" t="s">
        <v>51</v>
      </c>
      <c r="C1305" s="2">
        <v>4.5976983129461954E-2</v>
      </c>
      <c r="D1305" s="2">
        <v>0.14222847900903876</v>
      </c>
    </row>
    <row r="1306" spans="1:4" x14ac:dyDescent="0.25">
      <c r="A1306" s="2" t="s">
        <v>1350</v>
      </c>
      <c r="B1306" s="2" t="s">
        <v>51</v>
      </c>
      <c r="C1306" s="2">
        <v>4.5242877704605403E-2</v>
      </c>
      <c r="D1306" s="2">
        <v>0.13009620124059476</v>
      </c>
    </row>
    <row r="1307" spans="1:4" x14ac:dyDescent="0.25">
      <c r="A1307" s="2" t="s">
        <v>1351</v>
      </c>
      <c r="B1307" s="2" t="s">
        <v>51</v>
      </c>
      <c r="C1307" s="2">
        <v>4.4063737640612693E-2</v>
      </c>
      <c r="D1307" s="2">
        <v>7.8713536065184025E-2</v>
      </c>
    </row>
    <row r="1308" spans="1:4" x14ac:dyDescent="0.25">
      <c r="A1308" s="2" t="s">
        <v>1352</v>
      </c>
      <c r="B1308" s="2" t="s">
        <v>51</v>
      </c>
      <c r="C1308" s="2">
        <v>4.4042481987803375E-2</v>
      </c>
      <c r="D1308" s="2">
        <v>6.2197524959412893E-2</v>
      </c>
    </row>
    <row r="1309" spans="1:4" x14ac:dyDescent="0.25">
      <c r="A1309" s="2" t="s">
        <v>1353</v>
      </c>
      <c r="B1309" s="2" t="s">
        <v>51</v>
      </c>
      <c r="C1309" s="2">
        <v>4.3673683940427963E-2</v>
      </c>
      <c r="D1309" s="2">
        <v>3.6457435140255033E-2</v>
      </c>
    </row>
    <row r="1310" spans="1:4" x14ac:dyDescent="0.25">
      <c r="A1310" s="2" t="s">
        <v>1354</v>
      </c>
      <c r="B1310" s="2" t="s">
        <v>51</v>
      </c>
      <c r="C1310" s="2">
        <v>4.293698309970332E-2</v>
      </c>
      <c r="D1310" s="2">
        <v>5.5567723426492646E-2</v>
      </c>
    </row>
    <row r="1311" spans="1:4" x14ac:dyDescent="0.25">
      <c r="A1311" s="2" t="s">
        <v>1355</v>
      </c>
      <c r="B1311" s="2" t="s">
        <v>51</v>
      </c>
      <c r="C1311" s="2">
        <v>4.2689546632139037E-2</v>
      </c>
      <c r="D1311" s="2">
        <v>0.1043304561644002</v>
      </c>
    </row>
    <row r="1312" spans="1:4" x14ac:dyDescent="0.25">
      <c r="A1312" s="2" t="s">
        <v>1356</v>
      </c>
      <c r="B1312" s="2" t="s">
        <v>51</v>
      </c>
      <c r="C1312" s="2">
        <v>4.2490436913035542E-2</v>
      </c>
      <c r="D1312" s="2">
        <v>0.20234928984092984</v>
      </c>
    </row>
    <row r="1313" spans="1:4" x14ac:dyDescent="0.25">
      <c r="A1313" s="2" t="s">
        <v>1357</v>
      </c>
      <c r="B1313" s="2" t="s">
        <v>51</v>
      </c>
      <c r="C1313" s="2">
        <v>4.2338957756682241E-2</v>
      </c>
      <c r="D1313" s="2">
        <v>0.16102570932321966</v>
      </c>
    </row>
    <row r="1314" spans="1:4" x14ac:dyDescent="0.25">
      <c r="A1314" s="2" t="s">
        <v>1358</v>
      </c>
      <c r="B1314" s="2" t="s">
        <v>51</v>
      </c>
      <c r="C1314" s="2">
        <v>4.2120139379156173E-2</v>
      </c>
      <c r="D1314" s="2">
        <v>5.9333271422199726E-2</v>
      </c>
    </row>
    <row r="1315" spans="1:4" x14ac:dyDescent="0.25">
      <c r="A1315" s="2" t="s">
        <v>1359</v>
      </c>
      <c r="B1315" s="2" t="s">
        <v>51</v>
      </c>
      <c r="C1315" s="2">
        <v>4.2072298532956354E-2</v>
      </c>
      <c r="D1315" s="2">
        <v>9.4191531567444822E-2</v>
      </c>
    </row>
    <row r="1316" spans="1:4" x14ac:dyDescent="0.25">
      <c r="A1316" s="2" t="s">
        <v>1360</v>
      </c>
      <c r="B1316" s="2" t="s">
        <v>51</v>
      </c>
      <c r="C1316" s="2">
        <v>4.2033678297238489E-2</v>
      </c>
      <c r="D1316" s="2">
        <v>0.1394129433480607</v>
      </c>
    </row>
    <row r="1317" spans="1:4" x14ac:dyDescent="0.25">
      <c r="A1317" s="2" t="s">
        <v>1361</v>
      </c>
      <c r="B1317" s="2" t="s">
        <v>51</v>
      </c>
      <c r="C1317" s="2">
        <v>4.1236666372452636E-2</v>
      </c>
      <c r="D1317" s="2">
        <v>0.11902007875950704</v>
      </c>
    </row>
    <row r="1318" spans="1:4" x14ac:dyDescent="0.25">
      <c r="A1318" s="2" t="s">
        <v>1362</v>
      </c>
      <c r="B1318" s="2" t="s">
        <v>51</v>
      </c>
      <c r="C1318" s="2">
        <v>4.0998507611044802E-2</v>
      </c>
      <c r="D1318" s="2">
        <v>9.5230395509302915E-2</v>
      </c>
    </row>
    <row r="1319" spans="1:4" x14ac:dyDescent="0.25">
      <c r="A1319" s="2" t="s">
        <v>1363</v>
      </c>
      <c r="B1319" s="2" t="s">
        <v>51</v>
      </c>
      <c r="C1319" s="2">
        <v>4.0943326725856641E-2</v>
      </c>
      <c r="D1319" s="2">
        <v>0.1658127989645849</v>
      </c>
    </row>
    <row r="1320" spans="1:4" x14ac:dyDescent="0.25">
      <c r="A1320" s="2" t="s">
        <v>1364</v>
      </c>
      <c r="B1320" s="2" t="s">
        <v>51</v>
      </c>
      <c r="C1320" s="2">
        <v>4.0912085802770497E-2</v>
      </c>
      <c r="D1320" s="2">
        <v>9.0079189236752621E-2</v>
      </c>
    </row>
    <row r="1321" spans="1:4" x14ac:dyDescent="0.25">
      <c r="A1321" s="2" t="s">
        <v>1365</v>
      </c>
      <c r="B1321" s="2" t="s">
        <v>51</v>
      </c>
      <c r="C1321" s="2">
        <v>4.0846739178409378E-2</v>
      </c>
      <c r="D1321" s="2">
        <v>9.3337808043464685E-2</v>
      </c>
    </row>
    <row r="1322" spans="1:4" x14ac:dyDescent="0.25">
      <c r="A1322" s="2" t="s">
        <v>1366</v>
      </c>
      <c r="B1322" s="2" t="s">
        <v>51</v>
      </c>
      <c r="C1322" s="2">
        <v>4.0144605752315668E-2</v>
      </c>
      <c r="D1322" s="2">
        <v>7.5206641671406685E-2</v>
      </c>
    </row>
    <row r="1323" spans="1:4" x14ac:dyDescent="0.25">
      <c r="A1323" s="2" t="s">
        <v>1367</v>
      </c>
      <c r="B1323" s="2" t="s">
        <v>51</v>
      </c>
      <c r="C1323" s="2">
        <v>3.9779343655870276E-2</v>
      </c>
      <c r="D1323" s="2">
        <v>6.677802959715802E-2</v>
      </c>
    </row>
    <row r="1324" spans="1:4" x14ac:dyDescent="0.25">
      <c r="A1324" s="2" t="s">
        <v>1368</v>
      </c>
      <c r="B1324" s="2" t="s">
        <v>51</v>
      </c>
      <c r="C1324" s="2">
        <v>3.9521690002264992E-2</v>
      </c>
      <c r="D1324" s="2">
        <v>3.992052018575392E-2</v>
      </c>
    </row>
    <row r="1325" spans="1:4" x14ac:dyDescent="0.25">
      <c r="A1325" s="2" t="s">
        <v>1369</v>
      </c>
      <c r="B1325" s="2" t="s">
        <v>51</v>
      </c>
      <c r="C1325" s="2">
        <v>3.8664803226623315E-2</v>
      </c>
      <c r="D1325" s="2">
        <v>0.12053322973571404</v>
      </c>
    </row>
    <row r="1326" spans="1:4" x14ac:dyDescent="0.25">
      <c r="A1326" s="2" t="s">
        <v>1370</v>
      </c>
      <c r="B1326" s="2" t="s">
        <v>51</v>
      </c>
      <c r="C1326" s="2">
        <v>3.8395398188212901E-2</v>
      </c>
      <c r="D1326" s="2">
        <v>0.12012513170638882</v>
      </c>
    </row>
    <row r="1327" spans="1:4" x14ac:dyDescent="0.25">
      <c r="A1327" s="2" t="s">
        <v>1371</v>
      </c>
      <c r="B1327" s="2" t="s">
        <v>51</v>
      </c>
      <c r="C1327" s="2">
        <v>3.8051220624794671E-2</v>
      </c>
      <c r="D1327" s="2">
        <v>9.858550481770402E-2</v>
      </c>
    </row>
    <row r="1328" spans="1:4" x14ac:dyDescent="0.25">
      <c r="A1328" s="2" t="s">
        <v>1372</v>
      </c>
      <c r="B1328" s="2" t="s">
        <v>51</v>
      </c>
      <c r="C1328" s="2">
        <v>3.8046468278606936E-2</v>
      </c>
      <c r="D1328" s="2">
        <v>0.16234698959080707</v>
      </c>
    </row>
    <row r="1329" spans="1:4" x14ac:dyDescent="0.25">
      <c r="A1329" s="2" t="s">
        <v>1373</v>
      </c>
      <c r="B1329" s="2" t="s">
        <v>51</v>
      </c>
      <c r="C1329" s="2">
        <v>3.7997024977637357E-2</v>
      </c>
      <c r="D1329" s="2">
        <v>0.12758183368429574</v>
      </c>
    </row>
    <row r="1330" spans="1:4" x14ac:dyDescent="0.25">
      <c r="A1330" s="2" t="s">
        <v>1374</v>
      </c>
      <c r="B1330" s="2" t="s">
        <v>51</v>
      </c>
      <c r="C1330" s="2">
        <v>3.7477549323083469E-2</v>
      </c>
      <c r="D1330" s="2">
        <v>7.7955703568108672E-2</v>
      </c>
    </row>
    <row r="1331" spans="1:4" x14ac:dyDescent="0.25">
      <c r="A1331" s="2" t="s">
        <v>1375</v>
      </c>
      <c r="B1331" s="2" t="s">
        <v>51</v>
      </c>
      <c r="C1331" s="2">
        <v>3.6277045439216823E-2</v>
      </c>
      <c r="D1331" s="2">
        <v>7.023294433289036E-2</v>
      </c>
    </row>
    <row r="1332" spans="1:4" x14ac:dyDescent="0.25">
      <c r="A1332" s="2" t="s">
        <v>1376</v>
      </c>
      <c r="B1332" s="2" t="s">
        <v>51</v>
      </c>
      <c r="C1332" s="2">
        <v>3.5998126392217888E-2</v>
      </c>
      <c r="D1332" s="2">
        <v>8.6350101188483255E-2</v>
      </c>
    </row>
    <row r="1333" spans="1:4" x14ac:dyDescent="0.25">
      <c r="A1333" s="2" t="s">
        <v>1377</v>
      </c>
      <c r="B1333" s="2" t="s">
        <v>51</v>
      </c>
      <c r="C1333" s="2">
        <v>3.5697766753533818E-2</v>
      </c>
      <c r="D1333" s="2">
        <v>3.9610457626581788E-2</v>
      </c>
    </row>
    <row r="1334" spans="1:4" x14ac:dyDescent="0.25">
      <c r="A1334" s="2" t="s">
        <v>1378</v>
      </c>
      <c r="B1334" s="2" t="s">
        <v>51</v>
      </c>
      <c r="C1334" s="2">
        <v>3.5495259968885313E-2</v>
      </c>
      <c r="D1334" s="2">
        <v>7.6476053929157808E-2</v>
      </c>
    </row>
    <row r="1335" spans="1:4" x14ac:dyDescent="0.25">
      <c r="A1335" s="2" t="s">
        <v>1379</v>
      </c>
      <c r="B1335" s="2" t="s">
        <v>51</v>
      </c>
      <c r="C1335" s="2">
        <v>3.5443184685435149E-2</v>
      </c>
      <c r="D1335" s="2">
        <v>4.5555033801666908E-2</v>
      </c>
    </row>
    <row r="1336" spans="1:4" x14ac:dyDescent="0.25">
      <c r="A1336" s="2" t="s">
        <v>1380</v>
      </c>
      <c r="B1336" s="2" t="s">
        <v>51</v>
      </c>
      <c r="C1336" s="2">
        <v>3.4776906763168691E-2</v>
      </c>
      <c r="D1336" s="2">
        <v>0.10628865775235241</v>
      </c>
    </row>
    <row r="1337" spans="1:4" x14ac:dyDescent="0.25">
      <c r="A1337" s="2" t="s">
        <v>1381</v>
      </c>
      <c r="B1337" s="2" t="s">
        <v>51</v>
      </c>
      <c r="C1337" s="2">
        <v>3.4477987616480896E-2</v>
      </c>
      <c r="D1337" s="2">
        <v>5.9288820191665224E-2</v>
      </c>
    </row>
    <row r="1338" spans="1:4" x14ac:dyDescent="0.25">
      <c r="A1338" s="2" t="s">
        <v>1382</v>
      </c>
      <c r="B1338" s="2" t="s">
        <v>51</v>
      </c>
      <c r="C1338" s="2">
        <v>3.3306187408110054E-2</v>
      </c>
      <c r="D1338" s="2">
        <v>0.11129301262576645</v>
      </c>
    </row>
    <row r="1339" spans="1:4" x14ac:dyDescent="0.25">
      <c r="A1339" s="2" t="s">
        <v>1383</v>
      </c>
      <c r="B1339" s="2" t="s">
        <v>51</v>
      </c>
      <c r="C1339" s="2">
        <v>3.3107327424288381E-2</v>
      </c>
      <c r="D1339" s="2">
        <v>0.12132419764964322</v>
      </c>
    </row>
    <row r="1340" spans="1:4" x14ac:dyDescent="0.25">
      <c r="A1340" s="2" t="s">
        <v>1384</v>
      </c>
      <c r="B1340" s="2" t="s">
        <v>51</v>
      </c>
      <c r="C1340" s="2">
        <v>3.1514305485158114E-2</v>
      </c>
      <c r="D1340" s="2">
        <v>7.1995409298219404E-2</v>
      </c>
    </row>
    <row r="1341" spans="1:4" x14ac:dyDescent="0.25">
      <c r="A1341" s="2" t="s">
        <v>1385</v>
      </c>
      <c r="B1341" s="2" t="s">
        <v>51</v>
      </c>
      <c r="C1341" s="2">
        <v>2.967387239146663E-2</v>
      </c>
      <c r="D1341" s="2">
        <v>3.4370623430460032E-2</v>
      </c>
    </row>
    <row r="1342" spans="1:4" x14ac:dyDescent="0.25">
      <c r="A1342" s="2" t="s">
        <v>1386</v>
      </c>
      <c r="B1342" s="2" t="s">
        <v>51</v>
      </c>
      <c r="C1342" s="2">
        <v>2.9671040379530236E-2</v>
      </c>
      <c r="D1342" s="2">
        <v>4.5276467615201398E-2</v>
      </c>
    </row>
    <row r="1343" spans="1:4" x14ac:dyDescent="0.25">
      <c r="A1343" s="2" t="s">
        <v>1387</v>
      </c>
      <c r="B1343" s="2" t="s">
        <v>51</v>
      </c>
      <c r="C1343" s="2">
        <v>2.96220232023819E-2</v>
      </c>
      <c r="D1343" s="2">
        <v>8.8534974274716016E-2</v>
      </c>
    </row>
    <row r="1344" spans="1:4" x14ac:dyDescent="0.25">
      <c r="A1344" s="2" t="s">
        <v>1388</v>
      </c>
      <c r="B1344" s="2" t="s">
        <v>51</v>
      </c>
      <c r="C1344" s="2">
        <v>2.8551582341536763E-2</v>
      </c>
      <c r="D1344" s="2">
        <v>8.1876359671103377E-2</v>
      </c>
    </row>
    <row r="1345" spans="1:4" x14ac:dyDescent="0.25">
      <c r="A1345" s="2" t="s">
        <v>1389</v>
      </c>
      <c r="B1345" s="2" t="s">
        <v>51</v>
      </c>
      <c r="C1345" s="2">
        <v>2.6772238208942093E-2</v>
      </c>
      <c r="D1345" s="2">
        <v>9.4427878478704083E-2</v>
      </c>
    </row>
    <row r="1346" spans="1:4" x14ac:dyDescent="0.25">
      <c r="A1346" s="2" t="s">
        <v>1390</v>
      </c>
      <c r="B1346" s="2" t="s">
        <v>51</v>
      </c>
      <c r="C1346" s="2">
        <v>2.6640638936207075E-2</v>
      </c>
      <c r="D1346" s="2">
        <v>9.3337485647541948E-2</v>
      </c>
    </row>
    <row r="1347" spans="1:4" x14ac:dyDescent="0.25">
      <c r="A1347" s="2" t="s">
        <v>1391</v>
      </c>
      <c r="B1347" s="2" t="s">
        <v>51</v>
      </c>
      <c r="C1347" s="2">
        <v>2.6574086370194868E-2</v>
      </c>
      <c r="D1347" s="2">
        <v>6.7793806241969873E-2</v>
      </c>
    </row>
    <row r="1348" spans="1:4" x14ac:dyDescent="0.25">
      <c r="A1348" s="2" t="s">
        <v>1392</v>
      </c>
      <c r="B1348" s="2" t="s">
        <v>51</v>
      </c>
      <c r="C1348" s="2">
        <v>2.5984985498474777E-2</v>
      </c>
      <c r="D1348" s="2">
        <v>7.4626037809184406E-2</v>
      </c>
    </row>
    <row r="1349" spans="1:4" x14ac:dyDescent="0.25">
      <c r="A1349" s="2" t="s">
        <v>1393</v>
      </c>
      <c r="B1349" s="2" t="s">
        <v>51</v>
      </c>
      <c r="C1349" s="2">
        <v>2.5643240034467406E-2</v>
      </c>
      <c r="D1349" s="2">
        <v>6.5455282810890539E-2</v>
      </c>
    </row>
    <row r="1350" spans="1:4" x14ac:dyDescent="0.25">
      <c r="A1350" s="2" t="s">
        <v>1394</v>
      </c>
      <c r="B1350" s="2" t="s">
        <v>51</v>
      </c>
      <c r="C1350" s="2">
        <v>2.4576382102443898E-2</v>
      </c>
      <c r="D1350" s="2">
        <v>7.5746275600392834E-2</v>
      </c>
    </row>
    <row r="1351" spans="1:4" x14ac:dyDescent="0.25">
      <c r="A1351" s="2" t="s">
        <v>1395</v>
      </c>
      <c r="B1351" s="2" t="s">
        <v>51</v>
      </c>
      <c r="C1351" s="2">
        <v>2.43588793959954E-2</v>
      </c>
      <c r="D1351" s="2">
        <v>1.2350854601307521E-2</v>
      </c>
    </row>
    <row r="1352" spans="1:4" x14ac:dyDescent="0.25">
      <c r="A1352" s="2" t="s">
        <v>1396</v>
      </c>
      <c r="B1352" s="2" t="s">
        <v>51</v>
      </c>
      <c r="C1352" s="2">
        <v>2.428159625332495E-2</v>
      </c>
      <c r="D1352" s="2">
        <v>3.6910368739086055E-2</v>
      </c>
    </row>
    <row r="1353" spans="1:4" x14ac:dyDescent="0.25">
      <c r="A1353" s="2" t="s">
        <v>1397</v>
      </c>
      <c r="B1353" s="2" t="s">
        <v>51</v>
      </c>
      <c r="C1353" s="2">
        <v>2.4193384482660566E-2</v>
      </c>
      <c r="D1353" s="2">
        <v>6.2093311184525782E-2</v>
      </c>
    </row>
    <row r="1354" spans="1:4" x14ac:dyDescent="0.25">
      <c r="A1354" s="2" t="s">
        <v>1398</v>
      </c>
      <c r="B1354" s="2" t="s">
        <v>51</v>
      </c>
      <c r="C1354" s="2">
        <v>2.4191908693189379E-2</v>
      </c>
      <c r="D1354" s="2">
        <v>4.7228310723469703E-2</v>
      </c>
    </row>
    <row r="1355" spans="1:4" x14ac:dyDescent="0.25">
      <c r="A1355" s="2" t="s">
        <v>1399</v>
      </c>
      <c r="B1355" s="2" t="s">
        <v>51</v>
      </c>
      <c r="C1355" s="2">
        <v>2.3406341321644455E-2</v>
      </c>
      <c r="D1355" s="2">
        <v>2.8051834025098605E-2</v>
      </c>
    </row>
    <row r="1356" spans="1:4" x14ac:dyDescent="0.25">
      <c r="A1356" s="2" t="s">
        <v>1400</v>
      </c>
      <c r="B1356" s="2" t="s">
        <v>51</v>
      </c>
      <c r="C1356" s="2">
        <v>2.3375248906483074E-2</v>
      </c>
      <c r="D1356" s="2">
        <v>5.418150517795705E-2</v>
      </c>
    </row>
    <row r="1357" spans="1:4" x14ac:dyDescent="0.25">
      <c r="A1357" s="2" t="s">
        <v>1401</v>
      </c>
      <c r="B1357" s="2" t="s">
        <v>51</v>
      </c>
      <c r="C1357" s="2">
        <v>2.335229248420331E-2</v>
      </c>
      <c r="D1357" s="2">
        <v>7.4664408644031802E-2</v>
      </c>
    </row>
    <row r="1358" spans="1:4" x14ac:dyDescent="0.25">
      <c r="A1358" s="2" t="s">
        <v>1402</v>
      </c>
      <c r="B1358" s="2" t="s">
        <v>51</v>
      </c>
      <c r="C1358" s="2">
        <v>2.2767836778493689E-2</v>
      </c>
      <c r="D1358" s="2">
        <v>1.6229115382847853E-2</v>
      </c>
    </row>
    <row r="1359" spans="1:4" x14ac:dyDescent="0.25">
      <c r="A1359" s="2" t="s">
        <v>1403</v>
      </c>
      <c r="B1359" s="2" t="s">
        <v>51</v>
      </c>
      <c r="C1359" s="2">
        <v>2.2662899962770378E-2</v>
      </c>
      <c r="D1359" s="2">
        <v>1.8588312724104022E-2</v>
      </c>
    </row>
    <row r="1360" spans="1:4" x14ac:dyDescent="0.25">
      <c r="A1360" s="2" t="s">
        <v>1404</v>
      </c>
      <c r="B1360" s="2" t="s">
        <v>51</v>
      </c>
      <c r="C1360" s="2">
        <v>2.2171659908339237E-2</v>
      </c>
      <c r="D1360" s="2">
        <v>5.7401788663657007E-2</v>
      </c>
    </row>
    <row r="1361" spans="1:4" x14ac:dyDescent="0.25">
      <c r="A1361" s="2" t="s">
        <v>1405</v>
      </c>
      <c r="B1361" s="2" t="s">
        <v>51</v>
      </c>
      <c r="C1361" s="2">
        <v>2.1934500832756942E-2</v>
      </c>
      <c r="D1361" s="2">
        <v>5.6395738881664971E-2</v>
      </c>
    </row>
    <row r="1362" spans="1:4" x14ac:dyDescent="0.25">
      <c r="A1362" s="2" t="s">
        <v>1406</v>
      </c>
      <c r="B1362" s="2" t="s">
        <v>51</v>
      </c>
      <c r="C1362" s="2">
        <v>2.1882226247565428E-2</v>
      </c>
      <c r="D1362" s="2">
        <v>4.8526080929989439E-2</v>
      </c>
    </row>
    <row r="1363" spans="1:4" x14ac:dyDescent="0.25">
      <c r="A1363" s="2" t="s">
        <v>1407</v>
      </c>
      <c r="B1363" s="2" t="s">
        <v>51</v>
      </c>
      <c r="C1363" s="2">
        <v>2.1151697700644029E-2</v>
      </c>
      <c r="D1363" s="2">
        <v>2.336555671909709E-2</v>
      </c>
    </row>
    <row r="1364" spans="1:4" x14ac:dyDescent="0.25">
      <c r="A1364" s="2" t="s">
        <v>1408</v>
      </c>
      <c r="B1364" s="2" t="s">
        <v>51</v>
      </c>
      <c r="C1364" s="2">
        <v>2.1045548889665797E-2</v>
      </c>
      <c r="D1364" s="2">
        <v>4.027226610800845E-2</v>
      </c>
    </row>
    <row r="1365" spans="1:4" x14ac:dyDescent="0.25">
      <c r="A1365" s="2" t="s">
        <v>1409</v>
      </c>
      <c r="B1365" s="2" t="s">
        <v>51</v>
      </c>
      <c r="C1365" s="2">
        <v>2.0888607625461457E-2</v>
      </c>
      <c r="D1365" s="2">
        <v>3.0818896459627643E-2</v>
      </c>
    </row>
    <row r="1366" spans="1:4" x14ac:dyDescent="0.25">
      <c r="A1366" s="2" t="s">
        <v>1410</v>
      </c>
      <c r="B1366" s="2" t="s">
        <v>51</v>
      </c>
      <c r="C1366" s="2">
        <v>2.0445706612005132E-2</v>
      </c>
      <c r="D1366" s="2">
        <v>3.5449288256540486E-2</v>
      </c>
    </row>
    <row r="1367" spans="1:4" x14ac:dyDescent="0.25">
      <c r="A1367" s="2" t="s">
        <v>1411</v>
      </c>
      <c r="B1367" s="2" t="s">
        <v>51</v>
      </c>
      <c r="C1367" s="2">
        <v>2.0327406664935505E-2</v>
      </c>
      <c r="D1367" s="2">
        <v>4.2650887525790451E-2</v>
      </c>
    </row>
    <row r="1368" spans="1:4" x14ac:dyDescent="0.25">
      <c r="A1368" s="2" t="s">
        <v>1412</v>
      </c>
      <c r="B1368" s="2" t="s">
        <v>51</v>
      </c>
      <c r="C1368" s="2">
        <v>2.0020007895299348E-2</v>
      </c>
      <c r="D1368" s="2">
        <v>4.8030931671137152E-2</v>
      </c>
    </row>
    <row r="1369" spans="1:4" x14ac:dyDescent="0.25">
      <c r="A1369" s="2" t="s">
        <v>1413</v>
      </c>
      <c r="B1369" s="2" t="s">
        <v>51</v>
      </c>
      <c r="C1369" s="2">
        <v>1.9909150699635354E-2</v>
      </c>
      <c r="D1369" s="2">
        <v>7.6647191905678994E-2</v>
      </c>
    </row>
    <row r="1370" spans="1:4" x14ac:dyDescent="0.25">
      <c r="A1370" s="2" t="s">
        <v>1414</v>
      </c>
      <c r="B1370" s="2" t="s">
        <v>51</v>
      </c>
      <c r="C1370" s="2">
        <v>1.9139357934484558E-2</v>
      </c>
      <c r="D1370" s="2">
        <v>6.8341409170404543E-2</v>
      </c>
    </row>
    <row r="1371" spans="1:4" x14ac:dyDescent="0.25">
      <c r="A1371" s="2" t="s">
        <v>1415</v>
      </c>
      <c r="B1371" s="2" t="s">
        <v>51</v>
      </c>
      <c r="C1371" s="2">
        <v>1.8759666233882252E-2</v>
      </c>
      <c r="D1371" s="2">
        <v>5.9949270419847059E-2</v>
      </c>
    </row>
    <row r="1372" spans="1:4" x14ac:dyDescent="0.25">
      <c r="A1372" s="2" t="s">
        <v>1416</v>
      </c>
      <c r="B1372" s="2" t="s">
        <v>51</v>
      </c>
      <c r="C1372" s="2">
        <v>1.7968694729675536E-2</v>
      </c>
      <c r="D1372" s="2">
        <v>3.422850231991996E-2</v>
      </c>
    </row>
    <row r="1373" spans="1:4" x14ac:dyDescent="0.25">
      <c r="A1373" s="2" t="s">
        <v>1417</v>
      </c>
      <c r="B1373" s="2" t="s">
        <v>51</v>
      </c>
      <c r="C1373" s="2">
        <v>1.7874158333108937E-2</v>
      </c>
      <c r="D1373" s="2">
        <v>2.9197775878839757E-2</v>
      </c>
    </row>
    <row r="1374" spans="1:4" x14ac:dyDescent="0.25">
      <c r="A1374" s="2" t="s">
        <v>1418</v>
      </c>
      <c r="B1374" s="2" t="s">
        <v>51</v>
      </c>
      <c r="C1374" s="2">
        <v>1.7475353236024092E-2</v>
      </c>
      <c r="D1374" s="2">
        <v>4.5175203027199233E-2</v>
      </c>
    </row>
    <row r="1375" spans="1:4" x14ac:dyDescent="0.25">
      <c r="A1375" s="2" t="s">
        <v>1419</v>
      </c>
      <c r="B1375" s="2" t="s">
        <v>51</v>
      </c>
      <c r="C1375" s="2">
        <v>1.6444919427541338E-2</v>
      </c>
      <c r="D1375" s="2">
        <v>3.6909648963996594E-2</v>
      </c>
    </row>
    <row r="1376" spans="1:4" x14ac:dyDescent="0.25">
      <c r="A1376" s="2" t="s">
        <v>1420</v>
      </c>
      <c r="B1376" s="2" t="s">
        <v>51</v>
      </c>
      <c r="C1376" s="2">
        <v>1.5795781156810036E-2</v>
      </c>
      <c r="D1376" s="2">
        <v>3.4663047563632754E-2</v>
      </c>
    </row>
    <row r="1377" spans="1:4" x14ac:dyDescent="0.25">
      <c r="A1377" s="2" t="s">
        <v>1421</v>
      </c>
      <c r="B1377" s="2" t="s">
        <v>51</v>
      </c>
      <c r="C1377" s="2">
        <v>1.5399331781481503E-2</v>
      </c>
      <c r="D1377" s="2">
        <v>5.4646428820042912E-2</v>
      </c>
    </row>
    <row r="1378" spans="1:4" x14ac:dyDescent="0.25">
      <c r="A1378" s="2" t="s">
        <v>1422</v>
      </c>
      <c r="B1378" s="2" t="s">
        <v>51</v>
      </c>
      <c r="C1378" s="2">
        <v>1.5172633419273449E-2</v>
      </c>
      <c r="D1378" s="2">
        <v>4.4063589478878513E-2</v>
      </c>
    </row>
    <row r="1379" spans="1:4" x14ac:dyDescent="0.25">
      <c r="A1379" s="2" t="s">
        <v>1423</v>
      </c>
      <c r="B1379" s="2" t="s">
        <v>51</v>
      </c>
      <c r="C1379" s="2">
        <v>1.4370217828425767E-2</v>
      </c>
      <c r="D1379" s="2">
        <v>2.5860138876317586E-2</v>
      </c>
    </row>
    <row r="1380" spans="1:4" x14ac:dyDescent="0.25">
      <c r="A1380" s="2" t="s">
        <v>1424</v>
      </c>
      <c r="B1380" s="2" t="s">
        <v>51</v>
      </c>
      <c r="C1380" s="2">
        <v>1.43089072929867E-2</v>
      </c>
      <c r="D1380" s="2">
        <v>2.6717864607828164E-2</v>
      </c>
    </row>
    <row r="1381" spans="1:4" x14ac:dyDescent="0.25">
      <c r="A1381" s="2" t="s">
        <v>1425</v>
      </c>
      <c r="B1381" s="2" t="s">
        <v>51</v>
      </c>
      <c r="C1381" s="2">
        <v>1.4062929659149109E-2</v>
      </c>
      <c r="D1381" s="2">
        <v>2.394288761956247E-2</v>
      </c>
    </row>
    <row r="1382" spans="1:4" x14ac:dyDescent="0.25">
      <c r="A1382" s="2" t="s">
        <v>1426</v>
      </c>
      <c r="B1382" s="2" t="s">
        <v>51</v>
      </c>
      <c r="C1382" s="2">
        <v>1.3429658009438374E-2</v>
      </c>
      <c r="D1382" s="2">
        <v>2.4225613043550691E-2</v>
      </c>
    </row>
    <row r="1383" spans="1:4" x14ac:dyDescent="0.25">
      <c r="A1383" s="2" t="s">
        <v>1427</v>
      </c>
      <c r="B1383" s="2" t="s">
        <v>51</v>
      </c>
      <c r="C1383" s="2">
        <v>1.161599989702581E-2</v>
      </c>
      <c r="D1383" s="2">
        <v>3.2208836272271474E-2</v>
      </c>
    </row>
    <row r="1384" spans="1:4" x14ac:dyDescent="0.25">
      <c r="A1384" s="2" t="s">
        <v>1428</v>
      </c>
      <c r="B1384" s="2" t="s">
        <v>51</v>
      </c>
      <c r="C1384" s="2">
        <v>1.1486015267170496E-2</v>
      </c>
      <c r="D1384" s="2">
        <v>1.3211228732897397E-2</v>
      </c>
    </row>
    <row r="1385" spans="1:4" x14ac:dyDescent="0.25">
      <c r="A1385" s="2" t="s">
        <v>1429</v>
      </c>
      <c r="B1385" s="2" t="s">
        <v>51</v>
      </c>
      <c r="C1385" s="2">
        <v>1.1306095061707523E-2</v>
      </c>
      <c r="D1385" s="2">
        <v>2.304679420620678E-2</v>
      </c>
    </row>
    <row r="1386" spans="1:4" x14ac:dyDescent="0.25">
      <c r="A1386" s="2" t="s">
        <v>1430</v>
      </c>
      <c r="B1386" s="2" t="s">
        <v>51</v>
      </c>
      <c r="C1386" s="2">
        <v>1.0991464962174145E-2</v>
      </c>
      <c r="D1386" s="2">
        <v>2.3687056559086032E-2</v>
      </c>
    </row>
    <row r="1387" spans="1:4" x14ac:dyDescent="0.25">
      <c r="A1387" s="2" t="s">
        <v>1431</v>
      </c>
      <c r="B1387" s="2" t="s">
        <v>51</v>
      </c>
      <c r="C1387" s="2">
        <v>1.0523856068924215E-2</v>
      </c>
      <c r="D1387" s="2">
        <v>2.1120099120834863E-2</v>
      </c>
    </row>
    <row r="1388" spans="1:4" x14ac:dyDescent="0.25">
      <c r="A1388" s="2" t="s">
        <v>1432</v>
      </c>
      <c r="B1388" s="2" t="s">
        <v>51</v>
      </c>
      <c r="C1388" s="2">
        <v>1.0399609457863473E-2</v>
      </c>
      <c r="D1388" s="2">
        <v>2.1692395722409424E-2</v>
      </c>
    </row>
    <row r="1389" spans="1:4" x14ac:dyDescent="0.25">
      <c r="A1389" s="2" t="s">
        <v>1433</v>
      </c>
      <c r="B1389" s="2" t="s">
        <v>51</v>
      </c>
      <c r="C1389" s="2">
        <v>1.022206925149248E-2</v>
      </c>
      <c r="D1389" s="2">
        <v>2.4061407949935203E-2</v>
      </c>
    </row>
    <row r="1390" spans="1:4" x14ac:dyDescent="0.25">
      <c r="A1390" s="2" t="s">
        <v>1434</v>
      </c>
      <c r="B1390" s="2" t="s">
        <v>51</v>
      </c>
      <c r="C1390" s="2">
        <v>1.009636001039224E-2</v>
      </c>
      <c r="D1390" s="2">
        <v>3.1399192723276223E-2</v>
      </c>
    </row>
    <row r="1391" spans="1:4" x14ac:dyDescent="0.25">
      <c r="A1391" s="2" t="s">
        <v>1435</v>
      </c>
      <c r="B1391" s="2" t="s">
        <v>51</v>
      </c>
      <c r="C1391" s="2">
        <v>9.4132191919062778E-3</v>
      </c>
      <c r="D1391" s="2">
        <v>1.7008173431507966E-2</v>
      </c>
    </row>
    <row r="1392" spans="1:4" x14ac:dyDescent="0.25">
      <c r="A1392" s="2" t="s">
        <v>1436</v>
      </c>
      <c r="B1392" s="2" t="s">
        <v>51</v>
      </c>
      <c r="C1392" s="2">
        <v>9.2301572706791745E-3</v>
      </c>
      <c r="D1392" s="2">
        <v>1.989405780256772E-2</v>
      </c>
    </row>
    <row r="1393" spans="1:4" x14ac:dyDescent="0.25">
      <c r="A1393" s="2" t="s">
        <v>1437</v>
      </c>
      <c r="B1393" s="2" t="s">
        <v>51</v>
      </c>
      <c r="C1393" s="2">
        <v>9.0838163920392342E-3</v>
      </c>
      <c r="D1393" s="2">
        <v>2.2803513277620306E-2</v>
      </c>
    </row>
    <row r="1394" spans="1:4" x14ac:dyDescent="0.25">
      <c r="A1394" s="2" t="s">
        <v>1438</v>
      </c>
      <c r="B1394" s="2" t="s">
        <v>51</v>
      </c>
      <c r="C1394" s="2">
        <v>7.9461563714504548E-3</v>
      </c>
      <c r="D1394" s="2">
        <v>2.7275350992882842E-2</v>
      </c>
    </row>
    <row r="1395" spans="1:4" x14ac:dyDescent="0.25">
      <c r="A1395" s="2" t="s">
        <v>1439</v>
      </c>
      <c r="B1395" s="2" t="s">
        <v>51</v>
      </c>
      <c r="C1395" s="2">
        <v>7.8021338367005588E-3</v>
      </c>
      <c r="D1395" s="2">
        <v>2.2584341957524068E-2</v>
      </c>
    </row>
    <row r="1396" spans="1:4" x14ac:dyDescent="0.25">
      <c r="A1396" s="2" t="s">
        <v>1440</v>
      </c>
      <c r="B1396" s="2" t="s">
        <v>51</v>
      </c>
      <c r="C1396" s="2">
        <v>7.2814288638765072E-3</v>
      </c>
      <c r="D1396" s="2">
        <v>9.4278426429618544E-3</v>
      </c>
    </row>
    <row r="1397" spans="1:4" x14ac:dyDescent="0.25">
      <c r="A1397" s="2" t="s">
        <v>1441</v>
      </c>
      <c r="B1397" s="2" t="s">
        <v>51</v>
      </c>
      <c r="C1397" s="2">
        <v>6.3852888548614839E-3</v>
      </c>
      <c r="D1397" s="2">
        <v>1.9151129368085242E-2</v>
      </c>
    </row>
    <row r="1398" spans="1:4" x14ac:dyDescent="0.25">
      <c r="A1398" s="2" t="s">
        <v>1442</v>
      </c>
      <c r="B1398" s="2" t="s">
        <v>51</v>
      </c>
      <c r="C1398" s="2">
        <v>6.3776758295986113E-3</v>
      </c>
      <c r="D1398" s="2">
        <v>1.499516862432913E-2</v>
      </c>
    </row>
    <row r="1399" spans="1:4" x14ac:dyDescent="0.25">
      <c r="A1399" s="2" t="s">
        <v>1443</v>
      </c>
      <c r="B1399" s="2" t="s">
        <v>51</v>
      </c>
      <c r="C1399" s="2">
        <v>6.1222863445069163E-3</v>
      </c>
      <c r="D1399" s="2">
        <v>9.1862690519175019E-3</v>
      </c>
    </row>
    <row r="1400" spans="1:4" x14ac:dyDescent="0.25">
      <c r="A1400" s="2" t="s">
        <v>1444</v>
      </c>
      <c r="B1400" s="2" t="s">
        <v>51</v>
      </c>
      <c r="C1400" s="2">
        <v>4.0502119484938422E-3</v>
      </c>
      <c r="D1400" s="2">
        <v>1.1949889665771138E-2</v>
      </c>
    </row>
    <row r="1401" spans="1:4" x14ac:dyDescent="0.25">
      <c r="A1401" s="2" t="s">
        <v>1445</v>
      </c>
      <c r="B1401" s="2" t="s">
        <v>51</v>
      </c>
      <c r="C1401" s="2">
        <v>3.8301300054651463E-3</v>
      </c>
      <c r="D1401" s="2">
        <v>7.0137464327769674E-3</v>
      </c>
    </row>
    <row r="1402" spans="1:4" x14ac:dyDescent="0.25">
      <c r="A1402" s="2" t="s">
        <v>1446</v>
      </c>
      <c r="B1402" s="2" t="s">
        <v>51</v>
      </c>
      <c r="C1402" s="2">
        <v>2.3356412111356383E-3</v>
      </c>
      <c r="D1402" s="2">
        <v>5.4864566201268568E-3</v>
      </c>
    </row>
    <row r="1403" spans="1:4" x14ac:dyDescent="0.25">
      <c r="A1403" s="2" t="s">
        <v>1447</v>
      </c>
      <c r="B1403" s="2" t="s">
        <v>51</v>
      </c>
      <c r="C1403" s="2">
        <v>2.245607585571208E-3</v>
      </c>
      <c r="D1403" s="2">
        <v>6.1786269290561987E-3</v>
      </c>
    </row>
    <row r="1404" spans="1:4" x14ac:dyDescent="0.25">
      <c r="A1404" s="2" t="s">
        <v>1448</v>
      </c>
      <c r="B1404" s="2" t="s">
        <v>51</v>
      </c>
      <c r="C1404" s="2">
        <v>1.7251330999255804E-3</v>
      </c>
      <c r="D1404" s="2">
        <v>3.865208389717171E-3</v>
      </c>
    </row>
    <row r="1405" spans="1:4" x14ac:dyDescent="0.25">
      <c r="A1405" s="2" t="s">
        <v>1449</v>
      </c>
      <c r="B1405" s="2" t="s">
        <v>51</v>
      </c>
      <c r="C1405" s="2">
        <v>1.7120509319296085E-3</v>
      </c>
      <c r="D1405" s="2">
        <v>3.295692860485624E-3</v>
      </c>
    </row>
    <row r="1406" spans="1:4" x14ac:dyDescent="0.25">
      <c r="A1406" s="2" t="s">
        <v>1450</v>
      </c>
      <c r="B1406" s="2" t="s">
        <v>51</v>
      </c>
      <c r="C1406" s="2">
        <v>1.4157810404982134E-3</v>
      </c>
      <c r="D1406" s="2">
        <v>4.2644619109588108E-3</v>
      </c>
    </row>
    <row r="1407" spans="1:4" x14ac:dyDescent="0.25">
      <c r="A1407" s="2" t="s">
        <v>1451</v>
      </c>
      <c r="B1407" s="2" t="s">
        <v>51</v>
      </c>
      <c r="C1407" s="2">
        <v>1.3582251970861788E-3</v>
      </c>
      <c r="D1407" s="2">
        <v>2.9799143103182526E-3</v>
      </c>
    </row>
    <row r="1408" spans="1:4" x14ac:dyDescent="0.25">
      <c r="A1408" s="2" t="s">
        <v>1452</v>
      </c>
      <c r="B1408" s="2" t="s">
        <v>51</v>
      </c>
      <c r="C1408" s="2">
        <v>9.1813822214401692E-4</v>
      </c>
      <c r="D1408" s="2">
        <v>1.7226193964194252E-3</v>
      </c>
    </row>
    <row r="1409" spans="1:4" x14ac:dyDescent="0.25">
      <c r="A1409" s="2" t="s">
        <v>1453</v>
      </c>
      <c r="B1409" s="2" t="s">
        <v>51</v>
      </c>
      <c r="C1409" s="2">
        <v>8.0940432581839419E-4</v>
      </c>
      <c r="D1409" s="2">
        <v>2.6736685422866424E-3</v>
      </c>
    </row>
    <row r="1410" spans="1:4" x14ac:dyDescent="0.25">
      <c r="A1410" s="2" t="s">
        <v>1454</v>
      </c>
      <c r="B1410" s="2" t="s">
        <v>51</v>
      </c>
      <c r="C1410" s="2">
        <v>4.5766728188468495E-4</v>
      </c>
      <c r="D1410" s="2">
        <v>1.0536149100831952E-3</v>
      </c>
    </row>
    <row r="1411" spans="1:4" x14ac:dyDescent="0.25">
      <c r="A1411" s="2" t="s">
        <v>1455</v>
      </c>
      <c r="B1411" s="2" t="s">
        <v>51</v>
      </c>
      <c r="C1411" s="2">
        <v>1.2551099473478069E-4</v>
      </c>
      <c r="D1411" s="2">
        <v>3.2397344078653815E-4</v>
      </c>
    </row>
    <row r="1412" spans="1:4" x14ac:dyDescent="0.25">
      <c r="A1412" s="2" t="s">
        <v>1456</v>
      </c>
      <c r="B1412" s="2" t="s">
        <v>51</v>
      </c>
      <c r="C1412" s="2">
        <v>-2.4103177108581133E-4</v>
      </c>
      <c r="D1412" s="2">
        <v>5.0432210851927113E-4</v>
      </c>
    </row>
    <row r="1413" spans="1:4" x14ac:dyDescent="0.25">
      <c r="A1413" s="2" t="s">
        <v>1457</v>
      </c>
      <c r="B1413" s="2" t="s">
        <v>51</v>
      </c>
      <c r="C1413" s="2">
        <v>-4.8363719678996348E-4</v>
      </c>
      <c r="D1413" s="2">
        <v>6.0293301648666104E-4</v>
      </c>
    </row>
    <row r="1414" spans="1:4" x14ac:dyDescent="0.25">
      <c r="A1414" s="2" t="s">
        <v>1458</v>
      </c>
      <c r="B1414" s="2" t="s">
        <v>51</v>
      </c>
      <c r="C1414" s="2">
        <v>-4.8839388481863931E-4</v>
      </c>
      <c r="D1414" s="2">
        <v>1.4887835440733478E-3</v>
      </c>
    </row>
    <row r="1415" spans="1:4" x14ac:dyDescent="0.25">
      <c r="A1415" s="2" t="s">
        <v>1459</v>
      </c>
      <c r="B1415" s="2" t="s">
        <v>51</v>
      </c>
      <c r="C1415" s="2">
        <v>-5.1033997032929994E-4</v>
      </c>
      <c r="D1415" s="2">
        <v>1.287842057349017E-3</v>
      </c>
    </row>
    <row r="1416" spans="1:4" x14ac:dyDescent="0.25">
      <c r="A1416" s="2" t="s">
        <v>1460</v>
      </c>
      <c r="B1416" s="2" t="s">
        <v>51</v>
      </c>
      <c r="C1416" s="2">
        <v>-9.9531272832830624E-4</v>
      </c>
      <c r="D1416" s="2">
        <v>1.8985903886797001E-3</v>
      </c>
    </row>
    <row r="1417" spans="1:4" x14ac:dyDescent="0.25">
      <c r="A1417" s="2" t="s">
        <v>1461</v>
      </c>
      <c r="B1417" s="2" t="s">
        <v>51</v>
      </c>
      <c r="C1417" s="2">
        <v>-1.1920659925230114E-3</v>
      </c>
      <c r="D1417" s="2">
        <v>2.7174740805201649E-3</v>
      </c>
    </row>
    <row r="1418" spans="1:4" x14ac:dyDescent="0.25">
      <c r="A1418" s="2" t="s">
        <v>1462</v>
      </c>
      <c r="B1418" s="2" t="s">
        <v>51</v>
      </c>
      <c r="C1418" s="2">
        <v>-1.3842742657210708E-3</v>
      </c>
      <c r="D1418" s="2">
        <v>2.488450120575044E-3</v>
      </c>
    </row>
    <row r="1419" spans="1:4" x14ac:dyDescent="0.25">
      <c r="A1419" s="2" t="s">
        <v>1463</v>
      </c>
      <c r="B1419" s="2" t="s">
        <v>51</v>
      </c>
      <c r="C1419" s="2">
        <v>-2.2500531192370925E-3</v>
      </c>
      <c r="D1419" s="2">
        <v>1.9051132597347076E-3</v>
      </c>
    </row>
    <row r="1420" spans="1:4" x14ac:dyDescent="0.25">
      <c r="A1420" s="2" t="s">
        <v>1464</v>
      </c>
      <c r="B1420" s="2" t="s">
        <v>51</v>
      </c>
      <c r="C1420" s="2">
        <v>-2.5354444091440537E-3</v>
      </c>
      <c r="D1420" s="2">
        <v>6.3633980782081189E-3</v>
      </c>
    </row>
    <row r="1421" spans="1:4" x14ac:dyDescent="0.25">
      <c r="A1421" s="2" t="s">
        <v>1465</v>
      </c>
      <c r="B1421" s="2" t="s">
        <v>51</v>
      </c>
      <c r="C1421" s="2">
        <v>-2.6553953959410521E-3</v>
      </c>
      <c r="D1421" s="2">
        <v>8.197360291008482E-3</v>
      </c>
    </row>
    <row r="1422" spans="1:4" x14ac:dyDescent="0.25">
      <c r="A1422" s="2" t="s">
        <v>1466</v>
      </c>
      <c r="B1422" s="2" t="s">
        <v>51</v>
      </c>
      <c r="C1422" s="2">
        <v>-2.9886186970671433E-3</v>
      </c>
      <c r="D1422" s="2">
        <v>7.2605505077204639E-3</v>
      </c>
    </row>
    <row r="1423" spans="1:4" x14ac:dyDescent="0.25">
      <c r="A1423" s="2" t="s">
        <v>1467</v>
      </c>
      <c r="B1423" s="2" t="s">
        <v>51</v>
      </c>
      <c r="C1423" s="2">
        <v>-3.0786282099910553E-3</v>
      </c>
      <c r="D1423" s="2">
        <v>8.3836242180129941E-3</v>
      </c>
    </row>
    <row r="1424" spans="1:4" x14ac:dyDescent="0.25">
      <c r="A1424" s="2" t="s">
        <v>1468</v>
      </c>
      <c r="B1424" s="2" t="s">
        <v>51</v>
      </c>
      <c r="C1424" s="2">
        <v>-3.2358963733754571E-3</v>
      </c>
      <c r="D1424" s="2">
        <v>7.1650646065983129E-3</v>
      </c>
    </row>
    <row r="1425" spans="1:4" x14ac:dyDescent="0.25">
      <c r="A1425" s="2" t="s">
        <v>1469</v>
      </c>
      <c r="B1425" s="2" t="s">
        <v>51</v>
      </c>
      <c r="C1425" s="2">
        <v>-4.2476237320445333E-3</v>
      </c>
      <c r="D1425" s="2">
        <v>7.7750033302738672E-3</v>
      </c>
    </row>
    <row r="1426" spans="1:4" x14ac:dyDescent="0.25">
      <c r="A1426" s="2" t="s">
        <v>1470</v>
      </c>
      <c r="B1426" s="2" t="s">
        <v>51</v>
      </c>
      <c r="C1426" s="2">
        <v>-4.3936439000916141E-3</v>
      </c>
      <c r="D1426" s="2">
        <v>1.5415735824332404E-2</v>
      </c>
    </row>
    <row r="1427" spans="1:4" x14ac:dyDescent="0.25">
      <c r="A1427" s="2" t="s">
        <v>1471</v>
      </c>
      <c r="B1427" s="2" t="s">
        <v>51</v>
      </c>
      <c r="C1427" s="2">
        <v>-4.4048495498961691E-3</v>
      </c>
      <c r="D1427" s="2">
        <v>1.1901777528509397E-2</v>
      </c>
    </row>
    <row r="1428" spans="1:4" x14ac:dyDescent="0.25">
      <c r="A1428" s="2" t="s">
        <v>1472</v>
      </c>
      <c r="B1428" s="2" t="s">
        <v>51</v>
      </c>
      <c r="C1428" s="2">
        <v>-5.5311015476825071E-3</v>
      </c>
      <c r="D1428" s="2">
        <v>8.0970383703149254E-3</v>
      </c>
    </row>
    <row r="1429" spans="1:4" x14ac:dyDescent="0.25">
      <c r="A1429" s="2" t="s">
        <v>1473</v>
      </c>
      <c r="B1429" s="2" t="s">
        <v>51</v>
      </c>
      <c r="C1429" s="2">
        <v>-5.9830886775841747E-3</v>
      </c>
      <c r="D1429" s="2">
        <v>2.3113690991608246E-2</v>
      </c>
    </row>
    <row r="1430" spans="1:4" x14ac:dyDescent="0.25">
      <c r="A1430" s="2" t="s">
        <v>1474</v>
      </c>
      <c r="B1430" s="2" t="s">
        <v>51</v>
      </c>
      <c r="C1430" s="2">
        <v>-6.7955489239181262E-3</v>
      </c>
      <c r="D1430" s="2">
        <v>3.1181346969349575E-3</v>
      </c>
    </row>
    <row r="1431" spans="1:4" x14ac:dyDescent="0.25">
      <c r="A1431" s="2" t="s">
        <v>1475</v>
      </c>
      <c r="B1431" s="2" t="s">
        <v>51</v>
      </c>
      <c r="C1431" s="2">
        <v>-8.1118160345916672E-3</v>
      </c>
      <c r="D1431" s="2">
        <v>1.4718833774789296E-2</v>
      </c>
    </row>
    <row r="1432" spans="1:4" x14ac:dyDescent="0.25">
      <c r="A1432" s="2" t="s">
        <v>1476</v>
      </c>
      <c r="B1432" s="2" t="s">
        <v>51</v>
      </c>
      <c r="C1432" s="2">
        <v>-8.7599409623988593E-3</v>
      </c>
      <c r="D1432" s="2">
        <v>1.6942140896189083E-2</v>
      </c>
    </row>
    <row r="1433" spans="1:4" x14ac:dyDescent="0.25">
      <c r="A1433" s="2" t="s">
        <v>1477</v>
      </c>
      <c r="B1433" s="2" t="s">
        <v>51</v>
      </c>
      <c r="C1433" s="2">
        <v>-9.4422060892890396E-3</v>
      </c>
      <c r="D1433" s="2">
        <v>4.9851350423206946E-3</v>
      </c>
    </row>
    <row r="1434" spans="1:4" x14ac:dyDescent="0.25">
      <c r="A1434" s="2" t="s">
        <v>1478</v>
      </c>
      <c r="B1434" s="2" t="s">
        <v>51</v>
      </c>
      <c r="C1434" s="2">
        <v>-9.5937181991200982E-3</v>
      </c>
      <c r="D1434" s="2">
        <v>2.2320540756209522E-2</v>
      </c>
    </row>
    <row r="1435" spans="1:4" x14ac:dyDescent="0.25">
      <c r="A1435" s="2" t="s">
        <v>1479</v>
      </c>
      <c r="B1435" s="2" t="s">
        <v>51</v>
      </c>
      <c r="C1435" s="2">
        <v>-9.6689286777012183E-3</v>
      </c>
      <c r="D1435" s="2">
        <v>3.3506162648830926E-2</v>
      </c>
    </row>
    <row r="1436" spans="1:4" x14ac:dyDescent="0.25">
      <c r="A1436" s="2" t="s">
        <v>1480</v>
      </c>
      <c r="B1436" s="2" t="s">
        <v>51</v>
      </c>
      <c r="C1436" s="2">
        <v>-1.0161480856556113E-2</v>
      </c>
      <c r="D1436" s="2">
        <v>3.2450119168308124E-2</v>
      </c>
    </row>
    <row r="1437" spans="1:4" x14ac:dyDescent="0.25">
      <c r="A1437" s="2" t="s">
        <v>1481</v>
      </c>
      <c r="B1437" s="2" t="s">
        <v>51</v>
      </c>
      <c r="C1437" s="2">
        <v>-1.0879688532189314E-2</v>
      </c>
      <c r="D1437" s="2">
        <v>8.2602539566604335E-3</v>
      </c>
    </row>
    <row r="1438" spans="1:4" x14ac:dyDescent="0.25">
      <c r="A1438" s="2" t="s">
        <v>1482</v>
      </c>
      <c r="B1438" s="2" t="s">
        <v>51</v>
      </c>
      <c r="C1438" s="2">
        <v>-1.1501480046004374E-2</v>
      </c>
      <c r="D1438" s="2">
        <v>3.7086952521169628E-2</v>
      </c>
    </row>
    <row r="1439" spans="1:4" x14ac:dyDescent="0.25">
      <c r="A1439" s="2" t="s">
        <v>1483</v>
      </c>
      <c r="B1439" s="2" t="s">
        <v>51</v>
      </c>
      <c r="C1439" s="2">
        <v>-1.1577515449047981E-2</v>
      </c>
      <c r="D1439" s="2">
        <v>6.4185823299472075E-3</v>
      </c>
    </row>
    <row r="1440" spans="1:4" x14ac:dyDescent="0.25">
      <c r="A1440" s="2" t="s">
        <v>1484</v>
      </c>
      <c r="B1440" s="2" t="s">
        <v>51</v>
      </c>
      <c r="C1440" s="2">
        <v>-1.2639361340095898E-2</v>
      </c>
      <c r="D1440" s="2">
        <v>4.8301121003188327E-2</v>
      </c>
    </row>
    <row r="1441" spans="1:4" x14ac:dyDescent="0.25">
      <c r="A1441" s="2" t="s">
        <v>1485</v>
      </c>
      <c r="B1441" s="2" t="s">
        <v>51</v>
      </c>
      <c r="C1441" s="2">
        <v>-1.2671250896322038E-2</v>
      </c>
      <c r="D1441" s="2">
        <v>4.7275444390700673E-2</v>
      </c>
    </row>
    <row r="1442" spans="1:4" x14ac:dyDescent="0.25">
      <c r="A1442" s="2" t="s">
        <v>1486</v>
      </c>
      <c r="B1442" s="2" t="s">
        <v>51</v>
      </c>
      <c r="C1442" s="2">
        <v>-1.348607891561608E-2</v>
      </c>
      <c r="D1442" s="2">
        <v>3.8120407887269149E-2</v>
      </c>
    </row>
    <row r="1443" spans="1:4" x14ac:dyDescent="0.25">
      <c r="A1443" s="2" t="s">
        <v>1487</v>
      </c>
      <c r="B1443" s="2" t="s">
        <v>51</v>
      </c>
      <c r="C1443" s="2">
        <v>-1.3543581309825281E-2</v>
      </c>
      <c r="D1443" s="2">
        <v>3.7621141597052134E-2</v>
      </c>
    </row>
    <row r="1444" spans="1:4" x14ac:dyDescent="0.25">
      <c r="A1444" s="2" t="s">
        <v>1488</v>
      </c>
      <c r="B1444" s="2" t="s">
        <v>51</v>
      </c>
      <c r="C1444" s="2">
        <v>-1.3571830825252066E-2</v>
      </c>
      <c r="D1444" s="2">
        <v>2.3787297004714745E-2</v>
      </c>
    </row>
    <row r="1445" spans="1:4" x14ac:dyDescent="0.25">
      <c r="A1445" s="2" t="s">
        <v>1489</v>
      </c>
      <c r="B1445" s="2" t="s">
        <v>51</v>
      </c>
      <c r="C1445" s="2">
        <v>-1.372241041421096E-2</v>
      </c>
      <c r="D1445" s="2">
        <v>4.4228159804333908E-2</v>
      </c>
    </row>
    <row r="1446" spans="1:4" x14ac:dyDescent="0.25">
      <c r="A1446" s="2" t="s">
        <v>1490</v>
      </c>
      <c r="B1446" s="2" t="s">
        <v>51</v>
      </c>
      <c r="C1446" s="2">
        <v>-1.4415570790305695E-2</v>
      </c>
      <c r="D1446" s="2">
        <v>3.6023169161550544E-2</v>
      </c>
    </row>
    <row r="1447" spans="1:4" x14ac:dyDescent="0.25">
      <c r="A1447" s="2" t="s">
        <v>1491</v>
      </c>
      <c r="B1447" s="2" t="s">
        <v>51</v>
      </c>
      <c r="C1447" s="2">
        <v>-1.6126054323762861E-2</v>
      </c>
      <c r="D1447" s="2">
        <v>5.8527482408960302E-2</v>
      </c>
    </row>
    <row r="1448" spans="1:4" x14ac:dyDescent="0.25">
      <c r="A1448" s="2" t="s">
        <v>1492</v>
      </c>
      <c r="B1448" s="2" t="s">
        <v>51</v>
      </c>
      <c r="C1448" s="2">
        <v>-1.6362632345526075E-2</v>
      </c>
      <c r="D1448" s="2">
        <v>5.3960940642036603E-2</v>
      </c>
    </row>
    <row r="1449" spans="1:4" x14ac:dyDescent="0.25">
      <c r="A1449" s="2" t="s">
        <v>1493</v>
      </c>
      <c r="B1449" s="2" t="s">
        <v>51</v>
      </c>
      <c r="C1449" s="2">
        <v>-1.8912541543759615E-2</v>
      </c>
      <c r="D1449" s="2">
        <v>2.079611252674814E-2</v>
      </c>
    </row>
    <row r="1450" spans="1:4" x14ac:dyDescent="0.25">
      <c r="A1450" s="2" t="s">
        <v>1494</v>
      </c>
      <c r="B1450" s="2" t="s">
        <v>51</v>
      </c>
      <c r="C1450" s="2">
        <v>-1.9289312472388419E-2</v>
      </c>
      <c r="D1450" s="2">
        <v>2.0401529795515929E-2</v>
      </c>
    </row>
    <row r="1451" spans="1:4" x14ac:dyDescent="0.25">
      <c r="A1451" s="2" t="s">
        <v>1495</v>
      </c>
      <c r="B1451" s="2" t="s">
        <v>51</v>
      </c>
      <c r="C1451" s="2">
        <v>-1.9327340384598699E-2</v>
      </c>
      <c r="D1451" s="2">
        <v>5.2545986116055508E-2</v>
      </c>
    </row>
    <row r="1452" spans="1:4" x14ac:dyDescent="0.25">
      <c r="A1452" s="2" t="s">
        <v>1496</v>
      </c>
      <c r="B1452" s="2" t="s">
        <v>51</v>
      </c>
      <c r="C1452" s="2">
        <v>-1.9539330147417541E-2</v>
      </c>
      <c r="D1452" s="2">
        <v>5.8605846836026966E-2</v>
      </c>
    </row>
    <row r="1453" spans="1:4" x14ac:dyDescent="0.25">
      <c r="A1453" s="2" t="s">
        <v>1497</v>
      </c>
      <c r="B1453" s="2" t="s">
        <v>51</v>
      </c>
      <c r="C1453" s="2">
        <v>-1.9880334885325653E-2</v>
      </c>
      <c r="D1453" s="2">
        <v>2.5413917253377612E-2</v>
      </c>
    </row>
    <row r="1454" spans="1:4" x14ac:dyDescent="0.25">
      <c r="A1454" s="2" t="s">
        <v>1498</v>
      </c>
      <c r="B1454" s="2" t="s">
        <v>51</v>
      </c>
      <c r="C1454" s="2">
        <v>-2.0502840570661339E-2</v>
      </c>
      <c r="D1454" s="2">
        <v>6.1746580523827796E-2</v>
      </c>
    </row>
    <row r="1455" spans="1:4" x14ac:dyDescent="0.25">
      <c r="A1455" s="2" t="s">
        <v>1499</v>
      </c>
      <c r="B1455" s="2" t="s">
        <v>51</v>
      </c>
      <c r="C1455" s="2">
        <v>-2.1163385420124491E-2</v>
      </c>
      <c r="D1455" s="2">
        <v>5.4375620172597179E-2</v>
      </c>
    </row>
    <row r="1456" spans="1:4" x14ac:dyDescent="0.25">
      <c r="A1456" s="2" t="s">
        <v>1500</v>
      </c>
      <c r="B1456" s="2" t="s">
        <v>51</v>
      </c>
      <c r="C1456" s="2">
        <v>-2.2326762812493201E-2</v>
      </c>
      <c r="D1456" s="2">
        <v>6.3103971378916657E-2</v>
      </c>
    </row>
    <row r="1457" spans="1:4" x14ac:dyDescent="0.25">
      <c r="A1457" s="2" t="s">
        <v>1501</v>
      </c>
      <c r="B1457" s="2" t="s">
        <v>51</v>
      </c>
      <c r="C1457" s="2">
        <v>-2.2754846636580672E-2</v>
      </c>
      <c r="D1457" s="2">
        <v>2.2994440913713932E-2</v>
      </c>
    </row>
    <row r="1458" spans="1:4" x14ac:dyDescent="0.25">
      <c r="A1458" s="2" t="s">
        <v>1502</v>
      </c>
      <c r="B1458" s="2" t="s">
        <v>51</v>
      </c>
      <c r="C1458" s="2">
        <v>-2.2872172277117731E-2</v>
      </c>
      <c r="D1458" s="2">
        <v>5.3780021419456786E-2</v>
      </c>
    </row>
    <row r="1459" spans="1:4" x14ac:dyDescent="0.25">
      <c r="A1459" s="2" t="s">
        <v>1503</v>
      </c>
      <c r="B1459" s="2" t="s">
        <v>51</v>
      </c>
      <c r="C1459" s="2">
        <v>-2.3169328410847657E-2</v>
      </c>
      <c r="D1459" s="2">
        <v>5.1799267332679373E-2</v>
      </c>
    </row>
    <row r="1460" spans="1:4" x14ac:dyDescent="0.25">
      <c r="A1460" s="2" t="s">
        <v>1504</v>
      </c>
      <c r="B1460" s="2" t="s">
        <v>51</v>
      </c>
      <c r="C1460" s="2">
        <v>-2.3571612214708965E-2</v>
      </c>
      <c r="D1460" s="2">
        <v>1.6676816081632226E-2</v>
      </c>
    </row>
    <row r="1461" spans="1:4" x14ac:dyDescent="0.25">
      <c r="A1461" s="2" t="s">
        <v>1505</v>
      </c>
      <c r="B1461" s="2" t="s">
        <v>51</v>
      </c>
      <c r="C1461" s="2">
        <v>-2.3912167415183424E-2</v>
      </c>
      <c r="D1461" s="2">
        <v>3.8856571618443803E-2</v>
      </c>
    </row>
    <row r="1462" spans="1:4" x14ac:dyDescent="0.25">
      <c r="A1462" s="2" t="s">
        <v>1506</v>
      </c>
      <c r="B1462" s="2" t="s">
        <v>51</v>
      </c>
      <c r="C1462" s="2">
        <v>-2.4016384310699041E-2</v>
      </c>
      <c r="D1462" s="2">
        <v>6.0404432370276033E-2</v>
      </c>
    </row>
    <row r="1463" spans="1:4" x14ac:dyDescent="0.25">
      <c r="A1463" s="2" t="s">
        <v>1507</v>
      </c>
      <c r="B1463" s="2" t="s">
        <v>51</v>
      </c>
      <c r="C1463" s="2">
        <v>-2.4022006403797643E-2</v>
      </c>
      <c r="D1463" s="2">
        <v>3.2001971630801068E-2</v>
      </c>
    </row>
    <row r="1464" spans="1:4" x14ac:dyDescent="0.25">
      <c r="A1464" s="2" t="s">
        <v>1508</v>
      </c>
      <c r="B1464" s="2" t="s">
        <v>51</v>
      </c>
      <c r="C1464" s="2">
        <v>-2.4856661936819839E-2</v>
      </c>
      <c r="D1464" s="2">
        <v>4.1574111704078334E-2</v>
      </c>
    </row>
    <row r="1465" spans="1:4" x14ac:dyDescent="0.25">
      <c r="A1465" s="2" t="s">
        <v>1509</v>
      </c>
      <c r="B1465" s="2" t="s">
        <v>51</v>
      </c>
      <c r="C1465" s="2">
        <v>-2.4877985805446475E-2</v>
      </c>
      <c r="D1465" s="2">
        <v>6.0334845205575208E-2</v>
      </c>
    </row>
    <row r="1466" spans="1:4" x14ac:dyDescent="0.25">
      <c r="A1466" s="2" t="s">
        <v>1510</v>
      </c>
      <c r="B1466" s="2" t="s">
        <v>51</v>
      </c>
      <c r="C1466" s="2">
        <v>-2.5685227627515319E-2</v>
      </c>
      <c r="D1466" s="2">
        <v>5.9804341862432511E-2</v>
      </c>
    </row>
    <row r="1467" spans="1:4" x14ac:dyDescent="0.25">
      <c r="A1467" s="2" t="s">
        <v>1511</v>
      </c>
      <c r="B1467" s="2" t="s">
        <v>51</v>
      </c>
      <c r="C1467" s="2">
        <v>-2.6609404732546398E-2</v>
      </c>
      <c r="D1467" s="2">
        <v>5.5433591486225869E-2</v>
      </c>
    </row>
    <row r="1468" spans="1:4" x14ac:dyDescent="0.25">
      <c r="A1468" s="2" t="s">
        <v>1512</v>
      </c>
      <c r="B1468" s="2" t="s">
        <v>51</v>
      </c>
      <c r="C1468" s="2">
        <v>-2.7593875000526812E-2</v>
      </c>
      <c r="D1468" s="2">
        <v>4.550085407289458E-2</v>
      </c>
    </row>
    <row r="1469" spans="1:4" x14ac:dyDescent="0.25">
      <c r="A1469" s="2" t="s">
        <v>1513</v>
      </c>
      <c r="B1469" s="2" t="s">
        <v>51</v>
      </c>
      <c r="C1469" s="2">
        <v>-2.8341657538699747E-2</v>
      </c>
      <c r="D1469" s="2">
        <v>1.6351985127802175E-2</v>
      </c>
    </row>
    <row r="1470" spans="1:4" x14ac:dyDescent="0.25">
      <c r="A1470" s="2" t="s">
        <v>1514</v>
      </c>
      <c r="B1470" s="2" t="s">
        <v>51</v>
      </c>
      <c r="C1470" s="2">
        <v>-2.8819238761293393E-2</v>
      </c>
      <c r="D1470" s="2">
        <v>5.6147143197338059E-2</v>
      </c>
    </row>
    <row r="1471" spans="1:4" x14ac:dyDescent="0.25">
      <c r="A1471" s="2" t="s">
        <v>1515</v>
      </c>
      <c r="B1471" s="2" t="s">
        <v>51</v>
      </c>
      <c r="C1471" s="2">
        <v>-2.9176277761653432E-2</v>
      </c>
      <c r="D1471" s="2">
        <v>3.1348374811121529E-2</v>
      </c>
    </row>
    <row r="1472" spans="1:4" x14ac:dyDescent="0.25">
      <c r="A1472" s="2" t="s">
        <v>1516</v>
      </c>
      <c r="B1472" s="2" t="s">
        <v>51</v>
      </c>
      <c r="C1472" s="2">
        <v>-2.9925913787515839E-2</v>
      </c>
      <c r="D1472" s="2">
        <v>4.4733736474635431E-2</v>
      </c>
    </row>
    <row r="1473" spans="1:4" x14ac:dyDescent="0.25">
      <c r="A1473" s="2" t="s">
        <v>1517</v>
      </c>
      <c r="B1473" s="2" t="s">
        <v>51</v>
      </c>
      <c r="C1473" s="2">
        <v>-3.0763763324326829E-2</v>
      </c>
      <c r="D1473" s="2">
        <v>7.4948589728812978E-2</v>
      </c>
    </row>
    <row r="1474" spans="1:4" x14ac:dyDescent="0.25">
      <c r="A1474" s="2" t="s">
        <v>1518</v>
      </c>
      <c r="B1474" s="2" t="s">
        <v>51</v>
      </c>
      <c r="C1474" s="2">
        <v>-3.0900108971781994E-2</v>
      </c>
      <c r="D1474" s="2">
        <v>0.10301786191540695</v>
      </c>
    </row>
    <row r="1475" spans="1:4" x14ac:dyDescent="0.25">
      <c r="A1475" s="2" t="s">
        <v>1519</v>
      </c>
      <c r="B1475" s="2" t="s">
        <v>51</v>
      </c>
      <c r="C1475" s="2">
        <v>-3.1615359617980322E-2</v>
      </c>
      <c r="D1475" s="2">
        <v>4.7017948416678883E-2</v>
      </c>
    </row>
    <row r="1476" spans="1:4" x14ac:dyDescent="0.25">
      <c r="A1476" s="2" t="s">
        <v>1520</v>
      </c>
      <c r="B1476" s="2" t="s">
        <v>51</v>
      </c>
      <c r="C1476" s="2">
        <v>-3.1759406834598818E-2</v>
      </c>
      <c r="D1476" s="2">
        <v>0.10123276108560685</v>
      </c>
    </row>
    <row r="1477" spans="1:4" x14ac:dyDescent="0.25">
      <c r="A1477" s="2" t="s">
        <v>1521</v>
      </c>
      <c r="B1477" s="2" t="s">
        <v>51</v>
      </c>
      <c r="C1477" s="2">
        <v>-3.1805072923664184E-2</v>
      </c>
      <c r="D1477" s="2">
        <v>5.1507211003945279E-2</v>
      </c>
    </row>
    <row r="1478" spans="1:4" x14ac:dyDescent="0.25">
      <c r="A1478" s="2" t="s">
        <v>1522</v>
      </c>
      <c r="B1478" s="2" t="s">
        <v>51</v>
      </c>
      <c r="C1478" s="2">
        <v>-3.1878595851341965E-2</v>
      </c>
      <c r="D1478" s="2">
        <v>1.8665483511903985E-2</v>
      </c>
    </row>
    <row r="1479" spans="1:4" x14ac:dyDescent="0.25">
      <c r="A1479" s="2" t="s">
        <v>1523</v>
      </c>
      <c r="B1479" s="2" t="s">
        <v>51</v>
      </c>
      <c r="C1479" s="2">
        <v>-3.223189248223992E-2</v>
      </c>
      <c r="D1479" s="2">
        <v>2.8285626410868427E-2</v>
      </c>
    </row>
    <row r="1480" spans="1:4" x14ac:dyDescent="0.25">
      <c r="A1480" s="2" t="s">
        <v>1524</v>
      </c>
      <c r="B1480" s="2" t="s">
        <v>51</v>
      </c>
      <c r="C1480" s="2">
        <v>-3.267325975533842E-2</v>
      </c>
      <c r="D1480" s="2">
        <v>8.1482435237450912E-2</v>
      </c>
    </row>
    <row r="1481" spans="1:4" x14ac:dyDescent="0.25">
      <c r="A1481" s="2" t="s">
        <v>1525</v>
      </c>
      <c r="B1481" s="2" t="s">
        <v>51</v>
      </c>
      <c r="C1481" s="2">
        <v>-3.2849884411020651E-2</v>
      </c>
      <c r="D1481" s="2">
        <v>6.3280561711678479E-2</v>
      </c>
    </row>
    <row r="1482" spans="1:4" x14ac:dyDescent="0.25">
      <c r="A1482" s="2" t="s">
        <v>1526</v>
      </c>
      <c r="B1482" s="2" t="s">
        <v>51</v>
      </c>
      <c r="C1482" s="2">
        <v>-3.3930415220545393E-2</v>
      </c>
      <c r="D1482" s="2">
        <v>9.3831122336150735E-2</v>
      </c>
    </row>
    <row r="1483" spans="1:4" x14ac:dyDescent="0.25">
      <c r="A1483" s="2" t="s">
        <v>1527</v>
      </c>
      <c r="B1483" s="2" t="s">
        <v>51</v>
      </c>
      <c r="C1483" s="2">
        <v>-3.3956055118917243E-2</v>
      </c>
      <c r="D1483" s="2">
        <v>8.4010057257028967E-2</v>
      </c>
    </row>
    <row r="1484" spans="1:4" x14ac:dyDescent="0.25">
      <c r="A1484" s="2" t="s">
        <v>1528</v>
      </c>
      <c r="B1484" s="2" t="s">
        <v>51</v>
      </c>
      <c r="C1484" s="2">
        <v>-3.4314123508998567E-2</v>
      </c>
      <c r="D1484" s="2">
        <v>0.13389303680241135</v>
      </c>
    </row>
    <row r="1485" spans="1:4" x14ac:dyDescent="0.25">
      <c r="A1485" s="2" t="s">
        <v>1529</v>
      </c>
      <c r="B1485" s="2" t="s">
        <v>51</v>
      </c>
      <c r="C1485" s="2">
        <v>-3.4452474939922227E-2</v>
      </c>
      <c r="D1485" s="2">
        <v>8.6256876642484673E-2</v>
      </c>
    </row>
    <row r="1486" spans="1:4" x14ac:dyDescent="0.25">
      <c r="A1486" s="2" t="s">
        <v>1530</v>
      </c>
      <c r="B1486" s="2" t="s">
        <v>51</v>
      </c>
      <c r="C1486" s="2">
        <v>-3.4575207920571699E-2</v>
      </c>
      <c r="D1486" s="2">
        <v>8.2925184500027407E-2</v>
      </c>
    </row>
    <row r="1487" spans="1:4" x14ac:dyDescent="0.25">
      <c r="A1487" s="2" t="s">
        <v>1531</v>
      </c>
      <c r="B1487" s="2" t="s">
        <v>51</v>
      </c>
      <c r="C1487" s="2">
        <v>-3.636623017685639E-2</v>
      </c>
      <c r="D1487" s="2">
        <v>0.10698545926900356</v>
      </c>
    </row>
    <row r="1488" spans="1:4" x14ac:dyDescent="0.25">
      <c r="A1488" s="2" t="s">
        <v>1532</v>
      </c>
      <c r="B1488" s="2" t="s">
        <v>51</v>
      </c>
      <c r="C1488" s="2">
        <v>-3.6827050158735039E-2</v>
      </c>
      <c r="D1488" s="2">
        <v>6.8372760622820716E-2</v>
      </c>
    </row>
    <row r="1489" spans="1:4" x14ac:dyDescent="0.25">
      <c r="A1489" s="2" t="s">
        <v>1533</v>
      </c>
      <c r="B1489" s="2" t="s">
        <v>51</v>
      </c>
      <c r="C1489" s="2">
        <v>-3.722791474203966E-2</v>
      </c>
      <c r="D1489" s="2">
        <v>0.12704770778481678</v>
      </c>
    </row>
    <row r="1490" spans="1:4" x14ac:dyDescent="0.25">
      <c r="A1490" s="2" t="s">
        <v>1534</v>
      </c>
      <c r="B1490" s="2" t="s">
        <v>51</v>
      </c>
      <c r="C1490" s="2">
        <v>-3.7890604924398767E-2</v>
      </c>
      <c r="D1490" s="2">
        <v>0.1077845984854347</v>
      </c>
    </row>
    <row r="1491" spans="1:4" x14ac:dyDescent="0.25">
      <c r="A1491" s="2" t="s">
        <v>1535</v>
      </c>
      <c r="B1491" s="2" t="s">
        <v>51</v>
      </c>
      <c r="C1491" s="2">
        <v>-3.8655009078940109E-2</v>
      </c>
      <c r="D1491" s="2">
        <v>5.2816756874117438E-2</v>
      </c>
    </row>
    <row r="1492" spans="1:4" x14ac:dyDescent="0.25">
      <c r="A1492" s="2" t="s">
        <v>1536</v>
      </c>
      <c r="B1492" s="2" t="s">
        <v>51</v>
      </c>
      <c r="C1492" s="2">
        <v>-3.9287595872359839E-2</v>
      </c>
      <c r="D1492" s="2">
        <v>0.10022166121039071</v>
      </c>
    </row>
    <row r="1493" spans="1:4" x14ac:dyDescent="0.25">
      <c r="A1493" s="2" t="s">
        <v>1537</v>
      </c>
      <c r="B1493" s="2" t="s">
        <v>51</v>
      </c>
      <c r="C1493" s="2">
        <v>-4.0412045233797537E-2</v>
      </c>
      <c r="D1493" s="2">
        <v>0.14422635043946502</v>
      </c>
    </row>
    <row r="1494" spans="1:4" x14ac:dyDescent="0.25">
      <c r="A1494" s="2" t="s">
        <v>1538</v>
      </c>
      <c r="B1494" s="2" t="s">
        <v>51</v>
      </c>
      <c r="C1494" s="2">
        <v>-4.0736652534630241E-2</v>
      </c>
      <c r="D1494" s="2">
        <v>9.1836210492901207E-2</v>
      </c>
    </row>
    <row r="1495" spans="1:4" x14ac:dyDescent="0.25">
      <c r="A1495" s="2" t="s">
        <v>1539</v>
      </c>
      <c r="B1495" s="2" t="s">
        <v>51</v>
      </c>
      <c r="C1495" s="2">
        <v>-4.09507865405093E-2</v>
      </c>
      <c r="D1495" s="2">
        <v>0.1075857609724282</v>
      </c>
    </row>
    <row r="1496" spans="1:4" x14ac:dyDescent="0.25">
      <c r="A1496" s="2" t="s">
        <v>1540</v>
      </c>
      <c r="B1496" s="2" t="s">
        <v>51</v>
      </c>
      <c r="C1496" s="2">
        <v>-4.1730301255178938E-2</v>
      </c>
      <c r="D1496" s="2">
        <v>0.16591204258190653</v>
      </c>
    </row>
    <row r="1497" spans="1:4" x14ac:dyDescent="0.25">
      <c r="A1497" s="2" t="s">
        <v>1541</v>
      </c>
      <c r="B1497" s="2" t="s">
        <v>51</v>
      </c>
      <c r="C1497" s="2">
        <v>-4.1816836339055773E-2</v>
      </c>
      <c r="D1497" s="2">
        <v>0.17171943989790148</v>
      </c>
    </row>
    <row r="1498" spans="1:4" x14ac:dyDescent="0.25">
      <c r="A1498" s="2" t="s">
        <v>1542</v>
      </c>
      <c r="B1498" s="2" t="s">
        <v>51</v>
      </c>
      <c r="C1498" s="2">
        <v>-4.1955784554502461E-2</v>
      </c>
      <c r="D1498" s="2">
        <v>5.6272123626977644E-2</v>
      </c>
    </row>
    <row r="1499" spans="1:4" x14ac:dyDescent="0.25">
      <c r="A1499" s="2" t="s">
        <v>1543</v>
      </c>
      <c r="B1499" s="2" t="s">
        <v>51</v>
      </c>
      <c r="C1499" s="2">
        <v>-4.2139919706680934E-2</v>
      </c>
      <c r="D1499" s="2">
        <v>0.15253710968970394</v>
      </c>
    </row>
    <row r="1500" spans="1:4" x14ac:dyDescent="0.25">
      <c r="A1500" s="2" t="s">
        <v>1544</v>
      </c>
      <c r="B1500" s="2" t="s">
        <v>51</v>
      </c>
      <c r="C1500" s="2">
        <v>-4.2277933089526036E-2</v>
      </c>
      <c r="D1500" s="2">
        <v>0.16238626839186718</v>
      </c>
    </row>
    <row r="1501" spans="1:4" x14ac:dyDescent="0.25">
      <c r="A1501" s="2" t="s">
        <v>1545</v>
      </c>
      <c r="B1501" s="2" t="s">
        <v>51</v>
      </c>
      <c r="C1501" s="2">
        <v>-4.2411972395065556E-2</v>
      </c>
      <c r="D1501" s="2">
        <v>6.0281023695905267E-2</v>
      </c>
    </row>
    <row r="1502" spans="1:4" x14ac:dyDescent="0.25">
      <c r="A1502" s="2" t="s">
        <v>1546</v>
      </c>
      <c r="B1502" s="2" t="s">
        <v>51</v>
      </c>
      <c r="C1502" s="2">
        <v>-4.2503947591317023E-2</v>
      </c>
      <c r="D1502" s="2">
        <v>0.13872766665031525</v>
      </c>
    </row>
    <row r="1503" spans="1:4" x14ac:dyDescent="0.25">
      <c r="A1503" s="2" t="s">
        <v>1547</v>
      </c>
      <c r="B1503" s="2" t="s">
        <v>51</v>
      </c>
      <c r="C1503" s="2">
        <v>-4.2549991176915936E-2</v>
      </c>
      <c r="D1503" s="2">
        <v>4.3831048320748613E-2</v>
      </c>
    </row>
    <row r="1504" spans="1:4" x14ac:dyDescent="0.25">
      <c r="A1504" s="2" t="s">
        <v>1548</v>
      </c>
      <c r="B1504" s="2" t="s">
        <v>51</v>
      </c>
      <c r="C1504" s="2">
        <v>-4.255979914342263E-2</v>
      </c>
      <c r="D1504" s="2">
        <v>0.14625229955450003</v>
      </c>
    </row>
    <row r="1505" spans="1:4" x14ac:dyDescent="0.25">
      <c r="A1505" s="2" t="s">
        <v>1549</v>
      </c>
      <c r="B1505" s="2" t="s">
        <v>51</v>
      </c>
      <c r="C1505" s="2">
        <v>-4.3275566937421718E-2</v>
      </c>
      <c r="D1505" s="2">
        <v>0.10550502553120403</v>
      </c>
    </row>
    <row r="1506" spans="1:4" x14ac:dyDescent="0.25">
      <c r="A1506" s="2" t="s">
        <v>1550</v>
      </c>
      <c r="B1506" s="2" t="s">
        <v>51</v>
      </c>
      <c r="C1506" s="2">
        <v>-4.3529162910672305E-2</v>
      </c>
      <c r="D1506" s="2">
        <v>0.10565017324383721</v>
      </c>
    </row>
    <row r="1507" spans="1:4" x14ac:dyDescent="0.25">
      <c r="A1507" s="2" t="s">
        <v>1551</v>
      </c>
      <c r="B1507" s="2" t="s">
        <v>51</v>
      </c>
      <c r="C1507" s="2">
        <v>-4.407663217408276E-2</v>
      </c>
      <c r="D1507" s="2">
        <v>8.1783999428426263E-2</v>
      </c>
    </row>
    <row r="1508" spans="1:4" x14ac:dyDescent="0.25">
      <c r="A1508" s="2" t="s">
        <v>1552</v>
      </c>
      <c r="B1508" s="2" t="s">
        <v>51</v>
      </c>
      <c r="C1508" s="2">
        <v>-4.4097414090394006E-2</v>
      </c>
      <c r="D1508" s="2">
        <v>8.6361467507376458E-2</v>
      </c>
    </row>
    <row r="1509" spans="1:4" x14ac:dyDescent="0.25">
      <c r="A1509" s="2" t="s">
        <v>1553</v>
      </c>
      <c r="B1509" s="2" t="s">
        <v>51</v>
      </c>
      <c r="C1509" s="2">
        <v>-4.4542729705217533E-2</v>
      </c>
      <c r="D1509" s="2">
        <v>6.8749939781776834E-2</v>
      </c>
    </row>
    <row r="1510" spans="1:4" x14ac:dyDescent="0.25">
      <c r="A1510" s="2" t="s">
        <v>1554</v>
      </c>
      <c r="B1510" s="2" t="s">
        <v>51</v>
      </c>
      <c r="C1510" s="2">
        <v>-4.4766191951478004E-2</v>
      </c>
      <c r="D1510" s="2">
        <v>9.7472918664276584E-2</v>
      </c>
    </row>
    <row r="1511" spans="1:4" x14ac:dyDescent="0.25">
      <c r="A1511" s="2" t="s">
        <v>1555</v>
      </c>
      <c r="B1511" s="2" t="s">
        <v>51</v>
      </c>
      <c r="C1511" s="2">
        <v>-4.4910512480462628E-2</v>
      </c>
      <c r="D1511" s="2">
        <v>8.4776489457508819E-2</v>
      </c>
    </row>
    <row r="1512" spans="1:4" x14ac:dyDescent="0.25">
      <c r="A1512" s="2" t="s">
        <v>1556</v>
      </c>
      <c r="B1512" s="2" t="s">
        <v>51</v>
      </c>
      <c r="C1512" s="2">
        <v>-4.4972475770312388E-2</v>
      </c>
      <c r="D1512" s="2">
        <v>0.18225203712336011</v>
      </c>
    </row>
    <row r="1513" spans="1:4" x14ac:dyDescent="0.25">
      <c r="A1513" s="2" t="s">
        <v>1557</v>
      </c>
      <c r="B1513" s="2" t="s">
        <v>51</v>
      </c>
      <c r="C1513" s="2">
        <v>-4.5402955593271808E-2</v>
      </c>
      <c r="D1513" s="2">
        <v>4.2551340775070293E-2</v>
      </c>
    </row>
    <row r="1514" spans="1:4" x14ac:dyDescent="0.25">
      <c r="A1514" s="2" t="s">
        <v>1558</v>
      </c>
      <c r="B1514" s="2" t="s">
        <v>51</v>
      </c>
      <c r="C1514" s="2">
        <v>-4.5697979496274299E-2</v>
      </c>
      <c r="D1514" s="2">
        <v>7.130773804418232E-2</v>
      </c>
    </row>
    <row r="1515" spans="1:4" x14ac:dyDescent="0.25">
      <c r="A1515" s="2" t="s">
        <v>1559</v>
      </c>
      <c r="B1515" s="2" t="s">
        <v>51</v>
      </c>
      <c r="C1515" s="2">
        <v>-4.6229618261964436E-2</v>
      </c>
      <c r="D1515" s="2">
        <v>5.3768009934683912E-2</v>
      </c>
    </row>
    <row r="1516" spans="1:4" x14ac:dyDescent="0.25">
      <c r="A1516" s="2" t="s">
        <v>1560</v>
      </c>
      <c r="B1516" s="2" t="s">
        <v>51</v>
      </c>
      <c r="C1516" s="2">
        <v>-4.633482674065046E-2</v>
      </c>
      <c r="D1516" s="2">
        <v>0.11587549893254885</v>
      </c>
    </row>
    <row r="1517" spans="1:4" x14ac:dyDescent="0.25">
      <c r="A1517" s="2" t="s">
        <v>1561</v>
      </c>
      <c r="B1517" s="2" t="s">
        <v>51</v>
      </c>
      <c r="C1517" s="2">
        <v>-4.652840387171206E-2</v>
      </c>
      <c r="D1517" s="2">
        <v>0.14534815822506852</v>
      </c>
    </row>
    <row r="1518" spans="1:4" x14ac:dyDescent="0.25">
      <c r="A1518" s="2" t="s">
        <v>1562</v>
      </c>
      <c r="B1518" s="2" t="s">
        <v>51</v>
      </c>
      <c r="C1518" s="2">
        <v>-4.6915798633751386E-2</v>
      </c>
      <c r="D1518" s="2">
        <v>0.14935367970485072</v>
      </c>
    </row>
    <row r="1519" spans="1:4" x14ac:dyDescent="0.25">
      <c r="A1519" s="2" t="s">
        <v>1563</v>
      </c>
      <c r="B1519" s="2" t="s">
        <v>51</v>
      </c>
      <c r="C1519" s="2">
        <v>-4.7072270972037457E-2</v>
      </c>
      <c r="D1519" s="2">
        <v>0.10088326424579551</v>
      </c>
    </row>
    <row r="1520" spans="1:4" x14ac:dyDescent="0.25">
      <c r="A1520" s="2" t="s">
        <v>1564</v>
      </c>
      <c r="B1520" s="2" t="s">
        <v>51</v>
      </c>
      <c r="C1520" s="2">
        <v>-4.8015477635033554E-2</v>
      </c>
      <c r="D1520" s="2">
        <v>0.15125320757470168</v>
      </c>
    </row>
    <row r="1521" spans="1:4" x14ac:dyDescent="0.25">
      <c r="A1521" s="2" t="s">
        <v>1565</v>
      </c>
      <c r="B1521" s="2" t="s">
        <v>51</v>
      </c>
      <c r="C1521" s="2">
        <v>-4.8028875028108674E-2</v>
      </c>
      <c r="D1521" s="2">
        <v>0.1644846199101459</v>
      </c>
    </row>
    <row r="1522" spans="1:4" x14ac:dyDescent="0.25">
      <c r="A1522" s="2" t="s">
        <v>1566</v>
      </c>
      <c r="B1522" s="2" t="s">
        <v>51</v>
      </c>
      <c r="C1522" s="2">
        <v>-4.8193665826243182E-2</v>
      </c>
      <c r="D1522" s="2">
        <v>0.10184134028954774</v>
      </c>
    </row>
    <row r="1523" spans="1:4" x14ac:dyDescent="0.25">
      <c r="A1523" s="2" t="s">
        <v>1567</v>
      </c>
      <c r="B1523" s="2" t="s">
        <v>51</v>
      </c>
      <c r="C1523" s="2">
        <v>-4.8793756277216618E-2</v>
      </c>
      <c r="D1523" s="2">
        <v>0.14448922301658382</v>
      </c>
    </row>
    <row r="1524" spans="1:4" x14ac:dyDescent="0.25">
      <c r="A1524" s="2" t="s">
        <v>1568</v>
      </c>
      <c r="B1524" s="2" t="s">
        <v>51</v>
      </c>
      <c r="C1524" s="2">
        <v>-4.9139741915077237E-2</v>
      </c>
      <c r="D1524" s="2">
        <v>0.11628255322879733</v>
      </c>
    </row>
    <row r="1525" spans="1:4" x14ac:dyDescent="0.25">
      <c r="A1525" s="2" t="s">
        <v>1569</v>
      </c>
      <c r="B1525" s="2" t="s">
        <v>51</v>
      </c>
      <c r="C1525" s="2">
        <v>-4.9478569341555957E-2</v>
      </c>
      <c r="D1525" s="2">
        <v>0.17631633344634015</v>
      </c>
    </row>
    <row r="1526" spans="1:4" x14ac:dyDescent="0.25">
      <c r="A1526" s="2" t="s">
        <v>1570</v>
      </c>
      <c r="B1526" s="2" t="s">
        <v>51</v>
      </c>
      <c r="C1526" s="2">
        <v>-4.9480985161004E-2</v>
      </c>
      <c r="D1526" s="2">
        <v>2.911263420752145E-2</v>
      </c>
    </row>
    <row r="1527" spans="1:4" x14ac:dyDescent="0.25">
      <c r="A1527" s="2" t="s">
        <v>1571</v>
      </c>
      <c r="B1527" s="2" t="s">
        <v>51</v>
      </c>
      <c r="C1527" s="2">
        <v>-4.9680396681697221E-2</v>
      </c>
      <c r="D1527" s="2">
        <v>0.1762399578377338</v>
      </c>
    </row>
    <row r="1528" spans="1:4" x14ac:dyDescent="0.25">
      <c r="A1528" s="2" t="s">
        <v>1572</v>
      </c>
      <c r="B1528" s="2" t="s">
        <v>51</v>
      </c>
      <c r="C1528" s="2">
        <v>-5.0349843828015522E-2</v>
      </c>
      <c r="D1528" s="2">
        <v>0.14228456059372341</v>
      </c>
    </row>
    <row r="1529" spans="1:4" x14ac:dyDescent="0.25">
      <c r="A1529" s="2" t="s">
        <v>1573</v>
      </c>
      <c r="B1529" s="2" t="s">
        <v>51</v>
      </c>
      <c r="C1529" s="2">
        <v>-5.0900712742836932E-2</v>
      </c>
      <c r="D1529" s="2">
        <v>9.5363119977089489E-2</v>
      </c>
    </row>
    <row r="1530" spans="1:4" x14ac:dyDescent="0.25">
      <c r="A1530" s="2" t="s">
        <v>1574</v>
      </c>
      <c r="B1530" s="2" t="s">
        <v>51</v>
      </c>
      <c r="C1530" s="2">
        <v>-5.148729767694929E-2</v>
      </c>
      <c r="D1530" s="2">
        <v>0.10681736534982175</v>
      </c>
    </row>
    <row r="1531" spans="1:4" x14ac:dyDescent="0.25">
      <c r="A1531" s="2" t="s">
        <v>1575</v>
      </c>
      <c r="B1531" s="2" t="s">
        <v>51</v>
      </c>
      <c r="C1531" s="2">
        <v>-5.2856799602654353E-2</v>
      </c>
      <c r="D1531" s="2">
        <v>0.19376962684018362</v>
      </c>
    </row>
    <row r="1532" spans="1:4" x14ac:dyDescent="0.25">
      <c r="A1532" s="2" t="s">
        <v>1576</v>
      </c>
      <c r="B1532" s="2" t="s">
        <v>51</v>
      </c>
      <c r="C1532" s="2">
        <v>-5.3234109401610497E-2</v>
      </c>
      <c r="D1532" s="2">
        <v>0.15662736293826743</v>
      </c>
    </row>
    <row r="1533" spans="1:4" x14ac:dyDescent="0.25">
      <c r="A1533" s="2" t="s">
        <v>1577</v>
      </c>
      <c r="B1533" s="2" t="s">
        <v>51</v>
      </c>
      <c r="C1533" s="2">
        <v>-5.3364554906650194E-2</v>
      </c>
      <c r="D1533" s="2">
        <v>0.16649837427620759</v>
      </c>
    </row>
    <row r="1534" spans="1:4" x14ac:dyDescent="0.25">
      <c r="A1534" s="2" t="s">
        <v>1578</v>
      </c>
      <c r="B1534" s="2" t="s">
        <v>51</v>
      </c>
      <c r="C1534" s="2">
        <v>-5.4098210188467034E-2</v>
      </c>
      <c r="D1534" s="2">
        <v>0.21719506103381897</v>
      </c>
    </row>
    <row r="1535" spans="1:4" x14ac:dyDescent="0.25">
      <c r="A1535" s="2" t="s">
        <v>1579</v>
      </c>
      <c r="B1535" s="2" t="s">
        <v>51</v>
      </c>
      <c r="C1535" s="2">
        <v>-5.450694230713847E-2</v>
      </c>
      <c r="D1535" s="2">
        <v>0.25144234810723026</v>
      </c>
    </row>
    <row r="1536" spans="1:4" x14ac:dyDescent="0.25">
      <c r="A1536" s="2" t="s">
        <v>1580</v>
      </c>
      <c r="B1536" s="2" t="s">
        <v>51</v>
      </c>
      <c r="C1536" s="2">
        <v>-5.4978867690329662E-2</v>
      </c>
      <c r="D1536" s="2">
        <v>8.3107188452384392E-2</v>
      </c>
    </row>
    <row r="1537" spans="1:4" x14ac:dyDescent="0.25">
      <c r="A1537" s="2" t="s">
        <v>1581</v>
      </c>
      <c r="B1537" s="2" t="s">
        <v>51</v>
      </c>
      <c r="C1537" s="2">
        <v>-5.5155321146855167E-2</v>
      </c>
      <c r="D1537" s="2">
        <v>0.10129318864234886</v>
      </c>
    </row>
    <row r="1538" spans="1:4" x14ac:dyDescent="0.25">
      <c r="A1538" s="2" t="s">
        <v>1582</v>
      </c>
      <c r="B1538" s="2" t="s">
        <v>51</v>
      </c>
      <c r="C1538" s="2">
        <v>-5.524461797254062E-2</v>
      </c>
      <c r="D1538" s="2">
        <v>0.1456725345893472</v>
      </c>
    </row>
    <row r="1539" spans="1:4" x14ac:dyDescent="0.25">
      <c r="A1539" s="2" t="s">
        <v>1583</v>
      </c>
      <c r="B1539" s="2" t="s">
        <v>51</v>
      </c>
      <c r="C1539" s="2">
        <v>-5.6627336534273556E-2</v>
      </c>
      <c r="D1539" s="2">
        <v>5.8263182239124002E-2</v>
      </c>
    </row>
    <row r="1540" spans="1:4" x14ac:dyDescent="0.25">
      <c r="A1540" s="2" t="s">
        <v>1584</v>
      </c>
      <c r="B1540" s="2" t="s">
        <v>51</v>
      </c>
      <c r="C1540" s="2">
        <v>-5.6703006384768981E-2</v>
      </c>
      <c r="D1540" s="2">
        <v>0.24242623042098452</v>
      </c>
    </row>
    <row r="1541" spans="1:4" x14ac:dyDescent="0.25">
      <c r="A1541" s="2" t="s">
        <v>1585</v>
      </c>
      <c r="B1541" s="2" t="s">
        <v>51</v>
      </c>
      <c r="C1541" s="2">
        <v>-5.7382583174518255E-2</v>
      </c>
      <c r="D1541" s="2">
        <v>0.13862680085612847</v>
      </c>
    </row>
    <row r="1542" spans="1:4" x14ac:dyDescent="0.25">
      <c r="A1542" s="2" t="s">
        <v>1586</v>
      </c>
      <c r="B1542" s="2" t="s">
        <v>51</v>
      </c>
      <c r="C1542" s="2">
        <v>-5.7602313615323281E-2</v>
      </c>
      <c r="D1542" s="2">
        <v>0.18133604446701174</v>
      </c>
    </row>
    <row r="1543" spans="1:4" x14ac:dyDescent="0.25">
      <c r="A1543" s="2" t="s">
        <v>1587</v>
      </c>
      <c r="B1543" s="2" t="s">
        <v>51</v>
      </c>
      <c r="C1543" s="2">
        <v>-5.8020645345020341E-2</v>
      </c>
      <c r="D1543" s="2">
        <v>0.14956679652502203</v>
      </c>
    </row>
    <row r="1544" spans="1:4" x14ac:dyDescent="0.25">
      <c r="A1544" s="2" t="s">
        <v>1588</v>
      </c>
      <c r="B1544" s="2" t="s">
        <v>51</v>
      </c>
      <c r="C1544" s="2">
        <v>-5.8598083356081382E-2</v>
      </c>
      <c r="D1544" s="2">
        <v>0.16265827362332416</v>
      </c>
    </row>
    <row r="1545" spans="1:4" x14ac:dyDescent="0.25">
      <c r="A1545" s="2" t="s">
        <v>1589</v>
      </c>
      <c r="B1545" s="2" t="s">
        <v>51</v>
      </c>
      <c r="C1545" s="2">
        <v>-5.9442287782971288E-2</v>
      </c>
      <c r="D1545" s="2">
        <v>0.25245802632202152</v>
      </c>
    </row>
    <row r="1546" spans="1:4" x14ac:dyDescent="0.25">
      <c r="A1546" s="2" t="s">
        <v>1590</v>
      </c>
      <c r="B1546" s="2" t="s">
        <v>51</v>
      </c>
      <c r="C1546" s="2">
        <v>-5.9818416316261974E-2</v>
      </c>
      <c r="D1546" s="2">
        <v>0.17423435781856286</v>
      </c>
    </row>
    <row r="1547" spans="1:4" x14ac:dyDescent="0.25">
      <c r="A1547" s="2" t="s">
        <v>1591</v>
      </c>
      <c r="B1547" s="2" t="s">
        <v>51</v>
      </c>
      <c r="C1547" s="2">
        <v>-6.0153868311142854E-2</v>
      </c>
      <c r="D1547" s="2">
        <v>0.16703743407460878</v>
      </c>
    </row>
    <row r="1548" spans="1:4" x14ac:dyDescent="0.25">
      <c r="A1548" s="2" t="s">
        <v>1592</v>
      </c>
      <c r="B1548" s="2" t="s">
        <v>51</v>
      </c>
      <c r="C1548" s="2">
        <v>-6.0342420423474971E-2</v>
      </c>
      <c r="D1548" s="2">
        <v>0.17313922129919046</v>
      </c>
    </row>
    <row r="1549" spans="1:4" x14ac:dyDescent="0.25">
      <c r="A1549" s="2" t="s">
        <v>1593</v>
      </c>
      <c r="B1549" s="2" t="s">
        <v>51</v>
      </c>
      <c r="C1549" s="2">
        <v>-6.048070411226511E-2</v>
      </c>
      <c r="D1549" s="2">
        <v>0.18098836677803154</v>
      </c>
    </row>
    <row r="1550" spans="1:4" x14ac:dyDescent="0.25">
      <c r="A1550" s="2" t="s">
        <v>1594</v>
      </c>
      <c r="B1550" s="2" t="s">
        <v>51</v>
      </c>
      <c r="C1550" s="2">
        <v>-6.0598492332574208E-2</v>
      </c>
      <c r="D1550" s="2">
        <v>0.15097952231370204</v>
      </c>
    </row>
    <row r="1551" spans="1:4" x14ac:dyDescent="0.25">
      <c r="A1551" s="2" t="s">
        <v>1595</v>
      </c>
      <c r="B1551" s="2" t="s">
        <v>51</v>
      </c>
      <c r="C1551" s="2">
        <v>-6.1891655764039717E-2</v>
      </c>
      <c r="D1551" s="2">
        <v>0.10264049111719288</v>
      </c>
    </row>
    <row r="1552" spans="1:4" x14ac:dyDescent="0.25">
      <c r="A1552" s="2" t="s">
        <v>1596</v>
      </c>
      <c r="B1552" s="2" t="s">
        <v>51</v>
      </c>
      <c r="C1552" s="2">
        <v>-6.1996746739961854E-2</v>
      </c>
      <c r="D1552" s="2">
        <v>0.13324429937965623</v>
      </c>
    </row>
    <row r="1553" spans="1:4" x14ac:dyDescent="0.25">
      <c r="A1553" s="2" t="s">
        <v>1597</v>
      </c>
      <c r="B1553" s="2" t="s">
        <v>51</v>
      </c>
      <c r="C1553" s="2">
        <v>-6.249252695928513E-2</v>
      </c>
      <c r="D1553" s="2">
        <v>0.21666481001084897</v>
      </c>
    </row>
    <row r="1554" spans="1:4" x14ac:dyDescent="0.25">
      <c r="A1554" s="2" t="s">
        <v>1598</v>
      </c>
      <c r="B1554" s="2" t="s">
        <v>51</v>
      </c>
      <c r="C1554" s="2">
        <v>-6.316038480191781E-2</v>
      </c>
      <c r="D1554" s="2">
        <v>0.18466746792595232</v>
      </c>
    </row>
    <row r="1555" spans="1:4" x14ac:dyDescent="0.25">
      <c r="A1555" s="2" t="s">
        <v>1599</v>
      </c>
      <c r="B1555" s="2" t="s">
        <v>51</v>
      </c>
      <c r="C1555" s="2">
        <v>-6.365166580214808E-2</v>
      </c>
      <c r="D1555" s="2">
        <v>0.1873180143605144</v>
      </c>
    </row>
    <row r="1556" spans="1:4" x14ac:dyDescent="0.25">
      <c r="A1556" s="2" t="s">
        <v>1600</v>
      </c>
      <c r="B1556" s="2" t="s">
        <v>51</v>
      </c>
      <c r="C1556" s="2">
        <v>-6.4195358141627912E-2</v>
      </c>
      <c r="D1556" s="2">
        <v>0.16546946898284631</v>
      </c>
    </row>
    <row r="1557" spans="1:4" x14ac:dyDescent="0.25">
      <c r="A1557" s="2" t="s">
        <v>1601</v>
      </c>
      <c r="B1557" s="2" t="s">
        <v>51</v>
      </c>
      <c r="C1557" s="2">
        <v>-6.5379039230112498E-2</v>
      </c>
      <c r="D1557" s="2">
        <v>0.18518122943670245</v>
      </c>
    </row>
    <row r="1558" spans="1:4" x14ac:dyDescent="0.25">
      <c r="A1558" s="2" t="s">
        <v>1602</v>
      </c>
      <c r="B1558" s="2" t="s">
        <v>51</v>
      </c>
      <c r="C1558" s="2">
        <v>-6.5458771561786158E-2</v>
      </c>
      <c r="D1558" s="2">
        <v>0.1102914746654881</v>
      </c>
    </row>
    <row r="1559" spans="1:4" x14ac:dyDescent="0.25">
      <c r="A1559" s="2" t="s">
        <v>1603</v>
      </c>
      <c r="B1559" s="2" t="s">
        <v>51</v>
      </c>
      <c r="C1559" s="2">
        <v>-6.5484610035301843E-2</v>
      </c>
      <c r="D1559" s="2">
        <v>0.25256172883077443</v>
      </c>
    </row>
    <row r="1560" spans="1:4" x14ac:dyDescent="0.25">
      <c r="A1560" s="2" t="s">
        <v>1604</v>
      </c>
      <c r="B1560" s="2" t="s">
        <v>51</v>
      </c>
      <c r="C1560" s="2">
        <v>-6.5523943608514101E-2</v>
      </c>
      <c r="D1560" s="2">
        <v>9.4039949187628133E-2</v>
      </c>
    </row>
    <row r="1561" spans="1:4" x14ac:dyDescent="0.25">
      <c r="A1561" s="2" t="s">
        <v>1605</v>
      </c>
      <c r="B1561" s="2" t="s">
        <v>51</v>
      </c>
      <c r="C1561" s="2">
        <v>-6.5853375822999424E-2</v>
      </c>
      <c r="D1561" s="2">
        <v>0.17295970285719373</v>
      </c>
    </row>
    <row r="1562" spans="1:4" x14ac:dyDescent="0.25">
      <c r="A1562" s="2" t="s">
        <v>1606</v>
      </c>
      <c r="B1562" s="2" t="s">
        <v>51</v>
      </c>
      <c r="C1562" s="2">
        <v>-6.6036755236662401E-2</v>
      </c>
      <c r="D1562" s="2">
        <v>0.13705354677102588</v>
      </c>
    </row>
    <row r="1563" spans="1:4" x14ac:dyDescent="0.25">
      <c r="A1563" s="2" t="s">
        <v>1607</v>
      </c>
      <c r="B1563" s="2" t="s">
        <v>51</v>
      </c>
      <c r="C1563" s="2">
        <v>-6.6750639603490397E-2</v>
      </c>
      <c r="D1563" s="2">
        <v>0.13026104080490467</v>
      </c>
    </row>
    <row r="1564" spans="1:4" x14ac:dyDescent="0.25">
      <c r="A1564" s="2" t="s">
        <v>1608</v>
      </c>
      <c r="B1564" s="2" t="s">
        <v>51</v>
      </c>
      <c r="C1564" s="2">
        <v>-6.6947363826535863E-2</v>
      </c>
      <c r="D1564" s="2">
        <v>0.24252976356950956</v>
      </c>
    </row>
    <row r="1565" spans="1:4" x14ac:dyDescent="0.25">
      <c r="A1565" s="2" t="s">
        <v>1609</v>
      </c>
      <c r="B1565" s="2" t="s">
        <v>51</v>
      </c>
      <c r="C1565" s="2">
        <v>-6.7058760461357947E-2</v>
      </c>
      <c r="D1565" s="2">
        <v>0.21956089618083602</v>
      </c>
    </row>
    <row r="1566" spans="1:4" x14ac:dyDescent="0.25">
      <c r="A1566" s="2" t="s">
        <v>1610</v>
      </c>
      <c r="B1566" s="2" t="s">
        <v>51</v>
      </c>
      <c r="C1566" s="2">
        <v>-6.8532566393930239E-2</v>
      </c>
      <c r="D1566" s="2">
        <v>0.13794183705948179</v>
      </c>
    </row>
    <row r="1567" spans="1:4" x14ac:dyDescent="0.25">
      <c r="A1567" s="2" t="s">
        <v>1611</v>
      </c>
      <c r="B1567" s="2" t="s">
        <v>51</v>
      </c>
      <c r="C1567" s="2">
        <v>-6.9051548256012549E-2</v>
      </c>
      <c r="D1567" s="2">
        <v>0.10124337931286277</v>
      </c>
    </row>
    <row r="1568" spans="1:4" x14ac:dyDescent="0.25">
      <c r="A1568" s="2" t="s">
        <v>1612</v>
      </c>
      <c r="B1568" s="2" t="s">
        <v>51</v>
      </c>
      <c r="C1568" s="2">
        <v>-7.0184532723612442E-2</v>
      </c>
      <c r="D1568" s="2">
        <v>0.34963132909947486</v>
      </c>
    </row>
    <row r="1569" spans="1:4" x14ac:dyDescent="0.25">
      <c r="A1569" s="2" t="s">
        <v>1613</v>
      </c>
      <c r="B1569" s="2" t="s">
        <v>51</v>
      </c>
      <c r="C1569" s="2">
        <v>-7.0215174994686158E-2</v>
      </c>
      <c r="D1569" s="2">
        <v>9.6702218103334153E-2</v>
      </c>
    </row>
    <row r="1570" spans="1:4" x14ac:dyDescent="0.25">
      <c r="A1570" s="2" t="s">
        <v>1614</v>
      </c>
      <c r="B1570" s="2" t="s">
        <v>51</v>
      </c>
      <c r="C1570" s="2">
        <v>-7.1087665981494866E-2</v>
      </c>
      <c r="D1570" s="2">
        <v>0.15937070288366248</v>
      </c>
    </row>
    <row r="1571" spans="1:4" x14ac:dyDescent="0.25">
      <c r="A1571" s="2" t="s">
        <v>1615</v>
      </c>
      <c r="B1571" s="2" t="s">
        <v>51</v>
      </c>
      <c r="C1571" s="2">
        <v>-7.135771128965325E-2</v>
      </c>
      <c r="D1571" s="2">
        <v>0.18408362178982776</v>
      </c>
    </row>
    <row r="1572" spans="1:4" x14ac:dyDescent="0.25">
      <c r="A1572" s="2" t="s">
        <v>1616</v>
      </c>
      <c r="B1572" s="2" t="s">
        <v>51</v>
      </c>
      <c r="C1572" s="2">
        <v>-7.1788541211880469E-2</v>
      </c>
      <c r="D1572" s="2">
        <v>8.7408403456717507E-2</v>
      </c>
    </row>
    <row r="1573" spans="1:4" x14ac:dyDescent="0.25">
      <c r="A1573" s="2" t="s">
        <v>1617</v>
      </c>
      <c r="B1573" s="2" t="s">
        <v>51</v>
      </c>
      <c r="C1573" s="2">
        <v>-7.2283437351608595E-2</v>
      </c>
      <c r="D1573" s="2">
        <v>0.17728630314379379</v>
      </c>
    </row>
    <row r="1574" spans="1:4" x14ac:dyDescent="0.25">
      <c r="A1574" s="2" t="s">
        <v>1618</v>
      </c>
      <c r="B1574" s="2" t="s">
        <v>51</v>
      </c>
      <c r="C1574" s="2">
        <v>-7.2327663125822464E-2</v>
      </c>
      <c r="D1574" s="2">
        <v>0.13605134324890553</v>
      </c>
    </row>
    <row r="1575" spans="1:4" x14ac:dyDescent="0.25">
      <c r="A1575" s="2" t="s">
        <v>1619</v>
      </c>
      <c r="B1575" s="2" t="s">
        <v>51</v>
      </c>
      <c r="C1575" s="2">
        <v>-7.3241487406815617E-2</v>
      </c>
      <c r="D1575" s="2">
        <v>0.10875746931631261</v>
      </c>
    </row>
    <row r="1576" spans="1:4" x14ac:dyDescent="0.25">
      <c r="A1576" s="2" t="s">
        <v>1620</v>
      </c>
      <c r="B1576" s="2" t="s">
        <v>51</v>
      </c>
      <c r="C1576" s="2">
        <v>-7.3631968438345088E-2</v>
      </c>
      <c r="D1576" s="2">
        <v>0.14359575982147435</v>
      </c>
    </row>
    <row r="1577" spans="1:4" x14ac:dyDescent="0.25">
      <c r="A1577" s="2" t="s">
        <v>1621</v>
      </c>
      <c r="B1577" s="2" t="s">
        <v>51</v>
      </c>
      <c r="C1577" s="2">
        <v>-7.3961609750614513E-2</v>
      </c>
      <c r="D1577" s="2">
        <v>0.19465736797970046</v>
      </c>
    </row>
    <row r="1578" spans="1:4" x14ac:dyDescent="0.25">
      <c r="A1578" s="2" t="s">
        <v>1622</v>
      </c>
      <c r="B1578" s="2" t="s">
        <v>51</v>
      </c>
      <c r="C1578" s="2">
        <v>-7.411894429760861E-2</v>
      </c>
      <c r="D1578" s="2">
        <v>0.29338958012283239</v>
      </c>
    </row>
    <row r="1579" spans="1:4" x14ac:dyDescent="0.25">
      <c r="A1579" s="2" t="s">
        <v>1623</v>
      </c>
      <c r="B1579" s="2" t="s">
        <v>51</v>
      </c>
      <c r="C1579" s="2">
        <v>-7.4309426173552628E-2</v>
      </c>
      <c r="D1579" s="2">
        <v>0.18690011240063373</v>
      </c>
    </row>
    <row r="1580" spans="1:4" x14ac:dyDescent="0.25">
      <c r="A1580" s="2" t="s">
        <v>1624</v>
      </c>
      <c r="B1580" s="2" t="s">
        <v>51</v>
      </c>
      <c r="C1580" s="2">
        <v>-7.4347929797462062E-2</v>
      </c>
      <c r="D1580" s="2">
        <v>0.18377048361011189</v>
      </c>
    </row>
    <row r="1581" spans="1:4" x14ac:dyDescent="0.25">
      <c r="A1581" s="2" t="s">
        <v>1625</v>
      </c>
      <c r="B1581" s="2" t="s">
        <v>51</v>
      </c>
      <c r="C1581" s="2">
        <v>-7.4348434945083142E-2</v>
      </c>
      <c r="D1581" s="2">
        <v>0.32181057053395712</v>
      </c>
    </row>
    <row r="1582" spans="1:4" x14ac:dyDescent="0.25">
      <c r="A1582" s="2" t="s">
        <v>1626</v>
      </c>
      <c r="B1582" s="2" t="s">
        <v>51</v>
      </c>
      <c r="C1582" s="2">
        <v>-7.478305092938338E-2</v>
      </c>
      <c r="D1582" s="2">
        <v>0.12248056106535433</v>
      </c>
    </row>
    <row r="1583" spans="1:4" x14ac:dyDescent="0.25">
      <c r="A1583" s="2" t="s">
        <v>1627</v>
      </c>
      <c r="B1583" s="2" t="s">
        <v>51</v>
      </c>
      <c r="C1583" s="2">
        <v>-7.4822601065634084E-2</v>
      </c>
      <c r="D1583" s="2">
        <v>8.2308871095218977E-2</v>
      </c>
    </row>
    <row r="1584" spans="1:4" x14ac:dyDescent="0.25">
      <c r="A1584" s="2" t="s">
        <v>1628</v>
      </c>
      <c r="B1584" s="2" t="s">
        <v>51</v>
      </c>
      <c r="C1584" s="2">
        <v>-7.5337086405912648E-2</v>
      </c>
      <c r="D1584" s="2">
        <v>0.18379157978528798</v>
      </c>
    </row>
    <row r="1585" spans="1:4" x14ac:dyDescent="0.25">
      <c r="A1585" s="2" t="s">
        <v>1629</v>
      </c>
      <c r="B1585" s="2" t="s">
        <v>51</v>
      </c>
      <c r="C1585" s="2">
        <v>-7.5654702686361458E-2</v>
      </c>
      <c r="D1585" s="2">
        <v>0.2923453022214022</v>
      </c>
    </row>
    <row r="1586" spans="1:4" x14ac:dyDescent="0.25">
      <c r="A1586" s="2" t="s">
        <v>1630</v>
      </c>
      <c r="B1586" s="2" t="s">
        <v>51</v>
      </c>
      <c r="C1586" s="2">
        <v>-7.645605100190575E-2</v>
      </c>
      <c r="D1586" s="2">
        <v>0.15493136756630013</v>
      </c>
    </row>
    <row r="1587" spans="1:4" x14ac:dyDescent="0.25">
      <c r="A1587" s="2" t="s">
        <v>1631</v>
      </c>
      <c r="B1587" s="2" t="s">
        <v>51</v>
      </c>
      <c r="C1587" s="2">
        <v>-7.7609718967000516E-2</v>
      </c>
      <c r="D1587" s="2">
        <v>0.23810010783725935</v>
      </c>
    </row>
    <row r="1588" spans="1:4" x14ac:dyDescent="0.25">
      <c r="A1588" s="2" t="s">
        <v>1632</v>
      </c>
      <c r="B1588" s="2" t="s">
        <v>51</v>
      </c>
      <c r="C1588" s="2">
        <v>-7.7634425890809822E-2</v>
      </c>
      <c r="D1588" s="2">
        <v>0.28534604446414485</v>
      </c>
    </row>
    <row r="1589" spans="1:4" x14ac:dyDescent="0.25">
      <c r="A1589" s="2" t="s">
        <v>1633</v>
      </c>
      <c r="B1589" s="2" t="s">
        <v>51</v>
      </c>
      <c r="C1589" s="2">
        <v>-7.8227750940776011E-2</v>
      </c>
      <c r="D1589" s="2">
        <v>0.15523404904080454</v>
      </c>
    </row>
    <row r="1590" spans="1:4" x14ac:dyDescent="0.25">
      <c r="A1590" s="2" t="s">
        <v>1634</v>
      </c>
      <c r="B1590" s="2" t="s">
        <v>51</v>
      </c>
      <c r="C1590" s="2">
        <v>-7.8295933514393845E-2</v>
      </c>
      <c r="D1590" s="2">
        <v>7.3110787590774329E-2</v>
      </c>
    </row>
    <row r="1591" spans="1:4" x14ac:dyDescent="0.25">
      <c r="A1591" s="2" t="s">
        <v>1635</v>
      </c>
      <c r="B1591" s="2" t="s">
        <v>51</v>
      </c>
      <c r="C1591" s="2">
        <v>-7.8501454647639593E-2</v>
      </c>
      <c r="D1591" s="2">
        <v>0.14920807913830991</v>
      </c>
    </row>
    <row r="1592" spans="1:4" x14ac:dyDescent="0.25">
      <c r="A1592" s="2" t="s">
        <v>1636</v>
      </c>
      <c r="B1592" s="2" t="s">
        <v>51</v>
      </c>
      <c r="C1592" s="2">
        <v>-7.859345789696115E-2</v>
      </c>
      <c r="D1592" s="2">
        <v>0.28593421307723005</v>
      </c>
    </row>
    <row r="1593" spans="1:4" x14ac:dyDescent="0.25">
      <c r="A1593" s="2" t="s">
        <v>1637</v>
      </c>
      <c r="B1593" s="2" t="s">
        <v>51</v>
      </c>
      <c r="C1593" s="2">
        <v>-7.896150403270083E-2</v>
      </c>
      <c r="D1593" s="2">
        <v>0.29087424812463397</v>
      </c>
    </row>
    <row r="1594" spans="1:4" x14ac:dyDescent="0.25">
      <c r="A1594" s="2" t="s">
        <v>1638</v>
      </c>
      <c r="B1594" s="2" t="s">
        <v>51</v>
      </c>
      <c r="C1594" s="2">
        <v>-7.8989493031218952E-2</v>
      </c>
      <c r="D1594" s="2">
        <v>0.16766218925248869</v>
      </c>
    </row>
    <row r="1595" spans="1:4" x14ac:dyDescent="0.25">
      <c r="A1595" s="2" t="s">
        <v>1639</v>
      </c>
      <c r="B1595" s="2" t="s">
        <v>51</v>
      </c>
      <c r="C1595" s="2">
        <v>-7.9267793138299389E-2</v>
      </c>
      <c r="D1595" s="2">
        <v>0.36266658447799094</v>
      </c>
    </row>
    <row r="1596" spans="1:4" x14ac:dyDescent="0.25">
      <c r="A1596" s="2" t="s">
        <v>1640</v>
      </c>
      <c r="B1596" s="2" t="s">
        <v>51</v>
      </c>
      <c r="C1596" s="2">
        <v>-7.9854524162286097E-2</v>
      </c>
      <c r="D1596" s="2">
        <v>0.2843798413798016</v>
      </c>
    </row>
    <row r="1597" spans="1:4" x14ac:dyDescent="0.25">
      <c r="A1597" s="2" t="s">
        <v>1641</v>
      </c>
      <c r="B1597" s="2" t="s">
        <v>51</v>
      </c>
      <c r="C1597" s="2">
        <v>-8.0217865336354513E-2</v>
      </c>
      <c r="D1597" s="2">
        <v>9.048577258230131E-2</v>
      </c>
    </row>
    <row r="1598" spans="1:4" x14ac:dyDescent="0.25">
      <c r="A1598" s="2" t="s">
        <v>1642</v>
      </c>
      <c r="B1598" s="2" t="s">
        <v>51</v>
      </c>
      <c r="C1598" s="2">
        <v>-8.0228234284639405E-2</v>
      </c>
      <c r="D1598" s="2">
        <v>0.22744054575591227</v>
      </c>
    </row>
    <row r="1599" spans="1:4" x14ac:dyDescent="0.25">
      <c r="A1599" s="2" t="s">
        <v>1643</v>
      </c>
      <c r="B1599" s="2" t="s">
        <v>51</v>
      </c>
      <c r="C1599" s="2">
        <v>-8.0350549428349613E-2</v>
      </c>
      <c r="D1599" s="2">
        <v>0.10258342115673577</v>
      </c>
    </row>
    <row r="1600" spans="1:4" x14ac:dyDescent="0.25">
      <c r="A1600" s="2" t="s">
        <v>1644</v>
      </c>
      <c r="B1600" s="2" t="s">
        <v>51</v>
      </c>
      <c r="C1600" s="2">
        <v>-8.108384126113298E-2</v>
      </c>
      <c r="D1600" s="2">
        <v>0.11937956929628622</v>
      </c>
    </row>
    <row r="1601" spans="1:4" x14ac:dyDescent="0.25">
      <c r="A1601" s="2" t="s">
        <v>1645</v>
      </c>
      <c r="B1601" s="2" t="s">
        <v>51</v>
      </c>
      <c r="C1601" s="2">
        <v>-8.1368310204531752E-2</v>
      </c>
      <c r="D1601" s="2">
        <v>0.37801367022245935</v>
      </c>
    </row>
    <row r="1602" spans="1:4" x14ac:dyDescent="0.25">
      <c r="A1602" s="2" t="s">
        <v>1646</v>
      </c>
      <c r="B1602" s="2" t="s">
        <v>51</v>
      </c>
      <c r="C1602" s="2">
        <v>-8.1581768172131627E-2</v>
      </c>
      <c r="D1602" s="2">
        <v>0.26855512316076585</v>
      </c>
    </row>
    <row r="1603" spans="1:4" x14ac:dyDescent="0.25">
      <c r="A1603" s="2" t="s">
        <v>1647</v>
      </c>
      <c r="B1603" s="2" t="s">
        <v>51</v>
      </c>
      <c r="C1603" s="2">
        <v>-8.1695072091860499E-2</v>
      </c>
      <c r="D1603" s="2">
        <v>0.23720194171387057</v>
      </c>
    </row>
    <row r="1604" spans="1:4" x14ac:dyDescent="0.25">
      <c r="A1604" s="2" t="s">
        <v>1648</v>
      </c>
      <c r="B1604" s="2" t="s">
        <v>51</v>
      </c>
      <c r="C1604" s="2">
        <v>-8.1746922914835041E-2</v>
      </c>
      <c r="D1604" s="2">
        <v>0.16417713829943306</v>
      </c>
    </row>
    <row r="1605" spans="1:4" x14ac:dyDescent="0.25">
      <c r="A1605" s="2" t="s">
        <v>1649</v>
      </c>
      <c r="B1605" s="2" t="s">
        <v>51</v>
      </c>
      <c r="C1605" s="2">
        <v>-8.2273806849339409E-2</v>
      </c>
      <c r="D1605" s="2">
        <v>0.20524194354007136</v>
      </c>
    </row>
    <row r="1606" spans="1:4" x14ac:dyDescent="0.25">
      <c r="A1606" s="2" t="s">
        <v>1650</v>
      </c>
      <c r="B1606" s="2" t="s">
        <v>51</v>
      </c>
      <c r="C1606" s="2">
        <v>-8.2454435958699085E-2</v>
      </c>
      <c r="D1606" s="2">
        <v>6.4304275650136661E-2</v>
      </c>
    </row>
    <row r="1607" spans="1:4" x14ac:dyDescent="0.25">
      <c r="A1607" s="2" t="s">
        <v>1651</v>
      </c>
      <c r="B1607" s="2" t="s">
        <v>51</v>
      </c>
      <c r="C1607" s="2">
        <v>-8.2677070298387806E-2</v>
      </c>
      <c r="D1607" s="2">
        <v>0.35047820341447566</v>
      </c>
    </row>
    <row r="1608" spans="1:4" x14ac:dyDescent="0.25">
      <c r="A1608" s="2" t="s">
        <v>1652</v>
      </c>
      <c r="B1608" s="2" t="s">
        <v>51</v>
      </c>
      <c r="C1608" s="2">
        <v>-8.2787368082474069E-2</v>
      </c>
      <c r="D1608" s="2">
        <v>8.1846883441413401E-2</v>
      </c>
    </row>
    <row r="1609" spans="1:4" x14ac:dyDescent="0.25">
      <c r="A1609" s="2" t="s">
        <v>1653</v>
      </c>
      <c r="B1609" s="2" t="s">
        <v>51</v>
      </c>
      <c r="C1609" s="2">
        <v>-8.299508692986364E-2</v>
      </c>
      <c r="D1609" s="2">
        <v>0.10245823633810042</v>
      </c>
    </row>
    <row r="1610" spans="1:4" x14ac:dyDescent="0.25">
      <c r="A1610" s="2" t="s">
        <v>1654</v>
      </c>
      <c r="B1610" s="2" t="s">
        <v>51</v>
      </c>
      <c r="C1610" s="2">
        <v>-8.3435380841258691E-2</v>
      </c>
      <c r="D1610" s="2">
        <v>0.25219380706633476</v>
      </c>
    </row>
    <row r="1611" spans="1:4" x14ac:dyDescent="0.25">
      <c r="A1611" s="2" t="s">
        <v>1655</v>
      </c>
      <c r="B1611" s="2" t="s">
        <v>51</v>
      </c>
      <c r="C1611" s="2">
        <v>-8.3808042409927772E-2</v>
      </c>
      <c r="D1611" s="2">
        <v>0.23444082921073331</v>
      </c>
    </row>
    <row r="1612" spans="1:4" x14ac:dyDescent="0.25">
      <c r="A1612" s="2" t="s">
        <v>1656</v>
      </c>
      <c r="B1612" s="2" t="s">
        <v>51</v>
      </c>
      <c r="C1612" s="2">
        <v>-8.3912891612364329E-2</v>
      </c>
      <c r="D1612" s="2">
        <v>0.17062593448262145</v>
      </c>
    </row>
    <row r="1613" spans="1:4" x14ac:dyDescent="0.25">
      <c r="A1613" s="2" t="s">
        <v>1657</v>
      </c>
      <c r="B1613" s="2" t="s">
        <v>51</v>
      </c>
      <c r="C1613" s="2">
        <v>-8.4824121899220187E-2</v>
      </c>
      <c r="D1613" s="2">
        <v>0.28018270530399375</v>
      </c>
    </row>
    <row r="1614" spans="1:4" x14ac:dyDescent="0.25">
      <c r="A1614" s="2" t="s">
        <v>1658</v>
      </c>
      <c r="B1614" s="2" t="s">
        <v>51</v>
      </c>
      <c r="C1614" s="2">
        <v>-8.501878909951445E-2</v>
      </c>
      <c r="D1614" s="2">
        <v>0.13877029315214728</v>
      </c>
    </row>
    <row r="1615" spans="1:4" x14ac:dyDescent="0.25">
      <c r="A1615" s="2" t="s">
        <v>1659</v>
      </c>
      <c r="B1615" s="2" t="s">
        <v>51</v>
      </c>
      <c r="C1615" s="2">
        <v>-8.5779262882927018E-2</v>
      </c>
      <c r="D1615" s="2">
        <v>7.8289462485159056E-2</v>
      </c>
    </row>
    <row r="1616" spans="1:4" x14ac:dyDescent="0.25">
      <c r="A1616" s="2" t="s">
        <v>1660</v>
      </c>
      <c r="B1616" s="2" t="s">
        <v>51</v>
      </c>
      <c r="C1616" s="2">
        <v>-8.6688793169255388E-2</v>
      </c>
      <c r="D1616" s="2">
        <v>0.34730520378828</v>
      </c>
    </row>
    <row r="1617" spans="1:4" x14ac:dyDescent="0.25">
      <c r="A1617" s="2" t="s">
        <v>1661</v>
      </c>
      <c r="B1617" s="2" t="s">
        <v>51</v>
      </c>
      <c r="C1617" s="2">
        <v>-8.6933901317611292E-2</v>
      </c>
      <c r="D1617" s="2">
        <v>0.10957070950092682</v>
      </c>
    </row>
    <row r="1618" spans="1:4" x14ac:dyDescent="0.25">
      <c r="A1618" s="2" t="s">
        <v>1662</v>
      </c>
      <c r="B1618" s="2" t="s">
        <v>51</v>
      </c>
      <c r="C1618" s="2">
        <v>-8.7053781253619122E-2</v>
      </c>
      <c r="D1618" s="2">
        <v>0.12375137174707197</v>
      </c>
    </row>
    <row r="1619" spans="1:4" x14ac:dyDescent="0.25">
      <c r="A1619" s="2" t="s">
        <v>1663</v>
      </c>
      <c r="B1619" s="2" t="s">
        <v>51</v>
      </c>
      <c r="C1619" s="2">
        <v>-8.7840997673830121E-2</v>
      </c>
      <c r="D1619" s="2">
        <v>9.6605749451816936E-2</v>
      </c>
    </row>
    <row r="1620" spans="1:4" x14ac:dyDescent="0.25">
      <c r="A1620" s="2" t="s">
        <v>1664</v>
      </c>
      <c r="B1620" s="2" t="s">
        <v>51</v>
      </c>
      <c r="C1620" s="2">
        <v>-8.8352391533955771E-2</v>
      </c>
      <c r="D1620" s="2">
        <v>0.19703935295536271</v>
      </c>
    </row>
    <row r="1621" spans="1:4" x14ac:dyDescent="0.25">
      <c r="A1621" s="2" t="s">
        <v>1665</v>
      </c>
      <c r="B1621" s="2" t="s">
        <v>51</v>
      </c>
      <c r="C1621" s="2">
        <v>-8.8879724120182191E-2</v>
      </c>
      <c r="D1621" s="2">
        <v>0.23716102662112498</v>
      </c>
    </row>
    <row r="1622" spans="1:4" x14ac:dyDescent="0.25">
      <c r="A1622" s="2" t="s">
        <v>1666</v>
      </c>
      <c r="B1622" s="2" t="s">
        <v>51</v>
      </c>
      <c r="C1622" s="2">
        <v>-8.9719101390536432E-2</v>
      </c>
      <c r="D1622" s="2">
        <v>0.2936723090121619</v>
      </c>
    </row>
    <row r="1623" spans="1:4" x14ac:dyDescent="0.25">
      <c r="A1623" s="2" t="s">
        <v>1667</v>
      </c>
      <c r="B1623" s="2" t="s">
        <v>51</v>
      </c>
      <c r="C1623" s="2">
        <v>-9.0463990369333017E-2</v>
      </c>
      <c r="D1623" s="2">
        <v>0.21901214965622773</v>
      </c>
    </row>
    <row r="1624" spans="1:4" x14ac:dyDescent="0.25">
      <c r="A1624" s="2" t="s">
        <v>1668</v>
      </c>
      <c r="B1624" s="2" t="s">
        <v>51</v>
      </c>
      <c r="C1624" s="2">
        <v>-9.1290676606763738E-2</v>
      </c>
      <c r="D1624" s="2">
        <v>0.35126171452815325</v>
      </c>
    </row>
    <row r="1625" spans="1:4" x14ac:dyDescent="0.25">
      <c r="A1625" s="2" t="s">
        <v>1669</v>
      </c>
      <c r="B1625" s="2" t="s">
        <v>51</v>
      </c>
      <c r="C1625" s="2">
        <v>-9.1731313997992947E-2</v>
      </c>
      <c r="D1625" s="2">
        <v>0.30902947849189483</v>
      </c>
    </row>
    <row r="1626" spans="1:4" x14ac:dyDescent="0.25">
      <c r="A1626" s="2" t="s">
        <v>1670</v>
      </c>
      <c r="B1626" s="2" t="s">
        <v>51</v>
      </c>
      <c r="C1626" s="2">
        <v>-9.2040701064146177E-2</v>
      </c>
      <c r="D1626" s="2">
        <v>0.238268687050843</v>
      </c>
    </row>
    <row r="1627" spans="1:4" x14ac:dyDescent="0.25">
      <c r="A1627" s="2" t="s">
        <v>1671</v>
      </c>
      <c r="B1627" s="2" t="s">
        <v>51</v>
      </c>
      <c r="C1627" s="2">
        <v>-9.237622917572752E-2</v>
      </c>
      <c r="D1627" s="2">
        <v>5.8179183400292336E-2</v>
      </c>
    </row>
    <row r="1628" spans="1:4" x14ac:dyDescent="0.25">
      <c r="A1628" s="2" t="s">
        <v>1672</v>
      </c>
      <c r="B1628" s="2" t="s">
        <v>51</v>
      </c>
      <c r="C1628" s="2">
        <v>-9.2928521772154632E-2</v>
      </c>
      <c r="D1628" s="2">
        <v>0.10612963637527703</v>
      </c>
    </row>
    <row r="1629" spans="1:4" x14ac:dyDescent="0.25">
      <c r="A1629" s="2" t="s">
        <v>1673</v>
      </c>
      <c r="B1629" s="2" t="s">
        <v>51</v>
      </c>
      <c r="C1629" s="2">
        <v>-9.3196918632891604E-2</v>
      </c>
      <c r="D1629" s="2">
        <v>0.20582816569972501</v>
      </c>
    </row>
    <row r="1630" spans="1:4" x14ac:dyDescent="0.25">
      <c r="A1630" s="2" t="s">
        <v>1674</v>
      </c>
      <c r="B1630" s="2" t="s">
        <v>51</v>
      </c>
      <c r="C1630" s="2">
        <v>-9.3265864188737516E-2</v>
      </c>
      <c r="D1630" s="2">
        <v>0.36844741095722328</v>
      </c>
    </row>
    <row r="1631" spans="1:4" x14ac:dyDescent="0.25">
      <c r="A1631" s="2" t="s">
        <v>1675</v>
      </c>
      <c r="B1631" s="2" t="s">
        <v>51</v>
      </c>
      <c r="C1631" s="2">
        <v>-9.3280369317880973E-2</v>
      </c>
      <c r="D1631" s="2">
        <v>9.4101706888883335E-2</v>
      </c>
    </row>
    <row r="1632" spans="1:4" x14ac:dyDescent="0.25">
      <c r="A1632" s="2" t="s">
        <v>1676</v>
      </c>
      <c r="B1632" s="2" t="s">
        <v>51</v>
      </c>
      <c r="C1632" s="2">
        <v>-9.3402725552596336E-2</v>
      </c>
      <c r="D1632" s="2">
        <v>0.19390899066838721</v>
      </c>
    </row>
    <row r="1633" spans="1:4" x14ac:dyDescent="0.25">
      <c r="A1633" s="2" t="s">
        <v>1677</v>
      </c>
      <c r="B1633" s="2" t="s">
        <v>51</v>
      </c>
      <c r="C1633" s="2">
        <v>-9.3566111662568688E-2</v>
      </c>
      <c r="D1633" s="2">
        <v>0.31411430092342874</v>
      </c>
    </row>
    <row r="1634" spans="1:4" x14ac:dyDescent="0.25">
      <c r="A1634" s="2" t="s">
        <v>1678</v>
      </c>
      <c r="B1634" s="2" t="s">
        <v>51</v>
      </c>
      <c r="C1634" s="2">
        <v>-9.4862698285440028E-2</v>
      </c>
      <c r="D1634" s="2">
        <v>0.29500670895915221</v>
      </c>
    </row>
    <row r="1635" spans="1:4" x14ac:dyDescent="0.25">
      <c r="A1635" s="2" t="s">
        <v>1679</v>
      </c>
      <c r="B1635" s="2" t="s">
        <v>51</v>
      </c>
      <c r="C1635" s="2">
        <v>-9.4932969376223433E-2</v>
      </c>
      <c r="D1635" s="2">
        <v>0.18687327214850635</v>
      </c>
    </row>
    <row r="1636" spans="1:4" x14ac:dyDescent="0.25">
      <c r="A1636" s="2" t="s">
        <v>1680</v>
      </c>
      <c r="B1636" s="2" t="s">
        <v>51</v>
      </c>
      <c r="C1636" s="2">
        <v>-9.5127789194666829E-2</v>
      </c>
      <c r="D1636" s="2">
        <v>0.10798701337158237</v>
      </c>
    </row>
    <row r="1637" spans="1:4" x14ac:dyDescent="0.25">
      <c r="A1637" s="2" t="s">
        <v>1681</v>
      </c>
      <c r="B1637" s="2" t="s">
        <v>51</v>
      </c>
      <c r="C1637" s="2">
        <v>-9.5169496254221775E-2</v>
      </c>
      <c r="D1637" s="2">
        <v>0.36669615268525457</v>
      </c>
    </row>
    <row r="1638" spans="1:4" x14ac:dyDescent="0.25">
      <c r="A1638" s="2" t="s">
        <v>1682</v>
      </c>
      <c r="B1638" s="2" t="s">
        <v>51</v>
      </c>
      <c r="C1638" s="2">
        <v>-9.5317193973609729E-2</v>
      </c>
      <c r="D1638" s="2">
        <v>0.34857792235657775</v>
      </c>
    </row>
    <row r="1639" spans="1:4" x14ac:dyDescent="0.25">
      <c r="A1639" s="2" t="s">
        <v>1683</v>
      </c>
      <c r="B1639" s="2" t="s">
        <v>51</v>
      </c>
      <c r="C1639" s="2">
        <v>-9.5423257357432123E-2</v>
      </c>
      <c r="D1639" s="2">
        <v>0.22501213559490249</v>
      </c>
    </row>
    <row r="1640" spans="1:4" x14ac:dyDescent="0.25">
      <c r="A1640" s="2" t="s">
        <v>1684</v>
      </c>
      <c r="B1640" s="2" t="s">
        <v>51</v>
      </c>
      <c r="C1640" s="2">
        <v>-9.6352437465515181E-2</v>
      </c>
      <c r="D1640" s="2">
        <v>0.37407736947417147</v>
      </c>
    </row>
    <row r="1641" spans="1:4" x14ac:dyDescent="0.25">
      <c r="A1641" s="2" t="s">
        <v>1685</v>
      </c>
      <c r="B1641" s="2" t="s">
        <v>51</v>
      </c>
      <c r="C1641" s="2">
        <v>-9.7849618760562376E-2</v>
      </c>
      <c r="D1641" s="2">
        <v>0.52959919041577286</v>
      </c>
    </row>
    <row r="1642" spans="1:4" x14ac:dyDescent="0.25">
      <c r="A1642" s="2" t="s">
        <v>1686</v>
      </c>
      <c r="B1642" s="2" t="s">
        <v>51</v>
      </c>
      <c r="C1642" s="2">
        <v>-9.7923220904012176E-2</v>
      </c>
      <c r="D1642" s="2">
        <v>0.36773766607882763</v>
      </c>
    </row>
    <row r="1643" spans="1:4" x14ac:dyDescent="0.25">
      <c r="A1643" s="2" t="s">
        <v>1687</v>
      </c>
      <c r="B1643" s="2" t="s">
        <v>51</v>
      </c>
      <c r="C1643" s="2">
        <v>-9.7925886410468746E-2</v>
      </c>
      <c r="D1643" s="2">
        <v>0.27586100290857968</v>
      </c>
    </row>
    <row r="1644" spans="1:4" x14ac:dyDescent="0.25">
      <c r="A1644" s="2" t="s">
        <v>1688</v>
      </c>
      <c r="B1644" s="2" t="s">
        <v>51</v>
      </c>
      <c r="C1644" s="2">
        <v>-9.793215654894992E-2</v>
      </c>
      <c r="D1644" s="2">
        <v>0.24440152577901889</v>
      </c>
    </row>
    <row r="1645" spans="1:4" x14ac:dyDescent="0.25">
      <c r="A1645" s="2" t="s">
        <v>1689</v>
      </c>
      <c r="B1645" s="2" t="s">
        <v>51</v>
      </c>
      <c r="C1645" s="2">
        <v>-9.8015120402323547E-2</v>
      </c>
      <c r="D1645" s="2">
        <v>0.29324104815641705</v>
      </c>
    </row>
    <row r="1646" spans="1:4" x14ac:dyDescent="0.25">
      <c r="A1646" s="2" t="s">
        <v>1690</v>
      </c>
      <c r="B1646" s="2" t="s">
        <v>51</v>
      </c>
      <c r="C1646" s="2">
        <v>-9.8047797521310584E-2</v>
      </c>
      <c r="D1646" s="2">
        <v>0.40657601549697159</v>
      </c>
    </row>
    <row r="1647" spans="1:4" x14ac:dyDescent="0.25">
      <c r="A1647" s="2" t="s">
        <v>1691</v>
      </c>
      <c r="B1647" s="2" t="s">
        <v>51</v>
      </c>
      <c r="C1647" s="2">
        <v>-9.8153028575427945E-2</v>
      </c>
      <c r="D1647" s="2">
        <v>0.24175264113556572</v>
      </c>
    </row>
    <row r="1648" spans="1:4" x14ac:dyDescent="0.25">
      <c r="A1648" s="2" t="s">
        <v>1692</v>
      </c>
      <c r="B1648" s="2" t="s">
        <v>51</v>
      </c>
      <c r="C1648" s="2">
        <v>-9.8619113909216238E-2</v>
      </c>
      <c r="D1648" s="2">
        <v>0.17705081916777726</v>
      </c>
    </row>
    <row r="1649" spans="1:4" x14ac:dyDescent="0.25">
      <c r="A1649" s="2" t="s">
        <v>1693</v>
      </c>
      <c r="B1649" s="2" t="s">
        <v>51</v>
      </c>
      <c r="C1649" s="2">
        <v>-9.8706921005472695E-2</v>
      </c>
      <c r="D1649" s="2">
        <v>0.35636220586015632</v>
      </c>
    </row>
    <row r="1650" spans="1:4" x14ac:dyDescent="0.25">
      <c r="A1650" s="2" t="s">
        <v>1694</v>
      </c>
      <c r="B1650" s="2" t="s">
        <v>51</v>
      </c>
      <c r="C1650" s="2">
        <v>-9.9648243397286229E-2</v>
      </c>
      <c r="D1650" s="2">
        <v>0.3121132798244905</v>
      </c>
    </row>
    <row r="1651" spans="1:4" x14ac:dyDescent="0.25">
      <c r="A1651" s="2" t="s">
        <v>1695</v>
      </c>
      <c r="B1651" s="2" t="s">
        <v>51</v>
      </c>
      <c r="C1651" s="2">
        <v>-9.9905521327748742E-2</v>
      </c>
      <c r="D1651" s="2">
        <v>5.0310316280482582E-2</v>
      </c>
    </row>
    <row r="1652" spans="1:4" x14ac:dyDescent="0.25">
      <c r="A1652" s="2" t="s">
        <v>1696</v>
      </c>
      <c r="B1652" s="2" t="s">
        <v>51</v>
      </c>
      <c r="C1652" s="2">
        <v>-9.9951108818220571E-2</v>
      </c>
      <c r="D1652" s="2">
        <v>0.27658281996357764</v>
      </c>
    </row>
    <row r="1653" spans="1:4" x14ac:dyDescent="0.25">
      <c r="A1653" s="2" t="s">
        <v>1697</v>
      </c>
      <c r="B1653" s="2" t="s">
        <v>51</v>
      </c>
      <c r="C1653" s="2">
        <v>-0.10040278823364837</v>
      </c>
      <c r="D1653" s="2">
        <v>0.27145608323004605</v>
      </c>
    </row>
    <row r="1654" spans="1:4" x14ac:dyDescent="0.25">
      <c r="A1654" s="2" t="s">
        <v>1698</v>
      </c>
      <c r="B1654" s="2" t="s">
        <v>51</v>
      </c>
      <c r="C1654" s="2">
        <v>-0.10044358796005352</v>
      </c>
      <c r="D1654" s="2">
        <v>0.4097083897419303</v>
      </c>
    </row>
    <row r="1655" spans="1:4" x14ac:dyDescent="0.25">
      <c r="A1655" s="2" t="s">
        <v>1699</v>
      </c>
      <c r="B1655" s="2" t="s">
        <v>51</v>
      </c>
      <c r="C1655" s="2">
        <v>-0.10048425839721321</v>
      </c>
      <c r="D1655" s="2">
        <v>0.22737376838079854</v>
      </c>
    </row>
    <row r="1656" spans="1:4" x14ac:dyDescent="0.25">
      <c r="A1656" s="2" t="s">
        <v>1700</v>
      </c>
      <c r="B1656" s="2" t="s">
        <v>51</v>
      </c>
      <c r="C1656" s="2">
        <v>-0.10152646934121587</v>
      </c>
      <c r="D1656" s="2">
        <v>0.18627974478516732</v>
      </c>
    </row>
    <row r="1657" spans="1:4" x14ac:dyDescent="0.25">
      <c r="A1657" s="2" t="s">
        <v>1701</v>
      </c>
      <c r="B1657" s="2" t="s">
        <v>51</v>
      </c>
      <c r="C1657" s="2">
        <v>-0.10153104309054832</v>
      </c>
      <c r="D1657" s="2">
        <v>0.24118069158004821</v>
      </c>
    </row>
    <row r="1658" spans="1:4" x14ac:dyDescent="0.25">
      <c r="A1658" s="2" t="s">
        <v>1702</v>
      </c>
      <c r="B1658" s="2" t="s">
        <v>51</v>
      </c>
      <c r="C1658" s="2">
        <v>-0.10198265735820383</v>
      </c>
      <c r="D1658" s="2">
        <v>0.20616082573417213</v>
      </c>
    </row>
    <row r="1659" spans="1:4" x14ac:dyDescent="0.25">
      <c r="A1659" s="2" t="s">
        <v>1703</v>
      </c>
      <c r="B1659" s="2" t="s">
        <v>51</v>
      </c>
      <c r="C1659" s="2">
        <v>-0.10204641656951521</v>
      </c>
      <c r="D1659" s="2">
        <v>0.52799830781037305</v>
      </c>
    </row>
    <row r="1660" spans="1:4" x14ac:dyDescent="0.25">
      <c r="A1660" s="2" t="s">
        <v>1704</v>
      </c>
      <c r="B1660" s="2" t="s">
        <v>51</v>
      </c>
      <c r="C1660" s="2">
        <v>-0.10246671414003579</v>
      </c>
      <c r="D1660" s="2">
        <v>0.37016327175139763</v>
      </c>
    </row>
    <row r="1661" spans="1:4" x14ac:dyDescent="0.25">
      <c r="A1661" s="2" t="s">
        <v>1705</v>
      </c>
      <c r="B1661" s="2" t="s">
        <v>51</v>
      </c>
      <c r="C1661" s="2">
        <v>-0.10297431788991306</v>
      </c>
      <c r="D1661" s="2">
        <v>0.18146953406421273</v>
      </c>
    </row>
    <row r="1662" spans="1:4" x14ac:dyDescent="0.25">
      <c r="A1662" s="2" t="s">
        <v>1706</v>
      </c>
      <c r="B1662" s="2" t="s">
        <v>51</v>
      </c>
      <c r="C1662" s="2">
        <v>-0.10378959252315684</v>
      </c>
      <c r="D1662" s="2">
        <v>0.40983250201609578</v>
      </c>
    </row>
    <row r="1663" spans="1:4" x14ac:dyDescent="0.25">
      <c r="A1663" s="2" t="s">
        <v>1707</v>
      </c>
      <c r="B1663" s="2" t="s">
        <v>51</v>
      </c>
      <c r="C1663" s="2">
        <v>-0.10441248783895375</v>
      </c>
      <c r="D1663" s="2">
        <v>7.9175382359774171E-2</v>
      </c>
    </row>
    <row r="1664" spans="1:4" x14ac:dyDescent="0.25">
      <c r="A1664" s="2" t="s">
        <v>1708</v>
      </c>
      <c r="B1664" s="2" t="s">
        <v>51</v>
      </c>
      <c r="C1664" s="2">
        <v>-0.10477999027863318</v>
      </c>
      <c r="D1664" s="2">
        <v>0.18228621792551167</v>
      </c>
    </row>
    <row r="1665" spans="1:4" x14ac:dyDescent="0.25">
      <c r="A1665" s="2" t="s">
        <v>1709</v>
      </c>
      <c r="B1665" s="2" t="s">
        <v>51</v>
      </c>
      <c r="C1665" s="2">
        <v>-0.10484443378066569</v>
      </c>
      <c r="D1665" s="2">
        <v>0.31583298104702401</v>
      </c>
    </row>
    <row r="1666" spans="1:4" x14ac:dyDescent="0.25">
      <c r="A1666" s="2" t="s">
        <v>1710</v>
      </c>
      <c r="B1666" s="2" t="s">
        <v>51</v>
      </c>
      <c r="C1666" s="2">
        <v>-0.10542470240287084</v>
      </c>
      <c r="D1666" s="2">
        <v>0.38474622157148569</v>
      </c>
    </row>
    <row r="1667" spans="1:4" x14ac:dyDescent="0.25">
      <c r="A1667" s="2" t="s">
        <v>1711</v>
      </c>
      <c r="B1667" s="2" t="s">
        <v>51</v>
      </c>
      <c r="C1667" s="2">
        <v>-0.10576552365517634</v>
      </c>
      <c r="D1667" s="2">
        <v>0.41497876936869083</v>
      </c>
    </row>
    <row r="1668" spans="1:4" x14ac:dyDescent="0.25">
      <c r="A1668" s="2" t="s">
        <v>1712</v>
      </c>
      <c r="B1668" s="2" t="s">
        <v>51</v>
      </c>
      <c r="C1668" s="2">
        <v>-0.10623526132611955</v>
      </c>
      <c r="D1668" s="2">
        <v>0.10567505764118895</v>
      </c>
    </row>
    <row r="1669" spans="1:4" x14ac:dyDescent="0.25">
      <c r="A1669" s="2" t="s">
        <v>1713</v>
      </c>
      <c r="B1669" s="2" t="s">
        <v>51</v>
      </c>
      <c r="C1669" s="2">
        <v>-0.10754349195012093</v>
      </c>
      <c r="D1669" s="2">
        <v>0.48722329864726366</v>
      </c>
    </row>
    <row r="1670" spans="1:4" x14ac:dyDescent="0.25">
      <c r="A1670" s="2" t="s">
        <v>1714</v>
      </c>
      <c r="B1670" s="2" t="s">
        <v>51</v>
      </c>
      <c r="C1670" s="2">
        <v>-0.10798788277372036</v>
      </c>
      <c r="D1670" s="2">
        <v>8.0221819397751817E-2</v>
      </c>
    </row>
    <row r="1671" spans="1:4" x14ac:dyDescent="0.25">
      <c r="A1671" s="2" t="s">
        <v>1715</v>
      </c>
      <c r="B1671" s="2" t="s">
        <v>51</v>
      </c>
      <c r="C1671" s="2">
        <v>-0.10820325561003155</v>
      </c>
      <c r="D1671" s="2">
        <v>0.13610364822974724</v>
      </c>
    </row>
    <row r="1672" spans="1:4" x14ac:dyDescent="0.25">
      <c r="A1672" s="2" t="s">
        <v>1716</v>
      </c>
      <c r="B1672" s="2" t="s">
        <v>51</v>
      </c>
      <c r="C1672" s="2">
        <v>-0.10821156076674462</v>
      </c>
      <c r="D1672" s="2">
        <v>9.6886911067327428E-2</v>
      </c>
    </row>
    <row r="1673" spans="1:4" x14ac:dyDescent="0.25">
      <c r="A1673" s="2" t="s">
        <v>1717</v>
      </c>
      <c r="B1673" s="2" t="s">
        <v>51</v>
      </c>
      <c r="C1673" s="2">
        <v>-0.10854822343643609</v>
      </c>
      <c r="D1673" s="2">
        <v>0.36282849574001985</v>
      </c>
    </row>
    <row r="1674" spans="1:4" x14ac:dyDescent="0.25">
      <c r="A1674" s="2" t="s">
        <v>1718</v>
      </c>
      <c r="B1674" s="2" t="s">
        <v>51</v>
      </c>
      <c r="C1674" s="2">
        <v>-0.10856858488794111</v>
      </c>
      <c r="D1674" s="2">
        <v>0.36904993997776481</v>
      </c>
    </row>
    <row r="1675" spans="1:4" x14ac:dyDescent="0.25">
      <c r="A1675" s="2" t="s">
        <v>1719</v>
      </c>
      <c r="B1675" s="2" t="s">
        <v>51</v>
      </c>
      <c r="C1675" s="2">
        <v>-0.10859420600629743</v>
      </c>
      <c r="D1675" s="2">
        <v>0.22521703397849363</v>
      </c>
    </row>
    <row r="1676" spans="1:4" x14ac:dyDescent="0.25">
      <c r="A1676" s="2" t="s">
        <v>1720</v>
      </c>
      <c r="B1676" s="2" t="s">
        <v>51</v>
      </c>
      <c r="C1676" s="2">
        <v>-0.10866973658891496</v>
      </c>
      <c r="D1676" s="2">
        <v>0.47270168370426535</v>
      </c>
    </row>
    <row r="1677" spans="1:4" x14ac:dyDescent="0.25">
      <c r="A1677" s="2" t="s">
        <v>1721</v>
      </c>
      <c r="B1677" s="2" t="s">
        <v>51</v>
      </c>
      <c r="C1677" s="2">
        <v>-0.10893296584838837</v>
      </c>
      <c r="D1677" s="2">
        <v>0.24356157304774589</v>
      </c>
    </row>
    <row r="1678" spans="1:4" x14ac:dyDescent="0.25">
      <c r="A1678" s="2" t="s">
        <v>1722</v>
      </c>
      <c r="B1678" s="2" t="s">
        <v>51</v>
      </c>
      <c r="C1678" s="2">
        <v>-0.10940519220170902</v>
      </c>
      <c r="D1678" s="2">
        <v>0.3491537331853149</v>
      </c>
    </row>
    <row r="1679" spans="1:4" x14ac:dyDescent="0.25">
      <c r="A1679" s="2" t="s">
        <v>1723</v>
      </c>
      <c r="B1679" s="2" t="s">
        <v>51</v>
      </c>
      <c r="C1679" s="2">
        <v>-0.10957239520648074</v>
      </c>
      <c r="D1679" s="2">
        <v>0.41113709755000627</v>
      </c>
    </row>
    <row r="1680" spans="1:4" x14ac:dyDescent="0.25">
      <c r="A1680" s="2" t="s">
        <v>1724</v>
      </c>
      <c r="B1680" s="2" t="s">
        <v>51</v>
      </c>
      <c r="C1680" s="2">
        <v>-0.1102396718727098</v>
      </c>
      <c r="D1680" s="2">
        <v>0.35027011101790301</v>
      </c>
    </row>
    <row r="1681" spans="1:4" x14ac:dyDescent="0.25">
      <c r="A1681" s="2" t="s">
        <v>1725</v>
      </c>
      <c r="B1681" s="2" t="s">
        <v>51</v>
      </c>
      <c r="C1681" s="2">
        <v>-0.11028495417041022</v>
      </c>
      <c r="D1681" s="2">
        <v>0.48444818440205312</v>
      </c>
    </row>
    <row r="1682" spans="1:4" x14ac:dyDescent="0.25">
      <c r="A1682" s="2" t="s">
        <v>1726</v>
      </c>
      <c r="B1682" s="2" t="s">
        <v>51</v>
      </c>
      <c r="C1682" s="2">
        <v>-0.11053100009225886</v>
      </c>
      <c r="D1682" s="2">
        <v>7.8093725920780399E-2</v>
      </c>
    </row>
    <row r="1683" spans="1:4" x14ac:dyDescent="0.25">
      <c r="A1683" s="2" t="s">
        <v>1727</v>
      </c>
      <c r="B1683" s="2" t="s">
        <v>51</v>
      </c>
      <c r="C1683" s="2">
        <v>-0.11060792959074955</v>
      </c>
      <c r="D1683" s="2">
        <v>0.32434321660496573</v>
      </c>
    </row>
    <row r="1684" spans="1:4" x14ac:dyDescent="0.25">
      <c r="A1684" s="2" t="s">
        <v>1728</v>
      </c>
      <c r="B1684" s="2" t="s">
        <v>51</v>
      </c>
      <c r="C1684" s="2">
        <v>-0.11166623368132321</v>
      </c>
      <c r="D1684" s="2">
        <v>0.33979659253223082</v>
      </c>
    </row>
    <row r="1685" spans="1:4" x14ac:dyDescent="0.25">
      <c r="A1685" s="2" t="s">
        <v>1729</v>
      </c>
      <c r="B1685" s="2" t="s">
        <v>51</v>
      </c>
      <c r="C1685" s="2">
        <v>-0.11226619925838657</v>
      </c>
      <c r="D1685" s="2">
        <v>0.31081742060218637</v>
      </c>
    </row>
    <row r="1686" spans="1:4" x14ac:dyDescent="0.25">
      <c r="A1686" s="2" t="s">
        <v>1730</v>
      </c>
      <c r="B1686" s="2" t="s">
        <v>51</v>
      </c>
      <c r="C1686" s="2">
        <v>-0.11262824103877618</v>
      </c>
      <c r="D1686" s="2">
        <v>0.20532219783703337</v>
      </c>
    </row>
    <row r="1687" spans="1:4" x14ac:dyDescent="0.25">
      <c r="A1687" s="2" t="s">
        <v>1731</v>
      </c>
      <c r="B1687" s="2" t="s">
        <v>51</v>
      </c>
      <c r="C1687" s="2">
        <v>-0.11313361819352351</v>
      </c>
      <c r="D1687" s="2">
        <v>0.18140829144898732</v>
      </c>
    </row>
    <row r="1688" spans="1:4" x14ac:dyDescent="0.25">
      <c r="A1688" s="2" t="s">
        <v>1732</v>
      </c>
      <c r="B1688" s="2" t="s">
        <v>51</v>
      </c>
      <c r="C1688" s="2">
        <v>-0.11321447147826247</v>
      </c>
      <c r="D1688" s="2">
        <v>8.3345093727944061E-2</v>
      </c>
    </row>
    <row r="1689" spans="1:4" x14ac:dyDescent="0.25">
      <c r="A1689" s="2" t="s">
        <v>1733</v>
      </c>
      <c r="B1689" s="2" t="s">
        <v>51</v>
      </c>
      <c r="C1689" s="2">
        <v>-0.11337517242596727</v>
      </c>
      <c r="D1689" s="2">
        <v>0.37971910401860237</v>
      </c>
    </row>
    <row r="1690" spans="1:4" x14ac:dyDescent="0.25">
      <c r="A1690" s="2" t="s">
        <v>1734</v>
      </c>
      <c r="B1690" s="2" t="s">
        <v>51</v>
      </c>
      <c r="C1690" s="2">
        <v>-0.11445873487758354</v>
      </c>
      <c r="D1690" s="2">
        <v>0.16671492236492669</v>
      </c>
    </row>
    <row r="1691" spans="1:4" x14ac:dyDescent="0.25">
      <c r="A1691" s="2" t="s">
        <v>1735</v>
      </c>
      <c r="B1691" s="2" t="s">
        <v>51</v>
      </c>
      <c r="C1691" s="2">
        <v>-0.11484618716248181</v>
      </c>
      <c r="D1691" s="2">
        <v>0.35090731801334957</v>
      </c>
    </row>
    <row r="1692" spans="1:4" x14ac:dyDescent="0.25">
      <c r="A1692" s="2" t="s">
        <v>1736</v>
      </c>
      <c r="B1692" s="2" t="s">
        <v>51</v>
      </c>
      <c r="C1692" s="2">
        <v>-0.11488253501470759</v>
      </c>
      <c r="D1692" s="2">
        <v>0.22377513081531747</v>
      </c>
    </row>
    <row r="1693" spans="1:4" x14ac:dyDescent="0.25">
      <c r="A1693" s="2" t="s">
        <v>1737</v>
      </c>
      <c r="B1693" s="2" t="s">
        <v>51</v>
      </c>
      <c r="C1693" s="2">
        <v>-0.11503308770983654</v>
      </c>
      <c r="D1693" s="2">
        <v>0.26451953956046759</v>
      </c>
    </row>
    <row r="1694" spans="1:4" x14ac:dyDescent="0.25">
      <c r="A1694" s="2" t="s">
        <v>1738</v>
      </c>
      <c r="B1694" s="2" t="s">
        <v>51</v>
      </c>
      <c r="C1694" s="2">
        <v>-0.11508992194073346</v>
      </c>
      <c r="D1694" s="2">
        <v>0.15126633239325107</v>
      </c>
    </row>
    <row r="1695" spans="1:4" x14ac:dyDescent="0.25">
      <c r="A1695" s="2" t="s">
        <v>1739</v>
      </c>
      <c r="B1695" s="2" t="s">
        <v>51</v>
      </c>
      <c r="C1695" s="2">
        <v>-0.11562611637498679</v>
      </c>
      <c r="D1695" s="2">
        <v>0.26137671787701161</v>
      </c>
    </row>
    <row r="1696" spans="1:4" x14ac:dyDescent="0.25">
      <c r="A1696" s="2" t="s">
        <v>1740</v>
      </c>
      <c r="B1696" s="2" t="s">
        <v>51</v>
      </c>
      <c r="C1696" s="2">
        <v>-0.11604774101008931</v>
      </c>
      <c r="D1696" s="2">
        <v>0.31473021788427585</v>
      </c>
    </row>
    <row r="1697" spans="1:4" x14ac:dyDescent="0.25">
      <c r="A1697" s="2" t="s">
        <v>1741</v>
      </c>
      <c r="B1697" s="2" t="s">
        <v>51</v>
      </c>
      <c r="C1697" s="2">
        <v>-0.11712498482201265</v>
      </c>
      <c r="D1697" s="2">
        <v>0.15012274498991307</v>
      </c>
    </row>
    <row r="1698" spans="1:4" x14ac:dyDescent="0.25">
      <c r="A1698" s="2" t="s">
        <v>1742</v>
      </c>
      <c r="B1698" s="2" t="s">
        <v>51</v>
      </c>
      <c r="C1698" s="2">
        <v>-0.11719122495035741</v>
      </c>
      <c r="D1698" s="2">
        <v>0.19958747865381135</v>
      </c>
    </row>
    <row r="1699" spans="1:4" x14ac:dyDescent="0.25">
      <c r="A1699" s="2" t="s">
        <v>1743</v>
      </c>
      <c r="B1699" s="2" t="s">
        <v>51</v>
      </c>
      <c r="C1699" s="2">
        <v>-0.11761878915254771</v>
      </c>
      <c r="D1699" s="2">
        <v>0.1634435972255564</v>
      </c>
    </row>
    <row r="1700" spans="1:4" x14ac:dyDescent="0.25">
      <c r="A1700" s="2" t="s">
        <v>1744</v>
      </c>
      <c r="B1700" s="2" t="s">
        <v>51</v>
      </c>
      <c r="C1700" s="2">
        <v>-0.11785284420706105</v>
      </c>
      <c r="D1700" s="2">
        <v>0.41153639779639517</v>
      </c>
    </row>
    <row r="1701" spans="1:4" x14ac:dyDescent="0.25">
      <c r="A1701" s="2" t="s">
        <v>1745</v>
      </c>
      <c r="B1701" s="2" t="s">
        <v>51</v>
      </c>
      <c r="C1701" s="2">
        <v>-0.11836130229307408</v>
      </c>
      <c r="D1701" s="2">
        <v>0.54691340851499515</v>
      </c>
    </row>
    <row r="1702" spans="1:4" x14ac:dyDescent="0.25">
      <c r="A1702" s="2" t="s">
        <v>1746</v>
      </c>
      <c r="B1702" s="2" t="s">
        <v>51</v>
      </c>
      <c r="C1702" s="2">
        <v>-0.11840300328623617</v>
      </c>
      <c r="D1702" s="2">
        <v>0.45883752454175275</v>
      </c>
    </row>
    <row r="1703" spans="1:4" x14ac:dyDescent="0.25">
      <c r="A1703" s="2" t="s">
        <v>1747</v>
      </c>
      <c r="B1703" s="2" t="s">
        <v>51</v>
      </c>
      <c r="C1703" s="2">
        <v>-0.11846764473721451</v>
      </c>
      <c r="D1703" s="2">
        <v>0.32965589236836917</v>
      </c>
    </row>
    <row r="1704" spans="1:4" x14ac:dyDescent="0.25">
      <c r="A1704" s="2" t="s">
        <v>1748</v>
      </c>
      <c r="B1704" s="2" t="s">
        <v>51</v>
      </c>
      <c r="C1704" s="2">
        <v>-0.11998348290852293</v>
      </c>
      <c r="D1704" s="2">
        <v>0.14277728454334512</v>
      </c>
    </row>
    <row r="1705" spans="1:4" x14ac:dyDescent="0.25">
      <c r="A1705" s="2" t="s">
        <v>1749</v>
      </c>
      <c r="B1705" s="2" t="s">
        <v>51</v>
      </c>
      <c r="C1705" s="2">
        <v>-0.11998882610652055</v>
      </c>
      <c r="D1705" s="2">
        <v>0.46654639417125249</v>
      </c>
    </row>
    <row r="1706" spans="1:4" x14ac:dyDescent="0.25">
      <c r="A1706" s="2" t="s">
        <v>1750</v>
      </c>
      <c r="B1706" s="2" t="s">
        <v>51</v>
      </c>
      <c r="C1706" s="2">
        <v>-0.12069263408491766</v>
      </c>
      <c r="D1706" s="2">
        <v>0.44678879108128078</v>
      </c>
    </row>
    <row r="1707" spans="1:4" x14ac:dyDescent="0.25">
      <c r="A1707" s="2" t="s">
        <v>1751</v>
      </c>
      <c r="B1707" s="2" t="s">
        <v>51</v>
      </c>
      <c r="C1707" s="2">
        <v>-0.12167384182758081</v>
      </c>
      <c r="D1707" s="2">
        <v>0.52730280249563288</v>
      </c>
    </row>
    <row r="1708" spans="1:4" x14ac:dyDescent="0.25">
      <c r="A1708" s="2" t="s">
        <v>1752</v>
      </c>
      <c r="B1708" s="2" t="s">
        <v>51</v>
      </c>
      <c r="C1708" s="2">
        <v>-0.1226162874508432</v>
      </c>
      <c r="D1708" s="2">
        <v>0.42583361369959422</v>
      </c>
    </row>
    <row r="1709" spans="1:4" x14ac:dyDescent="0.25">
      <c r="A1709" s="2" t="s">
        <v>1753</v>
      </c>
      <c r="B1709" s="2" t="s">
        <v>51</v>
      </c>
      <c r="C1709" s="2">
        <v>-0.12276570112992582</v>
      </c>
      <c r="D1709" s="2">
        <v>0.46769630454420297</v>
      </c>
    </row>
    <row r="1710" spans="1:4" x14ac:dyDescent="0.25">
      <c r="A1710" s="2" t="s">
        <v>1754</v>
      </c>
      <c r="B1710" s="2" t="s">
        <v>51</v>
      </c>
      <c r="C1710" s="2">
        <v>-0.12283350503361466</v>
      </c>
      <c r="D1710" s="2">
        <v>0.20497500583538</v>
      </c>
    </row>
    <row r="1711" spans="1:4" x14ac:dyDescent="0.25">
      <c r="A1711" s="2" t="s">
        <v>1755</v>
      </c>
      <c r="B1711" s="2" t="s">
        <v>51</v>
      </c>
      <c r="C1711" s="2">
        <v>-0.12283972031925687</v>
      </c>
      <c r="D1711" s="2">
        <v>0.20634770495588836</v>
      </c>
    </row>
    <row r="1712" spans="1:4" x14ac:dyDescent="0.25">
      <c r="A1712" s="2" t="s">
        <v>1756</v>
      </c>
      <c r="B1712" s="2" t="s">
        <v>51</v>
      </c>
      <c r="C1712" s="2">
        <v>-0.1235991463961062</v>
      </c>
      <c r="D1712" s="2">
        <v>0.23978156832697678</v>
      </c>
    </row>
    <row r="1713" spans="1:4" x14ac:dyDescent="0.25">
      <c r="A1713" s="2" t="s">
        <v>1757</v>
      </c>
      <c r="B1713" s="2" t="s">
        <v>51</v>
      </c>
      <c r="C1713" s="2">
        <v>-0.1239505511020941</v>
      </c>
      <c r="D1713" s="2">
        <v>0.10489810075629748</v>
      </c>
    </row>
    <row r="1714" spans="1:4" x14ac:dyDescent="0.25">
      <c r="A1714" s="2" t="s">
        <v>1758</v>
      </c>
      <c r="B1714" s="2" t="s">
        <v>51</v>
      </c>
      <c r="C1714" s="2">
        <v>-0.12435603888217546</v>
      </c>
      <c r="D1714" s="2">
        <v>0.48490651123581191</v>
      </c>
    </row>
    <row r="1715" spans="1:4" x14ac:dyDescent="0.25">
      <c r="A1715" s="2" t="s">
        <v>1759</v>
      </c>
      <c r="B1715" s="2" t="s">
        <v>51</v>
      </c>
      <c r="C1715" s="2">
        <v>-0.1245929640037778</v>
      </c>
      <c r="D1715" s="2">
        <v>0.26166762484774481</v>
      </c>
    </row>
    <row r="1716" spans="1:4" x14ac:dyDescent="0.25">
      <c r="A1716" s="2" t="s">
        <v>1760</v>
      </c>
      <c r="B1716" s="2" t="s">
        <v>51</v>
      </c>
      <c r="C1716" s="2">
        <v>-0.12480529270224844</v>
      </c>
      <c r="D1716" s="2">
        <v>0.37645522783397878</v>
      </c>
    </row>
    <row r="1717" spans="1:4" x14ac:dyDescent="0.25">
      <c r="A1717" s="2" t="s">
        <v>1761</v>
      </c>
      <c r="B1717" s="2" t="s">
        <v>51</v>
      </c>
      <c r="C1717" s="2">
        <v>-0.12488853050199773</v>
      </c>
      <c r="D1717" s="2">
        <v>0.52563941322259511</v>
      </c>
    </row>
    <row r="1718" spans="1:4" x14ac:dyDescent="0.25">
      <c r="A1718" s="2" t="s">
        <v>1762</v>
      </c>
      <c r="B1718" s="2" t="s">
        <v>51</v>
      </c>
      <c r="C1718" s="2">
        <v>-0.12509447056316622</v>
      </c>
      <c r="D1718" s="2">
        <v>0.49955295872420574</v>
      </c>
    </row>
    <row r="1719" spans="1:4" x14ac:dyDescent="0.25">
      <c r="A1719" s="2" t="s">
        <v>1763</v>
      </c>
      <c r="B1719" s="2" t="s">
        <v>51</v>
      </c>
      <c r="C1719" s="2">
        <v>-0.12520069810525938</v>
      </c>
      <c r="D1719" s="2">
        <v>0.11030211075553015</v>
      </c>
    </row>
    <row r="1720" spans="1:4" x14ac:dyDescent="0.25">
      <c r="A1720" s="2" t="s">
        <v>1764</v>
      </c>
      <c r="B1720" s="2" t="s">
        <v>51</v>
      </c>
      <c r="C1720" s="2">
        <v>-0.12569088208700788</v>
      </c>
      <c r="D1720" s="2">
        <v>0.49815821369800795</v>
      </c>
    </row>
    <row r="1721" spans="1:4" x14ac:dyDescent="0.25">
      <c r="A1721" s="2" t="s">
        <v>1765</v>
      </c>
      <c r="B1721" s="2" t="s">
        <v>51</v>
      </c>
      <c r="C1721" s="2">
        <v>-0.12599367753373208</v>
      </c>
      <c r="D1721" s="2">
        <v>0.20489433821027092</v>
      </c>
    </row>
    <row r="1722" spans="1:4" x14ac:dyDescent="0.25">
      <c r="A1722" s="2" t="s">
        <v>1766</v>
      </c>
      <c r="B1722" s="2" t="s">
        <v>51</v>
      </c>
      <c r="C1722" s="2">
        <v>-0.12622341714366</v>
      </c>
      <c r="D1722" s="2">
        <v>0.25371668355084498</v>
      </c>
    </row>
    <row r="1723" spans="1:4" x14ac:dyDescent="0.25">
      <c r="A1723" s="2" t="s">
        <v>1767</v>
      </c>
      <c r="B1723" s="2" t="s">
        <v>51</v>
      </c>
      <c r="C1723" s="2">
        <v>-0.12631111113515561</v>
      </c>
      <c r="D1723" s="2">
        <v>0.35372885585346142</v>
      </c>
    </row>
    <row r="1724" spans="1:4" x14ac:dyDescent="0.25">
      <c r="A1724" s="2" t="s">
        <v>1768</v>
      </c>
      <c r="B1724" s="2" t="s">
        <v>51</v>
      </c>
      <c r="C1724" s="2">
        <v>-0.12675219292567536</v>
      </c>
      <c r="D1724" s="2">
        <v>0.14584785229991931</v>
      </c>
    </row>
    <row r="1725" spans="1:4" x14ac:dyDescent="0.25">
      <c r="A1725" s="2" t="s">
        <v>1769</v>
      </c>
      <c r="B1725" s="2" t="s">
        <v>51</v>
      </c>
      <c r="C1725" s="2">
        <v>-0.12773268461838777</v>
      </c>
      <c r="D1725" s="2">
        <v>0.18655545025480472</v>
      </c>
    </row>
    <row r="1726" spans="1:4" x14ac:dyDescent="0.25">
      <c r="A1726" s="2" t="s">
        <v>1770</v>
      </c>
      <c r="B1726" s="2" t="s">
        <v>51</v>
      </c>
      <c r="C1726" s="2">
        <v>-0.12950257686813019</v>
      </c>
      <c r="D1726" s="2">
        <v>0.11776940311254171</v>
      </c>
    </row>
    <row r="1727" spans="1:4" x14ac:dyDescent="0.25">
      <c r="A1727" s="2" t="s">
        <v>1771</v>
      </c>
      <c r="B1727" s="2" t="s">
        <v>51</v>
      </c>
      <c r="C1727" s="2">
        <v>-0.13013569366972502</v>
      </c>
      <c r="D1727" s="2">
        <v>0.42073709669317499</v>
      </c>
    </row>
    <row r="1728" spans="1:4" x14ac:dyDescent="0.25">
      <c r="A1728" s="2" t="s">
        <v>1772</v>
      </c>
      <c r="B1728" s="2" t="s">
        <v>51</v>
      </c>
      <c r="C1728" s="2">
        <v>-0.13103247118680678</v>
      </c>
      <c r="D1728" s="2">
        <v>0.16094051044925184</v>
      </c>
    </row>
    <row r="1729" spans="1:4" x14ac:dyDescent="0.25">
      <c r="A1729" s="2" t="s">
        <v>1773</v>
      </c>
      <c r="B1729" s="2" t="s">
        <v>51</v>
      </c>
      <c r="C1729" s="2">
        <v>-0.13157101934927062</v>
      </c>
      <c r="D1729" s="2">
        <v>0.60248839862671688</v>
      </c>
    </row>
    <row r="1730" spans="1:4" x14ac:dyDescent="0.25">
      <c r="A1730" s="2" t="s">
        <v>1774</v>
      </c>
      <c r="B1730" s="2" t="s">
        <v>51</v>
      </c>
      <c r="C1730" s="2">
        <v>-0.13171915311211124</v>
      </c>
      <c r="D1730" s="2">
        <v>0.40014336259772498</v>
      </c>
    </row>
    <row r="1731" spans="1:4" x14ac:dyDescent="0.25">
      <c r="A1731" s="2" t="s">
        <v>1775</v>
      </c>
      <c r="B1731" s="2" t="s">
        <v>51</v>
      </c>
      <c r="C1731" s="2">
        <v>-0.13237099101374467</v>
      </c>
      <c r="D1731" s="2">
        <v>0.60353736603632424</v>
      </c>
    </row>
    <row r="1732" spans="1:4" x14ac:dyDescent="0.25">
      <c r="A1732" s="2" t="s">
        <v>1776</v>
      </c>
      <c r="B1732" s="2" t="s">
        <v>51</v>
      </c>
      <c r="C1732" s="2">
        <v>-0.13249807481542078</v>
      </c>
      <c r="D1732" s="2">
        <v>8.3744515269854103E-2</v>
      </c>
    </row>
    <row r="1733" spans="1:4" x14ac:dyDescent="0.25">
      <c r="A1733" s="2" t="s">
        <v>1777</v>
      </c>
      <c r="B1733" s="2" t="s">
        <v>51</v>
      </c>
      <c r="C1733" s="2">
        <v>-0.1327213555931665</v>
      </c>
      <c r="D1733" s="2">
        <v>0.37151107983972831</v>
      </c>
    </row>
    <row r="1734" spans="1:4" x14ac:dyDescent="0.25">
      <c r="A1734" s="2" t="s">
        <v>1778</v>
      </c>
      <c r="B1734" s="2" t="s">
        <v>51</v>
      </c>
      <c r="C1734" s="2">
        <v>-0.13323337473963251</v>
      </c>
      <c r="D1734" s="2">
        <v>0.69467298808237965</v>
      </c>
    </row>
    <row r="1735" spans="1:4" x14ac:dyDescent="0.25">
      <c r="A1735" s="2" t="s">
        <v>1779</v>
      </c>
      <c r="B1735" s="2" t="s">
        <v>51</v>
      </c>
      <c r="C1735" s="2">
        <v>-0.1334867667678124</v>
      </c>
      <c r="D1735" s="2">
        <v>0.41659481186116715</v>
      </c>
    </row>
    <row r="1736" spans="1:4" x14ac:dyDescent="0.25">
      <c r="A1736" s="2" t="s">
        <v>1780</v>
      </c>
      <c r="B1736" s="2" t="s">
        <v>51</v>
      </c>
      <c r="C1736" s="2">
        <v>-0.13385951763675172</v>
      </c>
      <c r="D1736" s="2">
        <v>0.15121413205304821</v>
      </c>
    </row>
    <row r="1737" spans="1:4" x14ac:dyDescent="0.25">
      <c r="A1737" s="2" t="s">
        <v>1781</v>
      </c>
      <c r="B1737" s="2" t="s">
        <v>51</v>
      </c>
      <c r="C1737" s="2">
        <v>-0.13508400935252077</v>
      </c>
      <c r="D1737" s="2">
        <v>0.39069487990821283</v>
      </c>
    </row>
    <row r="1738" spans="1:4" x14ac:dyDescent="0.25">
      <c r="A1738" s="2" t="s">
        <v>1782</v>
      </c>
      <c r="B1738" s="2" t="s">
        <v>51</v>
      </c>
      <c r="C1738" s="2">
        <v>-0.13513225977343532</v>
      </c>
      <c r="D1738" s="2">
        <v>0.16479612351010117</v>
      </c>
    </row>
    <row r="1739" spans="1:4" x14ac:dyDescent="0.25">
      <c r="A1739" s="2" t="s">
        <v>1783</v>
      </c>
      <c r="B1739" s="2" t="s">
        <v>51</v>
      </c>
      <c r="C1739" s="2">
        <v>-0.13616568464733433</v>
      </c>
      <c r="D1739" s="2">
        <v>0.19904067332171119</v>
      </c>
    </row>
    <row r="1740" spans="1:4" x14ac:dyDescent="0.25">
      <c r="A1740" s="2" t="s">
        <v>1784</v>
      </c>
      <c r="B1740" s="2" t="s">
        <v>51</v>
      </c>
      <c r="C1740" s="2">
        <v>-0.13647740084969937</v>
      </c>
      <c r="D1740" s="2">
        <v>0.4849123142291914</v>
      </c>
    </row>
    <row r="1741" spans="1:4" x14ac:dyDescent="0.25">
      <c r="A1741" s="2" t="s">
        <v>1785</v>
      </c>
      <c r="B1741" s="2" t="s">
        <v>51</v>
      </c>
      <c r="C1741" s="2">
        <v>-0.13659139709488929</v>
      </c>
      <c r="D1741" s="2">
        <v>0.22451680929279089</v>
      </c>
    </row>
    <row r="1742" spans="1:4" x14ac:dyDescent="0.25">
      <c r="A1742" s="2" t="s">
        <v>1786</v>
      </c>
      <c r="B1742" s="2" t="s">
        <v>51</v>
      </c>
      <c r="C1742" s="2">
        <v>-0.1366084051353702</v>
      </c>
      <c r="D1742" s="2">
        <v>0.51099445958242151</v>
      </c>
    </row>
    <row r="1743" spans="1:4" x14ac:dyDescent="0.25">
      <c r="A1743" s="2" t="s">
        <v>1787</v>
      </c>
      <c r="B1743" s="2" t="s">
        <v>51</v>
      </c>
      <c r="C1743" s="2">
        <v>-0.13773694511667156</v>
      </c>
      <c r="D1743" s="2">
        <v>0.27731714182478373</v>
      </c>
    </row>
    <row r="1744" spans="1:4" x14ac:dyDescent="0.25">
      <c r="A1744" s="2" t="s">
        <v>1788</v>
      </c>
      <c r="B1744" s="2" t="s">
        <v>51</v>
      </c>
      <c r="C1744" s="2">
        <v>-0.1379226393633734</v>
      </c>
      <c r="D1744" s="2">
        <v>0.38293799955657143</v>
      </c>
    </row>
    <row r="1745" spans="1:4" x14ac:dyDescent="0.25">
      <c r="A1745" s="2" t="s">
        <v>1789</v>
      </c>
      <c r="B1745" s="2" t="s">
        <v>51</v>
      </c>
      <c r="C1745" s="2">
        <v>-0.13859930081108435</v>
      </c>
      <c r="D1745" s="2">
        <v>0.35242103789395934</v>
      </c>
    </row>
    <row r="1746" spans="1:4" x14ac:dyDescent="0.25">
      <c r="A1746" s="2" t="s">
        <v>1790</v>
      </c>
      <c r="B1746" s="2" t="s">
        <v>51</v>
      </c>
      <c r="C1746" s="2">
        <v>-0.13873688337244969</v>
      </c>
      <c r="D1746" s="2">
        <v>0.44894693355483078</v>
      </c>
    </row>
    <row r="1747" spans="1:4" x14ac:dyDescent="0.25">
      <c r="A1747" s="2" t="s">
        <v>1791</v>
      </c>
      <c r="B1747" s="2" t="s">
        <v>51</v>
      </c>
      <c r="C1747" s="2">
        <v>-0.13895598570504553</v>
      </c>
      <c r="D1747" s="2">
        <v>0.59865050283434351</v>
      </c>
    </row>
    <row r="1748" spans="1:4" x14ac:dyDescent="0.25">
      <c r="A1748" s="2" t="s">
        <v>1792</v>
      </c>
      <c r="B1748" s="2" t="s">
        <v>51</v>
      </c>
      <c r="C1748" s="2">
        <v>-0.13937896374395789</v>
      </c>
      <c r="D1748" s="2">
        <v>0.4031896397135773</v>
      </c>
    </row>
    <row r="1749" spans="1:4" x14ac:dyDescent="0.25">
      <c r="A1749" s="2" t="s">
        <v>1793</v>
      </c>
      <c r="B1749" s="2" t="s">
        <v>51</v>
      </c>
      <c r="C1749" s="2">
        <v>-0.13943537259989863</v>
      </c>
      <c r="D1749" s="2">
        <v>0.11558691223009053</v>
      </c>
    </row>
    <row r="1750" spans="1:4" x14ac:dyDescent="0.25">
      <c r="A1750" s="2" t="s">
        <v>1794</v>
      </c>
      <c r="B1750" s="2" t="s">
        <v>51</v>
      </c>
      <c r="C1750" s="2">
        <v>-0.14016466475688771</v>
      </c>
      <c r="D1750" s="2">
        <v>0.17316652121633952</v>
      </c>
    </row>
    <row r="1751" spans="1:4" x14ac:dyDescent="0.25">
      <c r="A1751" s="2" t="s">
        <v>1795</v>
      </c>
      <c r="B1751" s="2" t="s">
        <v>51</v>
      </c>
      <c r="C1751" s="2">
        <v>-0.14165657203057047</v>
      </c>
      <c r="D1751" s="2">
        <v>0.34929606154504766</v>
      </c>
    </row>
    <row r="1752" spans="1:4" x14ac:dyDescent="0.25">
      <c r="A1752" s="2" t="s">
        <v>1796</v>
      </c>
      <c r="B1752" s="2" t="s">
        <v>51</v>
      </c>
      <c r="C1752" s="2">
        <v>-0.14219960949914462</v>
      </c>
      <c r="D1752" s="2">
        <v>0.21158573926530527</v>
      </c>
    </row>
    <row r="1753" spans="1:4" x14ac:dyDescent="0.25">
      <c r="A1753" s="2" t="s">
        <v>1797</v>
      </c>
      <c r="B1753" s="2" t="s">
        <v>51</v>
      </c>
      <c r="C1753" s="2">
        <v>-0.14244621837924093</v>
      </c>
      <c r="D1753" s="2">
        <v>0.28453219301653304</v>
      </c>
    </row>
    <row r="1754" spans="1:4" x14ac:dyDescent="0.25">
      <c r="A1754" s="2" t="s">
        <v>1798</v>
      </c>
      <c r="B1754" s="2" t="s">
        <v>51</v>
      </c>
      <c r="C1754" s="2">
        <v>-0.14282928157760114</v>
      </c>
      <c r="D1754" s="2">
        <v>0.40708147206112605</v>
      </c>
    </row>
    <row r="1755" spans="1:4" x14ac:dyDescent="0.25">
      <c r="A1755" s="2" t="s">
        <v>1799</v>
      </c>
      <c r="B1755" s="2" t="s">
        <v>51</v>
      </c>
      <c r="C1755" s="2">
        <v>-0.14319286752557317</v>
      </c>
      <c r="D1755" s="2">
        <v>0.30489233652000663</v>
      </c>
    </row>
    <row r="1756" spans="1:4" x14ac:dyDescent="0.25">
      <c r="A1756" s="2" t="s">
        <v>1800</v>
      </c>
      <c r="B1756" s="2" t="s">
        <v>51</v>
      </c>
      <c r="C1756" s="2">
        <v>-0.14333561268532249</v>
      </c>
      <c r="D1756" s="2">
        <v>0.61738979021186569</v>
      </c>
    </row>
    <row r="1757" spans="1:4" x14ac:dyDescent="0.25">
      <c r="A1757" s="2" t="s">
        <v>1801</v>
      </c>
      <c r="B1757" s="2" t="s">
        <v>51</v>
      </c>
      <c r="C1757" s="2">
        <v>-0.14399259841536144</v>
      </c>
      <c r="D1757" s="2">
        <v>0.42845528019790585</v>
      </c>
    </row>
    <row r="1758" spans="1:4" x14ac:dyDescent="0.25">
      <c r="A1758" s="2" t="s">
        <v>1802</v>
      </c>
      <c r="B1758" s="2" t="s">
        <v>51</v>
      </c>
      <c r="C1758" s="2">
        <v>-0.14461640171582649</v>
      </c>
      <c r="D1758" s="2">
        <v>0.21061717004053357</v>
      </c>
    </row>
    <row r="1759" spans="1:4" x14ac:dyDescent="0.25">
      <c r="A1759" s="2" t="s">
        <v>1803</v>
      </c>
      <c r="B1759" s="2" t="s">
        <v>51</v>
      </c>
      <c r="C1759" s="2">
        <v>-0.14490003743631458</v>
      </c>
      <c r="D1759" s="2">
        <v>0.68409322376387927</v>
      </c>
    </row>
    <row r="1760" spans="1:4" x14ac:dyDescent="0.25">
      <c r="A1760" s="2" t="s">
        <v>1804</v>
      </c>
      <c r="B1760" s="2" t="s">
        <v>51</v>
      </c>
      <c r="C1760" s="2">
        <v>-0.14536680787479433</v>
      </c>
      <c r="D1760" s="2">
        <v>0.49123882676194164</v>
      </c>
    </row>
    <row r="1761" spans="1:4" x14ac:dyDescent="0.25">
      <c r="A1761" s="2" t="s">
        <v>1805</v>
      </c>
      <c r="B1761" s="2" t="s">
        <v>51</v>
      </c>
      <c r="C1761" s="2">
        <v>-0.14538317789762134</v>
      </c>
      <c r="D1761" s="2">
        <v>0.61127794296138593</v>
      </c>
    </row>
    <row r="1762" spans="1:4" x14ac:dyDescent="0.25">
      <c r="A1762" s="2" t="s">
        <v>1806</v>
      </c>
      <c r="B1762" s="2" t="s">
        <v>51</v>
      </c>
      <c r="C1762" s="2">
        <v>-0.14579260844250824</v>
      </c>
      <c r="D1762" s="2">
        <v>0.63020322346848323</v>
      </c>
    </row>
    <row r="1763" spans="1:4" x14ac:dyDescent="0.25">
      <c r="A1763" s="2" t="s">
        <v>1807</v>
      </c>
      <c r="B1763" s="2" t="s">
        <v>51</v>
      </c>
      <c r="C1763" s="2">
        <v>-0.14620782718610717</v>
      </c>
      <c r="D1763" s="2">
        <v>0.32030797872441297</v>
      </c>
    </row>
    <row r="1764" spans="1:4" x14ac:dyDescent="0.25">
      <c r="A1764" s="2" t="s">
        <v>1808</v>
      </c>
      <c r="B1764" s="2" t="s">
        <v>51</v>
      </c>
      <c r="C1764" s="2">
        <v>-0.14715542735073972</v>
      </c>
      <c r="D1764" s="2">
        <v>0.29147382608753342</v>
      </c>
    </row>
    <row r="1765" spans="1:4" x14ac:dyDescent="0.25">
      <c r="A1765" s="2" t="s">
        <v>1809</v>
      </c>
      <c r="B1765" s="2" t="s">
        <v>51</v>
      </c>
      <c r="C1765" s="2">
        <v>-0.14792616440886835</v>
      </c>
      <c r="D1765" s="2">
        <v>0.20770685949992068</v>
      </c>
    </row>
    <row r="1766" spans="1:4" x14ac:dyDescent="0.25">
      <c r="A1766" s="2" t="s">
        <v>1810</v>
      </c>
      <c r="B1766" s="2" t="s">
        <v>51</v>
      </c>
      <c r="C1766" s="2">
        <v>-0.14795864014172713</v>
      </c>
      <c r="D1766" s="2">
        <v>0.33489833051248247</v>
      </c>
    </row>
    <row r="1767" spans="1:4" x14ac:dyDescent="0.25">
      <c r="A1767" s="2" t="s">
        <v>1811</v>
      </c>
      <c r="B1767" s="2" t="s">
        <v>51</v>
      </c>
      <c r="C1767" s="2">
        <v>-0.14798310745973045</v>
      </c>
      <c r="D1767" s="2">
        <v>0.54804977905007213</v>
      </c>
    </row>
    <row r="1768" spans="1:4" x14ac:dyDescent="0.25">
      <c r="A1768" s="2" t="s">
        <v>1812</v>
      </c>
      <c r="B1768" s="2" t="s">
        <v>51</v>
      </c>
      <c r="C1768" s="2">
        <v>-0.14828201440433694</v>
      </c>
      <c r="D1768" s="2">
        <v>0.3024624807747448</v>
      </c>
    </row>
    <row r="1769" spans="1:4" x14ac:dyDescent="0.25">
      <c r="A1769" s="2" t="s">
        <v>1813</v>
      </c>
      <c r="B1769" s="2" t="s">
        <v>51</v>
      </c>
      <c r="C1769" s="2">
        <v>-0.14836507266183935</v>
      </c>
      <c r="D1769" s="2">
        <v>0.39497082023753488</v>
      </c>
    </row>
    <row r="1770" spans="1:4" x14ac:dyDescent="0.25">
      <c r="A1770" s="2" t="s">
        <v>1814</v>
      </c>
      <c r="B1770" s="2" t="s">
        <v>51</v>
      </c>
      <c r="C1770" s="2">
        <v>-0.14850685442917191</v>
      </c>
      <c r="D1770" s="2">
        <v>0.17635747603006405</v>
      </c>
    </row>
    <row r="1771" spans="1:4" x14ac:dyDescent="0.25">
      <c r="A1771" s="2" t="s">
        <v>1815</v>
      </c>
      <c r="B1771" s="2" t="s">
        <v>51</v>
      </c>
      <c r="C1771" s="2">
        <v>-0.14969992821637804</v>
      </c>
      <c r="D1771" s="2">
        <v>0.28442671932492503</v>
      </c>
    </row>
    <row r="1772" spans="1:4" x14ac:dyDescent="0.25">
      <c r="A1772" s="2" t="s">
        <v>1816</v>
      </c>
      <c r="B1772" s="2" t="s">
        <v>51</v>
      </c>
      <c r="C1772" s="2">
        <v>-0.15016827252549428</v>
      </c>
      <c r="D1772" s="2">
        <v>0.26927149415163665</v>
      </c>
    </row>
    <row r="1773" spans="1:4" x14ac:dyDescent="0.25">
      <c r="A1773" s="2" t="s">
        <v>1817</v>
      </c>
      <c r="B1773" s="2" t="s">
        <v>51</v>
      </c>
      <c r="C1773" s="2">
        <v>-0.15098247007908852</v>
      </c>
      <c r="D1773" s="2">
        <v>0.23005081776216638</v>
      </c>
    </row>
    <row r="1774" spans="1:4" x14ac:dyDescent="0.25">
      <c r="A1774" s="2" t="s">
        <v>1818</v>
      </c>
      <c r="B1774" s="2" t="s">
        <v>51</v>
      </c>
      <c r="C1774" s="2">
        <v>-0.1510807397030329</v>
      </c>
      <c r="D1774" s="2">
        <v>0.21772357836649017</v>
      </c>
    </row>
    <row r="1775" spans="1:4" x14ac:dyDescent="0.25">
      <c r="A1775" s="2" t="s">
        <v>1819</v>
      </c>
      <c r="B1775" s="2" t="s">
        <v>51</v>
      </c>
      <c r="C1775" s="2">
        <v>-0.15130729419594477</v>
      </c>
      <c r="D1775" s="2">
        <v>0.39126985520700314</v>
      </c>
    </row>
    <row r="1776" spans="1:4" x14ac:dyDescent="0.25">
      <c r="A1776" s="2" t="s">
        <v>1820</v>
      </c>
      <c r="B1776" s="2" t="s">
        <v>51</v>
      </c>
      <c r="C1776" s="2">
        <v>-0.15262447662556913</v>
      </c>
      <c r="D1776" s="2">
        <v>0.19252964695510988</v>
      </c>
    </row>
    <row r="1777" spans="1:4" x14ac:dyDescent="0.25">
      <c r="A1777" s="2" t="s">
        <v>1821</v>
      </c>
      <c r="B1777" s="2" t="s">
        <v>51</v>
      </c>
      <c r="C1777" s="2">
        <v>-0.15291705121225629</v>
      </c>
      <c r="D1777" s="2">
        <v>0.59377403736967904</v>
      </c>
    </row>
    <row r="1778" spans="1:4" x14ac:dyDescent="0.25">
      <c r="A1778" s="2" t="s">
        <v>1822</v>
      </c>
      <c r="B1778" s="2" t="s">
        <v>51</v>
      </c>
      <c r="C1778" s="2">
        <v>-0.15292618514996956</v>
      </c>
      <c r="D1778" s="2">
        <v>0.67048105202590014</v>
      </c>
    </row>
    <row r="1779" spans="1:4" x14ac:dyDescent="0.25">
      <c r="A1779" s="2" t="s">
        <v>1823</v>
      </c>
      <c r="B1779" s="2" t="s">
        <v>51</v>
      </c>
      <c r="C1779" s="2">
        <v>-0.15378897821082352</v>
      </c>
      <c r="D1779" s="2">
        <v>0.32441224474464869</v>
      </c>
    </row>
    <row r="1780" spans="1:4" x14ac:dyDescent="0.25">
      <c r="A1780" s="2" t="s">
        <v>1824</v>
      </c>
      <c r="B1780" s="2" t="s">
        <v>51</v>
      </c>
      <c r="C1780" s="2">
        <v>-0.15403280467525365</v>
      </c>
      <c r="D1780" s="2">
        <v>0.27920526128819967</v>
      </c>
    </row>
    <row r="1781" spans="1:4" x14ac:dyDescent="0.25">
      <c r="A1781" s="2" t="s">
        <v>1825</v>
      </c>
      <c r="B1781" s="2" t="s">
        <v>51</v>
      </c>
      <c r="C1781" s="2">
        <v>-0.1544374662157437</v>
      </c>
      <c r="D1781" s="2">
        <v>0.50966641352604303</v>
      </c>
    </row>
    <row r="1782" spans="1:4" x14ac:dyDescent="0.25">
      <c r="A1782" s="2" t="s">
        <v>1826</v>
      </c>
      <c r="B1782" s="2" t="s">
        <v>51</v>
      </c>
      <c r="C1782" s="2">
        <v>-0.15460330738266481</v>
      </c>
      <c r="D1782" s="2">
        <v>0.37971860228655741</v>
      </c>
    </row>
    <row r="1783" spans="1:4" x14ac:dyDescent="0.25">
      <c r="A1783" s="2" t="s">
        <v>1827</v>
      </c>
      <c r="B1783" s="2" t="s">
        <v>51</v>
      </c>
      <c r="C1783" s="2">
        <v>-0.15509312055916452</v>
      </c>
      <c r="D1783" s="2">
        <v>0.41827364823211483</v>
      </c>
    </row>
    <row r="1784" spans="1:4" x14ac:dyDescent="0.25">
      <c r="A1784" s="2" t="s">
        <v>1828</v>
      </c>
      <c r="B1784" s="2" t="s">
        <v>51</v>
      </c>
      <c r="C1784" s="2">
        <v>-0.1554797223631747</v>
      </c>
      <c r="D1784" s="2">
        <v>0.52654338459447769</v>
      </c>
    </row>
    <row r="1785" spans="1:4" x14ac:dyDescent="0.25">
      <c r="A1785" s="2" t="s">
        <v>1829</v>
      </c>
      <c r="B1785" s="2" t="s">
        <v>51</v>
      </c>
      <c r="C1785" s="2">
        <v>-0.15548184467671841</v>
      </c>
      <c r="D1785" s="2">
        <v>0.67249627447684535</v>
      </c>
    </row>
    <row r="1786" spans="1:4" x14ac:dyDescent="0.25">
      <c r="A1786" s="2" t="s">
        <v>1830</v>
      </c>
      <c r="B1786" s="2" t="s">
        <v>51</v>
      </c>
      <c r="C1786" s="2">
        <v>-0.15594124227531542</v>
      </c>
      <c r="D1786" s="2">
        <v>0.7573783773720727</v>
      </c>
    </row>
    <row r="1787" spans="1:4" x14ac:dyDescent="0.25">
      <c r="A1787" s="2" t="s">
        <v>1831</v>
      </c>
      <c r="B1787" s="2" t="s">
        <v>51</v>
      </c>
      <c r="C1787" s="2">
        <v>-0.15730003631348771</v>
      </c>
      <c r="D1787" s="2">
        <v>0.31524667294996628</v>
      </c>
    </row>
    <row r="1788" spans="1:4" x14ac:dyDescent="0.25">
      <c r="A1788" s="2" t="s">
        <v>1832</v>
      </c>
      <c r="B1788" s="2" t="s">
        <v>51</v>
      </c>
      <c r="C1788" s="2">
        <v>-0.15829612508024163</v>
      </c>
      <c r="D1788" s="2">
        <v>7.7328171876940743E-2</v>
      </c>
    </row>
    <row r="1789" spans="1:4" x14ac:dyDescent="0.25">
      <c r="A1789" s="2" t="s">
        <v>1833</v>
      </c>
      <c r="B1789" s="2" t="s">
        <v>51</v>
      </c>
      <c r="C1789" s="2">
        <v>-0.15894217170391356</v>
      </c>
      <c r="D1789" s="2">
        <v>0.69761697488290986</v>
      </c>
    </row>
    <row r="1790" spans="1:4" x14ac:dyDescent="0.25">
      <c r="A1790" s="2" t="s">
        <v>1834</v>
      </c>
      <c r="B1790" s="2" t="s">
        <v>51</v>
      </c>
      <c r="C1790" s="2">
        <v>-0.15911453612388704</v>
      </c>
      <c r="D1790" s="2">
        <v>0.24488356355364743</v>
      </c>
    </row>
    <row r="1791" spans="1:4" x14ac:dyDescent="0.25">
      <c r="A1791" s="2" t="s">
        <v>1835</v>
      </c>
      <c r="B1791" s="2" t="s">
        <v>51</v>
      </c>
      <c r="C1791" s="2">
        <v>-0.15956887843212528</v>
      </c>
      <c r="D1791" s="2">
        <v>0.6964514016658383</v>
      </c>
    </row>
    <row r="1792" spans="1:4" x14ac:dyDescent="0.25">
      <c r="A1792" s="2" t="s">
        <v>1836</v>
      </c>
      <c r="B1792" s="2" t="s">
        <v>51</v>
      </c>
      <c r="C1792" s="2">
        <v>-0.16034248762508263</v>
      </c>
      <c r="D1792" s="2">
        <v>0.74812047301039875</v>
      </c>
    </row>
    <row r="1793" spans="1:4" x14ac:dyDescent="0.25">
      <c r="A1793" s="2" t="s">
        <v>1837</v>
      </c>
      <c r="B1793" s="2" t="s">
        <v>51</v>
      </c>
      <c r="C1793" s="2">
        <v>-0.16056704795574789</v>
      </c>
      <c r="D1793" s="2">
        <v>0.46236499874920856</v>
      </c>
    </row>
    <row r="1794" spans="1:4" x14ac:dyDescent="0.25">
      <c r="A1794" s="2" t="s">
        <v>1838</v>
      </c>
      <c r="B1794" s="2" t="s">
        <v>51</v>
      </c>
      <c r="C1794" s="2">
        <v>-0.16079862945824255</v>
      </c>
      <c r="D1794" s="2">
        <v>0.62347923238336944</v>
      </c>
    </row>
    <row r="1795" spans="1:4" x14ac:dyDescent="0.25">
      <c r="A1795" s="2" t="s">
        <v>1839</v>
      </c>
      <c r="B1795" s="2" t="s">
        <v>51</v>
      </c>
      <c r="C1795" s="2">
        <v>-0.1609995421242299</v>
      </c>
      <c r="D1795" s="2">
        <v>9.153991744118628E-2</v>
      </c>
    </row>
    <row r="1796" spans="1:4" x14ac:dyDescent="0.25">
      <c r="A1796" s="2" t="s">
        <v>1840</v>
      </c>
      <c r="B1796" s="2" t="s">
        <v>51</v>
      </c>
      <c r="C1796" s="2">
        <v>-0.16119760269898475</v>
      </c>
      <c r="D1796" s="2">
        <v>0.4208462191613902</v>
      </c>
    </row>
    <row r="1797" spans="1:4" x14ac:dyDescent="0.25">
      <c r="A1797" s="2" t="s">
        <v>1841</v>
      </c>
      <c r="B1797" s="2" t="s">
        <v>51</v>
      </c>
      <c r="C1797" s="2">
        <v>-0.16127381454510537</v>
      </c>
      <c r="D1797" s="2">
        <v>0.5937595276175538</v>
      </c>
    </row>
    <row r="1798" spans="1:4" x14ac:dyDescent="0.25">
      <c r="A1798" s="2" t="s">
        <v>1842</v>
      </c>
      <c r="B1798" s="2" t="s">
        <v>51</v>
      </c>
      <c r="C1798" s="2">
        <v>-0.16245028938030917</v>
      </c>
      <c r="D1798" s="2">
        <v>0.56008823199836411</v>
      </c>
    </row>
    <row r="1799" spans="1:4" x14ac:dyDescent="0.25">
      <c r="A1799" s="2" t="s">
        <v>1843</v>
      </c>
      <c r="B1799" s="2" t="s">
        <v>51</v>
      </c>
      <c r="C1799" s="2">
        <v>-0.1646689641049294</v>
      </c>
      <c r="D1799" s="2">
        <v>0.61510799452115572</v>
      </c>
    </row>
    <row r="1800" spans="1:4" x14ac:dyDescent="0.25">
      <c r="A1800" s="2" t="s">
        <v>1844</v>
      </c>
      <c r="B1800" s="2" t="s">
        <v>51</v>
      </c>
      <c r="C1800" s="2">
        <v>-0.16470706788800521</v>
      </c>
      <c r="D1800" s="2">
        <v>0.45453527108321162</v>
      </c>
    </row>
    <row r="1801" spans="1:4" x14ac:dyDescent="0.25">
      <c r="A1801" s="2" t="s">
        <v>1845</v>
      </c>
      <c r="B1801" s="2" t="s">
        <v>51</v>
      </c>
      <c r="C1801" s="2">
        <v>-0.1649555695881382</v>
      </c>
      <c r="D1801" s="2">
        <v>0.75981400697374102</v>
      </c>
    </row>
    <row r="1802" spans="1:4" x14ac:dyDescent="0.25">
      <c r="A1802" s="2" t="s">
        <v>1846</v>
      </c>
      <c r="B1802" s="2" t="s">
        <v>51</v>
      </c>
      <c r="C1802" s="2">
        <v>-0.16525940828815086</v>
      </c>
      <c r="D1802" s="2">
        <v>0.7314888488920509</v>
      </c>
    </row>
    <row r="1803" spans="1:4" x14ac:dyDescent="0.25">
      <c r="A1803" s="2" t="s">
        <v>1847</v>
      </c>
      <c r="B1803" s="2" t="s">
        <v>51</v>
      </c>
      <c r="C1803" s="2">
        <v>-0.16562687851966384</v>
      </c>
      <c r="D1803" s="2">
        <v>0.54855414104866551</v>
      </c>
    </row>
    <row r="1804" spans="1:4" x14ac:dyDescent="0.25">
      <c r="A1804" s="2" t="s">
        <v>1848</v>
      </c>
      <c r="B1804" s="2" t="s">
        <v>51</v>
      </c>
      <c r="C1804" s="2">
        <v>-0.16603627138282187</v>
      </c>
      <c r="D1804" s="2">
        <v>0.5805013370364045</v>
      </c>
    </row>
    <row r="1805" spans="1:4" x14ac:dyDescent="0.25">
      <c r="A1805" s="2" t="s">
        <v>1849</v>
      </c>
      <c r="B1805" s="2" t="s">
        <v>51</v>
      </c>
      <c r="C1805" s="2">
        <v>-0.16679729492529902</v>
      </c>
      <c r="D1805" s="2">
        <v>0.57355446674528665</v>
      </c>
    </row>
    <row r="1806" spans="1:4" x14ac:dyDescent="0.25">
      <c r="A1806" s="2" t="s">
        <v>1850</v>
      </c>
      <c r="B1806" s="2" t="s">
        <v>51</v>
      </c>
      <c r="C1806" s="2">
        <v>-0.1671620056416428</v>
      </c>
      <c r="D1806" s="2">
        <v>0.27424658162064486</v>
      </c>
    </row>
    <row r="1807" spans="1:4" x14ac:dyDescent="0.25">
      <c r="A1807" s="2" t="s">
        <v>1851</v>
      </c>
      <c r="B1807" s="2" t="s">
        <v>51</v>
      </c>
      <c r="C1807" s="2">
        <v>-0.1672610163638765</v>
      </c>
      <c r="D1807" s="2">
        <v>0.13709656154968641</v>
      </c>
    </row>
    <row r="1808" spans="1:4" x14ac:dyDescent="0.25">
      <c r="A1808" s="2" t="s">
        <v>1852</v>
      </c>
      <c r="B1808" s="2" t="s">
        <v>51</v>
      </c>
      <c r="C1808" s="2">
        <v>-0.16796255106553659</v>
      </c>
      <c r="D1808" s="2">
        <v>0.47375470543364684</v>
      </c>
    </row>
    <row r="1809" spans="1:4" x14ac:dyDescent="0.25">
      <c r="A1809" s="2" t="s">
        <v>1853</v>
      </c>
      <c r="B1809" s="2" t="s">
        <v>51</v>
      </c>
      <c r="C1809" s="2">
        <v>-0.16839883396609751</v>
      </c>
      <c r="D1809" s="2">
        <v>0.66483652788468373</v>
      </c>
    </row>
    <row r="1810" spans="1:4" x14ac:dyDescent="0.25">
      <c r="A1810" s="2" t="s">
        <v>1854</v>
      </c>
      <c r="B1810" s="2" t="s">
        <v>51</v>
      </c>
      <c r="C1810" s="2">
        <v>-0.1692713750499166</v>
      </c>
      <c r="D1810" s="2">
        <v>0.25315894427221003</v>
      </c>
    </row>
    <row r="1811" spans="1:4" x14ac:dyDescent="0.25">
      <c r="A1811" s="2" t="s">
        <v>1855</v>
      </c>
      <c r="B1811" s="2" t="s">
        <v>51</v>
      </c>
      <c r="C1811" s="2">
        <v>-0.16930332565466077</v>
      </c>
      <c r="D1811" s="2">
        <v>0.47945036129167296</v>
      </c>
    </row>
    <row r="1812" spans="1:4" x14ac:dyDescent="0.25">
      <c r="A1812" s="2" t="s">
        <v>1856</v>
      </c>
      <c r="B1812" s="2" t="s">
        <v>51</v>
      </c>
      <c r="C1812" s="2">
        <v>-0.1694438402843518</v>
      </c>
      <c r="D1812" s="2">
        <v>0.17357809652426107</v>
      </c>
    </row>
    <row r="1813" spans="1:4" x14ac:dyDescent="0.25">
      <c r="A1813" s="2" t="s">
        <v>1857</v>
      </c>
      <c r="B1813" s="2" t="s">
        <v>51</v>
      </c>
      <c r="C1813" s="2">
        <v>-0.16989979521623905</v>
      </c>
      <c r="D1813" s="2">
        <v>0.48401949645532916</v>
      </c>
    </row>
    <row r="1814" spans="1:4" x14ac:dyDescent="0.25">
      <c r="A1814" s="2" t="s">
        <v>1858</v>
      </c>
      <c r="B1814" s="2" t="s">
        <v>51</v>
      </c>
      <c r="C1814" s="2">
        <v>-0.17019404485867995</v>
      </c>
      <c r="D1814" s="2">
        <v>0.13880360774869996</v>
      </c>
    </row>
    <row r="1815" spans="1:4" x14ac:dyDescent="0.25">
      <c r="A1815" s="2" t="s">
        <v>1859</v>
      </c>
      <c r="B1815" s="2" t="s">
        <v>51</v>
      </c>
      <c r="C1815" s="2">
        <v>-0.17030212953676105</v>
      </c>
      <c r="D1815" s="2">
        <v>0.64735903043153686</v>
      </c>
    </row>
    <row r="1816" spans="1:4" x14ac:dyDescent="0.25">
      <c r="A1816" s="2" t="s">
        <v>1860</v>
      </c>
      <c r="B1816" s="2" t="s">
        <v>51</v>
      </c>
      <c r="C1816" s="2">
        <v>-0.17085188826127276</v>
      </c>
      <c r="D1816" s="2">
        <v>0.61245444656327497</v>
      </c>
    </row>
    <row r="1817" spans="1:4" x14ac:dyDescent="0.25">
      <c r="A1817" s="2" t="s">
        <v>1861</v>
      </c>
      <c r="B1817" s="2" t="s">
        <v>51</v>
      </c>
      <c r="C1817" s="2">
        <v>-0.17313963394070286</v>
      </c>
      <c r="D1817" s="2">
        <v>0.12489061701792105</v>
      </c>
    </row>
    <row r="1818" spans="1:4" x14ac:dyDescent="0.25">
      <c r="A1818" s="2" t="s">
        <v>1862</v>
      </c>
      <c r="B1818" s="2" t="s">
        <v>51</v>
      </c>
      <c r="C1818" s="2">
        <v>-0.1736048742091798</v>
      </c>
      <c r="D1818" s="2">
        <v>0.73702570262119538</v>
      </c>
    </row>
    <row r="1819" spans="1:4" x14ac:dyDescent="0.25">
      <c r="A1819" s="2" t="s">
        <v>1863</v>
      </c>
      <c r="B1819" s="2" t="s">
        <v>51</v>
      </c>
      <c r="C1819" s="2">
        <v>-0.17401919510682387</v>
      </c>
      <c r="D1819" s="2">
        <v>0.91167230462810356</v>
      </c>
    </row>
    <row r="1820" spans="1:4" x14ac:dyDescent="0.25">
      <c r="A1820" s="2" t="s">
        <v>1864</v>
      </c>
      <c r="B1820" s="2" t="s">
        <v>51</v>
      </c>
      <c r="C1820" s="2">
        <v>-0.17439698392440692</v>
      </c>
      <c r="D1820" s="2">
        <v>0.76234452556207144</v>
      </c>
    </row>
    <row r="1821" spans="1:4" x14ac:dyDescent="0.25">
      <c r="A1821" s="2" t="s">
        <v>1865</v>
      </c>
      <c r="B1821" s="2" t="s">
        <v>51</v>
      </c>
      <c r="C1821" s="2">
        <v>-0.17446403346808406</v>
      </c>
      <c r="D1821" s="2">
        <v>0.49486339432713478</v>
      </c>
    </row>
    <row r="1822" spans="1:4" x14ac:dyDescent="0.25">
      <c r="A1822" s="2" t="s">
        <v>1866</v>
      </c>
      <c r="B1822" s="2" t="s">
        <v>51</v>
      </c>
      <c r="C1822" s="2">
        <v>-0.17503110652721113</v>
      </c>
      <c r="D1822" s="2">
        <v>0.23348755264400611</v>
      </c>
    </row>
    <row r="1823" spans="1:4" x14ac:dyDescent="0.25">
      <c r="A1823" s="2" t="s">
        <v>1867</v>
      </c>
      <c r="B1823" s="2" t="s">
        <v>51</v>
      </c>
      <c r="C1823" s="2">
        <v>-0.17510508466920249</v>
      </c>
      <c r="D1823" s="2">
        <v>0.76722154125724573</v>
      </c>
    </row>
    <row r="1824" spans="1:4" x14ac:dyDescent="0.25">
      <c r="A1824" s="2" t="s">
        <v>1868</v>
      </c>
      <c r="B1824" s="2" t="s">
        <v>51</v>
      </c>
      <c r="C1824" s="2">
        <v>-0.17520009399258665</v>
      </c>
      <c r="D1824" s="2">
        <v>0.28712730192393338</v>
      </c>
    </row>
    <row r="1825" spans="1:4" x14ac:dyDescent="0.25">
      <c r="A1825" s="2" t="s">
        <v>1869</v>
      </c>
      <c r="B1825" s="2" t="s">
        <v>51</v>
      </c>
      <c r="C1825" s="2">
        <v>-0.17624983487577894</v>
      </c>
      <c r="D1825" s="2">
        <v>0.18787056581935732</v>
      </c>
    </row>
    <row r="1826" spans="1:4" x14ac:dyDescent="0.25">
      <c r="A1826" s="2" t="s">
        <v>1870</v>
      </c>
      <c r="B1826" s="2" t="s">
        <v>51</v>
      </c>
      <c r="C1826" s="2">
        <v>-0.17641522909529084</v>
      </c>
      <c r="D1826" s="2">
        <v>0.86185113712336692</v>
      </c>
    </row>
    <row r="1827" spans="1:4" x14ac:dyDescent="0.25">
      <c r="A1827" s="2" t="s">
        <v>1871</v>
      </c>
      <c r="B1827" s="2" t="s">
        <v>51</v>
      </c>
      <c r="C1827" s="2">
        <v>-0.1770641801546449</v>
      </c>
      <c r="D1827" s="2">
        <v>0.76037262521293669</v>
      </c>
    </row>
    <row r="1828" spans="1:4" x14ac:dyDescent="0.25">
      <c r="A1828" s="2" t="s">
        <v>1872</v>
      </c>
      <c r="B1828" s="2" t="s">
        <v>51</v>
      </c>
      <c r="C1828" s="2">
        <v>-0.17717440702340731</v>
      </c>
      <c r="D1828" s="2">
        <v>0.64280622605472415</v>
      </c>
    </row>
    <row r="1829" spans="1:4" x14ac:dyDescent="0.25">
      <c r="A1829" s="2" t="s">
        <v>1873</v>
      </c>
      <c r="B1829" s="2" t="s">
        <v>51</v>
      </c>
      <c r="C1829" s="2">
        <v>-0.17752567242407544</v>
      </c>
      <c r="D1829" s="2">
        <v>0.75273687956370328</v>
      </c>
    </row>
    <row r="1830" spans="1:4" x14ac:dyDescent="0.25">
      <c r="A1830" s="2" t="s">
        <v>1874</v>
      </c>
      <c r="B1830" s="2" t="s">
        <v>51</v>
      </c>
      <c r="C1830" s="2">
        <v>-0.17845384183030122</v>
      </c>
      <c r="D1830" s="2">
        <v>0.72403270383327256</v>
      </c>
    </row>
    <row r="1831" spans="1:4" x14ac:dyDescent="0.25">
      <c r="A1831" s="2" t="s">
        <v>1875</v>
      </c>
      <c r="B1831" s="2" t="s">
        <v>51</v>
      </c>
      <c r="C1831" s="2">
        <v>-0.17858404236039094</v>
      </c>
      <c r="D1831" s="2">
        <v>0.58947494153200664</v>
      </c>
    </row>
    <row r="1832" spans="1:4" x14ac:dyDescent="0.25">
      <c r="A1832" s="2" t="s">
        <v>1876</v>
      </c>
      <c r="B1832" s="2" t="s">
        <v>51</v>
      </c>
      <c r="C1832" s="2">
        <v>-0.18020339537043428</v>
      </c>
      <c r="D1832" s="2">
        <v>0.92298268736147393</v>
      </c>
    </row>
    <row r="1833" spans="1:4" x14ac:dyDescent="0.25">
      <c r="A1833" s="2" t="s">
        <v>1877</v>
      </c>
      <c r="B1833" s="2" t="s">
        <v>51</v>
      </c>
      <c r="C1833" s="2">
        <v>-0.18091723551340255</v>
      </c>
      <c r="D1833" s="2">
        <v>0.77264719525079173</v>
      </c>
    </row>
    <row r="1834" spans="1:4" x14ac:dyDescent="0.25">
      <c r="A1834" s="2" t="s">
        <v>1878</v>
      </c>
      <c r="B1834" s="2" t="s">
        <v>51</v>
      </c>
      <c r="C1834" s="2">
        <v>-0.18112711385678243</v>
      </c>
      <c r="D1834" s="2">
        <v>0.5807518096472406</v>
      </c>
    </row>
    <row r="1835" spans="1:4" x14ac:dyDescent="0.25">
      <c r="A1835" s="2" t="s">
        <v>1879</v>
      </c>
      <c r="B1835" s="2" t="s">
        <v>51</v>
      </c>
      <c r="C1835" s="2">
        <v>-0.1814054169805242</v>
      </c>
      <c r="D1835" s="2">
        <v>0.91693698752212105</v>
      </c>
    </row>
    <row r="1836" spans="1:4" x14ac:dyDescent="0.25">
      <c r="A1836" s="2" t="s">
        <v>1880</v>
      </c>
      <c r="B1836" s="2" t="s">
        <v>51</v>
      </c>
      <c r="C1836" s="2">
        <v>-0.18141318115340915</v>
      </c>
      <c r="D1836" s="2">
        <v>0.98342991823825998</v>
      </c>
    </row>
    <row r="1837" spans="1:4" x14ac:dyDescent="0.25">
      <c r="A1837" s="2" t="s">
        <v>1881</v>
      </c>
      <c r="B1837" s="2" t="s">
        <v>51</v>
      </c>
      <c r="C1837" s="2">
        <v>-0.18256631477037288</v>
      </c>
      <c r="D1837" s="2">
        <v>0.49592481775107738</v>
      </c>
    </row>
    <row r="1838" spans="1:4" x14ac:dyDescent="0.25">
      <c r="A1838" s="2" t="s">
        <v>1882</v>
      </c>
      <c r="B1838" s="2" t="s">
        <v>51</v>
      </c>
      <c r="C1838" s="2">
        <v>-0.18285510846573835</v>
      </c>
      <c r="D1838" s="2">
        <v>0.63998127340826227</v>
      </c>
    </row>
    <row r="1839" spans="1:4" x14ac:dyDescent="0.25">
      <c r="A1839" s="2" t="s">
        <v>1883</v>
      </c>
      <c r="B1839" s="2" t="s">
        <v>51</v>
      </c>
      <c r="C1839" s="2">
        <v>-0.18337831365759594</v>
      </c>
      <c r="D1839" s="2">
        <v>0.91854507082199011</v>
      </c>
    </row>
    <row r="1840" spans="1:4" x14ac:dyDescent="0.25">
      <c r="A1840" s="2" t="s">
        <v>1884</v>
      </c>
      <c r="B1840" s="2" t="s">
        <v>51</v>
      </c>
      <c r="C1840" s="2">
        <v>-0.18453849838890274</v>
      </c>
      <c r="D1840" s="2">
        <v>0.85089130336712848</v>
      </c>
    </row>
    <row r="1841" spans="1:4" x14ac:dyDescent="0.25">
      <c r="A1841" s="2" t="s">
        <v>1885</v>
      </c>
      <c r="B1841" s="2" t="s">
        <v>51</v>
      </c>
      <c r="C1841" s="2">
        <v>-0.18506880455422778</v>
      </c>
      <c r="D1841" s="2">
        <v>0.66507121766990374</v>
      </c>
    </row>
    <row r="1842" spans="1:4" x14ac:dyDescent="0.25">
      <c r="A1842" s="2" t="s">
        <v>1886</v>
      </c>
      <c r="B1842" s="2" t="s">
        <v>51</v>
      </c>
      <c r="C1842" s="2">
        <v>-0.18533711522562465</v>
      </c>
      <c r="D1842" s="2">
        <v>0.50530112137110572</v>
      </c>
    </row>
    <row r="1843" spans="1:4" x14ac:dyDescent="0.25">
      <c r="A1843" s="2" t="s">
        <v>1887</v>
      </c>
      <c r="B1843" s="2" t="s">
        <v>51</v>
      </c>
      <c r="C1843" s="2">
        <v>-0.18625024983268901</v>
      </c>
      <c r="D1843" s="2">
        <v>0.64452579488381878</v>
      </c>
    </row>
    <row r="1844" spans="1:4" x14ac:dyDescent="0.25">
      <c r="A1844" s="2" t="s">
        <v>1888</v>
      </c>
      <c r="B1844" s="2" t="s">
        <v>51</v>
      </c>
      <c r="C1844" s="2">
        <v>-0.18667394402067963</v>
      </c>
      <c r="D1844" s="2">
        <v>0.46682753952026584</v>
      </c>
    </row>
    <row r="1845" spans="1:4" x14ac:dyDescent="0.25">
      <c r="A1845" s="2" t="s">
        <v>1889</v>
      </c>
      <c r="B1845" s="2" t="s">
        <v>51</v>
      </c>
      <c r="C1845" s="2">
        <v>-0.18692970454586408</v>
      </c>
      <c r="D1845" s="2">
        <v>0.4656573719672561</v>
      </c>
    </row>
    <row r="1846" spans="1:4" x14ac:dyDescent="0.25">
      <c r="A1846" s="2" t="s">
        <v>1890</v>
      </c>
      <c r="B1846" s="2" t="s">
        <v>51</v>
      </c>
      <c r="C1846" s="2">
        <v>-0.18907366911479823</v>
      </c>
      <c r="D1846" s="2">
        <v>0.83172940775336779</v>
      </c>
    </row>
    <row r="1847" spans="1:4" x14ac:dyDescent="0.25">
      <c r="A1847" s="2" t="s">
        <v>1891</v>
      </c>
      <c r="B1847" s="2" t="s">
        <v>51</v>
      </c>
      <c r="C1847" s="2">
        <v>-0.18908332197458122</v>
      </c>
      <c r="D1847" s="2">
        <v>1.0076487400859324</v>
      </c>
    </row>
    <row r="1848" spans="1:4" x14ac:dyDescent="0.25">
      <c r="A1848" s="2" t="s">
        <v>1892</v>
      </c>
      <c r="B1848" s="2" t="s">
        <v>51</v>
      </c>
      <c r="C1848" s="2">
        <v>-0.18996156570705722</v>
      </c>
      <c r="D1848" s="2">
        <v>0.77569673529409855</v>
      </c>
    </row>
    <row r="1849" spans="1:4" x14ac:dyDescent="0.25">
      <c r="A1849" s="2" t="s">
        <v>1893</v>
      </c>
      <c r="B1849" s="2" t="s">
        <v>51</v>
      </c>
      <c r="C1849" s="2">
        <v>-0.19028464360722108</v>
      </c>
      <c r="D1849" s="2">
        <v>0.89426436139679566</v>
      </c>
    </row>
    <row r="1850" spans="1:4" x14ac:dyDescent="0.25">
      <c r="A1850" s="2" t="s">
        <v>1894</v>
      </c>
      <c r="B1850" s="2" t="s">
        <v>51</v>
      </c>
      <c r="C1850" s="2">
        <v>-0.19176721592881027</v>
      </c>
      <c r="D1850" s="2">
        <v>0.99434038641020062</v>
      </c>
    </row>
    <row r="1851" spans="1:4" x14ac:dyDescent="0.25">
      <c r="A1851" s="2" t="s">
        <v>1895</v>
      </c>
      <c r="B1851" s="2" t="s">
        <v>51</v>
      </c>
      <c r="C1851" s="2">
        <v>-0.19186030058290646</v>
      </c>
      <c r="D1851" s="2">
        <v>0.8139592642950455</v>
      </c>
    </row>
    <row r="1852" spans="1:4" x14ac:dyDescent="0.25">
      <c r="A1852" s="2" t="s">
        <v>1896</v>
      </c>
      <c r="B1852" s="2" t="s">
        <v>51</v>
      </c>
      <c r="C1852" s="2">
        <v>-0.19291838349011292</v>
      </c>
      <c r="D1852" s="2">
        <v>0.7689033789876063</v>
      </c>
    </row>
    <row r="1853" spans="1:4" x14ac:dyDescent="0.25">
      <c r="A1853" s="2" t="s">
        <v>1897</v>
      </c>
      <c r="B1853" s="2" t="s">
        <v>51</v>
      </c>
      <c r="C1853" s="2">
        <v>-0.1929466605757986</v>
      </c>
      <c r="D1853" s="2">
        <v>0.72234215895617382</v>
      </c>
    </row>
    <row r="1854" spans="1:4" x14ac:dyDescent="0.25">
      <c r="A1854" s="2" t="s">
        <v>1898</v>
      </c>
      <c r="B1854" s="2" t="s">
        <v>51</v>
      </c>
      <c r="C1854" s="2">
        <v>-0.19377250234811835</v>
      </c>
      <c r="D1854" s="2">
        <v>1.1093332595191057</v>
      </c>
    </row>
    <row r="1855" spans="1:4" x14ac:dyDescent="0.25">
      <c r="A1855" s="2" t="s">
        <v>1899</v>
      </c>
      <c r="B1855" s="2" t="s">
        <v>51</v>
      </c>
      <c r="C1855" s="2">
        <v>-0.19422959485897431</v>
      </c>
      <c r="D1855" s="2">
        <v>0.82460223287660783</v>
      </c>
    </row>
    <row r="1856" spans="1:4" x14ac:dyDescent="0.25">
      <c r="A1856" s="2" t="s">
        <v>1900</v>
      </c>
      <c r="B1856" s="2" t="s">
        <v>51</v>
      </c>
      <c r="C1856" s="2">
        <v>-0.19515593329003864</v>
      </c>
      <c r="D1856" s="2">
        <v>0.58013428450260685</v>
      </c>
    </row>
    <row r="1857" spans="1:4" x14ac:dyDescent="0.25">
      <c r="A1857" s="2" t="s">
        <v>1901</v>
      </c>
      <c r="B1857" s="2" t="s">
        <v>51</v>
      </c>
      <c r="C1857" s="2">
        <v>-0.19545247948974867</v>
      </c>
      <c r="D1857" s="2">
        <v>0.6816203745972037</v>
      </c>
    </row>
    <row r="1858" spans="1:4" x14ac:dyDescent="0.25">
      <c r="A1858" s="2" t="s">
        <v>1902</v>
      </c>
      <c r="B1858" s="2" t="s">
        <v>51</v>
      </c>
      <c r="C1858" s="2">
        <v>-0.19549077520228123</v>
      </c>
      <c r="D1858" s="2">
        <v>0.58509756106738975</v>
      </c>
    </row>
    <row r="1859" spans="1:4" x14ac:dyDescent="0.25">
      <c r="A1859" s="2" t="s">
        <v>1903</v>
      </c>
      <c r="B1859" s="2" t="s">
        <v>51</v>
      </c>
      <c r="C1859" s="2">
        <v>-0.19560519215730943</v>
      </c>
      <c r="D1859" s="2">
        <v>0.20807936044615827</v>
      </c>
    </row>
    <row r="1860" spans="1:4" x14ac:dyDescent="0.25">
      <c r="A1860" s="2" t="s">
        <v>1904</v>
      </c>
      <c r="B1860" s="2" t="s">
        <v>51</v>
      </c>
      <c r="C1860" s="2">
        <v>-0.19599657390799372</v>
      </c>
      <c r="D1860" s="2">
        <v>0.4863250283020068</v>
      </c>
    </row>
    <row r="1861" spans="1:4" x14ac:dyDescent="0.25">
      <c r="A1861" s="2" t="s">
        <v>1905</v>
      </c>
      <c r="B1861" s="2" t="s">
        <v>51</v>
      </c>
      <c r="C1861" s="2">
        <v>-0.19662302589913649</v>
      </c>
      <c r="D1861" s="2">
        <v>0.57135939859188012</v>
      </c>
    </row>
    <row r="1862" spans="1:4" x14ac:dyDescent="0.25">
      <c r="A1862" s="2" t="s">
        <v>1906</v>
      </c>
      <c r="B1862" s="2" t="s">
        <v>51</v>
      </c>
      <c r="C1862" s="2">
        <v>-0.19732456769323381</v>
      </c>
      <c r="D1862" s="2">
        <v>0.58069675949048982</v>
      </c>
    </row>
    <row r="1863" spans="1:4" x14ac:dyDescent="0.25">
      <c r="A1863" s="2" t="s">
        <v>1907</v>
      </c>
      <c r="B1863" s="2" t="s">
        <v>51</v>
      </c>
      <c r="C1863" s="2">
        <v>-0.19827415625127595</v>
      </c>
      <c r="D1863" s="2">
        <v>0.17662573477572405</v>
      </c>
    </row>
    <row r="1864" spans="1:4" x14ac:dyDescent="0.25">
      <c r="A1864" s="2" t="s">
        <v>1908</v>
      </c>
      <c r="B1864" s="2" t="s">
        <v>51</v>
      </c>
      <c r="C1864" s="2">
        <v>-0.19847800107839267</v>
      </c>
      <c r="D1864" s="2">
        <v>0.34524013811694676</v>
      </c>
    </row>
    <row r="1865" spans="1:4" x14ac:dyDescent="0.25">
      <c r="A1865" s="2" t="s">
        <v>1909</v>
      </c>
      <c r="B1865" s="2" t="s">
        <v>51</v>
      </c>
      <c r="C1865" s="2">
        <v>-0.19960001933362997</v>
      </c>
      <c r="D1865" s="2">
        <v>1.0862635271554475</v>
      </c>
    </row>
    <row r="1866" spans="1:4" x14ac:dyDescent="0.25">
      <c r="A1866" s="2" t="s">
        <v>1910</v>
      </c>
      <c r="B1866" s="2" t="s">
        <v>51</v>
      </c>
      <c r="C1866" s="2">
        <v>-0.19963677838607227</v>
      </c>
      <c r="D1866" s="2">
        <v>0.65922589863997405</v>
      </c>
    </row>
    <row r="1867" spans="1:4" x14ac:dyDescent="0.25">
      <c r="A1867" s="2" t="s">
        <v>1911</v>
      </c>
      <c r="B1867" s="2" t="s">
        <v>51</v>
      </c>
      <c r="C1867" s="2">
        <v>-0.20082062322055036</v>
      </c>
      <c r="D1867" s="2">
        <v>0.58875341458121844</v>
      </c>
    </row>
    <row r="1868" spans="1:4" x14ac:dyDescent="0.25">
      <c r="A1868" s="2" t="s">
        <v>1912</v>
      </c>
      <c r="B1868" s="2" t="s">
        <v>51</v>
      </c>
      <c r="C1868" s="2">
        <v>-0.20192872354142105</v>
      </c>
      <c r="D1868" s="2">
        <v>0.67255220195654386</v>
      </c>
    </row>
    <row r="1869" spans="1:4" x14ac:dyDescent="0.25">
      <c r="A1869" s="2" t="s">
        <v>1913</v>
      </c>
      <c r="B1869" s="2" t="s">
        <v>51</v>
      </c>
      <c r="C1869" s="2">
        <v>-0.20276063160203237</v>
      </c>
      <c r="D1869" s="2">
        <v>9.0752900343678666E-2</v>
      </c>
    </row>
    <row r="1870" spans="1:4" x14ac:dyDescent="0.25">
      <c r="A1870" s="2" t="s">
        <v>1914</v>
      </c>
      <c r="B1870" s="2" t="s">
        <v>51</v>
      </c>
      <c r="C1870" s="2">
        <v>-0.20306487515847843</v>
      </c>
      <c r="D1870" s="2">
        <v>0.6258594888155844</v>
      </c>
    </row>
    <row r="1871" spans="1:4" x14ac:dyDescent="0.25">
      <c r="A1871" s="2" t="s">
        <v>1915</v>
      </c>
      <c r="B1871" s="2" t="s">
        <v>51</v>
      </c>
      <c r="C1871" s="2">
        <v>-0.20333097620313773</v>
      </c>
      <c r="D1871" s="2">
        <v>0.37227647315009327</v>
      </c>
    </row>
    <row r="1872" spans="1:4" x14ac:dyDescent="0.25">
      <c r="A1872" s="2" t="s">
        <v>1916</v>
      </c>
      <c r="B1872" s="2" t="s">
        <v>51</v>
      </c>
      <c r="C1872" s="2">
        <v>-0.20356192037465221</v>
      </c>
      <c r="D1872" s="2">
        <v>0.4218318560246635</v>
      </c>
    </row>
    <row r="1873" spans="1:4" x14ac:dyDescent="0.25">
      <c r="A1873" s="2" t="s">
        <v>1917</v>
      </c>
      <c r="B1873" s="2" t="s">
        <v>51</v>
      </c>
      <c r="C1873" s="2">
        <v>-0.20376009151948427</v>
      </c>
      <c r="D1873" s="2">
        <v>0.73473224943358417</v>
      </c>
    </row>
    <row r="1874" spans="1:4" x14ac:dyDescent="0.25">
      <c r="A1874" s="2" t="s">
        <v>1918</v>
      </c>
      <c r="B1874" s="2" t="s">
        <v>51</v>
      </c>
      <c r="C1874" s="2">
        <v>-0.20480022602507836</v>
      </c>
      <c r="D1874" s="2">
        <v>0.31178124656019918</v>
      </c>
    </row>
    <row r="1875" spans="1:4" x14ac:dyDescent="0.25">
      <c r="A1875" s="2" t="s">
        <v>1919</v>
      </c>
      <c r="B1875" s="2" t="s">
        <v>51</v>
      </c>
      <c r="C1875" s="2">
        <v>-0.20494159773713616</v>
      </c>
      <c r="D1875" s="2">
        <v>0.47088335318354657</v>
      </c>
    </row>
    <row r="1876" spans="1:4" x14ac:dyDescent="0.25">
      <c r="A1876" s="2" t="s">
        <v>1920</v>
      </c>
      <c r="B1876" s="2" t="s">
        <v>51</v>
      </c>
      <c r="C1876" s="2">
        <v>-0.20548834877958619</v>
      </c>
      <c r="D1876" s="2">
        <v>0.49960247835942712</v>
      </c>
    </row>
    <row r="1877" spans="1:4" x14ac:dyDescent="0.25">
      <c r="A1877" s="2" t="s">
        <v>1921</v>
      </c>
      <c r="B1877" s="2" t="s">
        <v>51</v>
      </c>
      <c r="C1877" s="2">
        <v>-0.20653816349669571</v>
      </c>
      <c r="D1877" s="2">
        <v>0.55573758644055637</v>
      </c>
    </row>
    <row r="1878" spans="1:4" x14ac:dyDescent="0.25">
      <c r="A1878" s="2" t="s">
        <v>1922</v>
      </c>
      <c r="B1878" s="2" t="s">
        <v>51</v>
      </c>
      <c r="C1878" s="2">
        <v>-0.20662361004327623</v>
      </c>
      <c r="D1878" s="2">
        <v>0.74799420772169112</v>
      </c>
    </row>
    <row r="1879" spans="1:4" x14ac:dyDescent="0.25">
      <c r="A1879" s="2" t="s">
        <v>1923</v>
      </c>
      <c r="B1879" s="2" t="s">
        <v>51</v>
      </c>
      <c r="C1879" s="2">
        <v>-0.20671033077105949</v>
      </c>
      <c r="D1879" s="2">
        <v>0.68925015063369799</v>
      </c>
    </row>
    <row r="1880" spans="1:4" x14ac:dyDescent="0.25">
      <c r="A1880" s="2" t="s">
        <v>1924</v>
      </c>
      <c r="B1880" s="2" t="s">
        <v>51</v>
      </c>
      <c r="C1880" s="2">
        <v>-0.20732768898494328</v>
      </c>
      <c r="D1880" s="2">
        <v>0.51068973714429811</v>
      </c>
    </row>
    <row r="1881" spans="1:4" x14ac:dyDescent="0.25">
      <c r="A1881" s="2" t="s">
        <v>37</v>
      </c>
      <c r="B1881" s="2" t="s">
        <v>51</v>
      </c>
      <c r="C1881" s="2">
        <v>-0.2074966288713819</v>
      </c>
      <c r="D1881" s="2">
        <v>1.0443691384630258</v>
      </c>
    </row>
    <row r="1882" spans="1:4" x14ac:dyDescent="0.25">
      <c r="A1882" s="2" t="s">
        <v>1925</v>
      </c>
      <c r="B1882" s="2" t="s">
        <v>51</v>
      </c>
      <c r="C1882" s="2">
        <v>-0.20837121426435329</v>
      </c>
      <c r="D1882" s="2">
        <v>0.48463560152385221</v>
      </c>
    </row>
    <row r="1883" spans="1:4" x14ac:dyDescent="0.25">
      <c r="A1883" s="2" t="s">
        <v>1926</v>
      </c>
      <c r="B1883" s="2" t="s">
        <v>51</v>
      </c>
      <c r="C1883" s="2">
        <v>-0.20867017367348625</v>
      </c>
      <c r="D1883" s="2">
        <v>1.1445325238321726</v>
      </c>
    </row>
    <row r="1884" spans="1:4" x14ac:dyDescent="0.25">
      <c r="A1884" s="2" t="s">
        <v>1927</v>
      </c>
      <c r="B1884" s="2" t="s">
        <v>51</v>
      </c>
      <c r="C1884" s="2">
        <v>-0.20870367718638894</v>
      </c>
      <c r="D1884" s="2">
        <v>1.0492754124372914</v>
      </c>
    </row>
    <row r="1885" spans="1:4" x14ac:dyDescent="0.25">
      <c r="A1885" s="2" t="s">
        <v>1928</v>
      </c>
      <c r="B1885" s="2" t="s">
        <v>51</v>
      </c>
      <c r="C1885" s="2">
        <v>-0.20909168451592608</v>
      </c>
      <c r="D1885" s="2">
        <v>0.53843504290654365</v>
      </c>
    </row>
    <row r="1886" spans="1:4" x14ac:dyDescent="0.25">
      <c r="A1886" s="2" t="s">
        <v>1929</v>
      </c>
      <c r="B1886" s="2" t="s">
        <v>51</v>
      </c>
      <c r="C1886" s="2">
        <v>-0.20988408468203329</v>
      </c>
      <c r="D1886" s="2">
        <v>0.7558751479487994</v>
      </c>
    </row>
    <row r="1887" spans="1:4" x14ac:dyDescent="0.25">
      <c r="A1887" s="2" t="s">
        <v>1930</v>
      </c>
      <c r="B1887" s="2" t="s">
        <v>51</v>
      </c>
      <c r="C1887" s="2">
        <v>-0.21104829838008074</v>
      </c>
      <c r="D1887" s="2">
        <v>0.10251726933942523</v>
      </c>
    </row>
    <row r="1888" spans="1:4" x14ac:dyDescent="0.25">
      <c r="A1888" s="2" t="s">
        <v>1931</v>
      </c>
      <c r="B1888" s="2" t="s">
        <v>51</v>
      </c>
      <c r="C1888" s="2">
        <v>-0.2114223174310336</v>
      </c>
      <c r="D1888" s="2">
        <v>0.15879574797294241</v>
      </c>
    </row>
    <row r="1889" spans="1:4" x14ac:dyDescent="0.25">
      <c r="A1889" s="2" t="s">
        <v>1932</v>
      </c>
      <c r="B1889" s="2" t="s">
        <v>51</v>
      </c>
      <c r="C1889" s="2">
        <v>-0.21153754953276449</v>
      </c>
      <c r="D1889" s="2">
        <v>1.1232960850553653</v>
      </c>
    </row>
    <row r="1890" spans="1:4" x14ac:dyDescent="0.25">
      <c r="A1890" s="2" t="s">
        <v>1933</v>
      </c>
      <c r="B1890" s="2" t="s">
        <v>51</v>
      </c>
      <c r="C1890" s="2">
        <v>-0.21163458357351692</v>
      </c>
      <c r="D1890" s="2">
        <v>0.49950329146868766</v>
      </c>
    </row>
    <row r="1891" spans="1:4" x14ac:dyDescent="0.25">
      <c r="A1891" s="2" t="s">
        <v>1934</v>
      </c>
      <c r="B1891" s="2" t="s">
        <v>51</v>
      </c>
      <c r="C1891" s="2">
        <v>-0.21206440267908935</v>
      </c>
      <c r="D1891" s="2">
        <v>0.86214051264829195</v>
      </c>
    </row>
    <row r="1892" spans="1:4" x14ac:dyDescent="0.25">
      <c r="A1892" s="2" t="s">
        <v>1935</v>
      </c>
      <c r="B1892" s="2" t="s">
        <v>51</v>
      </c>
      <c r="C1892" s="2">
        <v>-0.21361463309889134</v>
      </c>
      <c r="D1892" s="2">
        <v>0.43849245506543805</v>
      </c>
    </row>
    <row r="1893" spans="1:4" x14ac:dyDescent="0.25">
      <c r="A1893" s="2" t="s">
        <v>1936</v>
      </c>
      <c r="B1893" s="2" t="s">
        <v>51</v>
      </c>
      <c r="C1893" s="2">
        <v>-0.21394532624714524</v>
      </c>
      <c r="D1893" s="2">
        <v>1.2295657192927456</v>
      </c>
    </row>
    <row r="1894" spans="1:4" x14ac:dyDescent="0.25">
      <c r="A1894" s="2" t="s">
        <v>1937</v>
      </c>
      <c r="B1894" s="2" t="s">
        <v>51</v>
      </c>
      <c r="C1894" s="2">
        <v>-0.21431628714860171</v>
      </c>
      <c r="D1894" s="2">
        <v>1.324688564316286</v>
      </c>
    </row>
    <row r="1895" spans="1:4" x14ac:dyDescent="0.25">
      <c r="A1895" s="2" t="s">
        <v>1938</v>
      </c>
      <c r="B1895" s="2" t="s">
        <v>51</v>
      </c>
      <c r="C1895" s="2">
        <v>-0.21437600345718225</v>
      </c>
      <c r="D1895" s="2">
        <v>0.72223033562174654</v>
      </c>
    </row>
    <row r="1896" spans="1:4" x14ac:dyDescent="0.25">
      <c r="A1896" s="2" t="s">
        <v>1939</v>
      </c>
      <c r="B1896" s="2" t="s">
        <v>51</v>
      </c>
      <c r="C1896" s="2">
        <v>-0.21470695157804159</v>
      </c>
      <c r="D1896" s="2">
        <v>0.60497714703639649</v>
      </c>
    </row>
    <row r="1897" spans="1:4" x14ac:dyDescent="0.25">
      <c r="A1897" s="2" t="s">
        <v>1940</v>
      </c>
      <c r="B1897" s="2" t="s">
        <v>51</v>
      </c>
      <c r="C1897" s="2">
        <v>-0.21476715629274104</v>
      </c>
      <c r="D1897" s="2">
        <v>0.29770534417762196</v>
      </c>
    </row>
    <row r="1898" spans="1:4" x14ac:dyDescent="0.25">
      <c r="A1898" s="2" t="s">
        <v>1941</v>
      </c>
      <c r="B1898" s="2" t="s">
        <v>51</v>
      </c>
      <c r="C1898" s="2">
        <v>-0.21512512453548596</v>
      </c>
      <c r="D1898" s="2">
        <v>0.36805492910789733</v>
      </c>
    </row>
    <row r="1899" spans="1:4" x14ac:dyDescent="0.25">
      <c r="A1899" s="2" t="s">
        <v>1942</v>
      </c>
      <c r="B1899" s="2" t="s">
        <v>51</v>
      </c>
      <c r="C1899" s="2">
        <v>-0.21517601879581194</v>
      </c>
      <c r="D1899" s="2">
        <v>1.0955364464085318</v>
      </c>
    </row>
    <row r="1900" spans="1:4" x14ac:dyDescent="0.25">
      <c r="A1900" s="2" t="s">
        <v>1943</v>
      </c>
      <c r="B1900" s="2" t="s">
        <v>51</v>
      </c>
      <c r="C1900" s="2">
        <v>-0.21519556350371941</v>
      </c>
      <c r="D1900" s="2">
        <v>0.58326559391220945</v>
      </c>
    </row>
    <row r="1901" spans="1:4" x14ac:dyDescent="0.25">
      <c r="A1901" s="2" t="s">
        <v>1944</v>
      </c>
      <c r="B1901" s="2" t="s">
        <v>51</v>
      </c>
      <c r="C1901" s="2">
        <v>-0.21554040051447776</v>
      </c>
      <c r="D1901" s="2">
        <v>0.88866701619011712</v>
      </c>
    </row>
    <row r="1902" spans="1:4" x14ac:dyDescent="0.25">
      <c r="A1902" s="2" t="s">
        <v>1945</v>
      </c>
      <c r="B1902" s="2" t="s">
        <v>51</v>
      </c>
      <c r="C1902" s="2">
        <v>-0.2159949707837007</v>
      </c>
      <c r="D1902" s="2">
        <v>0.43421507264067782</v>
      </c>
    </row>
    <row r="1903" spans="1:4" x14ac:dyDescent="0.25">
      <c r="A1903" s="2" t="s">
        <v>1946</v>
      </c>
      <c r="B1903" s="2" t="s">
        <v>51</v>
      </c>
      <c r="C1903" s="2">
        <v>-0.21647581170423211</v>
      </c>
      <c r="D1903" s="2">
        <v>0.9860151129306679</v>
      </c>
    </row>
    <row r="1904" spans="1:4" x14ac:dyDescent="0.25">
      <c r="A1904" s="2" t="s">
        <v>1947</v>
      </c>
      <c r="B1904" s="2" t="s">
        <v>51</v>
      </c>
      <c r="C1904" s="2">
        <v>-0.21752807093035259</v>
      </c>
      <c r="D1904" s="2">
        <v>0.66140749923182141</v>
      </c>
    </row>
    <row r="1905" spans="1:4" x14ac:dyDescent="0.25">
      <c r="A1905" s="2" t="s">
        <v>1948</v>
      </c>
      <c r="B1905" s="2" t="s">
        <v>51</v>
      </c>
      <c r="C1905" s="2">
        <v>-0.2175359243534844</v>
      </c>
      <c r="D1905" s="2">
        <v>0.7741078660166627</v>
      </c>
    </row>
    <row r="1906" spans="1:4" x14ac:dyDescent="0.25">
      <c r="A1906" s="2" t="s">
        <v>1949</v>
      </c>
      <c r="B1906" s="2" t="s">
        <v>51</v>
      </c>
      <c r="C1906" s="2">
        <v>-0.21769085453945886</v>
      </c>
      <c r="D1906" s="2">
        <v>0.5396075657287307</v>
      </c>
    </row>
    <row r="1907" spans="1:4" x14ac:dyDescent="0.25">
      <c r="A1907" s="2" t="s">
        <v>1950</v>
      </c>
      <c r="B1907" s="2" t="s">
        <v>51</v>
      </c>
      <c r="C1907" s="2">
        <v>-0.21770949186112232</v>
      </c>
      <c r="D1907" s="2">
        <v>0.80737352143536023</v>
      </c>
    </row>
    <row r="1908" spans="1:4" x14ac:dyDescent="0.25">
      <c r="A1908" s="2" t="s">
        <v>1951</v>
      </c>
      <c r="B1908" s="2" t="s">
        <v>51</v>
      </c>
      <c r="C1908" s="2">
        <v>-0.21803168233011053</v>
      </c>
      <c r="D1908" s="2">
        <v>0.3689973161010548</v>
      </c>
    </row>
    <row r="1909" spans="1:4" x14ac:dyDescent="0.25">
      <c r="A1909" s="2" t="s">
        <v>1952</v>
      </c>
      <c r="B1909" s="2" t="s">
        <v>51</v>
      </c>
      <c r="C1909" s="2">
        <v>-0.21874930836314027</v>
      </c>
      <c r="D1909" s="2">
        <v>0.7228807409490734</v>
      </c>
    </row>
    <row r="1910" spans="1:4" x14ac:dyDescent="0.25">
      <c r="A1910" s="2" t="s">
        <v>1953</v>
      </c>
      <c r="B1910" s="2" t="s">
        <v>51</v>
      </c>
      <c r="C1910" s="2">
        <v>-0.21919012914935715</v>
      </c>
      <c r="D1910" s="2">
        <v>0.44356641866251068</v>
      </c>
    </row>
    <row r="1911" spans="1:4" x14ac:dyDescent="0.25">
      <c r="A1911" s="2" t="s">
        <v>1954</v>
      </c>
      <c r="B1911" s="2" t="s">
        <v>51</v>
      </c>
      <c r="C1911" s="2">
        <v>-0.21997349537493377</v>
      </c>
      <c r="D1911" s="2">
        <v>0.65646677305448142</v>
      </c>
    </row>
    <row r="1912" spans="1:4" x14ac:dyDescent="0.25">
      <c r="A1912" s="2" t="s">
        <v>1955</v>
      </c>
      <c r="B1912" s="2" t="s">
        <v>51</v>
      </c>
      <c r="C1912" s="2">
        <v>-0.22051807251177549</v>
      </c>
      <c r="D1912" s="2">
        <v>0.62225849907461839</v>
      </c>
    </row>
    <row r="1913" spans="1:4" x14ac:dyDescent="0.25">
      <c r="A1913" s="2" t="s">
        <v>1956</v>
      </c>
      <c r="B1913" s="2" t="s">
        <v>51</v>
      </c>
      <c r="C1913" s="2">
        <v>-0.22058220437704171</v>
      </c>
      <c r="D1913" s="2">
        <v>0.38536058025712039</v>
      </c>
    </row>
    <row r="1914" spans="1:4" x14ac:dyDescent="0.25">
      <c r="A1914" s="2" t="s">
        <v>1957</v>
      </c>
      <c r="B1914" s="2" t="s">
        <v>51</v>
      </c>
      <c r="C1914" s="2">
        <v>-0.22090434732590616</v>
      </c>
      <c r="D1914" s="2">
        <v>0.94160292528127942</v>
      </c>
    </row>
    <row r="1915" spans="1:4" x14ac:dyDescent="0.25">
      <c r="A1915" s="2" t="s">
        <v>1958</v>
      </c>
      <c r="B1915" s="2" t="s">
        <v>51</v>
      </c>
      <c r="C1915" s="2">
        <v>-0.22092587482180862</v>
      </c>
      <c r="D1915" s="2">
        <v>0.88291179523001473</v>
      </c>
    </row>
    <row r="1916" spans="1:4" x14ac:dyDescent="0.25">
      <c r="A1916" s="2" t="s">
        <v>1959</v>
      </c>
      <c r="B1916" s="2" t="s">
        <v>51</v>
      </c>
      <c r="C1916" s="2">
        <v>-0.2210920839235368</v>
      </c>
      <c r="D1916" s="2">
        <v>0.8107684747800471</v>
      </c>
    </row>
    <row r="1917" spans="1:4" x14ac:dyDescent="0.25">
      <c r="A1917" s="2" t="s">
        <v>1960</v>
      </c>
      <c r="B1917" s="2" t="s">
        <v>51</v>
      </c>
      <c r="C1917" s="2">
        <v>-0.22109388920867762</v>
      </c>
      <c r="D1917" s="2">
        <v>1.0202550263215526</v>
      </c>
    </row>
    <row r="1918" spans="1:4" x14ac:dyDescent="0.25">
      <c r="A1918" s="2" t="s">
        <v>1961</v>
      </c>
      <c r="B1918" s="2" t="s">
        <v>51</v>
      </c>
      <c r="C1918" s="2">
        <v>-0.22206734451789983</v>
      </c>
      <c r="D1918" s="2">
        <v>0.6903014229332749</v>
      </c>
    </row>
    <row r="1919" spans="1:4" x14ac:dyDescent="0.25">
      <c r="A1919" s="2" t="s">
        <v>1962</v>
      </c>
      <c r="B1919" s="2" t="s">
        <v>51</v>
      </c>
      <c r="C1919" s="2">
        <v>-0.22351184731523735</v>
      </c>
      <c r="D1919" s="2">
        <v>0.58629460650212084</v>
      </c>
    </row>
    <row r="1920" spans="1:4" x14ac:dyDescent="0.25">
      <c r="A1920" s="2" t="s">
        <v>1963</v>
      </c>
      <c r="B1920" s="2" t="s">
        <v>51</v>
      </c>
      <c r="C1920" s="2">
        <v>-0.22430313604091309</v>
      </c>
      <c r="D1920" s="2">
        <v>0.84128651852457936</v>
      </c>
    </row>
    <row r="1921" spans="1:4" x14ac:dyDescent="0.25">
      <c r="A1921" s="2" t="s">
        <v>1964</v>
      </c>
      <c r="B1921" s="2" t="s">
        <v>51</v>
      </c>
      <c r="C1921" s="2">
        <v>-0.22456501188782216</v>
      </c>
      <c r="D1921" s="2">
        <v>1.0426937321013379</v>
      </c>
    </row>
    <row r="1922" spans="1:4" x14ac:dyDescent="0.25">
      <c r="A1922" s="2" t="s">
        <v>1965</v>
      </c>
      <c r="B1922" s="2" t="s">
        <v>51</v>
      </c>
      <c r="C1922" s="2">
        <v>-0.2248977242572775</v>
      </c>
      <c r="D1922" s="2">
        <v>0.91562195450332884</v>
      </c>
    </row>
    <row r="1923" spans="1:4" x14ac:dyDescent="0.25">
      <c r="A1923" s="2" t="s">
        <v>1966</v>
      </c>
      <c r="B1923" s="2" t="s">
        <v>51</v>
      </c>
      <c r="C1923" s="2">
        <v>-0.22563977222305501</v>
      </c>
      <c r="D1923" s="2">
        <v>0.77247291291609743</v>
      </c>
    </row>
    <row r="1924" spans="1:4" x14ac:dyDescent="0.25">
      <c r="A1924" s="2" t="s">
        <v>1967</v>
      </c>
      <c r="B1924" s="2" t="s">
        <v>51</v>
      </c>
      <c r="C1924" s="2">
        <v>-0.22639536100665653</v>
      </c>
      <c r="D1924" s="2">
        <v>0.28182729619647251</v>
      </c>
    </row>
    <row r="1925" spans="1:4" x14ac:dyDescent="0.25">
      <c r="A1925" s="2" t="s">
        <v>1968</v>
      </c>
      <c r="B1925" s="2" t="s">
        <v>51</v>
      </c>
      <c r="C1925" s="2">
        <v>-0.22669584723089597</v>
      </c>
      <c r="D1925" s="2">
        <v>0.82099501391131635</v>
      </c>
    </row>
    <row r="1926" spans="1:4" x14ac:dyDescent="0.25">
      <c r="A1926" s="2" t="s">
        <v>1969</v>
      </c>
      <c r="B1926" s="2" t="s">
        <v>51</v>
      </c>
      <c r="C1926" s="2">
        <v>-0.22718267287569249</v>
      </c>
      <c r="D1926" s="2">
        <v>0.19115835186995345</v>
      </c>
    </row>
    <row r="1927" spans="1:4" x14ac:dyDescent="0.25">
      <c r="A1927" s="2" t="s">
        <v>1970</v>
      </c>
      <c r="B1927" s="2" t="s">
        <v>51</v>
      </c>
      <c r="C1927" s="2">
        <v>-0.22833190615854185</v>
      </c>
      <c r="D1927" s="2">
        <v>0.41967988069116657</v>
      </c>
    </row>
    <row r="1928" spans="1:4" x14ac:dyDescent="0.25">
      <c r="A1928" s="2" t="s">
        <v>1971</v>
      </c>
      <c r="B1928" s="2" t="s">
        <v>51</v>
      </c>
      <c r="C1928" s="2">
        <v>-0.22898878935775691</v>
      </c>
      <c r="D1928" s="2">
        <v>0.47261281995172388</v>
      </c>
    </row>
    <row r="1929" spans="1:4" x14ac:dyDescent="0.25">
      <c r="A1929" s="2" t="s">
        <v>1972</v>
      </c>
      <c r="B1929" s="2" t="s">
        <v>51</v>
      </c>
      <c r="C1929" s="2">
        <v>-0.22917333409704185</v>
      </c>
      <c r="D1929" s="2">
        <v>1.4147654129643519</v>
      </c>
    </row>
    <row r="1930" spans="1:4" x14ac:dyDescent="0.25">
      <c r="A1930" s="2" t="s">
        <v>1973</v>
      </c>
      <c r="B1930" s="2" t="s">
        <v>51</v>
      </c>
      <c r="C1930" s="2">
        <v>-0.22992458696785059</v>
      </c>
      <c r="D1930" s="2">
        <v>0.52759944870211906</v>
      </c>
    </row>
    <row r="1931" spans="1:4" x14ac:dyDescent="0.25">
      <c r="A1931" s="2" t="s">
        <v>1974</v>
      </c>
      <c r="B1931" s="2" t="s">
        <v>51</v>
      </c>
      <c r="C1931" s="2">
        <v>-0.23006610666594762</v>
      </c>
      <c r="D1931" s="2">
        <v>0.97998218341630861</v>
      </c>
    </row>
    <row r="1932" spans="1:4" x14ac:dyDescent="0.25">
      <c r="A1932" s="2" t="s">
        <v>1975</v>
      </c>
      <c r="B1932" s="2" t="s">
        <v>51</v>
      </c>
      <c r="C1932" s="2">
        <v>-0.23012528498403717</v>
      </c>
      <c r="D1932" s="2">
        <v>0.18448337158927963</v>
      </c>
    </row>
    <row r="1933" spans="1:4" x14ac:dyDescent="0.25">
      <c r="A1933" s="2" t="s">
        <v>1976</v>
      </c>
      <c r="B1933" s="2" t="s">
        <v>51</v>
      </c>
      <c r="C1933" s="2">
        <v>-0.23038438557232876</v>
      </c>
      <c r="D1933" s="2">
        <v>0.37014353984721915</v>
      </c>
    </row>
    <row r="1934" spans="1:4" x14ac:dyDescent="0.25">
      <c r="A1934" s="2" t="s">
        <v>1977</v>
      </c>
      <c r="B1934" s="2" t="s">
        <v>51</v>
      </c>
      <c r="C1934" s="2">
        <v>-0.23079932833328359</v>
      </c>
      <c r="D1934" s="2">
        <v>1.6045540258197057</v>
      </c>
    </row>
    <row r="1935" spans="1:4" x14ac:dyDescent="0.25">
      <c r="A1935" s="2" t="s">
        <v>1978</v>
      </c>
      <c r="B1935" s="2" t="s">
        <v>51</v>
      </c>
      <c r="C1935" s="2">
        <v>-0.23102011350821877</v>
      </c>
      <c r="D1935" s="2">
        <v>0.59731960708385901</v>
      </c>
    </row>
    <row r="1936" spans="1:4" x14ac:dyDescent="0.25">
      <c r="A1936" s="2" t="s">
        <v>1979</v>
      </c>
      <c r="B1936" s="2" t="s">
        <v>51</v>
      </c>
      <c r="C1936" s="2">
        <v>-0.23205354634481162</v>
      </c>
      <c r="D1936" s="2">
        <v>0.52900916918810004</v>
      </c>
    </row>
    <row r="1937" spans="1:4" x14ac:dyDescent="0.25">
      <c r="A1937" s="2" t="s">
        <v>1980</v>
      </c>
      <c r="B1937" s="2" t="s">
        <v>51</v>
      </c>
      <c r="C1937" s="2">
        <v>-0.2321853700549347</v>
      </c>
      <c r="D1937" s="2">
        <v>0.46181589226876368</v>
      </c>
    </row>
    <row r="1938" spans="1:4" x14ac:dyDescent="0.25">
      <c r="A1938" s="2" t="s">
        <v>1981</v>
      </c>
      <c r="B1938" s="2" t="s">
        <v>51</v>
      </c>
      <c r="C1938" s="2">
        <v>-0.23218719522011769</v>
      </c>
      <c r="D1938" s="2">
        <v>0.69602466227983395</v>
      </c>
    </row>
    <row r="1939" spans="1:4" x14ac:dyDescent="0.25">
      <c r="A1939" s="2" t="s">
        <v>1982</v>
      </c>
      <c r="B1939" s="2" t="s">
        <v>51</v>
      </c>
      <c r="C1939" s="2">
        <v>-0.23247215880818911</v>
      </c>
      <c r="D1939" s="2">
        <v>0.92376301298549623</v>
      </c>
    </row>
    <row r="1940" spans="1:4" x14ac:dyDescent="0.25">
      <c r="A1940" s="2" t="s">
        <v>1983</v>
      </c>
      <c r="B1940" s="2" t="s">
        <v>51</v>
      </c>
      <c r="C1940" s="2">
        <v>-0.23254755581476946</v>
      </c>
      <c r="D1940" s="2">
        <v>0.42348796760065799</v>
      </c>
    </row>
    <row r="1941" spans="1:4" x14ac:dyDescent="0.25">
      <c r="A1941" s="2" t="s">
        <v>1984</v>
      </c>
      <c r="B1941" s="2" t="s">
        <v>51</v>
      </c>
      <c r="C1941" s="2">
        <v>-0.23297718676517876</v>
      </c>
      <c r="D1941" s="2">
        <v>0.66617734705447906</v>
      </c>
    </row>
    <row r="1942" spans="1:4" x14ac:dyDescent="0.25">
      <c r="A1942" s="2" t="s">
        <v>1985</v>
      </c>
      <c r="B1942" s="2" t="s">
        <v>51</v>
      </c>
      <c r="C1942" s="2">
        <v>-0.23310740138255737</v>
      </c>
      <c r="D1942" s="2">
        <v>0.48652725990287077</v>
      </c>
    </row>
    <row r="1943" spans="1:4" x14ac:dyDescent="0.25">
      <c r="A1943" s="2" t="s">
        <v>1986</v>
      </c>
      <c r="B1943" s="2" t="s">
        <v>51</v>
      </c>
      <c r="C1943" s="2">
        <v>-0.23410925885645578</v>
      </c>
      <c r="D1943" s="2">
        <v>1.1538842097267623</v>
      </c>
    </row>
    <row r="1944" spans="1:4" x14ac:dyDescent="0.25">
      <c r="A1944" s="2" t="s">
        <v>1987</v>
      </c>
      <c r="B1944" s="2" t="s">
        <v>51</v>
      </c>
      <c r="C1944" s="2">
        <v>-0.23456922617403728</v>
      </c>
      <c r="D1944" s="2">
        <v>1.315819860366179</v>
      </c>
    </row>
    <row r="1945" spans="1:4" x14ac:dyDescent="0.25">
      <c r="A1945" s="2" t="s">
        <v>1988</v>
      </c>
      <c r="B1945" s="2" t="s">
        <v>51</v>
      </c>
      <c r="C1945" s="2">
        <v>-0.2350501259371745</v>
      </c>
      <c r="D1945" s="2">
        <v>1.0271998632017352</v>
      </c>
    </row>
    <row r="1946" spans="1:4" x14ac:dyDescent="0.25">
      <c r="A1946" s="2" t="s">
        <v>1989</v>
      </c>
      <c r="B1946" s="2" t="s">
        <v>51</v>
      </c>
      <c r="C1946" s="2">
        <v>-0.23514074240456734</v>
      </c>
      <c r="D1946" s="2">
        <v>1.2047491377338095</v>
      </c>
    </row>
    <row r="1947" spans="1:4" x14ac:dyDescent="0.25">
      <c r="A1947" s="2" t="s">
        <v>1990</v>
      </c>
      <c r="B1947" s="2" t="s">
        <v>51</v>
      </c>
      <c r="C1947" s="2">
        <v>-0.23526950573550232</v>
      </c>
      <c r="D1947" s="2">
        <v>0.3319852993067538</v>
      </c>
    </row>
    <row r="1948" spans="1:4" x14ac:dyDescent="0.25">
      <c r="A1948" s="2" t="s">
        <v>1991</v>
      </c>
      <c r="B1948" s="2" t="s">
        <v>51</v>
      </c>
      <c r="C1948" s="2">
        <v>-0.23535567673493699</v>
      </c>
      <c r="D1948" s="2">
        <v>0.87025119364568415</v>
      </c>
    </row>
    <row r="1949" spans="1:4" x14ac:dyDescent="0.25">
      <c r="A1949" s="2" t="s">
        <v>1992</v>
      </c>
      <c r="B1949" s="2" t="s">
        <v>51</v>
      </c>
      <c r="C1949" s="2">
        <v>-0.23646719677833525</v>
      </c>
      <c r="D1949" s="2">
        <v>1.0151189867823813</v>
      </c>
    </row>
    <row r="1950" spans="1:4" x14ac:dyDescent="0.25">
      <c r="A1950" s="2" t="s">
        <v>1993</v>
      </c>
      <c r="B1950" s="2" t="s">
        <v>51</v>
      </c>
      <c r="C1950" s="2">
        <v>-0.2370854893878917</v>
      </c>
      <c r="D1950" s="2">
        <v>0.63135577586631941</v>
      </c>
    </row>
    <row r="1951" spans="1:4" x14ac:dyDescent="0.25">
      <c r="A1951" s="2" t="s">
        <v>1994</v>
      </c>
      <c r="B1951" s="2" t="s">
        <v>51</v>
      </c>
      <c r="C1951" s="2">
        <v>-0.23741315109229744</v>
      </c>
      <c r="D1951" s="2">
        <v>0.38863799409238486</v>
      </c>
    </row>
    <row r="1952" spans="1:4" x14ac:dyDescent="0.25">
      <c r="A1952" s="2" t="s">
        <v>1995</v>
      </c>
      <c r="B1952" s="2" t="s">
        <v>51</v>
      </c>
      <c r="C1952" s="2">
        <v>-0.23778531762931379</v>
      </c>
      <c r="D1952" s="2">
        <v>0.71116557121373924</v>
      </c>
    </row>
    <row r="1953" spans="1:4" x14ac:dyDescent="0.25">
      <c r="A1953" s="2" t="s">
        <v>1996</v>
      </c>
      <c r="B1953" s="2" t="s">
        <v>51</v>
      </c>
      <c r="C1953" s="2">
        <v>-0.23793955014081553</v>
      </c>
      <c r="D1953" s="2">
        <v>0.50514451363569735</v>
      </c>
    </row>
    <row r="1954" spans="1:4" x14ac:dyDescent="0.25">
      <c r="A1954" s="2" t="s">
        <v>1997</v>
      </c>
      <c r="B1954" s="2" t="s">
        <v>51</v>
      </c>
      <c r="C1954" s="2">
        <v>-0.23851697610526312</v>
      </c>
      <c r="D1954" s="2">
        <v>1.1842269958691014</v>
      </c>
    </row>
    <row r="1955" spans="1:4" x14ac:dyDescent="0.25">
      <c r="A1955" s="2" t="s">
        <v>1998</v>
      </c>
      <c r="B1955" s="2" t="s">
        <v>51</v>
      </c>
      <c r="C1955" s="2">
        <v>-0.23903222051071424</v>
      </c>
      <c r="D1955" s="2">
        <v>1.3590567785105958</v>
      </c>
    </row>
    <row r="1956" spans="1:4" x14ac:dyDescent="0.25">
      <c r="A1956" s="2" t="s">
        <v>1999</v>
      </c>
      <c r="B1956" s="2" t="s">
        <v>51</v>
      </c>
      <c r="C1956" s="2">
        <v>-0.2394396705461975</v>
      </c>
      <c r="D1956" s="2">
        <v>0.91029044290288275</v>
      </c>
    </row>
    <row r="1957" spans="1:4" x14ac:dyDescent="0.25">
      <c r="A1957" s="2" t="s">
        <v>2000</v>
      </c>
      <c r="B1957" s="2" t="s">
        <v>51</v>
      </c>
      <c r="C1957" s="2">
        <v>-0.23985589587079284</v>
      </c>
      <c r="D1957" s="2">
        <v>0.95009090510569405</v>
      </c>
    </row>
    <row r="1958" spans="1:4" x14ac:dyDescent="0.25">
      <c r="A1958" s="2" t="s">
        <v>2001</v>
      </c>
      <c r="B1958" s="2" t="s">
        <v>51</v>
      </c>
      <c r="C1958" s="2">
        <v>-0.24007875962917122</v>
      </c>
      <c r="D1958" s="2">
        <v>0.7755635806444019</v>
      </c>
    </row>
    <row r="1959" spans="1:4" x14ac:dyDescent="0.25">
      <c r="A1959" s="2" t="s">
        <v>2002</v>
      </c>
      <c r="B1959" s="2" t="s">
        <v>51</v>
      </c>
      <c r="C1959" s="2">
        <v>-0.24020113442460167</v>
      </c>
      <c r="D1959" s="2">
        <v>0.39028644741810076</v>
      </c>
    </row>
    <row r="1960" spans="1:4" x14ac:dyDescent="0.25">
      <c r="A1960" s="2" t="s">
        <v>2003</v>
      </c>
      <c r="B1960" s="2" t="s">
        <v>51</v>
      </c>
      <c r="C1960" s="2">
        <v>-0.24049165174538353</v>
      </c>
      <c r="D1960" s="2">
        <v>0.91995233423707679</v>
      </c>
    </row>
    <row r="1961" spans="1:4" x14ac:dyDescent="0.25">
      <c r="A1961" s="2" t="s">
        <v>2004</v>
      </c>
      <c r="B1961" s="2" t="s">
        <v>51</v>
      </c>
      <c r="C1961" s="2">
        <v>-0.24067029174109342</v>
      </c>
      <c r="D1961" s="2">
        <v>1.1840749959451995</v>
      </c>
    </row>
    <row r="1962" spans="1:4" x14ac:dyDescent="0.25">
      <c r="A1962" s="2" t="s">
        <v>2005</v>
      </c>
      <c r="B1962" s="2" t="s">
        <v>51</v>
      </c>
      <c r="C1962" s="2">
        <v>-0.24264502041312475</v>
      </c>
      <c r="D1962" s="2">
        <v>0.70938240680788256</v>
      </c>
    </row>
    <row r="1963" spans="1:4" x14ac:dyDescent="0.25">
      <c r="A1963" s="2" t="s">
        <v>2006</v>
      </c>
      <c r="B1963" s="2" t="s">
        <v>51</v>
      </c>
      <c r="C1963" s="2">
        <v>-0.24287753955899602</v>
      </c>
      <c r="D1963" s="2">
        <v>1.1398840770520073</v>
      </c>
    </row>
    <row r="1964" spans="1:4" x14ac:dyDescent="0.25">
      <c r="A1964" s="2" t="s">
        <v>2007</v>
      </c>
      <c r="B1964" s="2" t="s">
        <v>51</v>
      </c>
      <c r="C1964" s="2">
        <v>-0.24369939429480403</v>
      </c>
      <c r="D1964" s="2">
        <v>0.54708325699351301</v>
      </c>
    </row>
    <row r="1965" spans="1:4" x14ac:dyDescent="0.25">
      <c r="A1965" s="2" t="s">
        <v>2008</v>
      </c>
      <c r="B1965" s="2" t="s">
        <v>51</v>
      </c>
      <c r="C1965" s="2">
        <v>-0.24496501166627468</v>
      </c>
      <c r="D1965" s="2">
        <v>0.25946079317084964</v>
      </c>
    </row>
    <row r="1966" spans="1:4" x14ac:dyDescent="0.25">
      <c r="A1966" s="2" t="s">
        <v>2009</v>
      </c>
      <c r="B1966" s="2" t="s">
        <v>51</v>
      </c>
      <c r="C1966" s="2">
        <v>-0.24501814891091858</v>
      </c>
      <c r="D1966" s="2">
        <v>0.68048333271112893</v>
      </c>
    </row>
    <row r="1967" spans="1:4" x14ac:dyDescent="0.25">
      <c r="A1967" s="2" t="s">
        <v>2010</v>
      </c>
      <c r="B1967" s="2" t="s">
        <v>51</v>
      </c>
      <c r="C1967" s="2">
        <v>-0.24602987374683713</v>
      </c>
      <c r="D1967" s="2">
        <v>0.77840852241695757</v>
      </c>
    </row>
    <row r="1968" spans="1:4" x14ac:dyDescent="0.25">
      <c r="A1968" s="2" t="s">
        <v>2011</v>
      </c>
      <c r="B1968" s="2" t="s">
        <v>51</v>
      </c>
      <c r="C1968" s="2">
        <v>-0.24631936075785538</v>
      </c>
      <c r="D1968" s="2">
        <v>0.3916811844655062</v>
      </c>
    </row>
    <row r="1969" spans="1:4" x14ac:dyDescent="0.25">
      <c r="A1969" s="2" t="s">
        <v>2012</v>
      </c>
      <c r="B1969" s="2" t="s">
        <v>51</v>
      </c>
      <c r="C1969" s="2">
        <v>-0.24693343541039894</v>
      </c>
      <c r="D1969" s="2">
        <v>0.76282306605452843</v>
      </c>
    </row>
    <row r="1970" spans="1:4" x14ac:dyDescent="0.25">
      <c r="A1970" s="2" t="s">
        <v>2013</v>
      </c>
      <c r="B1970" s="2" t="s">
        <v>51</v>
      </c>
      <c r="C1970" s="2">
        <v>-0.2470963569665611</v>
      </c>
      <c r="D1970" s="2">
        <v>1.0433926519406551</v>
      </c>
    </row>
    <row r="1971" spans="1:4" x14ac:dyDescent="0.25">
      <c r="A1971" s="2" t="s">
        <v>2014</v>
      </c>
      <c r="B1971" s="2" t="s">
        <v>51</v>
      </c>
      <c r="C1971" s="2">
        <v>-0.24762872447644965</v>
      </c>
      <c r="D1971" s="2">
        <v>1.6928758513100095</v>
      </c>
    </row>
    <row r="1972" spans="1:4" x14ac:dyDescent="0.25">
      <c r="A1972" s="2" t="s">
        <v>2015</v>
      </c>
      <c r="B1972" s="2" t="s">
        <v>51</v>
      </c>
      <c r="C1972" s="2">
        <v>-0.2481790254553172</v>
      </c>
      <c r="D1972" s="2">
        <v>0.39973888831619792</v>
      </c>
    </row>
    <row r="1973" spans="1:4" x14ac:dyDescent="0.25">
      <c r="A1973" s="2" t="s">
        <v>2016</v>
      </c>
      <c r="B1973" s="2" t="s">
        <v>51</v>
      </c>
      <c r="C1973" s="2">
        <v>-0.24885861040511861</v>
      </c>
      <c r="D1973" s="2">
        <v>0.16497946045059886</v>
      </c>
    </row>
    <row r="1974" spans="1:4" x14ac:dyDescent="0.25">
      <c r="A1974" s="2" t="s">
        <v>2017</v>
      </c>
      <c r="B1974" s="2" t="s">
        <v>51</v>
      </c>
      <c r="C1974" s="2">
        <v>-0.24920622213622742</v>
      </c>
      <c r="D1974" s="2">
        <v>1.4406196769785018</v>
      </c>
    </row>
    <row r="1975" spans="1:4" x14ac:dyDescent="0.25">
      <c r="A1975" s="2" t="s">
        <v>2018</v>
      </c>
      <c r="B1975" s="2" t="s">
        <v>51</v>
      </c>
      <c r="C1975" s="2">
        <v>-0.25032239027941805</v>
      </c>
      <c r="D1975" s="2">
        <v>1.6995576139685973</v>
      </c>
    </row>
    <row r="1976" spans="1:4" x14ac:dyDescent="0.25">
      <c r="A1976" s="2" t="s">
        <v>2019</v>
      </c>
      <c r="B1976" s="2" t="s">
        <v>51</v>
      </c>
      <c r="C1976" s="2">
        <v>-0.25107154239568408</v>
      </c>
      <c r="D1976" s="2">
        <v>0.38976460255860973</v>
      </c>
    </row>
    <row r="1977" spans="1:4" x14ac:dyDescent="0.25">
      <c r="A1977" s="2" t="s">
        <v>2020</v>
      </c>
      <c r="B1977" s="2" t="s">
        <v>51</v>
      </c>
      <c r="C1977" s="2">
        <v>-0.25145556018026138</v>
      </c>
      <c r="D1977" s="2">
        <v>1.301485311289442</v>
      </c>
    </row>
    <row r="1978" spans="1:4" x14ac:dyDescent="0.25">
      <c r="A1978" s="2" t="s">
        <v>2021</v>
      </c>
      <c r="B1978" s="2" t="s">
        <v>51</v>
      </c>
      <c r="C1978" s="2">
        <v>-0.25167865614610802</v>
      </c>
      <c r="D1978" s="2">
        <v>0.62567212303027886</v>
      </c>
    </row>
    <row r="1979" spans="1:4" x14ac:dyDescent="0.25">
      <c r="A1979" s="2" t="s">
        <v>2022</v>
      </c>
      <c r="B1979" s="2" t="s">
        <v>51</v>
      </c>
      <c r="C1979" s="2">
        <v>-0.25288939131037574</v>
      </c>
      <c r="D1979" s="2">
        <v>0.2733972410052285</v>
      </c>
    </row>
    <row r="1980" spans="1:4" x14ac:dyDescent="0.25">
      <c r="A1980" s="2" t="s">
        <v>2023</v>
      </c>
      <c r="B1980" s="2" t="s">
        <v>51</v>
      </c>
      <c r="C1980" s="2">
        <v>-0.25449500936352726</v>
      </c>
      <c r="D1980" s="2">
        <v>0.73463042044908122</v>
      </c>
    </row>
    <row r="1981" spans="1:4" x14ac:dyDescent="0.25">
      <c r="A1981" s="2" t="s">
        <v>2024</v>
      </c>
      <c r="B1981" s="2" t="s">
        <v>51</v>
      </c>
      <c r="C1981" s="2">
        <v>-0.25517069076588317</v>
      </c>
      <c r="D1981" s="2">
        <v>0.98555895441533992</v>
      </c>
    </row>
    <row r="1982" spans="1:4" x14ac:dyDescent="0.25">
      <c r="A1982" s="2" t="s">
        <v>2025</v>
      </c>
      <c r="B1982" s="2" t="s">
        <v>51</v>
      </c>
      <c r="C1982" s="2">
        <v>-0.25519065312987244</v>
      </c>
      <c r="D1982" s="2">
        <v>0.38549830788778205</v>
      </c>
    </row>
    <row r="1983" spans="1:4" x14ac:dyDescent="0.25">
      <c r="A1983" s="2" t="s">
        <v>2026</v>
      </c>
      <c r="B1983" s="2" t="s">
        <v>51</v>
      </c>
      <c r="C1983" s="2">
        <v>-0.25604531249538498</v>
      </c>
      <c r="D1983" s="2">
        <v>0.93098467981125932</v>
      </c>
    </row>
    <row r="1984" spans="1:4" x14ac:dyDescent="0.25">
      <c r="A1984" s="2" t="s">
        <v>2027</v>
      </c>
      <c r="B1984" s="2" t="s">
        <v>51</v>
      </c>
      <c r="C1984" s="2">
        <v>-0.25609874007230482</v>
      </c>
      <c r="D1984" s="2">
        <v>0.24915937831415599</v>
      </c>
    </row>
    <row r="1985" spans="1:4" x14ac:dyDescent="0.25">
      <c r="A1985" s="2" t="s">
        <v>2028</v>
      </c>
      <c r="B1985" s="2" t="s">
        <v>51</v>
      </c>
      <c r="C1985" s="2">
        <v>-0.25632049412624253</v>
      </c>
      <c r="D1985" s="2">
        <v>0.91891221454831562</v>
      </c>
    </row>
    <row r="1986" spans="1:4" x14ac:dyDescent="0.25">
      <c r="A1986" s="2" t="s">
        <v>2029</v>
      </c>
      <c r="B1986" s="2" t="s">
        <v>51</v>
      </c>
      <c r="C1986" s="2">
        <v>-0.25727411661519567</v>
      </c>
      <c r="D1986" s="2">
        <v>1.317160094450079</v>
      </c>
    </row>
    <row r="1987" spans="1:4" x14ac:dyDescent="0.25">
      <c r="A1987" s="2" t="s">
        <v>2030</v>
      </c>
      <c r="B1987" s="2" t="s">
        <v>51</v>
      </c>
      <c r="C1987" s="2">
        <v>-0.25733024814950733</v>
      </c>
      <c r="D1987" s="2">
        <v>0.44006499860533232</v>
      </c>
    </row>
    <row r="1988" spans="1:4" x14ac:dyDescent="0.25">
      <c r="A1988" s="2" t="s">
        <v>2031</v>
      </c>
      <c r="B1988" s="2" t="s">
        <v>51</v>
      </c>
      <c r="C1988" s="2">
        <v>-0.25792118888639548</v>
      </c>
      <c r="D1988" s="2">
        <v>0.62315890117794193</v>
      </c>
    </row>
    <row r="1989" spans="1:4" x14ac:dyDescent="0.25">
      <c r="A1989" s="2" t="s">
        <v>2032</v>
      </c>
      <c r="B1989" s="2" t="s">
        <v>51</v>
      </c>
      <c r="C1989" s="2">
        <v>-0.25820130808003955</v>
      </c>
      <c r="D1989" s="2">
        <v>0.40801814739495107</v>
      </c>
    </row>
    <row r="1990" spans="1:4" x14ac:dyDescent="0.25">
      <c r="A1990" s="2" t="s">
        <v>2033</v>
      </c>
      <c r="B1990" s="2" t="s">
        <v>51</v>
      </c>
      <c r="C1990" s="2">
        <v>-0.25919146562489409</v>
      </c>
      <c r="D1990" s="2">
        <v>0.21259618789710999</v>
      </c>
    </row>
    <row r="1991" spans="1:4" x14ac:dyDescent="0.25">
      <c r="A1991" s="2" t="s">
        <v>2034</v>
      </c>
      <c r="B1991" s="2" t="s">
        <v>51</v>
      </c>
      <c r="C1991" s="2">
        <v>-0.25923037794326032</v>
      </c>
      <c r="D1991" s="2">
        <v>1.142474376809846</v>
      </c>
    </row>
    <row r="1992" spans="1:4" x14ac:dyDescent="0.25">
      <c r="A1992" s="2" t="s">
        <v>2035</v>
      </c>
      <c r="B1992" s="2" t="s">
        <v>51</v>
      </c>
      <c r="C1992" s="2">
        <v>-0.25936839699928427</v>
      </c>
      <c r="D1992" s="2">
        <v>0.66986165311639323</v>
      </c>
    </row>
    <row r="1993" spans="1:4" x14ac:dyDescent="0.25">
      <c r="A1993" s="2" t="s">
        <v>2036</v>
      </c>
      <c r="B1993" s="2" t="s">
        <v>51</v>
      </c>
      <c r="C1993" s="2">
        <v>-0.25943585360553595</v>
      </c>
      <c r="D1993" s="2">
        <v>1.4575889897511765</v>
      </c>
    </row>
    <row r="1994" spans="1:4" x14ac:dyDescent="0.25">
      <c r="A1994" s="2" t="s">
        <v>2037</v>
      </c>
      <c r="B1994" s="2" t="s">
        <v>51</v>
      </c>
      <c r="C1994" s="2">
        <v>-0.25985839425830182</v>
      </c>
      <c r="D1994" s="2">
        <v>1.1694803642239551</v>
      </c>
    </row>
    <row r="1995" spans="1:4" x14ac:dyDescent="0.25">
      <c r="A1995" s="2" t="s">
        <v>2038</v>
      </c>
      <c r="B1995" s="2" t="s">
        <v>51</v>
      </c>
      <c r="C1995" s="2">
        <v>-0.25997848602104723</v>
      </c>
      <c r="D1995" s="2">
        <v>0.55128345477031493</v>
      </c>
    </row>
    <row r="1996" spans="1:4" x14ac:dyDescent="0.25">
      <c r="A1996" s="2" t="s">
        <v>2039</v>
      </c>
      <c r="B1996" s="2" t="s">
        <v>51</v>
      </c>
      <c r="C1996" s="2">
        <v>-0.26063033654237006</v>
      </c>
      <c r="D1996" s="2">
        <v>0.43005329943396575</v>
      </c>
    </row>
    <row r="1997" spans="1:4" x14ac:dyDescent="0.25">
      <c r="A1997" s="2" t="s">
        <v>2040</v>
      </c>
      <c r="B1997" s="2" t="s">
        <v>51</v>
      </c>
      <c r="C1997" s="2">
        <v>-0.26105974494474521</v>
      </c>
      <c r="D1997" s="2">
        <v>0.90321993140498613</v>
      </c>
    </row>
    <row r="1998" spans="1:4" x14ac:dyDescent="0.25">
      <c r="A1998" s="2" t="s">
        <v>2041</v>
      </c>
      <c r="B1998" s="2" t="s">
        <v>51</v>
      </c>
      <c r="C1998" s="2">
        <v>-0.26163768908477902</v>
      </c>
      <c r="D1998" s="2">
        <v>0.77344613573182586</v>
      </c>
    </row>
    <row r="1999" spans="1:4" x14ac:dyDescent="0.25">
      <c r="A1999" s="2" t="s">
        <v>2042</v>
      </c>
      <c r="B1999" s="2" t="s">
        <v>51</v>
      </c>
      <c r="C1999" s="2">
        <v>-0.2618819858659906</v>
      </c>
      <c r="D1999" s="2">
        <v>1.5979347177989485</v>
      </c>
    </row>
    <row r="2000" spans="1:4" x14ac:dyDescent="0.25">
      <c r="A2000" s="2" t="s">
        <v>2043</v>
      </c>
      <c r="B2000" s="2" t="s">
        <v>51</v>
      </c>
      <c r="C2000" s="2">
        <v>-0.26196317195985941</v>
      </c>
      <c r="D2000" s="2">
        <v>0.63650209380648637</v>
      </c>
    </row>
    <row r="2001" spans="1:4" x14ac:dyDescent="0.25">
      <c r="A2001" s="2" t="s">
        <v>2044</v>
      </c>
      <c r="B2001" s="2" t="s">
        <v>51</v>
      </c>
      <c r="C2001" s="2">
        <v>-0.26263178459804265</v>
      </c>
      <c r="D2001" s="2">
        <v>0.24604178900319093</v>
      </c>
    </row>
    <row r="2002" spans="1:4" x14ac:dyDescent="0.25">
      <c r="A2002" s="2" t="s">
        <v>2045</v>
      </c>
      <c r="B2002" s="2" t="s">
        <v>51</v>
      </c>
      <c r="C2002" s="2">
        <v>-0.26303579773297836</v>
      </c>
      <c r="D2002" s="2">
        <v>1.82176233362525</v>
      </c>
    </row>
    <row r="2003" spans="1:4" x14ac:dyDescent="0.25">
      <c r="A2003" s="2" t="s">
        <v>2046</v>
      </c>
      <c r="B2003" s="2" t="s">
        <v>51</v>
      </c>
      <c r="C2003" s="2">
        <v>-0.26319878549713166</v>
      </c>
      <c r="D2003" s="2">
        <v>0.35691471791903839</v>
      </c>
    </row>
    <row r="2004" spans="1:4" x14ac:dyDescent="0.25">
      <c r="A2004" s="2" t="s">
        <v>2047</v>
      </c>
      <c r="B2004" s="2" t="s">
        <v>51</v>
      </c>
      <c r="C2004" s="2">
        <v>-0.26413818679706652</v>
      </c>
      <c r="D2004" s="2">
        <v>0.80170082245865748</v>
      </c>
    </row>
    <row r="2005" spans="1:4" x14ac:dyDescent="0.25">
      <c r="A2005" s="2" t="s">
        <v>2048</v>
      </c>
      <c r="B2005" s="2" t="s">
        <v>51</v>
      </c>
      <c r="C2005" s="2">
        <v>-0.26414461356038249</v>
      </c>
      <c r="D2005" s="2">
        <v>0.60610843140926396</v>
      </c>
    </row>
    <row r="2006" spans="1:4" x14ac:dyDescent="0.25">
      <c r="A2006" s="2" t="s">
        <v>2049</v>
      </c>
      <c r="B2006" s="2" t="s">
        <v>51</v>
      </c>
      <c r="C2006" s="2">
        <v>-0.26418961491429066</v>
      </c>
      <c r="D2006" s="2">
        <v>0.55391672891367061</v>
      </c>
    </row>
    <row r="2007" spans="1:4" x14ac:dyDescent="0.25">
      <c r="A2007" s="2" t="s">
        <v>2050</v>
      </c>
      <c r="B2007" s="2" t="s">
        <v>51</v>
      </c>
      <c r="C2007" s="2">
        <v>-0.26428849574812852</v>
      </c>
      <c r="D2007" s="2">
        <v>0.38606747202207609</v>
      </c>
    </row>
    <row r="2008" spans="1:4" x14ac:dyDescent="0.25">
      <c r="A2008" s="2" t="s">
        <v>2051</v>
      </c>
      <c r="B2008" s="2" t="s">
        <v>51</v>
      </c>
      <c r="C2008" s="2">
        <v>-0.26450024533695021</v>
      </c>
      <c r="D2008" s="2">
        <v>0.52786585561327137</v>
      </c>
    </row>
    <row r="2009" spans="1:4" x14ac:dyDescent="0.25">
      <c r="A2009" s="2" t="s">
        <v>2052</v>
      </c>
      <c r="B2009" s="2" t="s">
        <v>51</v>
      </c>
      <c r="C2009" s="2">
        <v>-0.26488944007100673</v>
      </c>
      <c r="D2009" s="2">
        <v>1.3578420918812626</v>
      </c>
    </row>
    <row r="2010" spans="1:4" x14ac:dyDescent="0.25">
      <c r="A2010" s="2" t="s">
        <v>2053</v>
      </c>
      <c r="B2010" s="2" t="s">
        <v>51</v>
      </c>
      <c r="C2010" s="2">
        <v>-0.26516285137614243</v>
      </c>
      <c r="D2010" s="2">
        <v>1.1341260595538036</v>
      </c>
    </row>
    <row r="2011" spans="1:4" x14ac:dyDescent="0.25">
      <c r="A2011" s="2" t="s">
        <v>2054</v>
      </c>
      <c r="B2011" s="2" t="s">
        <v>51</v>
      </c>
      <c r="C2011" s="2">
        <v>-0.26537994894838657</v>
      </c>
      <c r="D2011" s="2">
        <v>1.1778622366754137</v>
      </c>
    </row>
    <row r="2012" spans="1:4" x14ac:dyDescent="0.25">
      <c r="A2012" s="2" t="s">
        <v>2055</v>
      </c>
      <c r="B2012" s="2" t="s">
        <v>51</v>
      </c>
      <c r="C2012" s="2">
        <v>-0.26549530180617598</v>
      </c>
      <c r="D2012" s="2">
        <v>0.45190613711432304</v>
      </c>
    </row>
    <row r="2013" spans="1:4" x14ac:dyDescent="0.25">
      <c r="A2013" s="2" t="s">
        <v>2056</v>
      </c>
      <c r="B2013" s="2" t="s">
        <v>51</v>
      </c>
      <c r="C2013" s="2">
        <v>-0.26606558300297084</v>
      </c>
      <c r="D2013" s="2">
        <v>1.2858093003217808</v>
      </c>
    </row>
    <row r="2014" spans="1:4" x14ac:dyDescent="0.25">
      <c r="A2014" s="2" t="s">
        <v>2057</v>
      </c>
      <c r="B2014" s="2" t="s">
        <v>51</v>
      </c>
      <c r="C2014" s="2">
        <v>-0.26619201925323216</v>
      </c>
      <c r="D2014" s="2">
        <v>1.0734464845031273</v>
      </c>
    </row>
    <row r="2015" spans="1:4" x14ac:dyDescent="0.25">
      <c r="A2015" s="2" t="s">
        <v>2058</v>
      </c>
      <c r="B2015" s="2" t="s">
        <v>51</v>
      </c>
      <c r="C2015" s="2">
        <v>-0.26655473183869205</v>
      </c>
      <c r="D2015" s="2">
        <v>0.45867656274774804</v>
      </c>
    </row>
    <row r="2016" spans="1:4" x14ac:dyDescent="0.25">
      <c r="A2016" s="2" t="s">
        <v>2059</v>
      </c>
      <c r="B2016" s="2" t="s">
        <v>51</v>
      </c>
      <c r="C2016" s="2">
        <v>-0.26666597414044158</v>
      </c>
      <c r="D2016" s="2">
        <v>0.82387403551134952</v>
      </c>
    </row>
    <row r="2017" spans="1:4" x14ac:dyDescent="0.25">
      <c r="A2017" s="2" t="s">
        <v>2060</v>
      </c>
      <c r="B2017" s="2" t="s">
        <v>51</v>
      </c>
      <c r="C2017" s="2">
        <v>-0.2668921673302197</v>
      </c>
      <c r="D2017" s="2">
        <v>1.141700257234076</v>
      </c>
    </row>
    <row r="2018" spans="1:4" x14ac:dyDescent="0.25">
      <c r="A2018" s="2" t="s">
        <v>2061</v>
      </c>
      <c r="B2018" s="2" t="s">
        <v>51</v>
      </c>
      <c r="C2018" s="2">
        <v>-0.26739433703621157</v>
      </c>
      <c r="D2018" s="2">
        <v>0.78493430776731887</v>
      </c>
    </row>
    <row r="2019" spans="1:4" x14ac:dyDescent="0.25">
      <c r="A2019" s="2" t="s">
        <v>2062</v>
      </c>
      <c r="B2019" s="2" t="s">
        <v>51</v>
      </c>
      <c r="C2019" s="2">
        <v>-0.26968428187444043</v>
      </c>
      <c r="D2019" s="2">
        <v>1.0884985596469929</v>
      </c>
    </row>
    <row r="2020" spans="1:4" x14ac:dyDescent="0.25">
      <c r="A2020" s="2" t="s">
        <v>2063</v>
      </c>
      <c r="B2020" s="2" t="s">
        <v>51</v>
      </c>
      <c r="C2020" s="2">
        <v>-0.27020736772108472</v>
      </c>
      <c r="D2020" s="2">
        <v>1.089813375702281</v>
      </c>
    </row>
    <row r="2021" spans="1:4" x14ac:dyDescent="0.25">
      <c r="A2021" s="2" t="s">
        <v>2064</v>
      </c>
      <c r="B2021" s="2" t="s">
        <v>51</v>
      </c>
      <c r="C2021" s="2">
        <v>-0.27029884883185062</v>
      </c>
      <c r="D2021" s="2">
        <v>0.82821323106421563</v>
      </c>
    </row>
    <row r="2022" spans="1:4" x14ac:dyDescent="0.25">
      <c r="A2022" s="2" t="s">
        <v>2065</v>
      </c>
      <c r="B2022" s="2" t="s">
        <v>51</v>
      </c>
      <c r="C2022" s="2">
        <v>-0.27076872217271575</v>
      </c>
      <c r="D2022" s="2">
        <v>1.2260539338871743</v>
      </c>
    </row>
    <row r="2023" spans="1:4" x14ac:dyDescent="0.25">
      <c r="A2023" s="2" t="s">
        <v>2066</v>
      </c>
      <c r="B2023" s="2" t="s">
        <v>51</v>
      </c>
      <c r="C2023" s="2">
        <v>-0.27143234364330077</v>
      </c>
      <c r="D2023" s="2">
        <v>1.6633697465836386</v>
      </c>
    </row>
    <row r="2024" spans="1:4" x14ac:dyDescent="0.25">
      <c r="A2024" s="2" t="s">
        <v>2067</v>
      </c>
      <c r="B2024" s="2" t="s">
        <v>51</v>
      </c>
      <c r="C2024" s="2">
        <v>-0.27195323261133447</v>
      </c>
      <c r="D2024" s="2">
        <v>0.34668673207901962</v>
      </c>
    </row>
    <row r="2025" spans="1:4" x14ac:dyDescent="0.25">
      <c r="A2025" s="2" t="s">
        <v>2068</v>
      </c>
      <c r="B2025" s="2" t="s">
        <v>51</v>
      </c>
      <c r="C2025" s="2">
        <v>-0.2724952216354839</v>
      </c>
      <c r="D2025" s="2">
        <v>0.49900922860118962</v>
      </c>
    </row>
    <row r="2026" spans="1:4" x14ac:dyDescent="0.25">
      <c r="A2026" s="2" t="s">
        <v>2069</v>
      </c>
      <c r="B2026" s="2" t="s">
        <v>51</v>
      </c>
      <c r="C2026" s="2">
        <v>-0.27341944118285566</v>
      </c>
      <c r="D2026" s="2">
        <v>0.46996858409984305</v>
      </c>
    </row>
    <row r="2027" spans="1:4" x14ac:dyDescent="0.25">
      <c r="A2027" s="2" t="s">
        <v>2070</v>
      </c>
      <c r="B2027" s="2" t="s">
        <v>51</v>
      </c>
      <c r="C2027" s="2">
        <v>-0.27395358736147263</v>
      </c>
      <c r="D2027" s="2">
        <v>0.41775575258955711</v>
      </c>
    </row>
    <row r="2028" spans="1:4" x14ac:dyDescent="0.25">
      <c r="A2028" s="2" t="s">
        <v>2071</v>
      </c>
      <c r="B2028" s="2" t="s">
        <v>51</v>
      </c>
      <c r="C2028" s="2">
        <v>-0.27452074785690134</v>
      </c>
      <c r="D2028" s="2">
        <v>0.4136799919602025</v>
      </c>
    </row>
    <row r="2029" spans="1:4" x14ac:dyDescent="0.25">
      <c r="A2029" s="2" t="s">
        <v>2072</v>
      </c>
      <c r="B2029" s="2" t="s">
        <v>51</v>
      </c>
      <c r="C2029" s="2">
        <v>-0.2746759054945408</v>
      </c>
      <c r="D2029" s="2">
        <v>0.76444472421493725</v>
      </c>
    </row>
    <row r="2030" spans="1:4" x14ac:dyDescent="0.25">
      <c r="A2030" s="2" t="s">
        <v>2073</v>
      </c>
      <c r="B2030" s="2" t="s">
        <v>51</v>
      </c>
      <c r="C2030" s="2">
        <v>-0.27502378015795903</v>
      </c>
      <c r="D2030" s="2">
        <v>1.6581032743591004</v>
      </c>
    </row>
    <row r="2031" spans="1:4" x14ac:dyDescent="0.25">
      <c r="A2031" s="2" t="s">
        <v>2074</v>
      </c>
      <c r="B2031" s="2" t="s">
        <v>51</v>
      </c>
      <c r="C2031" s="2">
        <v>-0.2752989715982545</v>
      </c>
      <c r="D2031" s="2">
        <v>0.3373110500533863</v>
      </c>
    </row>
    <row r="2032" spans="1:4" x14ac:dyDescent="0.25">
      <c r="A2032" s="2" t="s">
        <v>2075</v>
      </c>
      <c r="B2032" s="2" t="s">
        <v>51</v>
      </c>
      <c r="C2032" s="2">
        <v>-0.27650295863589136</v>
      </c>
      <c r="D2032" s="2">
        <v>0.70480267632840665</v>
      </c>
    </row>
    <row r="2033" spans="1:4" x14ac:dyDescent="0.25">
      <c r="A2033" s="2" t="s">
        <v>2076</v>
      </c>
      <c r="B2033" s="2" t="s">
        <v>51</v>
      </c>
      <c r="C2033" s="2">
        <v>-0.27668279939120694</v>
      </c>
      <c r="D2033" s="2">
        <v>1.1394808282165665</v>
      </c>
    </row>
    <row r="2034" spans="1:4" x14ac:dyDescent="0.25">
      <c r="A2034" s="2" t="s">
        <v>2077</v>
      </c>
      <c r="B2034" s="2" t="s">
        <v>51</v>
      </c>
      <c r="C2034" s="2">
        <v>-0.27687476965216717</v>
      </c>
      <c r="D2034" s="2">
        <v>0.78398138609296941</v>
      </c>
    </row>
    <row r="2035" spans="1:4" x14ac:dyDescent="0.25">
      <c r="A2035" s="2" t="s">
        <v>2078</v>
      </c>
      <c r="B2035" s="2" t="s">
        <v>51</v>
      </c>
      <c r="C2035" s="2">
        <v>-0.27745575186951382</v>
      </c>
      <c r="D2035" s="2">
        <v>0.17887163982107684</v>
      </c>
    </row>
    <row r="2036" spans="1:4" x14ac:dyDescent="0.25">
      <c r="A2036" s="2" t="s">
        <v>2079</v>
      </c>
      <c r="B2036" s="2" t="s">
        <v>51</v>
      </c>
      <c r="C2036" s="2">
        <v>-0.27754384678534433</v>
      </c>
      <c r="D2036" s="2">
        <v>1.2602958676804472</v>
      </c>
    </row>
    <row r="2037" spans="1:4" x14ac:dyDescent="0.25">
      <c r="A2037" s="2" t="s">
        <v>2080</v>
      </c>
      <c r="B2037" s="2" t="s">
        <v>51</v>
      </c>
      <c r="C2037" s="2">
        <v>-0.2776381800627945</v>
      </c>
      <c r="D2037" s="2">
        <v>0.90052280334776857</v>
      </c>
    </row>
    <row r="2038" spans="1:4" x14ac:dyDescent="0.25">
      <c r="A2038" s="2" t="s">
        <v>2081</v>
      </c>
      <c r="B2038" s="2" t="s">
        <v>51</v>
      </c>
      <c r="C2038" s="2">
        <v>-0.2781960406803306</v>
      </c>
      <c r="D2038" s="2">
        <v>1.0258410240459173</v>
      </c>
    </row>
    <row r="2039" spans="1:4" x14ac:dyDescent="0.25">
      <c r="A2039" s="2" t="s">
        <v>2082</v>
      </c>
      <c r="B2039" s="2" t="s">
        <v>51</v>
      </c>
      <c r="C2039" s="2">
        <v>-0.27862137457343344</v>
      </c>
      <c r="D2039" s="2">
        <v>0.82511514542032316</v>
      </c>
    </row>
    <row r="2040" spans="1:4" x14ac:dyDescent="0.25">
      <c r="A2040" s="2" t="s">
        <v>2083</v>
      </c>
      <c r="B2040" s="2" t="s">
        <v>51</v>
      </c>
      <c r="C2040" s="2">
        <v>-0.27889947620045796</v>
      </c>
      <c r="D2040" s="2">
        <v>0.32436813923136998</v>
      </c>
    </row>
    <row r="2041" spans="1:4" x14ac:dyDescent="0.25">
      <c r="A2041" s="2" t="s">
        <v>2084</v>
      </c>
      <c r="B2041" s="2" t="s">
        <v>51</v>
      </c>
      <c r="C2041" s="2">
        <v>-0.27905942171802117</v>
      </c>
      <c r="D2041" s="2">
        <v>0.68750918989978804</v>
      </c>
    </row>
    <row r="2042" spans="1:4" x14ac:dyDescent="0.25">
      <c r="A2042" s="2" t="s">
        <v>2085</v>
      </c>
      <c r="B2042" s="2" t="s">
        <v>51</v>
      </c>
      <c r="C2042" s="2">
        <v>-0.27966993690845149</v>
      </c>
      <c r="D2042" s="2">
        <v>1.0994999459957757</v>
      </c>
    </row>
    <row r="2043" spans="1:4" x14ac:dyDescent="0.25">
      <c r="A2043" s="2" t="s">
        <v>2086</v>
      </c>
      <c r="B2043" s="2" t="s">
        <v>51</v>
      </c>
      <c r="C2043" s="2">
        <v>-0.28034106671458403</v>
      </c>
      <c r="D2043" s="2">
        <v>0.57479260458977888</v>
      </c>
    </row>
    <row r="2044" spans="1:4" x14ac:dyDescent="0.25">
      <c r="A2044" s="2" t="s">
        <v>2087</v>
      </c>
      <c r="B2044" s="2" t="s">
        <v>51</v>
      </c>
      <c r="C2044" s="2">
        <v>-0.28219172156959216</v>
      </c>
      <c r="D2044" s="2">
        <v>0.20305221964799477</v>
      </c>
    </row>
    <row r="2045" spans="1:4" x14ac:dyDescent="0.25">
      <c r="A2045" s="2" t="s">
        <v>2088</v>
      </c>
      <c r="B2045" s="2" t="s">
        <v>51</v>
      </c>
      <c r="C2045" s="2">
        <v>-0.28244534649431691</v>
      </c>
      <c r="D2045" s="2">
        <v>0.441216267624497</v>
      </c>
    </row>
    <row r="2046" spans="1:4" x14ac:dyDescent="0.25">
      <c r="A2046" s="2" t="s">
        <v>2089</v>
      </c>
      <c r="B2046" s="2" t="s">
        <v>51</v>
      </c>
      <c r="C2046" s="2">
        <v>-0.28264547781574856</v>
      </c>
      <c r="D2046" s="2">
        <v>0.63008495375497731</v>
      </c>
    </row>
    <row r="2047" spans="1:4" x14ac:dyDescent="0.25">
      <c r="A2047" s="2" t="s">
        <v>2090</v>
      </c>
      <c r="B2047" s="2" t="s">
        <v>51</v>
      </c>
      <c r="C2047" s="2">
        <v>-0.28352341198472758</v>
      </c>
      <c r="D2047" s="2">
        <v>1.6586925954879979</v>
      </c>
    </row>
    <row r="2048" spans="1:4" x14ac:dyDescent="0.25">
      <c r="A2048" s="2" t="s">
        <v>2091</v>
      </c>
      <c r="B2048" s="2" t="s">
        <v>51</v>
      </c>
      <c r="C2048" s="2">
        <v>-0.28352869595755686</v>
      </c>
      <c r="D2048" s="2">
        <v>0.67476201150247916</v>
      </c>
    </row>
    <row r="2049" spans="1:4" x14ac:dyDescent="0.25">
      <c r="A2049" s="2" t="s">
        <v>2092</v>
      </c>
      <c r="B2049" s="2" t="s">
        <v>51</v>
      </c>
      <c r="C2049" s="2">
        <v>-0.2836094215511023</v>
      </c>
      <c r="D2049" s="2">
        <v>0.3695035925061021</v>
      </c>
    </row>
    <row r="2050" spans="1:4" x14ac:dyDescent="0.25">
      <c r="A2050" s="2" t="s">
        <v>2093</v>
      </c>
      <c r="B2050" s="2" t="s">
        <v>51</v>
      </c>
      <c r="C2050" s="2">
        <v>-0.28434103802955213</v>
      </c>
      <c r="D2050" s="2">
        <v>0.56830716558685601</v>
      </c>
    </row>
    <row r="2051" spans="1:4" x14ac:dyDescent="0.25">
      <c r="A2051" s="2" t="s">
        <v>2094</v>
      </c>
      <c r="B2051" s="2" t="s">
        <v>51</v>
      </c>
      <c r="C2051" s="2">
        <v>-0.28519966070089403</v>
      </c>
      <c r="D2051" s="2">
        <v>0.68486976488036755</v>
      </c>
    </row>
    <row r="2052" spans="1:4" x14ac:dyDescent="0.25">
      <c r="A2052" s="2" t="s">
        <v>2095</v>
      </c>
      <c r="B2052" s="2" t="s">
        <v>51</v>
      </c>
      <c r="C2052" s="2">
        <v>-0.2861605826699673</v>
      </c>
      <c r="D2052" s="2">
        <v>0.23332905701085463</v>
      </c>
    </row>
    <row r="2053" spans="1:4" x14ac:dyDescent="0.25">
      <c r="A2053" s="2" t="s">
        <v>2096</v>
      </c>
      <c r="B2053" s="2" t="s">
        <v>51</v>
      </c>
      <c r="C2053" s="2">
        <v>-0.28642542716409641</v>
      </c>
      <c r="D2053" s="2">
        <v>0.60171146659467845</v>
      </c>
    </row>
    <row r="2054" spans="1:4" x14ac:dyDescent="0.25">
      <c r="A2054" s="2" t="s">
        <v>2097</v>
      </c>
      <c r="B2054" s="2" t="s">
        <v>51</v>
      </c>
      <c r="C2054" s="2">
        <v>-0.28709624525738042</v>
      </c>
      <c r="D2054" s="2">
        <v>0.47080810516047278</v>
      </c>
    </row>
    <row r="2055" spans="1:4" x14ac:dyDescent="0.25">
      <c r="A2055" s="2" t="s">
        <v>2098</v>
      </c>
      <c r="B2055" s="2" t="s">
        <v>51</v>
      </c>
      <c r="C2055" s="2">
        <v>-0.28952673154497383</v>
      </c>
      <c r="D2055" s="2">
        <v>0.97223555344608237</v>
      </c>
    </row>
    <row r="2056" spans="1:4" x14ac:dyDescent="0.25">
      <c r="A2056" s="2" t="s">
        <v>2099</v>
      </c>
      <c r="B2056" s="2" t="s">
        <v>51</v>
      </c>
      <c r="C2056" s="2">
        <v>-0.28972052866039227</v>
      </c>
      <c r="D2056" s="2">
        <v>0.7238717438087533</v>
      </c>
    </row>
    <row r="2057" spans="1:4" x14ac:dyDescent="0.25">
      <c r="A2057" s="2" t="s">
        <v>2100</v>
      </c>
      <c r="B2057" s="2" t="s">
        <v>51</v>
      </c>
      <c r="C2057" s="2">
        <v>-0.28976952557480506</v>
      </c>
      <c r="D2057" s="2">
        <v>1.3126515685929163</v>
      </c>
    </row>
    <row r="2058" spans="1:4" x14ac:dyDescent="0.25">
      <c r="A2058" s="2" t="s">
        <v>2101</v>
      </c>
      <c r="B2058" s="2" t="s">
        <v>51</v>
      </c>
      <c r="C2058" s="2">
        <v>-0.29015464460059331</v>
      </c>
      <c r="D2058" s="2">
        <v>1.1625402157782136</v>
      </c>
    </row>
    <row r="2059" spans="1:4" x14ac:dyDescent="0.25">
      <c r="A2059" s="2" t="s">
        <v>2102</v>
      </c>
      <c r="B2059" s="2" t="s">
        <v>51</v>
      </c>
      <c r="C2059" s="2">
        <v>-0.29071705956583527</v>
      </c>
      <c r="D2059" s="2">
        <v>0.21297306169973568</v>
      </c>
    </row>
    <row r="2060" spans="1:4" x14ac:dyDescent="0.25">
      <c r="A2060" s="2" t="s">
        <v>2103</v>
      </c>
      <c r="B2060" s="2" t="s">
        <v>51</v>
      </c>
      <c r="C2060" s="2">
        <v>-0.29165567341217302</v>
      </c>
      <c r="D2060" s="2">
        <v>1.287411208693068</v>
      </c>
    </row>
    <row r="2061" spans="1:4" x14ac:dyDescent="0.25">
      <c r="A2061" s="2" t="s">
        <v>2104</v>
      </c>
      <c r="B2061" s="2" t="s">
        <v>51</v>
      </c>
      <c r="C2061" s="2">
        <v>-0.29170777539356585</v>
      </c>
      <c r="D2061" s="2">
        <v>0.81667662182281842</v>
      </c>
    </row>
    <row r="2062" spans="1:4" x14ac:dyDescent="0.25">
      <c r="A2062" s="2" t="s">
        <v>2105</v>
      </c>
      <c r="B2062" s="2" t="s">
        <v>51</v>
      </c>
      <c r="C2062" s="2">
        <v>-0.2921665443649914</v>
      </c>
      <c r="D2062" s="2">
        <v>0.43615016829808284</v>
      </c>
    </row>
    <row r="2063" spans="1:4" x14ac:dyDescent="0.25">
      <c r="A2063" s="2" t="s">
        <v>2106</v>
      </c>
      <c r="B2063" s="2" t="s">
        <v>51</v>
      </c>
      <c r="C2063" s="2">
        <v>-0.29422530525401935</v>
      </c>
      <c r="D2063" s="2">
        <v>0.54287037889113943</v>
      </c>
    </row>
    <row r="2064" spans="1:4" x14ac:dyDescent="0.25">
      <c r="A2064" s="2" t="s">
        <v>2107</v>
      </c>
      <c r="B2064" s="2" t="s">
        <v>51</v>
      </c>
      <c r="C2064" s="2">
        <v>-0.2946470502519985</v>
      </c>
      <c r="D2064" s="2">
        <v>0.97569221782795179</v>
      </c>
    </row>
    <row r="2065" spans="1:4" x14ac:dyDescent="0.25">
      <c r="A2065" s="2" t="s">
        <v>2108</v>
      </c>
      <c r="B2065" s="2" t="s">
        <v>51</v>
      </c>
      <c r="C2065" s="2">
        <v>-0.29468415514493146</v>
      </c>
      <c r="D2065" s="2">
        <v>1.1341812156381055</v>
      </c>
    </row>
    <row r="2066" spans="1:4" x14ac:dyDescent="0.25">
      <c r="A2066" s="2" t="s">
        <v>2109</v>
      </c>
      <c r="B2066" s="2" t="s">
        <v>51</v>
      </c>
      <c r="C2066" s="2">
        <v>-0.29559417054969755</v>
      </c>
      <c r="D2066" s="2">
        <v>1.237594211123725</v>
      </c>
    </row>
    <row r="2067" spans="1:4" x14ac:dyDescent="0.25">
      <c r="A2067" s="2" t="s">
        <v>2110</v>
      </c>
      <c r="B2067" s="2" t="s">
        <v>51</v>
      </c>
      <c r="C2067" s="2">
        <v>-0.29649065485591114</v>
      </c>
      <c r="D2067" s="2">
        <v>1.6433974842571786</v>
      </c>
    </row>
    <row r="2068" spans="1:4" x14ac:dyDescent="0.25">
      <c r="A2068" s="2" t="s">
        <v>2111</v>
      </c>
      <c r="B2068" s="2" t="s">
        <v>51</v>
      </c>
      <c r="C2068" s="2">
        <v>-0.29705000334774845</v>
      </c>
      <c r="D2068" s="2">
        <v>1.5719824170061283</v>
      </c>
    </row>
    <row r="2069" spans="1:4" x14ac:dyDescent="0.25">
      <c r="A2069" s="2" t="s">
        <v>2112</v>
      </c>
      <c r="B2069" s="2" t="s">
        <v>51</v>
      </c>
      <c r="C2069" s="2">
        <v>-0.2972543451854906</v>
      </c>
      <c r="D2069" s="2">
        <v>0.4134996806198728</v>
      </c>
    </row>
    <row r="2070" spans="1:4" x14ac:dyDescent="0.25">
      <c r="A2070" s="2" t="s">
        <v>2113</v>
      </c>
      <c r="B2070" s="2" t="s">
        <v>51</v>
      </c>
      <c r="C2070" s="2">
        <v>-0.29879306255686411</v>
      </c>
      <c r="D2070" s="2">
        <v>1.194221610730487</v>
      </c>
    </row>
    <row r="2071" spans="1:4" x14ac:dyDescent="0.25">
      <c r="A2071" s="2" t="s">
        <v>2114</v>
      </c>
      <c r="B2071" s="2" t="s">
        <v>51</v>
      </c>
      <c r="C2071" s="2">
        <v>-0.29951927445043625</v>
      </c>
      <c r="D2071" s="2">
        <v>1.9828997897070062</v>
      </c>
    </row>
    <row r="2072" spans="1:4" x14ac:dyDescent="0.25">
      <c r="A2072" s="2" t="s">
        <v>2115</v>
      </c>
      <c r="B2072" s="2" t="s">
        <v>51</v>
      </c>
      <c r="C2072" s="2">
        <v>-0.29952585209110799</v>
      </c>
      <c r="D2072" s="2">
        <v>1.7347722640489673</v>
      </c>
    </row>
    <row r="2073" spans="1:4" x14ac:dyDescent="0.25">
      <c r="A2073" s="2" t="s">
        <v>2116</v>
      </c>
      <c r="B2073" s="2" t="s">
        <v>51</v>
      </c>
      <c r="C2073" s="2">
        <v>-0.29958998482230509</v>
      </c>
      <c r="D2073" s="2">
        <v>0.3345852835674113</v>
      </c>
    </row>
    <row r="2074" spans="1:4" x14ac:dyDescent="0.25">
      <c r="A2074" s="2" t="s">
        <v>2117</v>
      </c>
      <c r="B2074" s="2" t="s">
        <v>51</v>
      </c>
      <c r="C2074" s="2">
        <v>-0.29968169073460915</v>
      </c>
      <c r="D2074" s="2">
        <v>0.98564484926879037</v>
      </c>
    </row>
    <row r="2075" spans="1:4" x14ac:dyDescent="0.25">
      <c r="A2075" s="2" t="s">
        <v>2118</v>
      </c>
      <c r="B2075" s="2" t="s">
        <v>51</v>
      </c>
      <c r="C2075" s="2">
        <v>-0.30035059455038671</v>
      </c>
      <c r="D2075" s="2">
        <v>1.8118689108721879</v>
      </c>
    </row>
    <row r="2076" spans="1:4" x14ac:dyDescent="0.25">
      <c r="A2076" s="2" t="s">
        <v>2119</v>
      </c>
      <c r="B2076" s="2" t="s">
        <v>51</v>
      </c>
      <c r="C2076" s="2">
        <v>-0.30357320028564394</v>
      </c>
      <c r="D2076" s="2">
        <v>1.1858047241442513</v>
      </c>
    </row>
    <row r="2077" spans="1:4" x14ac:dyDescent="0.25">
      <c r="A2077" s="2" t="s">
        <v>2120</v>
      </c>
      <c r="B2077" s="2" t="s">
        <v>51</v>
      </c>
      <c r="C2077" s="2">
        <v>-0.30432370629974448</v>
      </c>
      <c r="D2077" s="2">
        <v>0.82936870206209912</v>
      </c>
    </row>
    <row r="2078" spans="1:4" x14ac:dyDescent="0.25">
      <c r="A2078" s="2" t="s">
        <v>2121</v>
      </c>
      <c r="B2078" s="2" t="s">
        <v>51</v>
      </c>
      <c r="C2078" s="2">
        <v>-0.30487831845863422</v>
      </c>
      <c r="D2078" s="2">
        <v>0.78099056145130741</v>
      </c>
    </row>
    <row r="2079" spans="1:4" x14ac:dyDescent="0.25">
      <c r="A2079" s="2" t="s">
        <v>2122</v>
      </c>
      <c r="B2079" s="2" t="s">
        <v>51</v>
      </c>
      <c r="C2079" s="2">
        <v>-0.30511470420321379</v>
      </c>
      <c r="D2079" s="2">
        <v>1.1091950925235101</v>
      </c>
    </row>
    <row r="2080" spans="1:4" x14ac:dyDescent="0.25">
      <c r="A2080" s="2" t="s">
        <v>2123</v>
      </c>
      <c r="B2080" s="2" t="s">
        <v>51</v>
      </c>
      <c r="C2080" s="2">
        <v>-0.30548784725739253</v>
      </c>
      <c r="D2080" s="2">
        <v>0.52438553350549988</v>
      </c>
    </row>
    <row r="2081" spans="1:4" x14ac:dyDescent="0.25">
      <c r="A2081" s="2" t="s">
        <v>2124</v>
      </c>
      <c r="B2081" s="2" t="s">
        <v>51</v>
      </c>
      <c r="C2081" s="2">
        <v>-0.30588395867414475</v>
      </c>
      <c r="D2081" s="2">
        <v>0.70055754344019039</v>
      </c>
    </row>
    <row r="2082" spans="1:4" x14ac:dyDescent="0.25">
      <c r="A2082" s="2" t="s">
        <v>2125</v>
      </c>
      <c r="B2082" s="2" t="s">
        <v>51</v>
      </c>
      <c r="C2082" s="2">
        <v>-0.30593794185099865</v>
      </c>
      <c r="D2082" s="2">
        <v>0.88214790176427027</v>
      </c>
    </row>
    <row r="2083" spans="1:4" x14ac:dyDescent="0.25">
      <c r="A2083" s="2" t="s">
        <v>2126</v>
      </c>
      <c r="B2083" s="2" t="s">
        <v>51</v>
      </c>
      <c r="C2083" s="2">
        <v>-0.30596045425829443</v>
      </c>
      <c r="D2083" s="2">
        <v>1.4398374823714801</v>
      </c>
    </row>
    <row r="2084" spans="1:4" x14ac:dyDescent="0.25">
      <c r="A2084" s="2" t="s">
        <v>2127</v>
      </c>
      <c r="B2084" s="2" t="s">
        <v>51</v>
      </c>
      <c r="C2084" s="2">
        <v>-0.30625361200621659</v>
      </c>
      <c r="D2084" s="2">
        <v>0.99532650706372006</v>
      </c>
    </row>
    <row r="2085" spans="1:4" x14ac:dyDescent="0.25">
      <c r="A2085" s="2" t="s">
        <v>2128</v>
      </c>
      <c r="B2085" s="2" t="s">
        <v>51</v>
      </c>
      <c r="C2085" s="2">
        <v>-0.30861374216261733</v>
      </c>
      <c r="D2085" s="2">
        <v>1.0784177092525191</v>
      </c>
    </row>
    <row r="2086" spans="1:4" x14ac:dyDescent="0.25">
      <c r="A2086" s="2" t="s">
        <v>2129</v>
      </c>
      <c r="B2086" s="2" t="s">
        <v>51</v>
      </c>
      <c r="C2086" s="2">
        <v>-0.30870261667827575</v>
      </c>
      <c r="D2086" s="2">
        <v>0.50510303815369484</v>
      </c>
    </row>
    <row r="2087" spans="1:4" x14ac:dyDescent="0.25">
      <c r="A2087" s="2" t="s">
        <v>2130</v>
      </c>
      <c r="B2087" s="2" t="s">
        <v>51</v>
      </c>
      <c r="C2087" s="2">
        <v>-0.31171881530979983</v>
      </c>
      <c r="D2087" s="2">
        <v>1.2321069321004834</v>
      </c>
    </row>
    <row r="2088" spans="1:4" x14ac:dyDescent="0.25">
      <c r="A2088" s="2" t="s">
        <v>2131</v>
      </c>
      <c r="B2088" s="2" t="s">
        <v>51</v>
      </c>
      <c r="C2088" s="2">
        <v>-0.31254095228341089</v>
      </c>
      <c r="D2088" s="2">
        <v>1.375500333339142</v>
      </c>
    </row>
    <row r="2089" spans="1:4" x14ac:dyDescent="0.25">
      <c r="A2089" s="2" t="s">
        <v>2132</v>
      </c>
      <c r="B2089" s="2" t="s">
        <v>51</v>
      </c>
      <c r="C2089" s="2">
        <v>-0.31260628102139165</v>
      </c>
      <c r="D2089" s="2">
        <v>1.1479618653008814</v>
      </c>
    </row>
    <row r="2090" spans="1:4" x14ac:dyDescent="0.25">
      <c r="A2090" s="2" t="s">
        <v>2133</v>
      </c>
      <c r="B2090" s="2" t="s">
        <v>51</v>
      </c>
      <c r="C2090" s="2">
        <v>-0.31283845881919048</v>
      </c>
      <c r="D2090" s="2">
        <v>0.94627905231031939</v>
      </c>
    </row>
    <row r="2091" spans="1:4" x14ac:dyDescent="0.25">
      <c r="A2091" s="2" t="s">
        <v>2134</v>
      </c>
      <c r="B2091" s="2" t="s">
        <v>51</v>
      </c>
      <c r="C2091" s="2">
        <v>-0.31317801030496972</v>
      </c>
      <c r="D2091" s="2">
        <v>1.9450433092556001</v>
      </c>
    </row>
    <row r="2092" spans="1:4" x14ac:dyDescent="0.25">
      <c r="A2092" s="2" t="s">
        <v>2135</v>
      </c>
      <c r="B2092" s="2" t="s">
        <v>51</v>
      </c>
      <c r="C2092" s="2">
        <v>-0.31330611160425204</v>
      </c>
      <c r="D2092" s="2">
        <v>0.99963544061893694</v>
      </c>
    </row>
    <row r="2093" spans="1:4" x14ac:dyDescent="0.25">
      <c r="A2093" s="2" t="s">
        <v>2136</v>
      </c>
      <c r="B2093" s="2" t="s">
        <v>51</v>
      </c>
      <c r="C2093" s="2">
        <v>-0.31336827209954815</v>
      </c>
      <c r="D2093" s="2">
        <v>0.20902841043874967</v>
      </c>
    </row>
    <row r="2094" spans="1:4" x14ac:dyDescent="0.25">
      <c r="A2094" s="2" t="s">
        <v>2137</v>
      </c>
      <c r="B2094" s="2" t="s">
        <v>51</v>
      </c>
      <c r="C2094" s="2">
        <v>-0.31360009913604575</v>
      </c>
      <c r="D2094" s="2">
        <v>0.51390688204292556</v>
      </c>
    </row>
    <row r="2095" spans="1:4" x14ac:dyDescent="0.25">
      <c r="A2095" s="2" t="s">
        <v>2138</v>
      </c>
      <c r="B2095" s="2" t="s">
        <v>51</v>
      </c>
      <c r="C2095" s="2">
        <v>-0.31363168886116138</v>
      </c>
      <c r="D2095" s="2">
        <v>0.2777242534134593</v>
      </c>
    </row>
    <row r="2096" spans="1:4" x14ac:dyDescent="0.25">
      <c r="A2096" s="2" t="s">
        <v>2139</v>
      </c>
      <c r="B2096" s="2" t="s">
        <v>51</v>
      </c>
      <c r="C2096" s="2">
        <v>-0.31373027001574527</v>
      </c>
      <c r="D2096" s="2">
        <v>0.43880919815344227</v>
      </c>
    </row>
    <row r="2097" spans="1:4" x14ac:dyDescent="0.25">
      <c r="A2097" s="2" t="s">
        <v>2140</v>
      </c>
      <c r="B2097" s="2" t="s">
        <v>51</v>
      </c>
      <c r="C2097" s="2">
        <v>-0.31375225714865645</v>
      </c>
      <c r="D2097" s="2">
        <v>1.6578816987314748</v>
      </c>
    </row>
    <row r="2098" spans="1:4" x14ac:dyDescent="0.25">
      <c r="A2098" s="2" t="s">
        <v>2141</v>
      </c>
      <c r="B2098" s="2" t="s">
        <v>51</v>
      </c>
      <c r="C2098" s="2">
        <v>-0.31375723773740288</v>
      </c>
      <c r="D2098" s="2">
        <v>1.1531838387065874</v>
      </c>
    </row>
    <row r="2099" spans="1:4" x14ac:dyDescent="0.25">
      <c r="A2099" s="2" t="s">
        <v>2142</v>
      </c>
      <c r="B2099" s="2" t="s">
        <v>51</v>
      </c>
      <c r="C2099" s="2">
        <v>-0.31377330844625151</v>
      </c>
      <c r="D2099" s="2">
        <v>0.63690272076873844</v>
      </c>
    </row>
    <row r="2100" spans="1:4" x14ac:dyDescent="0.25">
      <c r="A2100" s="2" t="s">
        <v>2143</v>
      </c>
      <c r="B2100" s="2" t="s">
        <v>51</v>
      </c>
      <c r="C2100" s="2">
        <v>-0.31385768358770938</v>
      </c>
      <c r="D2100" s="2">
        <v>0.94286141268549117</v>
      </c>
    </row>
    <row r="2101" spans="1:4" x14ac:dyDescent="0.25">
      <c r="A2101" s="2" t="s">
        <v>2144</v>
      </c>
      <c r="B2101" s="2" t="s">
        <v>51</v>
      </c>
      <c r="C2101" s="2">
        <v>-0.31418844452886224</v>
      </c>
      <c r="D2101" s="2">
        <v>0.15080383832296235</v>
      </c>
    </row>
    <row r="2102" spans="1:4" x14ac:dyDescent="0.25">
      <c r="A2102" s="2" t="s">
        <v>2145</v>
      </c>
      <c r="B2102" s="2" t="s">
        <v>51</v>
      </c>
      <c r="C2102" s="2">
        <v>-0.31467238450852225</v>
      </c>
      <c r="D2102" s="2">
        <v>1.2860109918571458</v>
      </c>
    </row>
    <row r="2103" spans="1:4" x14ac:dyDescent="0.25">
      <c r="A2103" s="2" t="s">
        <v>2146</v>
      </c>
      <c r="B2103" s="2" t="s">
        <v>51</v>
      </c>
      <c r="C2103" s="2">
        <v>-0.314745430908211</v>
      </c>
      <c r="D2103" s="2">
        <v>0.65909616645776026</v>
      </c>
    </row>
    <row r="2104" spans="1:4" x14ac:dyDescent="0.25">
      <c r="A2104" s="2" t="s">
        <v>2147</v>
      </c>
      <c r="B2104" s="2" t="s">
        <v>51</v>
      </c>
      <c r="C2104" s="2">
        <v>-0.31489843760654396</v>
      </c>
      <c r="D2104" s="2">
        <v>0.50538952254187131</v>
      </c>
    </row>
    <row r="2105" spans="1:4" x14ac:dyDescent="0.25">
      <c r="A2105" s="2" t="s">
        <v>2148</v>
      </c>
      <c r="B2105" s="2" t="s">
        <v>51</v>
      </c>
      <c r="C2105" s="2">
        <v>-0.31525530128385437</v>
      </c>
      <c r="D2105" s="2">
        <v>1.3445224364391513</v>
      </c>
    </row>
    <row r="2106" spans="1:4" x14ac:dyDescent="0.25">
      <c r="A2106" s="2" t="s">
        <v>2149</v>
      </c>
      <c r="B2106" s="2" t="s">
        <v>51</v>
      </c>
      <c r="C2106" s="2">
        <v>-0.31567301442689982</v>
      </c>
      <c r="D2106" s="2">
        <v>1.4632840151269937</v>
      </c>
    </row>
    <row r="2107" spans="1:4" x14ac:dyDescent="0.25">
      <c r="A2107" s="2" t="s">
        <v>2150</v>
      </c>
      <c r="B2107" s="2" t="s">
        <v>51</v>
      </c>
      <c r="C2107" s="2">
        <v>-0.31618108572154574</v>
      </c>
      <c r="D2107" s="2">
        <v>1.1555732399544369</v>
      </c>
    </row>
    <row r="2108" spans="1:4" x14ac:dyDescent="0.25">
      <c r="A2108" s="2" t="s">
        <v>2151</v>
      </c>
      <c r="B2108" s="2" t="s">
        <v>51</v>
      </c>
      <c r="C2108" s="2">
        <v>-0.31640766335804549</v>
      </c>
      <c r="D2108" s="2">
        <v>1.1166765580141922</v>
      </c>
    </row>
    <row r="2109" spans="1:4" x14ac:dyDescent="0.25">
      <c r="A2109" s="2" t="s">
        <v>2152</v>
      </c>
      <c r="B2109" s="2" t="s">
        <v>51</v>
      </c>
      <c r="C2109" s="2">
        <v>-0.31697347615209603</v>
      </c>
      <c r="D2109" s="2">
        <v>1.3156335744400831</v>
      </c>
    </row>
    <row r="2110" spans="1:4" x14ac:dyDescent="0.25">
      <c r="A2110" s="2" t="s">
        <v>2153</v>
      </c>
      <c r="B2110" s="2" t="s">
        <v>51</v>
      </c>
      <c r="C2110" s="2">
        <v>-0.31710567789829014</v>
      </c>
      <c r="D2110" s="2">
        <v>0.90210199879679698</v>
      </c>
    </row>
    <row r="2111" spans="1:4" x14ac:dyDescent="0.25">
      <c r="A2111" s="2" t="s">
        <v>2154</v>
      </c>
      <c r="B2111" s="2" t="s">
        <v>51</v>
      </c>
      <c r="C2111" s="2">
        <v>-0.31725909106718531</v>
      </c>
      <c r="D2111" s="2">
        <v>0.67408534902222206</v>
      </c>
    </row>
    <row r="2112" spans="1:4" x14ac:dyDescent="0.25">
      <c r="A2112" s="2" t="s">
        <v>2155</v>
      </c>
      <c r="B2112" s="2" t="s">
        <v>51</v>
      </c>
      <c r="C2112" s="2">
        <v>-0.3185398504033729</v>
      </c>
      <c r="D2112" s="2">
        <v>1.4792732092233347</v>
      </c>
    </row>
    <row r="2113" spans="1:4" x14ac:dyDescent="0.25">
      <c r="A2113" s="2" t="s">
        <v>2156</v>
      </c>
      <c r="B2113" s="2" t="s">
        <v>51</v>
      </c>
      <c r="C2113" s="2">
        <v>-0.31897527899616623</v>
      </c>
      <c r="D2113" s="2">
        <v>0.90041297552251209</v>
      </c>
    </row>
    <row r="2114" spans="1:4" x14ac:dyDescent="0.25">
      <c r="A2114" s="2" t="s">
        <v>2157</v>
      </c>
      <c r="B2114" s="2" t="s">
        <v>51</v>
      </c>
      <c r="C2114" s="2">
        <v>-0.31977300184030427</v>
      </c>
      <c r="D2114" s="2">
        <v>1.5289303756501842</v>
      </c>
    </row>
    <row r="2115" spans="1:4" x14ac:dyDescent="0.25">
      <c r="A2115" s="2" t="s">
        <v>2158</v>
      </c>
      <c r="B2115" s="2" t="s">
        <v>51</v>
      </c>
      <c r="C2115" s="2">
        <v>-0.32011608725732521</v>
      </c>
      <c r="D2115" s="2">
        <v>0.8183369562084466</v>
      </c>
    </row>
    <row r="2116" spans="1:4" x14ac:dyDescent="0.25">
      <c r="A2116" s="2" t="s">
        <v>2159</v>
      </c>
      <c r="B2116" s="2" t="s">
        <v>51</v>
      </c>
      <c r="C2116" s="2">
        <v>-0.32015762123751318</v>
      </c>
      <c r="D2116" s="2">
        <v>1.6735405334851527</v>
      </c>
    </row>
    <row r="2117" spans="1:4" x14ac:dyDescent="0.25">
      <c r="A2117" s="2" t="s">
        <v>2160</v>
      </c>
      <c r="B2117" s="2" t="s">
        <v>51</v>
      </c>
      <c r="C2117" s="2">
        <v>-0.32020240817883222</v>
      </c>
      <c r="D2117" s="2">
        <v>1.0614513167955921</v>
      </c>
    </row>
    <row r="2118" spans="1:4" x14ac:dyDescent="0.25">
      <c r="A2118" s="2" t="s">
        <v>2161</v>
      </c>
      <c r="B2118" s="2" t="s">
        <v>51</v>
      </c>
      <c r="C2118" s="2">
        <v>-0.32025884808780369</v>
      </c>
      <c r="D2118" s="2">
        <v>1.0781557347678081</v>
      </c>
    </row>
    <row r="2119" spans="1:4" x14ac:dyDescent="0.25">
      <c r="A2119" s="2" t="s">
        <v>2162</v>
      </c>
      <c r="B2119" s="2" t="s">
        <v>51</v>
      </c>
      <c r="C2119" s="2">
        <v>-0.32112366354988653</v>
      </c>
      <c r="D2119" s="2">
        <v>1.5175355277966625</v>
      </c>
    </row>
    <row r="2120" spans="1:4" x14ac:dyDescent="0.25">
      <c r="A2120" s="2" t="s">
        <v>2163</v>
      </c>
      <c r="B2120" s="2" t="s">
        <v>51</v>
      </c>
      <c r="C2120" s="2">
        <v>-0.32143358275397615</v>
      </c>
      <c r="D2120" s="2">
        <v>0.47375392172705538</v>
      </c>
    </row>
    <row r="2121" spans="1:4" x14ac:dyDescent="0.25">
      <c r="A2121" s="2" t="s">
        <v>2164</v>
      </c>
      <c r="B2121" s="2" t="s">
        <v>51</v>
      </c>
      <c r="C2121" s="2">
        <v>-0.32193569373159991</v>
      </c>
      <c r="D2121" s="2">
        <v>1.3012115727895874</v>
      </c>
    </row>
    <row r="2122" spans="1:4" x14ac:dyDescent="0.25">
      <c r="A2122" s="2" t="s">
        <v>2165</v>
      </c>
      <c r="B2122" s="2" t="s">
        <v>51</v>
      </c>
      <c r="C2122" s="2">
        <v>-0.32243241425932839</v>
      </c>
      <c r="D2122" s="2">
        <v>0.7778816966727452</v>
      </c>
    </row>
    <row r="2123" spans="1:4" x14ac:dyDescent="0.25">
      <c r="A2123" s="2" t="s">
        <v>2166</v>
      </c>
      <c r="B2123" s="2" t="s">
        <v>51</v>
      </c>
      <c r="C2123" s="2">
        <v>-0.32251595326921456</v>
      </c>
      <c r="D2123" s="2">
        <v>0.26544641722351836</v>
      </c>
    </row>
    <row r="2124" spans="1:4" x14ac:dyDescent="0.25">
      <c r="A2124" s="2" t="s">
        <v>2167</v>
      </c>
      <c r="B2124" s="2" t="s">
        <v>51</v>
      </c>
      <c r="C2124" s="2">
        <v>-0.32292795937808083</v>
      </c>
      <c r="D2124" s="2">
        <v>0.82665271870532242</v>
      </c>
    </row>
    <row r="2125" spans="1:4" x14ac:dyDescent="0.25">
      <c r="A2125" s="2" t="s">
        <v>2168</v>
      </c>
      <c r="B2125" s="2" t="s">
        <v>51</v>
      </c>
      <c r="C2125" s="2">
        <v>-0.32374088238741577</v>
      </c>
      <c r="D2125" s="2">
        <v>1.0365825190676548</v>
      </c>
    </row>
    <row r="2126" spans="1:4" x14ac:dyDescent="0.25">
      <c r="A2126" s="2" t="s">
        <v>2169</v>
      </c>
      <c r="B2126" s="2" t="s">
        <v>51</v>
      </c>
      <c r="C2126" s="2">
        <v>-0.32430909029390831</v>
      </c>
      <c r="D2126" s="2">
        <v>0.34217431735958087</v>
      </c>
    </row>
    <row r="2127" spans="1:4" x14ac:dyDescent="0.25">
      <c r="A2127" s="2" t="s">
        <v>2170</v>
      </c>
      <c r="B2127" s="2" t="s">
        <v>51</v>
      </c>
      <c r="C2127" s="2">
        <v>-0.32475660802341327</v>
      </c>
      <c r="D2127" s="2">
        <v>0.31254186427788894</v>
      </c>
    </row>
    <row r="2128" spans="1:4" x14ac:dyDescent="0.25">
      <c r="A2128" s="2" t="s">
        <v>2171</v>
      </c>
      <c r="B2128" s="2" t="s">
        <v>51</v>
      </c>
      <c r="C2128" s="2">
        <v>-0.3262821988670293</v>
      </c>
      <c r="D2128" s="2">
        <v>1.3593441855846431</v>
      </c>
    </row>
    <row r="2129" spans="1:4" x14ac:dyDescent="0.25">
      <c r="A2129" s="2" t="s">
        <v>2172</v>
      </c>
      <c r="B2129" s="2" t="s">
        <v>51</v>
      </c>
      <c r="C2129" s="2">
        <v>-0.32674332366766301</v>
      </c>
      <c r="D2129" s="2">
        <v>0.51126587371947518</v>
      </c>
    </row>
    <row r="2130" spans="1:4" x14ac:dyDescent="0.25">
      <c r="A2130" s="2" t="s">
        <v>2173</v>
      </c>
      <c r="B2130" s="2" t="s">
        <v>51</v>
      </c>
      <c r="C2130" s="2">
        <v>-0.32733682392795826</v>
      </c>
      <c r="D2130" s="2">
        <v>1.0126471898502403</v>
      </c>
    </row>
    <row r="2131" spans="1:4" x14ac:dyDescent="0.25">
      <c r="A2131" s="2" t="s">
        <v>2174</v>
      </c>
      <c r="B2131" s="2" t="s">
        <v>51</v>
      </c>
      <c r="C2131" s="2">
        <v>-0.32781260451824223</v>
      </c>
      <c r="D2131" s="2">
        <v>0.4875341997203575</v>
      </c>
    </row>
    <row r="2132" spans="1:4" x14ac:dyDescent="0.25">
      <c r="A2132" s="2" t="s">
        <v>2175</v>
      </c>
      <c r="B2132" s="2" t="s">
        <v>51</v>
      </c>
      <c r="C2132" s="2">
        <v>-0.32785322414688228</v>
      </c>
      <c r="D2132" s="2">
        <v>1.3142180815985587</v>
      </c>
    </row>
    <row r="2133" spans="1:4" x14ac:dyDescent="0.25">
      <c r="A2133" s="2" t="s">
        <v>2176</v>
      </c>
      <c r="B2133" s="2" t="s">
        <v>51</v>
      </c>
      <c r="C2133" s="2">
        <v>-0.32800538507629445</v>
      </c>
      <c r="D2133" s="2">
        <v>0.24758476124199957</v>
      </c>
    </row>
    <row r="2134" spans="1:4" x14ac:dyDescent="0.25">
      <c r="A2134" s="2" t="s">
        <v>2177</v>
      </c>
      <c r="B2134" s="2" t="s">
        <v>51</v>
      </c>
      <c r="C2134" s="2">
        <v>-0.32829929792441032</v>
      </c>
      <c r="D2134" s="2">
        <v>1.1760638484939943</v>
      </c>
    </row>
    <row r="2135" spans="1:4" x14ac:dyDescent="0.25">
      <c r="A2135" s="2" t="s">
        <v>2178</v>
      </c>
      <c r="B2135" s="2" t="s">
        <v>51</v>
      </c>
      <c r="C2135" s="2">
        <v>-0.32923938940961961</v>
      </c>
      <c r="D2135" s="2">
        <v>0.86033756748168411</v>
      </c>
    </row>
    <row r="2136" spans="1:4" x14ac:dyDescent="0.25">
      <c r="A2136" s="2" t="s">
        <v>2179</v>
      </c>
      <c r="B2136" s="2" t="s">
        <v>51</v>
      </c>
      <c r="C2136" s="2">
        <v>-0.32930087078481723</v>
      </c>
      <c r="D2136" s="2">
        <v>2.1994995115502105</v>
      </c>
    </row>
    <row r="2137" spans="1:4" x14ac:dyDescent="0.25">
      <c r="A2137" s="2" t="s">
        <v>2180</v>
      </c>
      <c r="B2137" s="2" t="s">
        <v>51</v>
      </c>
      <c r="C2137" s="2">
        <v>-0.32930165871581379</v>
      </c>
      <c r="D2137" s="2">
        <v>1.2983340622987003</v>
      </c>
    </row>
    <row r="2138" spans="1:4" x14ac:dyDescent="0.25">
      <c r="A2138" s="2" t="s">
        <v>2181</v>
      </c>
      <c r="B2138" s="2" t="s">
        <v>51</v>
      </c>
      <c r="C2138" s="2">
        <v>-0.3299789879325839</v>
      </c>
      <c r="D2138" s="2">
        <v>0.39556066028857356</v>
      </c>
    </row>
    <row r="2139" spans="1:4" x14ac:dyDescent="0.25">
      <c r="A2139" s="2" t="s">
        <v>2182</v>
      </c>
      <c r="B2139" s="2" t="s">
        <v>51</v>
      </c>
      <c r="C2139" s="2">
        <v>-0.33024541401356783</v>
      </c>
      <c r="D2139" s="2">
        <v>1.2142544544729976</v>
      </c>
    </row>
    <row r="2140" spans="1:4" x14ac:dyDescent="0.25">
      <c r="A2140" s="2" t="s">
        <v>2183</v>
      </c>
      <c r="B2140" s="2" t="s">
        <v>51</v>
      </c>
      <c r="C2140" s="2">
        <v>-0.33227613424245989</v>
      </c>
      <c r="D2140" s="2">
        <v>1.4547691665187328</v>
      </c>
    </row>
    <row r="2141" spans="1:4" x14ac:dyDescent="0.25">
      <c r="A2141" s="2" t="s">
        <v>2184</v>
      </c>
      <c r="B2141" s="2" t="s">
        <v>51</v>
      </c>
      <c r="C2141" s="2">
        <v>-0.33297981518368319</v>
      </c>
      <c r="D2141" s="2">
        <v>1.5423562871962646</v>
      </c>
    </row>
    <row r="2142" spans="1:4" x14ac:dyDescent="0.25">
      <c r="A2142" s="2" t="s">
        <v>2185</v>
      </c>
      <c r="B2142" s="2" t="s">
        <v>51</v>
      </c>
      <c r="C2142" s="2">
        <v>-0.3334139883934763</v>
      </c>
      <c r="D2142" s="2">
        <v>0.85896974431572204</v>
      </c>
    </row>
    <row r="2143" spans="1:4" x14ac:dyDescent="0.25">
      <c r="A2143" s="2" t="s">
        <v>2186</v>
      </c>
      <c r="B2143" s="2" t="s">
        <v>51</v>
      </c>
      <c r="C2143" s="2">
        <v>-0.33355031247347322</v>
      </c>
      <c r="D2143" s="2">
        <v>1.1280512004799428</v>
      </c>
    </row>
    <row r="2144" spans="1:4" x14ac:dyDescent="0.25">
      <c r="A2144" s="2" t="s">
        <v>2187</v>
      </c>
      <c r="B2144" s="2" t="s">
        <v>51</v>
      </c>
      <c r="C2144" s="2">
        <v>-0.33385324875345923</v>
      </c>
      <c r="D2144" s="2">
        <v>2.0142927418346024</v>
      </c>
    </row>
    <row r="2145" spans="1:4" x14ac:dyDescent="0.25">
      <c r="A2145" s="2" t="s">
        <v>2188</v>
      </c>
      <c r="B2145" s="2" t="s">
        <v>51</v>
      </c>
      <c r="C2145" s="2">
        <v>-0.33401714286409101</v>
      </c>
      <c r="D2145" s="2">
        <v>0.39895249938639193</v>
      </c>
    </row>
    <row r="2146" spans="1:4" x14ac:dyDescent="0.25">
      <c r="A2146" s="2" t="s">
        <v>2189</v>
      </c>
      <c r="B2146" s="2" t="s">
        <v>51</v>
      </c>
      <c r="C2146" s="2">
        <v>-0.33409152215429899</v>
      </c>
      <c r="D2146" s="2">
        <v>1.1660489166824666</v>
      </c>
    </row>
    <row r="2147" spans="1:4" x14ac:dyDescent="0.25">
      <c r="A2147" s="2" t="s">
        <v>2190</v>
      </c>
      <c r="B2147" s="2" t="s">
        <v>51</v>
      </c>
      <c r="C2147" s="2">
        <v>-0.33436074917488068</v>
      </c>
      <c r="D2147" s="2">
        <v>1.9031600826597121</v>
      </c>
    </row>
    <row r="2148" spans="1:4" x14ac:dyDescent="0.25">
      <c r="A2148" s="2" t="s">
        <v>2191</v>
      </c>
      <c r="B2148" s="2" t="s">
        <v>51</v>
      </c>
      <c r="C2148" s="2">
        <v>-0.33498474442027909</v>
      </c>
      <c r="D2148" s="2">
        <v>1.2025620254312122</v>
      </c>
    </row>
    <row r="2149" spans="1:4" x14ac:dyDescent="0.25">
      <c r="A2149" s="2" t="s">
        <v>2192</v>
      </c>
      <c r="B2149" s="2" t="s">
        <v>51</v>
      </c>
      <c r="C2149" s="2">
        <v>-0.33519837602869607</v>
      </c>
      <c r="D2149" s="2">
        <v>1.6451904481486079</v>
      </c>
    </row>
    <row r="2150" spans="1:4" x14ac:dyDescent="0.25">
      <c r="A2150" s="2" t="s">
        <v>2193</v>
      </c>
      <c r="B2150" s="2" t="s">
        <v>51</v>
      </c>
      <c r="C2150" s="2">
        <v>-0.33622720927213179</v>
      </c>
      <c r="D2150" s="2">
        <v>0.30940022360397151</v>
      </c>
    </row>
    <row r="2151" spans="1:4" x14ac:dyDescent="0.25">
      <c r="A2151" s="2" t="s">
        <v>2194</v>
      </c>
      <c r="B2151" s="2" t="s">
        <v>51</v>
      </c>
      <c r="C2151" s="2">
        <v>-0.33676840708402533</v>
      </c>
      <c r="D2151" s="2">
        <v>0.25823448550412825</v>
      </c>
    </row>
    <row r="2152" spans="1:4" x14ac:dyDescent="0.25">
      <c r="A2152" s="2" t="s">
        <v>2195</v>
      </c>
      <c r="B2152" s="2" t="s">
        <v>51</v>
      </c>
      <c r="C2152" s="2">
        <v>-0.33677620873641634</v>
      </c>
      <c r="D2152" s="2">
        <v>1.6810427241096353</v>
      </c>
    </row>
    <row r="2153" spans="1:4" x14ac:dyDescent="0.25">
      <c r="A2153" s="2" t="s">
        <v>2196</v>
      </c>
      <c r="B2153" s="2" t="s">
        <v>51</v>
      </c>
      <c r="C2153" s="2">
        <v>-0.3386072236923704</v>
      </c>
      <c r="D2153" s="2">
        <v>0.45864173861428081</v>
      </c>
    </row>
    <row r="2154" spans="1:4" x14ac:dyDescent="0.25">
      <c r="A2154" s="2" t="s">
        <v>2197</v>
      </c>
      <c r="B2154" s="2" t="s">
        <v>51</v>
      </c>
      <c r="C2154" s="2">
        <v>-0.34034496530394892</v>
      </c>
      <c r="D2154" s="2">
        <v>0.98698728010800441</v>
      </c>
    </row>
    <row r="2155" spans="1:4" x14ac:dyDescent="0.25">
      <c r="A2155" s="2" t="s">
        <v>2198</v>
      </c>
      <c r="B2155" s="2" t="s">
        <v>51</v>
      </c>
      <c r="C2155" s="2">
        <v>-0.3405392196429104</v>
      </c>
      <c r="D2155" s="2">
        <v>2.2132968253780172</v>
      </c>
    </row>
    <row r="2156" spans="1:4" x14ac:dyDescent="0.25">
      <c r="A2156" s="2" t="s">
        <v>2199</v>
      </c>
      <c r="B2156" s="2" t="s">
        <v>51</v>
      </c>
      <c r="C2156" s="2">
        <v>-0.34058229166895271</v>
      </c>
      <c r="D2156" s="2">
        <v>0.7385598633465752</v>
      </c>
    </row>
    <row r="2157" spans="1:4" x14ac:dyDescent="0.25">
      <c r="A2157" s="2" t="s">
        <v>2200</v>
      </c>
      <c r="B2157" s="2" t="s">
        <v>51</v>
      </c>
      <c r="C2157" s="2">
        <v>-0.34058668609155901</v>
      </c>
      <c r="D2157" s="2">
        <v>1.3411847588168695</v>
      </c>
    </row>
    <row r="2158" spans="1:4" x14ac:dyDescent="0.25">
      <c r="A2158" s="2" t="s">
        <v>2201</v>
      </c>
      <c r="B2158" s="2" t="s">
        <v>51</v>
      </c>
      <c r="C2158" s="2">
        <v>-0.34091368477142203</v>
      </c>
      <c r="D2158" s="2">
        <v>1.3798484620979861</v>
      </c>
    </row>
    <row r="2159" spans="1:4" x14ac:dyDescent="0.25">
      <c r="A2159" s="2" t="s">
        <v>2202</v>
      </c>
      <c r="B2159" s="2" t="s">
        <v>51</v>
      </c>
      <c r="C2159" s="2">
        <v>-0.34219404080962268</v>
      </c>
      <c r="D2159" s="2">
        <v>0.71609070659763963</v>
      </c>
    </row>
    <row r="2160" spans="1:4" x14ac:dyDescent="0.25">
      <c r="A2160" s="2" t="s">
        <v>2203</v>
      </c>
      <c r="B2160" s="2" t="s">
        <v>51</v>
      </c>
      <c r="C2160" s="2">
        <v>-0.34324507745615962</v>
      </c>
      <c r="D2160" s="2">
        <v>0.43559791629619793</v>
      </c>
    </row>
    <row r="2161" spans="1:4" x14ac:dyDescent="0.25">
      <c r="A2161" s="2" t="s">
        <v>2204</v>
      </c>
      <c r="B2161" s="2" t="s">
        <v>51</v>
      </c>
      <c r="C2161" s="2">
        <v>-0.34562049032958275</v>
      </c>
      <c r="D2161" s="2">
        <v>1.1563694180970445</v>
      </c>
    </row>
    <row r="2162" spans="1:4" x14ac:dyDescent="0.25">
      <c r="A2162" s="2" t="s">
        <v>2205</v>
      </c>
      <c r="B2162" s="2" t="s">
        <v>51</v>
      </c>
      <c r="C2162" s="2">
        <v>-0.34564926511380684</v>
      </c>
      <c r="D2162" s="2">
        <v>1.4146868200871718</v>
      </c>
    </row>
    <row r="2163" spans="1:4" x14ac:dyDescent="0.25">
      <c r="A2163" s="2" t="s">
        <v>2206</v>
      </c>
      <c r="B2163" s="2" t="s">
        <v>51</v>
      </c>
      <c r="C2163" s="2">
        <v>-0.34688740573864868</v>
      </c>
      <c r="D2163" s="2">
        <v>0.96583519747258695</v>
      </c>
    </row>
    <row r="2164" spans="1:4" x14ac:dyDescent="0.25">
      <c r="A2164" s="2" t="s">
        <v>2207</v>
      </c>
      <c r="B2164" s="2" t="s">
        <v>51</v>
      </c>
      <c r="C2164" s="2">
        <v>-0.34859023374714604</v>
      </c>
      <c r="D2164" s="2">
        <v>1.3168896584434877</v>
      </c>
    </row>
    <row r="2165" spans="1:4" x14ac:dyDescent="0.25">
      <c r="A2165" s="2" t="s">
        <v>2208</v>
      </c>
      <c r="B2165" s="2" t="s">
        <v>51</v>
      </c>
      <c r="C2165" s="2">
        <v>-0.34910536957684052</v>
      </c>
      <c r="D2165" s="2">
        <v>1.4036287507147023</v>
      </c>
    </row>
    <row r="2166" spans="1:4" x14ac:dyDescent="0.25">
      <c r="A2166" s="2" t="s">
        <v>2209</v>
      </c>
      <c r="B2166" s="2" t="s">
        <v>51</v>
      </c>
      <c r="C2166" s="2">
        <v>-0.34985591869375166</v>
      </c>
      <c r="D2166" s="2">
        <v>0.92321553850739058</v>
      </c>
    </row>
    <row r="2167" spans="1:4" x14ac:dyDescent="0.25">
      <c r="A2167" s="2" t="s">
        <v>2210</v>
      </c>
      <c r="B2167" s="2" t="s">
        <v>51</v>
      </c>
      <c r="C2167" s="2">
        <v>-0.35123479536792213</v>
      </c>
      <c r="D2167" s="2">
        <v>0.58834866210691195</v>
      </c>
    </row>
    <row r="2168" spans="1:4" x14ac:dyDescent="0.25">
      <c r="A2168" s="2" t="s">
        <v>2211</v>
      </c>
      <c r="B2168" s="2" t="s">
        <v>51</v>
      </c>
      <c r="C2168" s="2">
        <v>-0.35139175749076679</v>
      </c>
      <c r="D2168" s="2">
        <v>1.1854259335467279</v>
      </c>
    </row>
    <row r="2169" spans="1:4" x14ac:dyDescent="0.25">
      <c r="A2169" s="2" t="s">
        <v>2212</v>
      </c>
      <c r="B2169" s="2" t="s">
        <v>51</v>
      </c>
      <c r="C2169" s="2">
        <v>-0.35175355323958246</v>
      </c>
      <c r="D2169" s="2">
        <v>0.91886522177172925</v>
      </c>
    </row>
    <row r="2170" spans="1:4" x14ac:dyDescent="0.25">
      <c r="A2170" s="2" t="s">
        <v>2213</v>
      </c>
      <c r="B2170" s="2" t="s">
        <v>51</v>
      </c>
      <c r="C2170" s="2">
        <v>-0.35302942435985668</v>
      </c>
      <c r="D2170" s="2">
        <v>1.0059399047523636</v>
      </c>
    </row>
    <row r="2171" spans="1:4" x14ac:dyDescent="0.25">
      <c r="A2171" s="2" t="s">
        <v>2214</v>
      </c>
      <c r="B2171" s="2" t="s">
        <v>2215</v>
      </c>
      <c r="C2171" s="2">
        <v>-0.35320771237432463</v>
      </c>
      <c r="D2171" s="2">
        <v>2.3942633273462897</v>
      </c>
    </row>
    <row r="2172" spans="1:4" x14ac:dyDescent="0.25">
      <c r="A2172" s="2" t="s">
        <v>2216</v>
      </c>
      <c r="B2172" s="2" t="s">
        <v>51</v>
      </c>
      <c r="C2172" s="2">
        <v>-0.35331018925165047</v>
      </c>
      <c r="D2172" s="2">
        <v>1.3547624143843673</v>
      </c>
    </row>
    <row r="2173" spans="1:4" x14ac:dyDescent="0.25">
      <c r="A2173" s="2" t="s">
        <v>2217</v>
      </c>
      <c r="B2173" s="2" t="s">
        <v>51</v>
      </c>
      <c r="C2173" s="2">
        <v>-0.35369752024370327</v>
      </c>
      <c r="D2173" s="2">
        <v>1.7535370595798792</v>
      </c>
    </row>
    <row r="2174" spans="1:4" x14ac:dyDescent="0.25">
      <c r="A2174" s="2" t="s">
        <v>2218</v>
      </c>
      <c r="B2174" s="2" t="s">
        <v>51</v>
      </c>
      <c r="C2174" s="2">
        <v>-0.3543875701826138</v>
      </c>
      <c r="D2174" s="2">
        <v>0.87304994565143101</v>
      </c>
    </row>
    <row r="2175" spans="1:4" x14ac:dyDescent="0.25">
      <c r="A2175" s="2" t="s">
        <v>2219</v>
      </c>
      <c r="B2175" s="2" t="s">
        <v>51</v>
      </c>
      <c r="C2175" s="2">
        <v>-0.35504253234172617</v>
      </c>
      <c r="D2175" s="2">
        <v>1.9755887070529403</v>
      </c>
    </row>
    <row r="2176" spans="1:4" x14ac:dyDescent="0.25">
      <c r="A2176" s="2" t="s">
        <v>2220</v>
      </c>
      <c r="B2176" s="2" t="s">
        <v>51</v>
      </c>
      <c r="C2176" s="2">
        <v>-0.35542268840141816</v>
      </c>
      <c r="D2176" s="2">
        <v>1.3714019439591565</v>
      </c>
    </row>
    <row r="2177" spans="1:4" x14ac:dyDescent="0.25">
      <c r="A2177" s="2" t="s">
        <v>2221</v>
      </c>
      <c r="B2177" s="2" t="s">
        <v>51</v>
      </c>
      <c r="C2177" s="2">
        <v>-0.35616881931740341</v>
      </c>
      <c r="D2177" s="2">
        <v>1.3835400940423044</v>
      </c>
    </row>
    <row r="2178" spans="1:4" x14ac:dyDescent="0.25">
      <c r="A2178" s="2" t="s">
        <v>2222</v>
      </c>
      <c r="B2178" s="2" t="s">
        <v>2215</v>
      </c>
      <c r="C2178" s="2">
        <v>-0.35699690265823014</v>
      </c>
      <c r="D2178" s="2">
        <v>2.2974487882195787</v>
      </c>
    </row>
    <row r="2179" spans="1:4" x14ac:dyDescent="0.25">
      <c r="A2179" s="2" t="s">
        <v>2223</v>
      </c>
      <c r="B2179" s="2" t="s">
        <v>51</v>
      </c>
      <c r="C2179" s="2">
        <v>-0.35713083774317173</v>
      </c>
      <c r="D2179" s="2">
        <v>1.8631049395419013</v>
      </c>
    </row>
    <row r="2180" spans="1:4" x14ac:dyDescent="0.25">
      <c r="A2180" s="2" t="s">
        <v>2224</v>
      </c>
      <c r="B2180" s="2" t="s">
        <v>51</v>
      </c>
      <c r="C2180" s="2">
        <v>-0.35723571566477846</v>
      </c>
      <c r="D2180" s="2">
        <v>1.2468227154510547</v>
      </c>
    </row>
    <row r="2181" spans="1:4" x14ac:dyDescent="0.25">
      <c r="A2181" s="2" t="s">
        <v>2225</v>
      </c>
      <c r="B2181" s="2" t="s">
        <v>51</v>
      </c>
      <c r="C2181" s="2">
        <v>-0.35731685580495043</v>
      </c>
      <c r="D2181" s="2">
        <v>1.3519544359082991</v>
      </c>
    </row>
    <row r="2182" spans="1:4" x14ac:dyDescent="0.25">
      <c r="A2182" s="2" t="s">
        <v>2226</v>
      </c>
      <c r="B2182" s="2" t="s">
        <v>51</v>
      </c>
      <c r="C2182" s="2">
        <v>-0.35758940520082294</v>
      </c>
      <c r="D2182" s="2">
        <v>1.7248843141631276</v>
      </c>
    </row>
    <row r="2183" spans="1:4" x14ac:dyDescent="0.25">
      <c r="A2183" s="2" t="s">
        <v>2227</v>
      </c>
      <c r="B2183" s="2" t="s">
        <v>51</v>
      </c>
      <c r="C2183" s="2">
        <v>-0.35760104815245092</v>
      </c>
      <c r="D2183" s="2">
        <v>1.7409398631272817</v>
      </c>
    </row>
    <row r="2184" spans="1:4" x14ac:dyDescent="0.25">
      <c r="A2184" s="2" t="s">
        <v>2228</v>
      </c>
      <c r="B2184" s="2" t="s">
        <v>51</v>
      </c>
      <c r="C2184" s="2">
        <v>-0.36043438270979739</v>
      </c>
      <c r="D2184" s="2">
        <v>1.6324959775354568</v>
      </c>
    </row>
    <row r="2185" spans="1:4" x14ac:dyDescent="0.25">
      <c r="A2185" s="2" t="s">
        <v>2229</v>
      </c>
      <c r="B2185" s="2" t="s">
        <v>51</v>
      </c>
      <c r="C2185" s="2">
        <v>-0.36081022276543712</v>
      </c>
      <c r="D2185" s="2">
        <v>1.5268299442260205</v>
      </c>
    </row>
    <row r="2186" spans="1:4" x14ac:dyDescent="0.25">
      <c r="A2186" s="2" t="s">
        <v>2230</v>
      </c>
      <c r="B2186" s="2" t="s">
        <v>51</v>
      </c>
      <c r="C2186" s="2">
        <v>-0.3630929009509179</v>
      </c>
      <c r="D2186" s="2">
        <v>1.3323332320595831</v>
      </c>
    </row>
    <row r="2187" spans="1:4" x14ac:dyDescent="0.25">
      <c r="A2187" s="2" t="s">
        <v>2231</v>
      </c>
      <c r="B2187" s="2" t="s">
        <v>51</v>
      </c>
      <c r="C2187" s="2">
        <v>-0.36370357971826928</v>
      </c>
      <c r="D2187" s="2">
        <v>2.0597425261706044</v>
      </c>
    </row>
    <row r="2188" spans="1:4" x14ac:dyDescent="0.25">
      <c r="A2188" s="2" t="s">
        <v>2232</v>
      </c>
      <c r="B2188" s="2" t="s">
        <v>51</v>
      </c>
      <c r="C2188" s="2">
        <v>-0.36388517205500526</v>
      </c>
      <c r="D2188" s="2">
        <v>1.6332754224292203</v>
      </c>
    </row>
    <row r="2189" spans="1:4" x14ac:dyDescent="0.25">
      <c r="A2189" s="2" t="s">
        <v>2233</v>
      </c>
      <c r="B2189" s="2" t="s">
        <v>51</v>
      </c>
      <c r="C2189" s="2">
        <v>-0.36392393644702337</v>
      </c>
      <c r="D2189" s="2">
        <v>1.6735731164147343</v>
      </c>
    </row>
    <row r="2190" spans="1:4" x14ac:dyDescent="0.25">
      <c r="A2190" s="2" t="s">
        <v>2234</v>
      </c>
      <c r="B2190" s="2" t="s">
        <v>51</v>
      </c>
      <c r="C2190" s="2">
        <v>-0.36453561409773361</v>
      </c>
      <c r="D2190" s="2">
        <v>1.0669204766045033</v>
      </c>
    </row>
    <row r="2191" spans="1:4" x14ac:dyDescent="0.25">
      <c r="A2191" s="2" t="s">
        <v>2235</v>
      </c>
      <c r="B2191" s="2" t="s">
        <v>51</v>
      </c>
      <c r="C2191" s="2">
        <v>-0.36523430193228684</v>
      </c>
      <c r="D2191" s="2">
        <v>0.99631874626489214</v>
      </c>
    </row>
    <row r="2192" spans="1:4" x14ac:dyDescent="0.25">
      <c r="A2192" s="2" t="s">
        <v>2236</v>
      </c>
      <c r="B2192" s="2" t="s">
        <v>51</v>
      </c>
      <c r="C2192" s="2">
        <v>-0.36676017205285649</v>
      </c>
      <c r="D2192" s="2">
        <v>0.4519593359755954</v>
      </c>
    </row>
    <row r="2193" spans="1:4" x14ac:dyDescent="0.25">
      <c r="A2193" s="2" t="s">
        <v>2237</v>
      </c>
      <c r="B2193" s="2" t="s">
        <v>51</v>
      </c>
      <c r="C2193" s="2">
        <v>-0.36727793704265815</v>
      </c>
      <c r="D2193" s="2">
        <v>1.83090249732341</v>
      </c>
    </row>
    <row r="2194" spans="1:4" x14ac:dyDescent="0.25">
      <c r="A2194" s="2" t="s">
        <v>2238</v>
      </c>
      <c r="B2194" s="2" t="s">
        <v>51</v>
      </c>
      <c r="C2194" s="2">
        <v>-0.36787401023150246</v>
      </c>
      <c r="D2194" s="2">
        <v>1.4330755846500012</v>
      </c>
    </row>
    <row r="2195" spans="1:4" x14ac:dyDescent="0.25">
      <c r="A2195" s="2" t="s">
        <v>2239</v>
      </c>
      <c r="B2195" s="2" t="s">
        <v>2215</v>
      </c>
      <c r="C2195" s="2">
        <v>-0.36874616350429329</v>
      </c>
      <c r="D2195" s="2">
        <v>2.5379440676609293</v>
      </c>
    </row>
    <row r="2196" spans="1:4" x14ac:dyDescent="0.25">
      <c r="A2196" s="2" t="s">
        <v>2240</v>
      </c>
      <c r="B2196" s="2" t="s">
        <v>51</v>
      </c>
      <c r="C2196" s="2">
        <v>-0.3715030034379691</v>
      </c>
      <c r="D2196" s="2">
        <v>2.1421213956783149</v>
      </c>
    </row>
    <row r="2197" spans="1:4" x14ac:dyDescent="0.25">
      <c r="A2197" s="2" t="s">
        <v>2241</v>
      </c>
      <c r="B2197" s="2" t="s">
        <v>51</v>
      </c>
      <c r="C2197" s="2">
        <v>-0.37194663289000407</v>
      </c>
      <c r="D2197" s="2">
        <v>1.4481441786630458</v>
      </c>
    </row>
    <row r="2198" spans="1:4" x14ac:dyDescent="0.25">
      <c r="A2198" s="2" t="s">
        <v>2242</v>
      </c>
      <c r="B2198" s="2" t="s">
        <v>2215</v>
      </c>
      <c r="C2198" s="2">
        <v>-0.37207153325425302</v>
      </c>
      <c r="D2198" s="2">
        <v>2.645836604183232</v>
      </c>
    </row>
    <row r="2199" spans="1:4" x14ac:dyDescent="0.25">
      <c r="A2199" s="2" t="s">
        <v>2243</v>
      </c>
      <c r="B2199" s="2" t="s">
        <v>51</v>
      </c>
      <c r="C2199" s="2">
        <v>-0.37239213189086856</v>
      </c>
      <c r="D2199" s="2">
        <v>1.7755179708713831</v>
      </c>
    </row>
    <row r="2200" spans="1:4" x14ac:dyDescent="0.25">
      <c r="A2200" s="2" t="s">
        <v>2244</v>
      </c>
      <c r="B2200" s="2" t="s">
        <v>51</v>
      </c>
      <c r="C2200" s="2">
        <v>-0.3736210948398726</v>
      </c>
      <c r="D2200" s="2">
        <v>1.3429841934747924</v>
      </c>
    </row>
    <row r="2201" spans="1:4" x14ac:dyDescent="0.25">
      <c r="A2201" s="2" t="s">
        <v>2245</v>
      </c>
      <c r="B2201" s="2" t="s">
        <v>2215</v>
      </c>
      <c r="C2201" s="2">
        <v>-0.37369349492299991</v>
      </c>
      <c r="D2201" s="2">
        <v>2.5906903300830577</v>
      </c>
    </row>
    <row r="2202" spans="1:4" x14ac:dyDescent="0.25">
      <c r="A2202" s="2" t="s">
        <v>2246</v>
      </c>
      <c r="B2202" s="2" t="s">
        <v>51</v>
      </c>
      <c r="C2202" s="2">
        <v>-0.37419386417401823</v>
      </c>
      <c r="D2202" s="2">
        <v>2.2604358168670791</v>
      </c>
    </row>
    <row r="2203" spans="1:4" x14ac:dyDescent="0.25">
      <c r="A2203" s="2" t="s">
        <v>2247</v>
      </c>
      <c r="B2203" s="2" t="s">
        <v>51</v>
      </c>
      <c r="C2203" s="2">
        <v>-0.3747786689550775</v>
      </c>
      <c r="D2203" s="2">
        <v>1.4768117478812806</v>
      </c>
    </row>
    <row r="2204" spans="1:4" x14ac:dyDescent="0.25">
      <c r="A2204" s="2" t="s">
        <v>2248</v>
      </c>
      <c r="B2204" s="2" t="s">
        <v>51</v>
      </c>
      <c r="C2204" s="2">
        <v>-0.37490777103972978</v>
      </c>
      <c r="D2204" s="2">
        <v>0.63146437052349025</v>
      </c>
    </row>
    <row r="2205" spans="1:4" x14ac:dyDescent="0.25">
      <c r="A2205" s="2" t="s">
        <v>2249</v>
      </c>
      <c r="B2205" s="2" t="s">
        <v>51</v>
      </c>
      <c r="C2205" s="2">
        <v>-0.37525509799429069</v>
      </c>
      <c r="D2205" s="2">
        <v>1.6467391364168855</v>
      </c>
    </row>
    <row r="2206" spans="1:4" x14ac:dyDescent="0.25">
      <c r="A2206" s="2" t="s">
        <v>2250</v>
      </c>
      <c r="B2206" s="2" t="s">
        <v>51</v>
      </c>
      <c r="C2206" s="2">
        <v>-0.37527527255605309</v>
      </c>
      <c r="D2206" s="2">
        <v>2.1707737175600359</v>
      </c>
    </row>
    <row r="2207" spans="1:4" x14ac:dyDescent="0.25">
      <c r="A2207" s="2" t="s">
        <v>2251</v>
      </c>
      <c r="B2207" s="2" t="s">
        <v>51</v>
      </c>
      <c r="C2207" s="2">
        <v>-0.37529273167336125</v>
      </c>
      <c r="D2207" s="2">
        <v>1.4154770592114907</v>
      </c>
    </row>
    <row r="2208" spans="1:4" x14ac:dyDescent="0.25">
      <c r="A2208" s="2" t="s">
        <v>2252</v>
      </c>
      <c r="B2208" s="2" t="s">
        <v>51</v>
      </c>
      <c r="C2208" s="2">
        <v>-0.37611262659990458</v>
      </c>
      <c r="D2208" s="2">
        <v>1.1205100027677026</v>
      </c>
    </row>
    <row r="2209" spans="1:4" x14ac:dyDescent="0.25">
      <c r="A2209" s="2" t="s">
        <v>2253</v>
      </c>
      <c r="B2209" s="2" t="s">
        <v>51</v>
      </c>
      <c r="C2209" s="2">
        <v>-0.37649368614163647</v>
      </c>
      <c r="D2209" s="2">
        <v>1.8789844131425648</v>
      </c>
    </row>
    <row r="2210" spans="1:4" x14ac:dyDescent="0.25">
      <c r="A2210" s="2" t="s">
        <v>2254</v>
      </c>
      <c r="B2210" s="2" t="s">
        <v>51</v>
      </c>
      <c r="C2210" s="2">
        <v>-0.37937770493551709</v>
      </c>
      <c r="D2210" s="2">
        <v>1.7886266843730305</v>
      </c>
    </row>
    <row r="2211" spans="1:4" x14ac:dyDescent="0.25">
      <c r="A2211" s="2" t="s">
        <v>2255</v>
      </c>
      <c r="B2211" s="2" t="s">
        <v>51</v>
      </c>
      <c r="C2211" s="2">
        <v>-0.3794990478462742</v>
      </c>
      <c r="D2211" s="2">
        <v>1.9613494131672824</v>
      </c>
    </row>
    <row r="2212" spans="1:4" x14ac:dyDescent="0.25">
      <c r="A2212" s="2" t="s">
        <v>2256</v>
      </c>
      <c r="B2212" s="2" t="s">
        <v>51</v>
      </c>
      <c r="C2212" s="2">
        <v>-0.37961698556890866</v>
      </c>
      <c r="D2212" s="2">
        <v>0.16817877935760314</v>
      </c>
    </row>
    <row r="2213" spans="1:4" x14ac:dyDescent="0.25">
      <c r="A2213" s="2" t="s">
        <v>2257</v>
      </c>
      <c r="B2213" s="2" t="s">
        <v>51</v>
      </c>
      <c r="C2213" s="2">
        <v>-0.3802195662804484</v>
      </c>
      <c r="D2213" s="2">
        <v>1.8848963117240798</v>
      </c>
    </row>
    <row r="2214" spans="1:4" x14ac:dyDescent="0.25">
      <c r="A2214" s="2" t="s">
        <v>2258</v>
      </c>
      <c r="B2214" s="2" t="s">
        <v>51</v>
      </c>
      <c r="C2214" s="2">
        <v>-0.38206500238651409</v>
      </c>
      <c r="D2214" s="2">
        <v>0.57190402105314708</v>
      </c>
    </row>
    <row r="2215" spans="1:4" x14ac:dyDescent="0.25">
      <c r="A2215" s="2" t="s">
        <v>2259</v>
      </c>
      <c r="B2215" s="2" t="s">
        <v>51</v>
      </c>
      <c r="C2215" s="2">
        <v>-0.38365007555402253</v>
      </c>
      <c r="D2215" s="2">
        <v>0.25526369681248401</v>
      </c>
    </row>
    <row r="2216" spans="1:4" x14ac:dyDescent="0.25">
      <c r="A2216" s="2" t="s">
        <v>2260</v>
      </c>
      <c r="B2216" s="2" t="s">
        <v>51</v>
      </c>
      <c r="C2216" s="2">
        <v>-0.38413768791141956</v>
      </c>
      <c r="D2216" s="2">
        <v>1.2785937856804597</v>
      </c>
    </row>
    <row r="2217" spans="1:4" x14ac:dyDescent="0.25">
      <c r="A2217" s="2" t="s">
        <v>2261</v>
      </c>
      <c r="B2217" s="2" t="s">
        <v>51</v>
      </c>
      <c r="C2217" s="2">
        <v>-0.38418674979325745</v>
      </c>
      <c r="D2217" s="2">
        <v>0.77151994550362002</v>
      </c>
    </row>
    <row r="2218" spans="1:4" x14ac:dyDescent="0.25">
      <c r="A2218" s="2" t="s">
        <v>2262</v>
      </c>
      <c r="B2218" s="2" t="s">
        <v>51</v>
      </c>
      <c r="C2218" s="2">
        <v>-0.38455389040368643</v>
      </c>
      <c r="D2218" s="2">
        <v>1.5971625954979143</v>
      </c>
    </row>
    <row r="2219" spans="1:4" x14ac:dyDescent="0.25">
      <c r="A2219" s="2" t="s">
        <v>2263</v>
      </c>
      <c r="B2219" s="2" t="s">
        <v>51</v>
      </c>
      <c r="C2219" s="2">
        <v>-0.38491414617801151</v>
      </c>
      <c r="D2219" s="2">
        <v>1.5161220270697116</v>
      </c>
    </row>
    <row r="2220" spans="1:4" x14ac:dyDescent="0.25">
      <c r="A2220" s="2" t="s">
        <v>2264</v>
      </c>
      <c r="B2220" s="2" t="s">
        <v>51</v>
      </c>
      <c r="C2220" s="2">
        <v>-0.38517061389858104</v>
      </c>
      <c r="D2220" s="2">
        <v>1.7340592928214673</v>
      </c>
    </row>
    <row r="2221" spans="1:4" x14ac:dyDescent="0.25">
      <c r="A2221" s="2" t="s">
        <v>2265</v>
      </c>
      <c r="B2221" s="2" t="s">
        <v>2215</v>
      </c>
      <c r="C2221" s="2">
        <v>-0.38570387866541056</v>
      </c>
      <c r="D2221" s="2">
        <v>2.9430825501375737</v>
      </c>
    </row>
    <row r="2222" spans="1:4" x14ac:dyDescent="0.25">
      <c r="A2222" s="2" t="s">
        <v>2266</v>
      </c>
      <c r="B2222" s="2" t="s">
        <v>51</v>
      </c>
      <c r="C2222" s="2">
        <v>-0.38664864483332889</v>
      </c>
      <c r="D2222" s="2">
        <v>1.3314313987300419</v>
      </c>
    </row>
    <row r="2223" spans="1:4" x14ac:dyDescent="0.25">
      <c r="A2223" s="2" t="s">
        <v>2267</v>
      </c>
      <c r="B2223" s="2" t="s">
        <v>51</v>
      </c>
      <c r="C2223" s="2">
        <v>-0.38722039864434848</v>
      </c>
      <c r="D2223" s="2">
        <v>0.46999344925516306</v>
      </c>
    </row>
    <row r="2224" spans="1:4" x14ac:dyDescent="0.25">
      <c r="A2224" s="2" t="s">
        <v>2268</v>
      </c>
      <c r="B2224" s="2" t="s">
        <v>51</v>
      </c>
      <c r="C2224" s="2">
        <v>-0.38823130286287727</v>
      </c>
      <c r="D2224" s="2">
        <v>1.9864380519583957</v>
      </c>
    </row>
    <row r="2225" spans="1:4" x14ac:dyDescent="0.25">
      <c r="A2225" s="2" t="s">
        <v>2269</v>
      </c>
      <c r="B2225" s="2" t="s">
        <v>51</v>
      </c>
      <c r="C2225" s="2">
        <v>-0.3882391653292207</v>
      </c>
      <c r="D2225" s="2">
        <v>1.3774176936140192</v>
      </c>
    </row>
    <row r="2226" spans="1:4" x14ac:dyDescent="0.25">
      <c r="A2226" s="2" t="s">
        <v>2270</v>
      </c>
      <c r="B2226" s="2" t="s">
        <v>51</v>
      </c>
      <c r="C2226" s="2">
        <v>-0.39140957631292322</v>
      </c>
      <c r="D2226" s="2">
        <v>0.32027881512610601</v>
      </c>
    </row>
    <row r="2227" spans="1:4" x14ac:dyDescent="0.25">
      <c r="A2227" s="2" t="s">
        <v>2271</v>
      </c>
      <c r="B2227" s="2" t="s">
        <v>51</v>
      </c>
      <c r="C2227" s="2">
        <v>-0.39179691575073478</v>
      </c>
      <c r="D2227" s="2">
        <v>1.1156586297732651</v>
      </c>
    </row>
    <row r="2228" spans="1:4" x14ac:dyDescent="0.25">
      <c r="A2228" s="2" t="s">
        <v>2272</v>
      </c>
      <c r="B2228" s="2" t="s">
        <v>51</v>
      </c>
      <c r="C2228" s="2">
        <v>-0.39260366438838962</v>
      </c>
      <c r="D2228" s="2">
        <v>0.1569917328309437</v>
      </c>
    </row>
    <row r="2229" spans="1:4" x14ac:dyDescent="0.25">
      <c r="A2229" s="2" t="s">
        <v>2273</v>
      </c>
      <c r="B2229" s="2" t="s">
        <v>51</v>
      </c>
      <c r="C2229" s="2">
        <v>-0.39349814996357252</v>
      </c>
      <c r="D2229" s="2">
        <v>1.1909531504796491</v>
      </c>
    </row>
    <row r="2230" spans="1:4" x14ac:dyDescent="0.25">
      <c r="A2230" s="2" t="s">
        <v>2274</v>
      </c>
      <c r="B2230" s="2" t="s">
        <v>51</v>
      </c>
      <c r="C2230" s="2">
        <v>-0.39521180428368763</v>
      </c>
      <c r="D2230" s="2">
        <v>1.3521723324389581</v>
      </c>
    </row>
    <row r="2231" spans="1:4" x14ac:dyDescent="0.25">
      <c r="A2231" s="2" t="s">
        <v>2275</v>
      </c>
      <c r="B2231" s="2" t="s">
        <v>51</v>
      </c>
      <c r="C2231" s="2">
        <v>-0.39569087637280437</v>
      </c>
      <c r="D2231" s="2">
        <v>1.7869549998121588</v>
      </c>
    </row>
    <row r="2232" spans="1:4" x14ac:dyDescent="0.25">
      <c r="A2232" s="2" t="s">
        <v>2276</v>
      </c>
      <c r="B2232" s="2" t="s">
        <v>51</v>
      </c>
      <c r="C2232" s="2">
        <v>-0.39569087845636008</v>
      </c>
      <c r="D2232" s="2">
        <v>1.5335501489691954</v>
      </c>
    </row>
    <row r="2233" spans="1:4" x14ac:dyDescent="0.25">
      <c r="A2233" s="2" t="s">
        <v>2277</v>
      </c>
      <c r="B2233" s="2" t="s">
        <v>51</v>
      </c>
      <c r="C2233" s="2">
        <v>-0.3959729811922279</v>
      </c>
      <c r="D2233" s="2">
        <v>1.3670694344418302</v>
      </c>
    </row>
    <row r="2234" spans="1:4" x14ac:dyDescent="0.25">
      <c r="A2234" s="2" t="s">
        <v>2278</v>
      </c>
      <c r="B2234" s="2" t="s">
        <v>51</v>
      </c>
      <c r="C2234" s="2">
        <v>-0.39602929363398004</v>
      </c>
      <c r="D2234" s="2">
        <v>1.2999629422295853</v>
      </c>
    </row>
    <row r="2235" spans="1:4" x14ac:dyDescent="0.25">
      <c r="A2235" s="2" t="s">
        <v>2279</v>
      </c>
      <c r="B2235" s="2" t="s">
        <v>51</v>
      </c>
      <c r="C2235" s="2">
        <v>-0.39721227709461088</v>
      </c>
      <c r="D2235" s="2">
        <v>0.74472934853974559</v>
      </c>
    </row>
    <row r="2236" spans="1:4" x14ac:dyDescent="0.25">
      <c r="A2236" s="2" t="s">
        <v>2280</v>
      </c>
      <c r="B2236" s="2" t="s">
        <v>51</v>
      </c>
      <c r="C2236" s="2">
        <v>-0.39802083596578092</v>
      </c>
      <c r="D2236" s="2">
        <v>0.52619936807552659</v>
      </c>
    </row>
    <row r="2237" spans="1:4" x14ac:dyDescent="0.25">
      <c r="A2237" s="2" t="s">
        <v>2281</v>
      </c>
      <c r="B2237" s="2" t="s">
        <v>51</v>
      </c>
      <c r="C2237" s="2">
        <v>-0.39951513433248231</v>
      </c>
      <c r="D2237" s="2">
        <v>1.1089588902563132</v>
      </c>
    </row>
    <row r="2238" spans="1:4" x14ac:dyDescent="0.25">
      <c r="A2238" s="2" t="s">
        <v>2282</v>
      </c>
      <c r="B2238" s="2" t="s">
        <v>51</v>
      </c>
      <c r="C2238" s="2">
        <v>-0.40185318305416418</v>
      </c>
      <c r="D2238" s="2">
        <v>0.78871353372127972</v>
      </c>
    </row>
    <row r="2239" spans="1:4" x14ac:dyDescent="0.25">
      <c r="A2239" s="2" t="s">
        <v>2283</v>
      </c>
      <c r="B2239" s="2" t="s">
        <v>51</v>
      </c>
      <c r="C2239" s="2">
        <v>-0.40207762512281198</v>
      </c>
      <c r="D2239" s="2">
        <v>0.64218963580053279</v>
      </c>
    </row>
    <row r="2240" spans="1:4" x14ac:dyDescent="0.25">
      <c r="A2240" s="2" t="s">
        <v>2284</v>
      </c>
      <c r="B2240" s="2" t="s">
        <v>51</v>
      </c>
      <c r="C2240" s="2">
        <v>-0.40276560371805253</v>
      </c>
      <c r="D2240" s="2">
        <v>1.8923369093280022</v>
      </c>
    </row>
    <row r="2241" spans="1:4" x14ac:dyDescent="0.25">
      <c r="A2241" s="2" t="s">
        <v>2285</v>
      </c>
      <c r="B2241" s="2" t="s">
        <v>51</v>
      </c>
      <c r="C2241" s="2">
        <v>-0.4036573477501379</v>
      </c>
      <c r="D2241" s="2">
        <v>1.8308365663707484</v>
      </c>
    </row>
    <row r="2242" spans="1:4" x14ac:dyDescent="0.25">
      <c r="A2242" s="2" t="s">
        <v>2286</v>
      </c>
      <c r="B2242" s="2" t="s">
        <v>51</v>
      </c>
      <c r="C2242" s="2">
        <v>-0.40403899406116006</v>
      </c>
      <c r="D2242" s="2">
        <v>0.33541481038205234</v>
      </c>
    </row>
    <row r="2243" spans="1:4" x14ac:dyDescent="0.25">
      <c r="A2243" s="2" t="s">
        <v>2287</v>
      </c>
      <c r="B2243" s="2" t="s">
        <v>51</v>
      </c>
      <c r="C2243" s="2">
        <v>-0.4044755113162638</v>
      </c>
      <c r="D2243" s="2">
        <v>0.80287116097694367</v>
      </c>
    </row>
    <row r="2244" spans="1:4" x14ac:dyDescent="0.25">
      <c r="A2244" s="2" t="s">
        <v>2288</v>
      </c>
      <c r="B2244" s="2" t="s">
        <v>51</v>
      </c>
      <c r="C2244" s="2">
        <v>-0.40578811624730798</v>
      </c>
      <c r="D2244" s="2">
        <v>1.4278140074460774</v>
      </c>
    </row>
    <row r="2245" spans="1:4" x14ac:dyDescent="0.25">
      <c r="A2245" s="2" t="s">
        <v>2289</v>
      </c>
      <c r="B2245" s="2" t="s">
        <v>51</v>
      </c>
      <c r="C2245" s="2">
        <v>-0.40604742692715895</v>
      </c>
      <c r="D2245" s="2">
        <v>1.8101886127108855</v>
      </c>
    </row>
    <row r="2246" spans="1:4" x14ac:dyDescent="0.25">
      <c r="A2246" s="2" t="s">
        <v>2290</v>
      </c>
      <c r="B2246" s="2" t="s">
        <v>51</v>
      </c>
      <c r="C2246" s="2">
        <v>-0.40681908391050609</v>
      </c>
      <c r="D2246" s="2">
        <v>2.2605560018282507</v>
      </c>
    </row>
    <row r="2247" spans="1:4" x14ac:dyDescent="0.25">
      <c r="A2247" s="2" t="s">
        <v>2291</v>
      </c>
      <c r="B2247" s="2" t="s">
        <v>51</v>
      </c>
      <c r="C2247" s="2">
        <v>-0.40724729379690328</v>
      </c>
      <c r="D2247" s="2">
        <v>0.70619098082822362</v>
      </c>
    </row>
    <row r="2248" spans="1:4" x14ac:dyDescent="0.25">
      <c r="A2248" s="2" t="s">
        <v>2292</v>
      </c>
      <c r="B2248" s="2" t="s">
        <v>51</v>
      </c>
      <c r="C2248" s="2">
        <v>-0.40756616053502998</v>
      </c>
      <c r="D2248" s="2">
        <v>1.9030120821888408</v>
      </c>
    </row>
    <row r="2249" spans="1:4" x14ac:dyDescent="0.25">
      <c r="A2249" s="2" t="s">
        <v>2293</v>
      </c>
      <c r="B2249" s="2" t="s">
        <v>51</v>
      </c>
      <c r="C2249" s="2">
        <v>-0.40762827330729523</v>
      </c>
      <c r="D2249" s="2">
        <v>0.19565506084039436</v>
      </c>
    </row>
    <row r="2250" spans="1:4" x14ac:dyDescent="0.25">
      <c r="A2250" s="2" t="s">
        <v>2294</v>
      </c>
      <c r="B2250" s="2" t="s">
        <v>51</v>
      </c>
      <c r="C2250" s="2">
        <v>-0.40797770458069055</v>
      </c>
      <c r="D2250" s="2">
        <v>1.9815582156884903</v>
      </c>
    </row>
    <row r="2251" spans="1:4" x14ac:dyDescent="0.25">
      <c r="A2251" s="2" t="s">
        <v>2295</v>
      </c>
      <c r="B2251" s="2" t="s">
        <v>51</v>
      </c>
      <c r="C2251" s="2">
        <v>-0.40848459487532568</v>
      </c>
      <c r="D2251" s="2">
        <v>1.6153293693415927</v>
      </c>
    </row>
    <row r="2252" spans="1:4" x14ac:dyDescent="0.25">
      <c r="A2252" s="2" t="s">
        <v>2296</v>
      </c>
      <c r="B2252" s="2" t="s">
        <v>51</v>
      </c>
      <c r="C2252" s="2">
        <v>-0.40911695262997305</v>
      </c>
      <c r="D2252" s="2">
        <v>1.7999399937180207</v>
      </c>
    </row>
    <row r="2253" spans="1:4" x14ac:dyDescent="0.25">
      <c r="A2253" s="2" t="s">
        <v>2297</v>
      </c>
      <c r="B2253" s="2" t="s">
        <v>51</v>
      </c>
      <c r="C2253" s="2">
        <v>-0.40947229940486529</v>
      </c>
      <c r="D2253" s="2">
        <v>0.82872367410335857</v>
      </c>
    </row>
    <row r="2254" spans="1:4" x14ac:dyDescent="0.25">
      <c r="A2254" s="2" t="s">
        <v>2298</v>
      </c>
      <c r="B2254" s="2" t="s">
        <v>51</v>
      </c>
      <c r="C2254" s="2">
        <v>-0.40952706617639062</v>
      </c>
      <c r="D2254" s="2">
        <v>0.61233401477913063</v>
      </c>
    </row>
    <row r="2255" spans="1:4" x14ac:dyDescent="0.25">
      <c r="A2255" s="2" t="s">
        <v>2299</v>
      </c>
      <c r="B2255" s="2" t="s">
        <v>51</v>
      </c>
      <c r="C2255" s="2">
        <v>-0.40973189511413743</v>
      </c>
      <c r="D2255" s="2">
        <v>1.1039588471570942</v>
      </c>
    </row>
    <row r="2256" spans="1:4" x14ac:dyDescent="0.25">
      <c r="A2256" s="2" t="s">
        <v>2300</v>
      </c>
      <c r="B2256" s="2" t="s">
        <v>51</v>
      </c>
      <c r="C2256" s="2">
        <v>-0.41026539852083876</v>
      </c>
      <c r="D2256" s="2">
        <v>1.3897994105228872</v>
      </c>
    </row>
    <row r="2257" spans="1:4" x14ac:dyDescent="0.25">
      <c r="A2257" s="2" t="s">
        <v>2301</v>
      </c>
      <c r="B2257" s="2" t="s">
        <v>51</v>
      </c>
      <c r="C2257" s="2">
        <v>-0.41035040218271074</v>
      </c>
      <c r="D2257" s="2">
        <v>1.9624937395336537</v>
      </c>
    </row>
    <row r="2258" spans="1:4" x14ac:dyDescent="0.25">
      <c r="A2258" s="2" t="s">
        <v>2302</v>
      </c>
      <c r="B2258" s="2" t="s">
        <v>51</v>
      </c>
      <c r="C2258" s="2">
        <v>-0.41047075438501679</v>
      </c>
      <c r="D2258" s="2">
        <v>1.6676464705454863</v>
      </c>
    </row>
    <row r="2259" spans="1:4" x14ac:dyDescent="0.25">
      <c r="A2259" s="2" t="s">
        <v>2303</v>
      </c>
      <c r="B2259" s="2" t="s">
        <v>51</v>
      </c>
      <c r="C2259" s="2">
        <v>-0.41101128935651154</v>
      </c>
      <c r="D2259" s="2">
        <v>1.1752847270153655</v>
      </c>
    </row>
    <row r="2260" spans="1:4" x14ac:dyDescent="0.25">
      <c r="A2260" s="2" t="s">
        <v>2304</v>
      </c>
      <c r="B2260" s="2" t="s">
        <v>51</v>
      </c>
      <c r="C2260" s="2">
        <v>-0.41160571660461487</v>
      </c>
      <c r="D2260" s="2">
        <v>2.0108616608673091</v>
      </c>
    </row>
    <row r="2261" spans="1:4" x14ac:dyDescent="0.25">
      <c r="A2261" s="2" t="s">
        <v>2305</v>
      </c>
      <c r="B2261" s="2" t="s">
        <v>51</v>
      </c>
      <c r="C2261" s="2">
        <v>-0.41286750855282217</v>
      </c>
      <c r="D2261" s="2">
        <v>0.71955438518614923</v>
      </c>
    </row>
    <row r="2262" spans="1:4" x14ac:dyDescent="0.25">
      <c r="A2262" s="2" t="s">
        <v>2306</v>
      </c>
      <c r="B2262" s="2" t="s">
        <v>51</v>
      </c>
      <c r="C2262" s="2">
        <v>-0.41370457131312921</v>
      </c>
      <c r="D2262" s="2">
        <v>1.4413937579060969</v>
      </c>
    </row>
    <row r="2263" spans="1:4" x14ac:dyDescent="0.25">
      <c r="A2263" s="2" t="s">
        <v>2307</v>
      </c>
      <c r="B2263" s="2" t="s">
        <v>51</v>
      </c>
      <c r="C2263" s="2">
        <v>-0.41450875197992304</v>
      </c>
      <c r="D2263" s="2">
        <v>1.7419382758527828</v>
      </c>
    </row>
    <row r="2264" spans="1:4" x14ac:dyDescent="0.25">
      <c r="A2264" s="2" t="s">
        <v>2308</v>
      </c>
      <c r="B2264" s="2" t="s">
        <v>51</v>
      </c>
      <c r="C2264" s="2">
        <v>-0.41455989713976749</v>
      </c>
      <c r="D2264" s="2">
        <v>2.0209188649966179</v>
      </c>
    </row>
    <row r="2265" spans="1:4" x14ac:dyDescent="0.25">
      <c r="A2265" s="2" t="s">
        <v>2309</v>
      </c>
      <c r="B2265" s="2" t="s">
        <v>51</v>
      </c>
      <c r="C2265" s="2">
        <v>-0.41571081126485987</v>
      </c>
      <c r="D2265" s="2">
        <v>1.7117311129667245</v>
      </c>
    </row>
    <row r="2266" spans="1:4" x14ac:dyDescent="0.25">
      <c r="A2266" s="2" t="s">
        <v>2310</v>
      </c>
      <c r="B2266" s="2" t="s">
        <v>51</v>
      </c>
      <c r="C2266" s="2">
        <v>-0.41740062333961025</v>
      </c>
      <c r="D2266" s="2">
        <v>0.63683769123775413</v>
      </c>
    </row>
    <row r="2267" spans="1:4" x14ac:dyDescent="0.25">
      <c r="A2267" s="2" t="s">
        <v>2311</v>
      </c>
      <c r="B2267" s="2" t="s">
        <v>51</v>
      </c>
      <c r="C2267" s="2">
        <v>-0.4175579169284418</v>
      </c>
      <c r="D2267" s="2">
        <v>1.2635520001507137</v>
      </c>
    </row>
    <row r="2268" spans="1:4" x14ac:dyDescent="0.25">
      <c r="A2268" s="2" t="s">
        <v>2312</v>
      </c>
      <c r="B2268" s="2" t="s">
        <v>2215</v>
      </c>
      <c r="C2268" s="2">
        <v>-0.41757770127739191</v>
      </c>
      <c r="D2268" s="2">
        <v>3.0581359897261531</v>
      </c>
    </row>
    <row r="2269" spans="1:4" x14ac:dyDescent="0.25">
      <c r="A2269" s="2" t="s">
        <v>2313</v>
      </c>
      <c r="B2269" s="2" t="s">
        <v>2215</v>
      </c>
      <c r="C2269" s="2">
        <v>-0.41815655516308625</v>
      </c>
      <c r="D2269" s="2">
        <v>2.7591619546898629</v>
      </c>
    </row>
    <row r="2270" spans="1:4" x14ac:dyDescent="0.25">
      <c r="A2270" s="2" t="s">
        <v>2314</v>
      </c>
      <c r="B2270" s="2" t="s">
        <v>51</v>
      </c>
      <c r="C2270" s="2">
        <v>-0.41835963601237108</v>
      </c>
      <c r="D2270" s="2">
        <v>1.9299825776508197</v>
      </c>
    </row>
    <row r="2271" spans="1:4" x14ac:dyDescent="0.25">
      <c r="A2271" s="2" t="s">
        <v>2315</v>
      </c>
      <c r="B2271" s="2" t="s">
        <v>2215</v>
      </c>
      <c r="C2271" s="2">
        <v>-0.41980624646873133</v>
      </c>
      <c r="D2271" s="2">
        <v>2.8353289464713693</v>
      </c>
    </row>
    <row r="2272" spans="1:4" x14ac:dyDescent="0.25">
      <c r="A2272" s="2" t="s">
        <v>2316</v>
      </c>
      <c r="B2272" s="2" t="s">
        <v>51</v>
      </c>
      <c r="C2272" s="2">
        <v>-0.42024140601183252</v>
      </c>
      <c r="D2272" s="2">
        <v>0.97230243035351738</v>
      </c>
    </row>
    <row r="2273" spans="1:4" x14ac:dyDescent="0.25">
      <c r="A2273" s="2" t="s">
        <v>2317</v>
      </c>
      <c r="B2273" s="2" t="s">
        <v>51</v>
      </c>
      <c r="C2273" s="2">
        <v>-0.42148794858842054</v>
      </c>
      <c r="D2273" s="2">
        <v>1.449792097462286</v>
      </c>
    </row>
    <row r="2274" spans="1:4" x14ac:dyDescent="0.25">
      <c r="A2274" s="2" t="s">
        <v>2318</v>
      </c>
      <c r="B2274" s="2" t="s">
        <v>51</v>
      </c>
      <c r="C2274" s="2">
        <v>-0.42168667035222934</v>
      </c>
      <c r="D2274" s="2">
        <v>0.67920513726055798</v>
      </c>
    </row>
    <row r="2275" spans="1:4" x14ac:dyDescent="0.25">
      <c r="A2275" s="2" t="s">
        <v>2319</v>
      </c>
      <c r="B2275" s="2" t="s">
        <v>51</v>
      </c>
      <c r="C2275" s="2">
        <v>-0.42173735613436852</v>
      </c>
      <c r="D2275" s="2">
        <v>1.6789350331133224</v>
      </c>
    </row>
    <row r="2276" spans="1:4" x14ac:dyDescent="0.25">
      <c r="A2276" s="2" t="s">
        <v>2320</v>
      </c>
      <c r="B2276" s="2" t="s">
        <v>51</v>
      </c>
      <c r="C2276" s="2">
        <v>-0.42206828819696118</v>
      </c>
      <c r="D2276" s="2">
        <v>1.080670119017147</v>
      </c>
    </row>
    <row r="2277" spans="1:4" x14ac:dyDescent="0.25">
      <c r="A2277" s="2" t="s">
        <v>2321</v>
      </c>
      <c r="B2277" s="2" t="s">
        <v>51</v>
      </c>
      <c r="C2277" s="2">
        <v>-0.42293309372634968</v>
      </c>
      <c r="D2277" s="2">
        <v>1.2927772839966465</v>
      </c>
    </row>
    <row r="2278" spans="1:4" x14ac:dyDescent="0.25">
      <c r="A2278" s="2" t="s">
        <v>2322</v>
      </c>
      <c r="B2278" s="2" t="s">
        <v>51</v>
      </c>
      <c r="C2278" s="2">
        <v>-0.42376845246299427</v>
      </c>
      <c r="D2278" s="2">
        <v>0.73016563531639367</v>
      </c>
    </row>
    <row r="2279" spans="1:4" x14ac:dyDescent="0.25">
      <c r="A2279" s="2" t="s">
        <v>2323</v>
      </c>
      <c r="B2279" s="2" t="s">
        <v>51</v>
      </c>
      <c r="C2279" s="2">
        <v>-0.42377313331086613</v>
      </c>
      <c r="D2279" s="2">
        <v>0.99993743538660151</v>
      </c>
    </row>
    <row r="2280" spans="1:4" x14ac:dyDescent="0.25">
      <c r="A2280" s="2" t="s">
        <v>2324</v>
      </c>
      <c r="B2280" s="2" t="s">
        <v>51</v>
      </c>
      <c r="C2280" s="2">
        <v>-0.4238181868384529</v>
      </c>
      <c r="D2280" s="2">
        <v>0.68362874737923085</v>
      </c>
    </row>
    <row r="2281" spans="1:4" x14ac:dyDescent="0.25">
      <c r="A2281" s="2" t="s">
        <v>2325</v>
      </c>
      <c r="B2281" s="2" t="s">
        <v>51</v>
      </c>
      <c r="C2281" s="2">
        <v>-0.42430495396680429</v>
      </c>
      <c r="D2281" s="2">
        <v>0.68528837554232558</v>
      </c>
    </row>
    <row r="2282" spans="1:4" x14ac:dyDescent="0.25">
      <c r="A2282" s="2" t="s">
        <v>2326</v>
      </c>
      <c r="B2282" s="2" t="s">
        <v>51</v>
      </c>
      <c r="C2282" s="2">
        <v>-0.42449124192004795</v>
      </c>
      <c r="D2282" s="2">
        <v>2.0087332526586601</v>
      </c>
    </row>
    <row r="2283" spans="1:4" x14ac:dyDescent="0.25">
      <c r="A2283" s="2" t="s">
        <v>2327</v>
      </c>
      <c r="B2283" s="2" t="s">
        <v>51</v>
      </c>
      <c r="C2283" s="2">
        <v>-0.42467802168558294</v>
      </c>
      <c r="D2283" s="2">
        <v>1.9141439476333473</v>
      </c>
    </row>
    <row r="2284" spans="1:4" x14ac:dyDescent="0.25">
      <c r="A2284" s="2" t="s">
        <v>2328</v>
      </c>
      <c r="B2284" s="2" t="s">
        <v>51</v>
      </c>
      <c r="C2284" s="2">
        <v>-0.42594484591973736</v>
      </c>
      <c r="D2284" s="2">
        <v>2.0163049103852568</v>
      </c>
    </row>
    <row r="2285" spans="1:4" x14ac:dyDescent="0.25">
      <c r="A2285" s="2" t="s">
        <v>2329</v>
      </c>
      <c r="B2285" s="2" t="s">
        <v>51</v>
      </c>
      <c r="C2285" s="2">
        <v>-0.4265150421518159</v>
      </c>
      <c r="D2285" s="2">
        <v>1.0319505047745094</v>
      </c>
    </row>
    <row r="2286" spans="1:4" x14ac:dyDescent="0.25">
      <c r="A2286" s="2" t="s">
        <v>2330</v>
      </c>
      <c r="B2286" s="2" t="s">
        <v>51</v>
      </c>
      <c r="C2286" s="2">
        <v>-0.42718297155403151</v>
      </c>
      <c r="D2286" s="2">
        <v>1.0454556299987776</v>
      </c>
    </row>
    <row r="2287" spans="1:4" x14ac:dyDescent="0.25">
      <c r="A2287" s="2" t="s">
        <v>2331</v>
      </c>
      <c r="B2287" s="2" t="s">
        <v>51</v>
      </c>
      <c r="C2287" s="2">
        <v>-0.42828085841674418</v>
      </c>
      <c r="D2287" s="2">
        <v>1.6953272477314056</v>
      </c>
    </row>
    <row r="2288" spans="1:4" x14ac:dyDescent="0.25">
      <c r="A2288" s="2" t="s">
        <v>2332</v>
      </c>
      <c r="B2288" s="2" t="s">
        <v>51</v>
      </c>
      <c r="C2288" s="2">
        <v>-0.42854474283150101</v>
      </c>
      <c r="D2288" s="2">
        <v>0.76382233709731184</v>
      </c>
    </row>
    <row r="2289" spans="1:4" x14ac:dyDescent="0.25">
      <c r="A2289" s="2" t="s">
        <v>2333</v>
      </c>
      <c r="B2289" s="2" t="s">
        <v>51</v>
      </c>
      <c r="C2289" s="2">
        <v>-0.42925905551979632</v>
      </c>
      <c r="D2289" s="2">
        <v>1.0597785974872855</v>
      </c>
    </row>
    <row r="2290" spans="1:4" x14ac:dyDescent="0.25">
      <c r="A2290" s="2" t="s">
        <v>2334</v>
      </c>
      <c r="B2290" s="2" t="s">
        <v>2215</v>
      </c>
      <c r="C2290" s="2">
        <v>-0.42997186052722153</v>
      </c>
      <c r="D2290" s="2">
        <v>2.7519903675935002</v>
      </c>
    </row>
    <row r="2291" spans="1:4" x14ac:dyDescent="0.25">
      <c r="A2291" s="2" t="s">
        <v>2335</v>
      </c>
      <c r="B2291" s="2" t="s">
        <v>51</v>
      </c>
      <c r="C2291" s="2">
        <v>-0.43049786401472412</v>
      </c>
      <c r="D2291" s="2">
        <v>1.3956044904803482</v>
      </c>
    </row>
    <row r="2292" spans="1:4" x14ac:dyDescent="0.25">
      <c r="A2292" s="2" t="s">
        <v>2336</v>
      </c>
      <c r="B2292" s="2" t="s">
        <v>51</v>
      </c>
      <c r="C2292" s="2">
        <v>-0.43150858202063636</v>
      </c>
      <c r="D2292" s="2">
        <v>0.54105388380963271</v>
      </c>
    </row>
    <row r="2293" spans="1:4" x14ac:dyDescent="0.25">
      <c r="A2293" s="2" t="s">
        <v>2337</v>
      </c>
      <c r="B2293" s="2" t="s">
        <v>51</v>
      </c>
      <c r="C2293" s="2">
        <v>-0.43156501339030162</v>
      </c>
      <c r="D2293" s="2">
        <v>1.0794439973760006</v>
      </c>
    </row>
    <row r="2294" spans="1:4" x14ac:dyDescent="0.25">
      <c r="A2294" s="2" t="s">
        <v>2338</v>
      </c>
      <c r="B2294" s="2" t="s">
        <v>51</v>
      </c>
      <c r="C2294" s="2">
        <v>-0.43161458028412913</v>
      </c>
      <c r="D2294" s="2">
        <v>1.352551818892213</v>
      </c>
    </row>
    <row r="2295" spans="1:4" x14ac:dyDescent="0.25">
      <c r="A2295" s="2" t="s">
        <v>2339</v>
      </c>
      <c r="B2295" s="2" t="s">
        <v>2215</v>
      </c>
      <c r="C2295" s="2">
        <v>-0.4320108376082345</v>
      </c>
      <c r="D2295" s="2">
        <v>3.2822767323131941</v>
      </c>
    </row>
    <row r="2296" spans="1:4" x14ac:dyDescent="0.25">
      <c r="A2296" s="2" t="s">
        <v>2340</v>
      </c>
      <c r="B2296" s="2" t="s">
        <v>51</v>
      </c>
      <c r="C2296" s="2">
        <v>-0.43222751851606711</v>
      </c>
      <c r="D2296" s="2">
        <v>0.81772090946911413</v>
      </c>
    </row>
    <row r="2297" spans="1:4" x14ac:dyDescent="0.25">
      <c r="A2297" s="2" t="s">
        <v>2341</v>
      </c>
      <c r="B2297" s="2" t="s">
        <v>51</v>
      </c>
      <c r="C2297" s="2">
        <v>-0.43238180984605296</v>
      </c>
      <c r="D2297" s="2">
        <v>1.7998629314138326</v>
      </c>
    </row>
    <row r="2298" spans="1:4" x14ac:dyDescent="0.25">
      <c r="A2298" s="2" t="s">
        <v>2342</v>
      </c>
      <c r="B2298" s="2" t="s">
        <v>51</v>
      </c>
      <c r="C2298" s="2">
        <v>-0.43238600552865858</v>
      </c>
      <c r="D2298" s="2">
        <v>0.88451058466684451</v>
      </c>
    </row>
    <row r="2299" spans="1:4" x14ac:dyDescent="0.25">
      <c r="A2299" s="2" t="s">
        <v>2343</v>
      </c>
      <c r="B2299" s="2" t="s">
        <v>2215</v>
      </c>
      <c r="C2299" s="2">
        <v>-0.43241519068442724</v>
      </c>
      <c r="D2299" s="2">
        <v>2.5159310055903807</v>
      </c>
    </row>
    <row r="2300" spans="1:4" x14ac:dyDescent="0.25">
      <c r="A2300" s="2" t="s">
        <v>2344</v>
      </c>
      <c r="B2300" s="2" t="s">
        <v>51</v>
      </c>
      <c r="C2300" s="2">
        <v>-0.43281495831247824</v>
      </c>
      <c r="D2300" s="2">
        <v>2.0409076745620216</v>
      </c>
    </row>
    <row r="2301" spans="1:4" x14ac:dyDescent="0.25">
      <c r="A2301" s="2" t="s">
        <v>2345</v>
      </c>
      <c r="B2301" s="2" t="s">
        <v>2215</v>
      </c>
      <c r="C2301" s="2">
        <v>-0.43282260972238978</v>
      </c>
      <c r="D2301" s="2">
        <v>2.6570905795299078</v>
      </c>
    </row>
    <row r="2302" spans="1:4" x14ac:dyDescent="0.25">
      <c r="A2302" s="2" t="s">
        <v>2346</v>
      </c>
      <c r="B2302" s="2" t="s">
        <v>51</v>
      </c>
      <c r="C2302" s="2">
        <v>-0.43289777524967471</v>
      </c>
      <c r="D2302" s="2">
        <v>1.3100868205429927</v>
      </c>
    </row>
    <row r="2303" spans="1:4" x14ac:dyDescent="0.25">
      <c r="A2303" s="2" t="s">
        <v>2347</v>
      </c>
      <c r="B2303" s="2" t="s">
        <v>51</v>
      </c>
      <c r="C2303" s="2">
        <v>-0.4335721239139339</v>
      </c>
      <c r="D2303" s="2">
        <v>1.6862475910237791</v>
      </c>
    </row>
    <row r="2304" spans="1:4" x14ac:dyDescent="0.25">
      <c r="A2304" s="2" t="s">
        <v>2348</v>
      </c>
      <c r="B2304" s="2" t="s">
        <v>51</v>
      </c>
      <c r="C2304" s="2">
        <v>-0.43459576296471403</v>
      </c>
      <c r="D2304" s="2">
        <v>1.4546059446141846</v>
      </c>
    </row>
    <row r="2305" spans="1:4" x14ac:dyDescent="0.25">
      <c r="A2305" s="2" t="s">
        <v>2349</v>
      </c>
      <c r="B2305" s="2" t="s">
        <v>51</v>
      </c>
      <c r="C2305" s="2">
        <v>-0.43503998531445759</v>
      </c>
      <c r="D2305" s="2">
        <v>0.67494603744769277</v>
      </c>
    </row>
    <row r="2306" spans="1:4" x14ac:dyDescent="0.25">
      <c r="A2306" s="2" t="s">
        <v>2350</v>
      </c>
      <c r="B2306" s="2" t="s">
        <v>51</v>
      </c>
      <c r="C2306" s="2">
        <v>-0.43517115928194355</v>
      </c>
      <c r="D2306" s="2">
        <v>0.56549710230733941</v>
      </c>
    </row>
    <row r="2307" spans="1:4" x14ac:dyDescent="0.25">
      <c r="A2307" s="2" t="s">
        <v>2351</v>
      </c>
      <c r="B2307" s="2" t="s">
        <v>51</v>
      </c>
      <c r="C2307" s="2">
        <v>-0.43555833490758994</v>
      </c>
      <c r="D2307" s="2">
        <v>0.71069134986415672</v>
      </c>
    </row>
    <row r="2308" spans="1:4" x14ac:dyDescent="0.25">
      <c r="A2308" s="2" t="s">
        <v>2352</v>
      </c>
      <c r="B2308" s="2" t="s">
        <v>51</v>
      </c>
      <c r="C2308" s="2">
        <v>-0.43746141428314966</v>
      </c>
      <c r="D2308" s="2">
        <v>1.3338111743329304</v>
      </c>
    </row>
    <row r="2309" spans="1:4" x14ac:dyDescent="0.25">
      <c r="A2309" s="2" t="s">
        <v>2353</v>
      </c>
      <c r="B2309" s="2" t="s">
        <v>51</v>
      </c>
      <c r="C2309" s="2">
        <v>-0.43756716951637781</v>
      </c>
      <c r="D2309" s="2">
        <v>1.3760139377347278</v>
      </c>
    </row>
    <row r="2310" spans="1:4" x14ac:dyDescent="0.25">
      <c r="A2310" s="2" t="s">
        <v>2354</v>
      </c>
      <c r="B2310" s="2" t="s">
        <v>51</v>
      </c>
      <c r="C2310" s="2">
        <v>-0.43806262718618794</v>
      </c>
      <c r="D2310" s="2">
        <v>0.76657871633856189</v>
      </c>
    </row>
    <row r="2311" spans="1:4" x14ac:dyDescent="0.25">
      <c r="A2311" s="2" t="s">
        <v>2355</v>
      </c>
      <c r="B2311" s="2" t="s">
        <v>51</v>
      </c>
      <c r="C2311" s="2">
        <v>-0.43841230140505194</v>
      </c>
      <c r="D2311" s="2">
        <v>0.87764106613700743</v>
      </c>
    </row>
    <row r="2312" spans="1:4" x14ac:dyDescent="0.25">
      <c r="A2312" s="2" t="s">
        <v>2356</v>
      </c>
      <c r="B2312" s="2" t="s">
        <v>51</v>
      </c>
      <c r="C2312" s="2">
        <v>-0.43863218413018901</v>
      </c>
      <c r="D2312" s="2">
        <v>0.84083330489315511</v>
      </c>
    </row>
    <row r="2313" spans="1:4" x14ac:dyDescent="0.25">
      <c r="A2313" s="2" t="s">
        <v>2357</v>
      </c>
      <c r="B2313" s="2" t="s">
        <v>51</v>
      </c>
      <c r="C2313" s="2">
        <v>-0.43911944092910488</v>
      </c>
      <c r="D2313" s="2">
        <v>1.8538137822626743</v>
      </c>
    </row>
    <row r="2314" spans="1:4" x14ac:dyDescent="0.25">
      <c r="A2314" s="2" t="s">
        <v>2358</v>
      </c>
      <c r="B2314" s="2" t="s">
        <v>2215</v>
      </c>
      <c r="C2314" s="2">
        <v>-0.43945255532147615</v>
      </c>
      <c r="D2314" s="2">
        <v>3.0972294690912183</v>
      </c>
    </row>
    <row r="2315" spans="1:4" x14ac:dyDescent="0.25">
      <c r="A2315" s="2" t="s">
        <v>2359</v>
      </c>
      <c r="B2315" s="2" t="s">
        <v>51</v>
      </c>
      <c r="C2315" s="2">
        <v>-0.43986845383478423</v>
      </c>
      <c r="D2315" s="2">
        <v>1.7031257832512467</v>
      </c>
    </row>
    <row r="2316" spans="1:4" x14ac:dyDescent="0.25">
      <c r="A2316" s="2" t="s">
        <v>2360</v>
      </c>
      <c r="B2316" s="2" t="s">
        <v>51</v>
      </c>
      <c r="C2316" s="2">
        <v>-0.44052123994548631</v>
      </c>
      <c r="D2316" s="2">
        <v>0.8835555975945284</v>
      </c>
    </row>
    <row r="2317" spans="1:4" x14ac:dyDescent="0.25">
      <c r="A2317" s="2" t="s">
        <v>2361</v>
      </c>
      <c r="B2317" s="2" t="s">
        <v>51</v>
      </c>
      <c r="C2317" s="2">
        <v>-0.44061498195453153</v>
      </c>
      <c r="D2317" s="2">
        <v>1.026209217042328</v>
      </c>
    </row>
    <row r="2318" spans="1:4" x14ac:dyDescent="0.25">
      <c r="A2318" s="2" t="s">
        <v>2362</v>
      </c>
      <c r="B2318" s="2" t="s">
        <v>51</v>
      </c>
      <c r="C2318" s="2">
        <v>-0.44085415174686926</v>
      </c>
      <c r="D2318" s="2">
        <v>1.4716084985577271</v>
      </c>
    </row>
    <row r="2319" spans="1:4" x14ac:dyDescent="0.25">
      <c r="A2319" s="2" t="s">
        <v>2363</v>
      </c>
      <c r="B2319" s="2" t="s">
        <v>51</v>
      </c>
      <c r="C2319" s="2">
        <v>-0.44103713086915114</v>
      </c>
      <c r="D2319" s="2">
        <v>2.2292040958203811</v>
      </c>
    </row>
    <row r="2320" spans="1:4" x14ac:dyDescent="0.25">
      <c r="A2320" s="2" t="s">
        <v>2364</v>
      </c>
      <c r="B2320" s="2" t="s">
        <v>51</v>
      </c>
      <c r="C2320" s="2">
        <v>-0.44229744883237049</v>
      </c>
      <c r="D2320" s="2">
        <v>1.540069471437491</v>
      </c>
    </row>
    <row r="2321" spans="1:4" x14ac:dyDescent="0.25">
      <c r="A2321" s="2" t="s">
        <v>2365</v>
      </c>
      <c r="B2321" s="2" t="s">
        <v>51</v>
      </c>
      <c r="C2321" s="2">
        <v>-0.44318606657512272</v>
      </c>
      <c r="D2321" s="2">
        <v>1.5652478737874176</v>
      </c>
    </row>
    <row r="2322" spans="1:4" x14ac:dyDescent="0.25">
      <c r="A2322" s="2" t="s">
        <v>2366</v>
      </c>
      <c r="B2322" s="2" t="s">
        <v>51</v>
      </c>
      <c r="C2322" s="2">
        <v>-0.44356913280101751</v>
      </c>
      <c r="D2322" s="2">
        <v>1.406988023031819</v>
      </c>
    </row>
    <row r="2323" spans="1:4" x14ac:dyDescent="0.25">
      <c r="A2323" s="2" t="s">
        <v>2367</v>
      </c>
      <c r="B2323" s="2" t="s">
        <v>51</v>
      </c>
      <c r="C2323" s="2">
        <v>-0.44424984944094048</v>
      </c>
      <c r="D2323" s="2">
        <v>1.3410675624610553</v>
      </c>
    </row>
    <row r="2324" spans="1:4" x14ac:dyDescent="0.25">
      <c r="A2324" s="2" t="s">
        <v>2368</v>
      </c>
      <c r="B2324" s="2" t="s">
        <v>51</v>
      </c>
      <c r="C2324" s="2">
        <v>-0.44471658324367414</v>
      </c>
      <c r="D2324" s="2">
        <v>1.4543187196265637</v>
      </c>
    </row>
    <row r="2325" spans="1:4" x14ac:dyDescent="0.25">
      <c r="A2325" s="2" t="s">
        <v>2369</v>
      </c>
      <c r="B2325" s="2" t="s">
        <v>2215</v>
      </c>
      <c r="C2325" s="2">
        <v>-0.44478496389474764</v>
      </c>
      <c r="D2325" s="2">
        <v>3.0037344219455133</v>
      </c>
    </row>
    <row r="2326" spans="1:4" x14ac:dyDescent="0.25">
      <c r="A2326" s="2" t="s">
        <v>2370</v>
      </c>
      <c r="B2326" s="2" t="s">
        <v>51</v>
      </c>
      <c r="C2326" s="2">
        <v>-0.44479171969258841</v>
      </c>
      <c r="D2326" s="2">
        <v>0.91449622911348127</v>
      </c>
    </row>
    <row r="2327" spans="1:4" x14ac:dyDescent="0.25">
      <c r="A2327" s="2" t="s">
        <v>2371</v>
      </c>
      <c r="B2327" s="2" t="s">
        <v>2215</v>
      </c>
      <c r="C2327" s="2">
        <v>-0.44523986370962632</v>
      </c>
      <c r="D2327" s="2">
        <v>2.639948366310418</v>
      </c>
    </row>
    <row r="2328" spans="1:4" x14ac:dyDescent="0.25">
      <c r="A2328" s="2" t="s">
        <v>2372</v>
      </c>
      <c r="B2328" s="2" t="s">
        <v>51</v>
      </c>
      <c r="C2328" s="2">
        <v>-0.44656795436331331</v>
      </c>
      <c r="D2328" s="2">
        <v>1.0084620922884844</v>
      </c>
    </row>
    <row r="2329" spans="1:4" x14ac:dyDescent="0.25">
      <c r="A2329" s="2" t="s">
        <v>2373</v>
      </c>
      <c r="B2329" s="2" t="s">
        <v>51</v>
      </c>
      <c r="C2329" s="2">
        <v>-0.44754204779997103</v>
      </c>
      <c r="D2329" s="2">
        <v>0.37039887941905586</v>
      </c>
    </row>
    <row r="2330" spans="1:4" x14ac:dyDescent="0.25">
      <c r="A2330" s="2" t="s">
        <v>2374</v>
      </c>
      <c r="B2330" s="2" t="s">
        <v>51</v>
      </c>
      <c r="C2330" s="2">
        <v>-0.44754461734804718</v>
      </c>
      <c r="D2330" s="2">
        <v>1.5640531305803318</v>
      </c>
    </row>
    <row r="2331" spans="1:4" x14ac:dyDescent="0.25">
      <c r="A2331" s="2" t="s">
        <v>2375</v>
      </c>
      <c r="B2331" s="2" t="s">
        <v>2215</v>
      </c>
      <c r="C2331" s="2">
        <v>-0.4485689476404538</v>
      </c>
      <c r="D2331" s="2">
        <v>3.4407427962022323</v>
      </c>
    </row>
    <row r="2332" spans="1:4" x14ac:dyDescent="0.25">
      <c r="A2332" s="2" t="s">
        <v>2376</v>
      </c>
      <c r="B2332" s="2" t="s">
        <v>2215</v>
      </c>
      <c r="C2332" s="2">
        <v>-0.44925507473328302</v>
      </c>
      <c r="D2332" s="2">
        <v>2.6027300806874436</v>
      </c>
    </row>
    <row r="2333" spans="1:4" x14ac:dyDescent="0.25">
      <c r="A2333" s="2" t="s">
        <v>2377</v>
      </c>
      <c r="B2333" s="2" t="s">
        <v>51</v>
      </c>
      <c r="C2333" s="2">
        <v>-0.4495364136273679</v>
      </c>
      <c r="D2333" s="2">
        <v>0.7885678871186601</v>
      </c>
    </row>
    <row r="2334" spans="1:4" x14ac:dyDescent="0.25">
      <c r="A2334" s="2" t="s">
        <v>2378</v>
      </c>
      <c r="B2334" s="2" t="s">
        <v>51</v>
      </c>
      <c r="C2334" s="2">
        <v>-0.45162342828556512</v>
      </c>
      <c r="D2334" s="2">
        <v>0.53768556361831776</v>
      </c>
    </row>
    <row r="2335" spans="1:4" x14ac:dyDescent="0.25">
      <c r="A2335" s="2" t="s">
        <v>2379</v>
      </c>
      <c r="B2335" s="2" t="s">
        <v>51</v>
      </c>
      <c r="C2335" s="2">
        <v>-0.45254292461553974</v>
      </c>
      <c r="D2335" s="2">
        <v>1.7612281724795609</v>
      </c>
    </row>
    <row r="2336" spans="1:4" x14ac:dyDescent="0.25">
      <c r="A2336" s="2" t="s">
        <v>2380</v>
      </c>
      <c r="B2336" s="2" t="s">
        <v>51</v>
      </c>
      <c r="C2336" s="2">
        <v>-0.45308110363092602</v>
      </c>
      <c r="D2336" s="2">
        <v>1.1004990693033618</v>
      </c>
    </row>
    <row r="2337" spans="1:4" x14ac:dyDescent="0.25">
      <c r="A2337" s="2" t="s">
        <v>2381</v>
      </c>
      <c r="B2337" s="2" t="s">
        <v>51</v>
      </c>
      <c r="C2337" s="2">
        <v>-0.45311740552878665</v>
      </c>
      <c r="D2337" s="2">
        <v>0.62304041719667547</v>
      </c>
    </row>
    <row r="2338" spans="1:4" x14ac:dyDescent="0.25">
      <c r="A2338" s="2" t="s">
        <v>2382</v>
      </c>
      <c r="B2338" s="2" t="s">
        <v>2215</v>
      </c>
      <c r="C2338" s="2">
        <v>-0.45336800139573397</v>
      </c>
      <c r="D2338" s="2">
        <v>2.8525043841032094</v>
      </c>
    </row>
    <row r="2339" spans="1:4" x14ac:dyDescent="0.25">
      <c r="A2339" s="2" t="s">
        <v>2383</v>
      </c>
      <c r="B2339" s="2" t="s">
        <v>51</v>
      </c>
      <c r="C2339" s="2">
        <v>-0.45415001106892955</v>
      </c>
      <c r="D2339" s="2">
        <v>0.71865953007986472</v>
      </c>
    </row>
    <row r="2340" spans="1:4" x14ac:dyDescent="0.25">
      <c r="A2340" s="2" t="s">
        <v>2384</v>
      </c>
      <c r="B2340" s="2" t="s">
        <v>51</v>
      </c>
      <c r="C2340" s="2">
        <v>-0.45589970998590595</v>
      </c>
      <c r="D2340" s="2">
        <v>1.2467402917262773</v>
      </c>
    </row>
    <row r="2341" spans="1:4" x14ac:dyDescent="0.25">
      <c r="A2341" s="2" t="s">
        <v>2385</v>
      </c>
      <c r="B2341" s="2" t="s">
        <v>51</v>
      </c>
      <c r="C2341" s="2">
        <v>-0.45627957912393285</v>
      </c>
      <c r="D2341" s="2">
        <v>0.70868223893837212</v>
      </c>
    </row>
    <row r="2342" spans="1:4" x14ac:dyDescent="0.25">
      <c r="A2342" s="2" t="s">
        <v>2386</v>
      </c>
      <c r="B2342" s="2" t="s">
        <v>51</v>
      </c>
      <c r="C2342" s="2">
        <v>-0.45632424818015666</v>
      </c>
      <c r="D2342" s="2">
        <v>1.53335227928368</v>
      </c>
    </row>
    <row r="2343" spans="1:4" x14ac:dyDescent="0.25">
      <c r="A2343" s="2" t="s">
        <v>2387</v>
      </c>
      <c r="B2343" s="2" t="s">
        <v>51</v>
      </c>
      <c r="C2343" s="2">
        <v>-0.45645979608470566</v>
      </c>
      <c r="D2343" s="2">
        <v>1.817474783372768</v>
      </c>
    </row>
    <row r="2344" spans="1:4" x14ac:dyDescent="0.25">
      <c r="A2344" s="2" t="s">
        <v>2388</v>
      </c>
      <c r="B2344" s="2" t="s">
        <v>51</v>
      </c>
      <c r="C2344" s="2">
        <v>-0.45709341500637646</v>
      </c>
      <c r="D2344" s="2">
        <v>1.8638775709586202</v>
      </c>
    </row>
    <row r="2345" spans="1:4" x14ac:dyDescent="0.25">
      <c r="A2345" s="2" t="s">
        <v>2389</v>
      </c>
      <c r="B2345" s="2" t="s">
        <v>51</v>
      </c>
      <c r="C2345" s="2">
        <v>-0.45821189481308527</v>
      </c>
      <c r="D2345" s="2">
        <v>0.94102103657780434</v>
      </c>
    </row>
    <row r="2346" spans="1:4" x14ac:dyDescent="0.25">
      <c r="A2346" s="2" t="s">
        <v>2390</v>
      </c>
      <c r="B2346" s="2" t="s">
        <v>51</v>
      </c>
      <c r="C2346" s="2">
        <v>-0.45854260706389782</v>
      </c>
      <c r="D2346" s="2">
        <v>1.3569555163703348</v>
      </c>
    </row>
    <row r="2347" spans="1:4" x14ac:dyDescent="0.25">
      <c r="A2347" s="2" t="s">
        <v>2391</v>
      </c>
      <c r="B2347" s="2" t="s">
        <v>2215</v>
      </c>
      <c r="C2347" s="2">
        <v>-0.45877565263956321</v>
      </c>
      <c r="D2347" s="2">
        <v>2.7457797542675579</v>
      </c>
    </row>
    <row r="2348" spans="1:4" x14ac:dyDescent="0.25">
      <c r="A2348" s="2" t="s">
        <v>2392</v>
      </c>
      <c r="B2348" s="2" t="s">
        <v>2215</v>
      </c>
      <c r="C2348" s="2">
        <v>-0.45908414660387492</v>
      </c>
      <c r="D2348" s="2">
        <v>2.419823623191018</v>
      </c>
    </row>
    <row r="2349" spans="1:4" x14ac:dyDescent="0.25">
      <c r="A2349" s="2" t="s">
        <v>2393</v>
      </c>
      <c r="B2349" s="2" t="s">
        <v>51</v>
      </c>
      <c r="C2349" s="2">
        <v>-0.46018369659991992</v>
      </c>
      <c r="D2349" s="2">
        <v>0.68025472126262876</v>
      </c>
    </row>
    <row r="2350" spans="1:4" x14ac:dyDescent="0.25">
      <c r="A2350" s="2" t="s">
        <v>2394</v>
      </c>
      <c r="B2350" s="2" t="s">
        <v>51</v>
      </c>
      <c r="C2350" s="2">
        <v>-0.46142055237685753</v>
      </c>
      <c r="D2350" s="2">
        <v>2.1752724069491429</v>
      </c>
    </row>
    <row r="2351" spans="1:4" x14ac:dyDescent="0.25">
      <c r="A2351" s="2" t="s">
        <v>2395</v>
      </c>
      <c r="B2351" s="2" t="s">
        <v>51</v>
      </c>
      <c r="C2351" s="2">
        <v>-0.46152255106885021</v>
      </c>
      <c r="D2351" s="2">
        <v>1.2179517619667899</v>
      </c>
    </row>
    <row r="2352" spans="1:4" x14ac:dyDescent="0.25">
      <c r="A2352" s="2" t="s">
        <v>2396</v>
      </c>
      <c r="B2352" s="2" t="s">
        <v>51</v>
      </c>
      <c r="C2352" s="2">
        <v>-0.46371998530947722</v>
      </c>
      <c r="D2352" s="2">
        <v>1.5424950201358283</v>
      </c>
    </row>
    <row r="2353" spans="1:4" x14ac:dyDescent="0.25">
      <c r="A2353" s="2" t="s">
        <v>2397</v>
      </c>
      <c r="B2353" s="2" t="s">
        <v>51</v>
      </c>
      <c r="C2353" s="2">
        <v>-0.46375169025467472</v>
      </c>
      <c r="D2353" s="2">
        <v>2.2530412151771677</v>
      </c>
    </row>
    <row r="2354" spans="1:4" x14ac:dyDescent="0.25">
      <c r="A2354" s="2" t="s">
        <v>2398</v>
      </c>
      <c r="B2354" s="2" t="s">
        <v>51</v>
      </c>
      <c r="C2354" s="2">
        <v>-0.46415982623209762</v>
      </c>
      <c r="D2354" s="2">
        <v>1.3240195981064142</v>
      </c>
    </row>
    <row r="2355" spans="1:4" x14ac:dyDescent="0.25">
      <c r="A2355" s="2" t="s">
        <v>2399</v>
      </c>
      <c r="B2355" s="2" t="s">
        <v>51</v>
      </c>
      <c r="C2355" s="2">
        <v>-0.46484891328913575</v>
      </c>
      <c r="D2355" s="2">
        <v>1.0385519498743072</v>
      </c>
    </row>
    <row r="2356" spans="1:4" x14ac:dyDescent="0.25">
      <c r="A2356" s="2" t="s">
        <v>2400</v>
      </c>
      <c r="B2356" s="2" t="s">
        <v>2215</v>
      </c>
      <c r="C2356" s="2">
        <v>-0.46678876830546778</v>
      </c>
      <c r="D2356" s="2">
        <v>2.9678140876005714</v>
      </c>
    </row>
    <row r="2357" spans="1:4" x14ac:dyDescent="0.25">
      <c r="A2357" s="2" t="s">
        <v>2401</v>
      </c>
      <c r="B2357" s="2" t="s">
        <v>51</v>
      </c>
      <c r="C2357" s="2">
        <v>-0.46680784171143608</v>
      </c>
      <c r="D2357" s="2">
        <v>1.6331300823667481</v>
      </c>
    </row>
    <row r="2358" spans="1:4" x14ac:dyDescent="0.25">
      <c r="A2358" s="2" t="s">
        <v>2402</v>
      </c>
      <c r="B2358" s="2" t="s">
        <v>2215</v>
      </c>
      <c r="C2358" s="2">
        <v>-0.46715061972475586</v>
      </c>
      <c r="D2358" s="2">
        <v>2.3048701237041982</v>
      </c>
    </row>
    <row r="2359" spans="1:4" x14ac:dyDescent="0.25">
      <c r="A2359" s="2" t="s">
        <v>2403</v>
      </c>
      <c r="B2359" s="2" t="s">
        <v>51</v>
      </c>
      <c r="C2359" s="2">
        <v>-0.46737924815140924</v>
      </c>
      <c r="D2359" s="2">
        <v>1.4448338000939385</v>
      </c>
    </row>
    <row r="2360" spans="1:4" x14ac:dyDescent="0.25">
      <c r="A2360" s="2" t="s">
        <v>2404</v>
      </c>
      <c r="B2360" s="2" t="s">
        <v>2215</v>
      </c>
      <c r="C2360" s="2">
        <v>-0.46751985300038373</v>
      </c>
      <c r="D2360" s="2">
        <v>2.5145210829817946</v>
      </c>
    </row>
    <row r="2361" spans="1:4" x14ac:dyDescent="0.25">
      <c r="A2361" s="2" t="s">
        <v>2405</v>
      </c>
      <c r="B2361" s="2" t="s">
        <v>51</v>
      </c>
      <c r="C2361" s="2">
        <v>-0.46790860776529219</v>
      </c>
      <c r="D2361" s="2">
        <v>1.2297064281046393</v>
      </c>
    </row>
    <row r="2362" spans="1:4" x14ac:dyDescent="0.25">
      <c r="A2362" s="2" t="s">
        <v>2406</v>
      </c>
      <c r="B2362" s="2" t="s">
        <v>51</v>
      </c>
      <c r="C2362" s="2">
        <v>-0.46830907643410297</v>
      </c>
      <c r="D2362" s="2">
        <v>1.635579106082915</v>
      </c>
    </row>
    <row r="2363" spans="1:4" x14ac:dyDescent="0.25">
      <c r="A2363" s="2" t="s">
        <v>2407</v>
      </c>
      <c r="B2363" s="2" t="s">
        <v>51</v>
      </c>
      <c r="C2363" s="2">
        <v>-0.46845351984581235</v>
      </c>
      <c r="D2363" s="2">
        <v>1.268249835717312</v>
      </c>
    </row>
    <row r="2364" spans="1:4" x14ac:dyDescent="0.25">
      <c r="A2364" s="2" t="s">
        <v>2408</v>
      </c>
      <c r="B2364" s="2" t="s">
        <v>51</v>
      </c>
      <c r="C2364" s="2">
        <v>-0.46922081872193394</v>
      </c>
      <c r="D2364" s="2">
        <v>0.87301523350750398</v>
      </c>
    </row>
    <row r="2365" spans="1:4" x14ac:dyDescent="0.25">
      <c r="A2365" s="2" t="s">
        <v>2409</v>
      </c>
      <c r="B2365" s="2" t="s">
        <v>51</v>
      </c>
      <c r="C2365" s="2">
        <v>-0.46934169339362725</v>
      </c>
      <c r="D2365" s="2">
        <v>1.6948934445103778</v>
      </c>
    </row>
    <row r="2366" spans="1:4" x14ac:dyDescent="0.25">
      <c r="A2366" s="2" t="s">
        <v>2410</v>
      </c>
      <c r="B2366" s="2" t="s">
        <v>51</v>
      </c>
      <c r="C2366" s="2">
        <v>-0.46948114838002269</v>
      </c>
      <c r="D2366" s="2">
        <v>1.0016150495253597</v>
      </c>
    </row>
    <row r="2367" spans="1:4" x14ac:dyDescent="0.25">
      <c r="A2367" s="2" t="s">
        <v>2411</v>
      </c>
      <c r="B2367" s="2" t="s">
        <v>2215</v>
      </c>
      <c r="C2367" s="2">
        <v>-0.47109152535986448</v>
      </c>
      <c r="D2367" s="2">
        <v>3.3581928471958817</v>
      </c>
    </row>
    <row r="2368" spans="1:4" x14ac:dyDescent="0.25">
      <c r="A2368" s="2" t="s">
        <v>2412</v>
      </c>
      <c r="B2368" s="2" t="s">
        <v>51</v>
      </c>
      <c r="C2368" s="2">
        <v>-0.47433904516767844</v>
      </c>
      <c r="D2368" s="2">
        <v>0.41054375033101115</v>
      </c>
    </row>
    <row r="2369" spans="1:4" x14ac:dyDescent="0.25">
      <c r="A2369" s="2" t="s">
        <v>2413</v>
      </c>
      <c r="B2369" s="2" t="s">
        <v>51</v>
      </c>
      <c r="C2369" s="2">
        <v>-0.47666149440229094</v>
      </c>
      <c r="D2369" s="2">
        <v>1.3574987266807099</v>
      </c>
    </row>
    <row r="2370" spans="1:4" x14ac:dyDescent="0.25">
      <c r="A2370" s="2" t="s">
        <v>2414</v>
      </c>
      <c r="B2370" s="2" t="s">
        <v>51</v>
      </c>
      <c r="C2370" s="2">
        <v>-0.47684493277432621</v>
      </c>
      <c r="D2370" s="2">
        <v>0.3493589551184289</v>
      </c>
    </row>
    <row r="2371" spans="1:4" x14ac:dyDescent="0.25">
      <c r="A2371" s="2" t="s">
        <v>2415</v>
      </c>
      <c r="B2371" s="2" t="s">
        <v>51</v>
      </c>
      <c r="C2371" s="2">
        <v>-0.4780182620340197</v>
      </c>
      <c r="D2371" s="2">
        <v>1.4557726467007026</v>
      </c>
    </row>
    <row r="2372" spans="1:4" x14ac:dyDescent="0.25">
      <c r="A2372" s="2" t="s">
        <v>2416</v>
      </c>
      <c r="B2372" s="2" t="s">
        <v>51</v>
      </c>
      <c r="C2372" s="2">
        <v>-0.47964432406110979</v>
      </c>
      <c r="D2372" s="2">
        <v>1.5239986256701763</v>
      </c>
    </row>
    <row r="2373" spans="1:4" x14ac:dyDescent="0.25">
      <c r="A2373" s="2" t="s">
        <v>2417</v>
      </c>
      <c r="B2373" s="2" t="s">
        <v>51</v>
      </c>
      <c r="C2373" s="2">
        <v>-0.48027945038848674</v>
      </c>
      <c r="D2373" s="2">
        <v>1.1223726232754954</v>
      </c>
    </row>
    <row r="2374" spans="1:4" x14ac:dyDescent="0.25">
      <c r="A2374" s="2" t="s">
        <v>2418</v>
      </c>
      <c r="B2374" s="2" t="s">
        <v>51</v>
      </c>
      <c r="C2374" s="2">
        <v>-0.48060473443527463</v>
      </c>
      <c r="D2374" s="2">
        <v>1.843649723442047</v>
      </c>
    </row>
    <row r="2375" spans="1:4" x14ac:dyDescent="0.25">
      <c r="A2375" s="2" t="s">
        <v>2419</v>
      </c>
      <c r="B2375" s="2" t="s">
        <v>2215</v>
      </c>
      <c r="C2375" s="2">
        <v>-0.48114749189939537</v>
      </c>
      <c r="D2375" s="2">
        <v>2.4673527260900596</v>
      </c>
    </row>
    <row r="2376" spans="1:4" x14ac:dyDescent="0.25">
      <c r="A2376" s="2" t="s">
        <v>2420</v>
      </c>
      <c r="B2376" s="2" t="s">
        <v>51</v>
      </c>
      <c r="C2376" s="2">
        <v>-0.48152741576880814</v>
      </c>
      <c r="D2376" s="2">
        <v>1.2387554394901277</v>
      </c>
    </row>
    <row r="2377" spans="1:4" x14ac:dyDescent="0.25">
      <c r="A2377" s="2" t="s">
        <v>2421</v>
      </c>
      <c r="B2377" s="2" t="s">
        <v>51</v>
      </c>
      <c r="C2377" s="2">
        <v>-0.48224998573012828</v>
      </c>
      <c r="D2377" s="2">
        <v>1.7607486721346899</v>
      </c>
    </row>
    <row r="2378" spans="1:4" x14ac:dyDescent="0.25">
      <c r="A2378" s="2" t="s">
        <v>2422</v>
      </c>
      <c r="B2378" s="2" t="s">
        <v>51</v>
      </c>
      <c r="C2378" s="2">
        <v>-0.48267675618483641</v>
      </c>
      <c r="D2378" s="2">
        <v>0.97255918415191545</v>
      </c>
    </row>
    <row r="2379" spans="1:4" x14ac:dyDescent="0.25">
      <c r="A2379" s="2" t="s">
        <v>2423</v>
      </c>
      <c r="B2379" s="2" t="s">
        <v>51</v>
      </c>
      <c r="C2379" s="2">
        <v>-0.48318835191920245</v>
      </c>
      <c r="D2379" s="2">
        <v>0.3155176212947492</v>
      </c>
    </row>
    <row r="2380" spans="1:4" x14ac:dyDescent="0.25">
      <c r="A2380" s="2" t="s">
        <v>2424</v>
      </c>
      <c r="B2380" s="2" t="s">
        <v>51</v>
      </c>
      <c r="C2380" s="2">
        <v>-0.48392794869105488</v>
      </c>
      <c r="D2380" s="2">
        <v>1.9495957957663141</v>
      </c>
    </row>
    <row r="2381" spans="1:4" x14ac:dyDescent="0.25">
      <c r="A2381" s="2" t="s">
        <v>2425</v>
      </c>
      <c r="B2381" s="2" t="s">
        <v>51</v>
      </c>
      <c r="C2381" s="2">
        <v>-0.48397592984234034</v>
      </c>
      <c r="D2381" s="2">
        <v>1.0927743647099362</v>
      </c>
    </row>
    <row r="2382" spans="1:4" x14ac:dyDescent="0.25">
      <c r="A2382" s="2" t="s">
        <v>2426</v>
      </c>
      <c r="B2382" s="2" t="s">
        <v>51</v>
      </c>
      <c r="C2382" s="2">
        <v>-0.48586025544079103</v>
      </c>
      <c r="D2382" s="2">
        <v>1.6857889087509939</v>
      </c>
    </row>
    <row r="2383" spans="1:4" x14ac:dyDescent="0.25">
      <c r="A2383" s="2" t="s">
        <v>2427</v>
      </c>
      <c r="B2383" s="2" t="s">
        <v>51</v>
      </c>
      <c r="C2383" s="2">
        <v>-0.48646841062904495</v>
      </c>
      <c r="D2383" s="2">
        <v>0.72671763344258544</v>
      </c>
    </row>
    <row r="2384" spans="1:4" x14ac:dyDescent="0.25">
      <c r="A2384" s="2" t="s">
        <v>2428</v>
      </c>
      <c r="B2384" s="2" t="s">
        <v>51</v>
      </c>
      <c r="C2384" s="2">
        <v>-0.48664727322206197</v>
      </c>
      <c r="D2384" s="2">
        <v>0.94294000060755367</v>
      </c>
    </row>
    <row r="2385" spans="1:4" x14ac:dyDescent="0.25">
      <c r="A2385" s="2" t="s">
        <v>2429</v>
      </c>
      <c r="B2385" s="2" t="s">
        <v>2215</v>
      </c>
      <c r="C2385" s="2">
        <v>-0.48753399949845344</v>
      </c>
      <c r="D2385" s="2">
        <v>2.309023116281617</v>
      </c>
    </row>
    <row r="2386" spans="1:4" x14ac:dyDescent="0.25">
      <c r="A2386" s="2" t="s">
        <v>2430</v>
      </c>
      <c r="B2386" s="2" t="s">
        <v>2215</v>
      </c>
      <c r="C2386" s="2">
        <v>-0.48826036380404803</v>
      </c>
      <c r="D2386" s="2">
        <v>2.9067873046293213</v>
      </c>
    </row>
    <row r="2387" spans="1:4" x14ac:dyDescent="0.25">
      <c r="A2387" s="2" t="s">
        <v>2431</v>
      </c>
      <c r="B2387" s="2" t="s">
        <v>51</v>
      </c>
      <c r="C2387" s="2">
        <v>-0.48985670500963396</v>
      </c>
      <c r="D2387" s="2">
        <v>1.2488243788708335</v>
      </c>
    </row>
    <row r="2388" spans="1:4" x14ac:dyDescent="0.25">
      <c r="A2388" s="2" t="s">
        <v>2432</v>
      </c>
      <c r="B2388" s="2" t="s">
        <v>51</v>
      </c>
      <c r="C2388" s="2">
        <v>-0.48994164669814616</v>
      </c>
      <c r="D2388" s="2">
        <v>2.2370181272008809</v>
      </c>
    </row>
    <row r="2389" spans="1:4" x14ac:dyDescent="0.25">
      <c r="A2389" s="2" t="s">
        <v>2433</v>
      </c>
      <c r="B2389" s="2" t="s">
        <v>2215</v>
      </c>
      <c r="C2389" s="2">
        <v>-0.49002353108699487</v>
      </c>
      <c r="D2389" s="2">
        <v>2.9060085891461029</v>
      </c>
    </row>
    <row r="2390" spans="1:4" x14ac:dyDescent="0.25">
      <c r="A2390" s="2" t="s">
        <v>2434</v>
      </c>
      <c r="B2390" s="2" t="s">
        <v>51</v>
      </c>
      <c r="C2390" s="2">
        <v>-0.4907503588671891</v>
      </c>
      <c r="D2390" s="2">
        <v>1.3060785345090946</v>
      </c>
    </row>
    <row r="2391" spans="1:4" x14ac:dyDescent="0.25">
      <c r="A2391" s="2" t="s">
        <v>2435</v>
      </c>
      <c r="B2391" s="2" t="s">
        <v>2215</v>
      </c>
      <c r="C2391" s="2">
        <v>-0.49112559851433635</v>
      </c>
      <c r="D2391" s="2">
        <v>3.3175058312857528</v>
      </c>
    </row>
    <row r="2392" spans="1:4" x14ac:dyDescent="0.25">
      <c r="A2392" s="2" t="s">
        <v>2436</v>
      </c>
      <c r="B2392" s="2" t="s">
        <v>51</v>
      </c>
      <c r="C2392" s="2">
        <v>-0.49209814772764227</v>
      </c>
      <c r="D2392" s="2">
        <v>1.0137368766964161</v>
      </c>
    </row>
    <row r="2393" spans="1:4" x14ac:dyDescent="0.25">
      <c r="A2393" s="2" t="s">
        <v>2437</v>
      </c>
      <c r="B2393" s="2" t="s">
        <v>51</v>
      </c>
      <c r="C2393" s="2">
        <v>-0.493672650050127</v>
      </c>
      <c r="D2393" s="2">
        <v>0.87447419622438516</v>
      </c>
    </row>
    <row r="2394" spans="1:4" x14ac:dyDescent="0.25">
      <c r="A2394" s="2" t="s">
        <v>2438</v>
      </c>
      <c r="B2394" s="2" t="s">
        <v>2215</v>
      </c>
      <c r="C2394" s="2">
        <v>-0.49493776306432585</v>
      </c>
      <c r="D2394" s="2">
        <v>3.0338599940447826</v>
      </c>
    </row>
    <row r="2395" spans="1:4" x14ac:dyDescent="0.25">
      <c r="A2395" s="2" t="s">
        <v>2439</v>
      </c>
      <c r="B2395" s="2" t="s">
        <v>51</v>
      </c>
      <c r="C2395" s="2">
        <v>-0.49548989361971552</v>
      </c>
      <c r="D2395" s="2">
        <v>0.77220501624666815</v>
      </c>
    </row>
    <row r="2396" spans="1:4" x14ac:dyDescent="0.25">
      <c r="A2396" s="2" t="s">
        <v>2440</v>
      </c>
      <c r="B2396" s="2" t="s">
        <v>51</v>
      </c>
      <c r="C2396" s="2">
        <v>-0.49615790105408974</v>
      </c>
      <c r="D2396" s="2">
        <v>1.4667859020888685</v>
      </c>
    </row>
    <row r="2397" spans="1:4" x14ac:dyDescent="0.25">
      <c r="A2397" s="2" t="s">
        <v>2441</v>
      </c>
      <c r="B2397" s="2" t="s">
        <v>51</v>
      </c>
      <c r="C2397" s="2">
        <v>-0.49643426769457505</v>
      </c>
      <c r="D2397" s="2">
        <v>1.2651974304841906</v>
      </c>
    </row>
    <row r="2398" spans="1:4" x14ac:dyDescent="0.25">
      <c r="A2398" s="2" t="s">
        <v>2442</v>
      </c>
      <c r="B2398" s="2" t="s">
        <v>51</v>
      </c>
      <c r="C2398" s="2">
        <v>-0.49681842253439679</v>
      </c>
      <c r="D2398" s="2">
        <v>0.82066122002723996</v>
      </c>
    </row>
    <row r="2399" spans="1:4" x14ac:dyDescent="0.25">
      <c r="A2399" s="2" t="s">
        <v>2443</v>
      </c>
      <c r="B2399" s="2" t="s">
        <v>51</v>
      </c>
      <c r="C2399" s="2">
        <v>-0.49748229310648995</v>
      </c>
      <c r="D2399" s="2">
        <v>1.7860736859167299</v>
      </c>
    </row>
    <row r="2400" spans="1:4" x14ac:dyDescent="0.25">
      <c r="A2400" s="2" t="s">
        <v>2444</v>
      </c>
      <c r="B2400" s="2" t="s">
        <v>51</v>
      </c>
      <c r="C2400" s="2">
        <v>-0.4984139042894119</v>
      </c>
      <c r="D2400" s="2">
        <v>1.492393547673277</v>
      </c>
    </row>
    <row r="2401" spans="1:4" x14ac:dyDescent="0.25">
      <c r="A2401" s="2" t="s">
        <v>2445</v>
      </c>
      <c r="B2401" s="2" t="s">
        <v>2215</v>
      </c>
      <c r="C2401" s="2">
        <v>-0.49932784887320752</v>
      </c>
      <c r="D2401" s="2">
        <v>2.9932075786075671</v>
      </c>
    </row>
    <row r="2402" spans="1:4" x14ac:dyDescent="0.25">
      <c r="A2402" s="2" t="s">
        <v>2446</v>
      </c>
      <c r="B2402" s="2" t="s">
        <v>51</v>
      </c>
      <c r="C2402" s="2">
        <v>-0.50087260166286662</v>
      </c>
      <c r="D2402" s="2">
        <v>1.6278167709382103</v>
      </c>
    </row>
    <row r="2403" spans="1:4" x14ac:dyDescent="0.25">
      <c r="A2403" s="2" t="s">
        <v>2447</v>
      </c>
      <c r="B2403" s="2" t="s">
        <v>51</v>
      </c>
      <c r="C2403" s="2">
        <v>-0.5012773661712363</v>
      </c>
      <c r="D2403" s="2">
        <v>0.48904409062827991</v>
      </c>
    </row>
    <row r="2404" spans="1:4" x14ac:dyDescent="0.25">
      <c r="A2404" s="2" t="s">
        <v>2448</v>
      </c>
      <c r="B2404" s="2" t="s">
        <v>2215</v>
      </c>
      <c r="C2404" s="2">
        <v>-0.50280112374546271</v>
      </c>
      <c r="D2404" s="2">
        <v>2.3786252431876544</v>
      </c>
    </row>
    <row r="2405" spans="1:4" x14ac:dyDescent="0.25">
      <c r="A2405" s="2" t="s">
        <v>2449</v>
      </c>
      <c r="B2405" s="2" t="s">
        <v>51</v>
      </c>
      <c r="C2405" s="2">
        <v>-0.50297884540581395</v>
      </c>
      <c r="D2405" s="2">
        <v>0.80125682953765021</v>
      </c>
    </row>
    <row r="2406" spans="1:4" x14ac:dyDescent="0.25">
      <c r="A2406" s="2" t="s">
        <v>2450</v>
      </c>
      <c r="B2406" s="2" t="s">
        <v>51</v>
      </c>
      <c r="C2406" s="2">
        <v>-0.50298947878155187</v>
      </c>
      <c r="D2406" s="2">
        <v>0.63851875709180239</v>
      </c>
    </row>
    <row r="2407" spans="1:4" x14ac:dyDescent="0.25">
      <c r="A2407" s="2" t="s">
        <v>2451</v>
      </c>
      <c r="B2407" s="2" t="s">
        <v>51</v>
      </c>
      <c r="C2407" s="2">
        <v>-0.50339547373018367</v>
      </c>
      <c r="D2407" s="2">
        <v>1.6846018510531782</v>
      </c>
    </row>
    <row r="2408" spans="1:4" x14ac:dyDescent="0.25">
      <c r="A2408" s="2" t="s">
        <v>2452</v>
      </c>
      <c r="B2408" s="2" t="s">
        <v>2215</v>
      </c>
      <c r="C2408" s="2">
        <v>-0.50387899428597538</v>
      </c>
      <c r="D2408" s="2">
        <v>2.5878922385801562</v>
      </c>
    </row>
    <row r="2409" spans="1:4" x14ac:dyDescent="0.25">
      <c r="A2409" s="2" t="s">
        <v>2453</v>
      </c>
      <c r="B2409" s="2" t="s">
        <v>51</v>
      </c>
      <c r="C2409" s="2">
        <v>-0.50422401982433018</v>
      </c>
      <c r="D2409" s="2">
        <v>0.63811061990721074</v>
      </c>
    </row>
    <row r="2410" spans="1:4" x14ac:dyDescent="0.25">
      <c r="A2410" s="2" t="s">
        <v>2454</v>
      </c>
      <c r="B2410" s="2" t="s">
        <v>51</v>
      </c>
      <c r="C2410" s="2">
        <v>-0.50466382402184473</v>
      </c>
      <c r="D2410" s="2">
        <v>0.62288136987158538</v>
      </c>
    </row>
    <row r="2411" spans="1:4" x14ac:dyDescent="0.25">
      <c r="A2411" s="2" t="s">
        <v>2455</v>
      </c>
      <c r="B2411" s="2" t="s">
        <v>51</v>
      </c>
      <c r="C2411" s="2">
        <v>-0.50522868875263027</v>
      </c>
      <c r="D2411" s="2">
        <v>2.2168648181907447</v>
      </c>
    </row>
    <row r="2412" spans="1:4" x14ac:dyDescent="0.25">
      <c r="A2412" s="2" t="s">
        <v>2456</v>
      </c>
      <c r="B2412" s="2" t="s">
        <v>51</v>
      </c>
      <c r="C2412" s="2">
        <v>-0.5058600708765445</v>
      </c>
      <c r="D2412" s="2">
        <v>1.1411865653123523</v>
      </c>
    </row>
    <row r="2413" spans="1:4" x14ac:dyDescent="0.25">
      <c r="A2413" s="2" t="s">
        <v>2457</v>
      </c>
      <c r="B2413" s="2" t="s">
        <v>51</v>
      </c>
      <c r="C2413" s="2">
        <v>-0.50718750340581065</v>
      </c>
      <c r="D2413" s="2">
        <v>0.29648603204748192</v>
      </c>
    </row>
    <row r="2414" spans="1:4" x14ac:dyDescent="0.25">
      <c r="A2414" s="2" t="s">
        <v>2458</v>
      </c>
      <c r="B2414" s="2" t="s">
        <v>51</v>
      </c>
      <c r="C2414" s="2">
        <v>-0.50849592188513171</v>
      </c>
      <c r="D2414" s="2">
        <v>1.3966280412543364</v>
      </c>
    </row>
    <row r="2415" spans="1:4" x14ac:dyDescent="0.25">
      <c r="A2415" s="2" t="s">
        <v>2459</v>
      </c>
      <c r="B2415" s="2" t="s">
        <v>51</v>
      </c>
      <c r="C2415" s="2">
        <v>-0.50901933865271076</v>
      </c>
      <c r="D2415" s="2">
        <v>1.8399200789876067</v>
      </c>
    </row>
    <row r="2416" spans="1:4" x14ac:dyDescent="0.25">
      <c r="A2416" s="2" t="s">
        <v>2460</v>
      </c>
      <c r="B2416" s="2" t="s">
        <v>2215</v>
      </c>
      <c r="C2416" s="2">
        <v>-0.5094721544235592</v>
      </c>
      <c r="D2416" s="2">
        <v>2.4315904367689583</v>
      </c>
    </row>
    <row r="2417" spans="1:4" x14ac:dyDescent="0.25">
      <c r="A2417" s="2" t="s">
        <v>2461</v>
      </c>
      <c r="B2417" s="2" t="s">
        <v>51</v>
      </c>
      <c r="C2417" s="2">
        <v>-0.51025696174529434</v>
      </c>
      <c r="D2417" s="2">
        <v>1.3053076238476831</v>
      </c>
    </row>
    <row r="2418" spans="1:4" x14ac:dyDescent="0.25">
      <c r="A2418" s="2" t="s">
        <v>2462</v>
      </c>
      <c r="B2418" s="2" t="s">
        <v>2215</v>
      </c>
      <c r="C2418" s="2">
        <v>-0.51043453089951285</v>
      </c>
      <c r="D2418" s="2">
        <v>2.5511169262539881</v>
      </c>
    </row>
    <row r="2419" spans="1:4" x14ac:dyDescent="0.25">
      <c r="A2419" s="2" t="s">
        <v>2463</v>
      </c>
      <c r="B2419" s="2" t="s">
        <v>2215</v>
      </c>
      <c r="C2419" s="2">
        <v>-0.5108249647348333</v>
      </c>
      <c r="D2419" s="2">
        <v>2.416640913106892</v>
      </c>
    </row>
    <row r="2420" spans="1:4" x14ac:dyDescent="0.25">
      <c r="A2420" s="2" t="s">
        <v>2464</v>
      </c>
      <c r="B2420" s="2" t="s">
        <v>51</v>
      </c>
      <c r="C2420" s="2">
        <v>-0.51101958448517804</v>
      </c>
      <c r="D2420" s="2">
        <v>1.0095527828926258</v>
      </c>
    </row>
    <row r="2421" spans="1:4" x14ac:dyDescent="0.25">
      <c r="A2421" s="2" t="s">
        <v>2465</v>
      </c>
      <c r="B2421" s="2" t="s">
        <v>51</v>
      </c>
      <c r="C2421" s="2">
        <v>-0.5111611433122899</v>
      </c>
      <c r="D2421" s="2">
        <v>1.0920656386163881</v>
      </c>
    </row>
    <row r="2422" spans="1:4" x14ac:dyDescent="0.25">
      <c r="A2422" s="2" t="s">
        <v>2466</v>
      </c>
      <c r="B2422" s="2" t="s">
        <v>51</v>
      </c>
      <c r="C2422" s="2">
        <v>-0.51199213684149802</v>
      </c>
      <c r="D2422" s="2">
        <v>1.9782097064192645</v>
      </c>
    </row>
    <row r="2423" spans="1:4" x14ac:dyDescent="0.25">
      <c r="A2423" s="2" t="s">
        <v>2467</v>
      </c>
      <c r="B2423" s="2" t="s">
        <v>2215</v>
      </c>
      <c r="C2423" s="2">
        <v>-0.51208957535914523</v>
      </c>
      <c r="D2423" s="2">
        <v>2.3781556291536341</v>
      </c>
    </row>
    <row r="2424" spans="1:4" x14ac:dyDescent="0.25">
      <c r="A2424" s="2" t="s">
        <v>2468</v>
      </c>
      <c r="B2424" s="2" t="s">
        <v>51</v>
      </c>
      <c r="C2424" s="2">
        <v>-0.51272859980193497</v>
      </c>
      <c r="D2424" s="2">
        <v>0.3342392905982422</v>
      </c>
    </row>
    <row r="2425" spans="1:4" x14ac:dyDescent="0.25">
      <c r="A2425" s="2" t="s">
        <v>2469</v>
      </c>
      <c r="B2425" s="2" t="s">
        <v>51</v>
      </c>
      <c r="C2425" s="2">
        <v>-0.51311101401503445</v>
      </c>
      <c r="D2425" s="2">
        <v>0.33736230435579512</v>
      </c>
    </row>
    <row r="2426" spans="1:4" x14ac:dyDescent="0.25">
      <c r="A2426" s="2" t="s">
        <v>2470</v>
      </c>
      <c r="B2426" s="2" t="s">
        <v>2215</v>
      </c>
      <c r="C2426" s="2">
        <v>-0.51351989786472496</v>
      </c>
      <c r="D2426" s="2">
        <v>2.3355524103667209</v>
      </c>
    </row>
    <row r="2427" spans="1:4" x14ac:dyDescent="0.25">
      <c r="A2427" s="2" t="s">
        <v>2471</v>
      </c>
      <c r="B2427" s="2" t="s">
        <v>51</v>
      </c>
      <c r="C2427" s="2">
        <v>-0.51405926190232809</v>
      </c>
      <c r="D2427" s="2">
        <v>2.1945262787096049</v>
      </c>
    </row>
    <row r="2428" spans="1:4" x14ac:dyDescent="0.25">
      <c r="A2428" s="2" t="s">
        <v>2472</v>
      </c>
      <c r="B2428" s="2" t="s">
        <v>51</v>
      </c>
      <c r="C2428" s="2">
        <v>-0.51654449556410154</v>
      </c>
      <c r="D2428" s="2">
        <v>0.37003583650907745</v>
      </c>
    </row>
    <row r="2429" spans="1:4" x14ac:dyDescent="0.25">
      <c r="A2429" s="2" t="s">
        <v>2473</v>
      </c>
      <c r="B2429" s="2" t="s">
        <v>51</v>
      </c>
      <c r="C2429" s="2">
        <v>-0.51765750576959524</v>
      </c>
      <c r="D2429" s="2">
        <v>1.505914670212597</v>
      </c>
    </row>
    <row r="2430" spans="1:4" x14ac:dyDescent="0.25">
      <c r="A2430" s="2" t="s">
        <v>2474</v>
      </c>
      <c r="B2430" s="2" t="s">
        <v>51</v>
      </c>
      <c r="C2430" s="2">
        <v>-0.51930812655630476</v>
      </c>
      <c r="D2430" s="2">
        <v>0.74255900518876516</v>
      </c>
    </row>
    <row r="2431" spans="1:4" x14ac:dyDescent="0.25">
      <c r="A2431" s="2" t="s">
        <v>2475</v>
      </c>
      <c r="B2431" s="2" t="s">
        <v>2215</v>
      </c>
      <c r="C2431" s="2">
        <v>-0.51933824972337916</v>
      </c>
      <c r="D2431" s="2">
        <v>3.1406942187682452</v>
      </c>
    </row>
    <row r="2432" spans="1:4" x14ac:dyDescent="0.25">
      <c r="A2432" s="2" t="s">
        <v>2476</v>
      </c>
      <c r="B2432" s="2" t="s">
        <v>51</v>
      </c>
      <c r="C2432" s="2">
        <v>-0.51937820556139414</v>
      </c>
      <c r="D2432" s="2">
        <v>0.75047415917067661</v>
      </c>
    </row>
    <row r="2433" spans="1:4" x14ac:dyDescent="0.25">
      <c r="A2433" s="2" t="s">
        <v>2477</v>
      </c>
      <c r="B2433" s="2" t="s">
        <v>51</v>
      </c>
      <c r="C2433" s="2">
        <v>-0.51961102184023389</v>
      </c>
      <c r="D2433" s="2">
        <v>1.0655333746732392</v>
      </c>
    </row>
    <row r="2434" spans="1:4" x14ac:dyDescent="0.25">
      <c r="A2434" s="2" t="s">
        <v>2478</v>
      </c>
      <c r="B2434" s="2" t="s">
        <v>51</v>
      </c>
      <c r="C2434" s="2">
        <v>-0.51969802398144382</v>
      </c>
      <c r="D2434" s="2">
        <v>1.5720438946805519</v>
      </c>
    </row>
    <row r="2435" spans="1:4" x14ac:dyDescent="0.25">
      <c r="A2435" s="2" t="s">
        <v>2479</v>
      </c>
      <c r="B2435" s="2" t="s">
        <v>51</v>
      </c>
      <c r="C2435" s="2">
        <v>-0.52041022231062029</v>
      </c>
      <c r="D2435" s="2">
        <v>0.63966875849919702</v>
      </c>
    </row>
    <row r="2436" spans="1:4" x14ac:dyDescent="0.25">
      <c r="A2436" s="2" t="s">
        <v>2480</v>
      </c>
      <c r="B2436" s="2" t="s">
        <v>51</v>
      </c>
      <c r="C2436" s="2">
        <v>-0.52113643734396986</v>
      </c>
      <c r="D2436" s="2">
        <v>2.2575174505401314</v>
      </c>
    </row>
    <row r="2437" spans="1:4" x14ac:dyDescent="0.25">
      <c r="A2437" s="2" t="s">
        <v>2481</v>
      </c>
      <c r="B2437" s="2" t="s">
        <v>2215</v>
      </c>
      <c r="C2437" s="2">
        <v>-0.52180283688676987</v>
      </c>
      <c r="D2437" s="2">
        <v>3.0905330284569112</v>
      </c>
    </row>
    <row r="2438" spans="1:4" x14ac:dyDescent="0.25">
      <c r="A2438" s="2" t="s">
        <v>2482</v>
      </c>
      <c r="B2438" s="2" t="s">
        <v>51</v>
      </c>
      <c r="C2438" s="2">
        <v>-0.52215596309818813</v>
      </c>
      <c r="D2438" s="2">
        <v>1.3324757435505756</v>
      </c>
    </row>
    <row r="2439" spans="1:4" x14ac:dyDescent="0.25">
      <c r="A2439" s="2" t="s">
        <v>2483</v>
      </c>
      <c r="B2439" s="2" t="s">
        <v>51</v>
      </c>
      <c r="C2439" s="2">
        <v>-0.52227853293779003</v>
      </c>
      <c r="D2439" s="2">
        <v>1.8344454556761063</v>
      </c>
    </row>
    <row r="2440" spans="1:4" x14ac:dyDescent="0.25">
      <c r="A2440" s="2" t="s">
        <v>2484</v>
      </c>
      <c r="B2440" s="2" t="s">
        <v>51</v>
      </c>
      <c r="C2440" s="2">
        <v>-0.52293225553564326</v>
      </c>
      <c r="D2440" s="2">
        <v>1.3848664516561457</v>
      </c>
    </row>
    <row r="2441" spans="1:4" x14ac:dyDescent="0.25">
      <c r="A2441" s="2" t="s">
        <v>2485</v>
      </c>
      <c r="B2441" s="2" t="s">
        <v>51</v>
      </c>
      <c r="C2441" s="2">
        <v>-0.52322336184147067</v>
      </c>
      <c r="D2441" s="2">
        <v>1.469701143244855</v>
      </c>
    </row>
    <row r="2442" spans="1:4" x14ac:dyDescent="0.25">
      <c r="A2442" s="2" t="s">
        <v>2486</v>
      </c>
      <c r="B2442" s="2" t="s">
        <v>51</v>
      </c>
      <c r="C2442" s="2">
        <v>-0.52448903779738043</v>
      </c>
      <c r="D2442" s="2">
        <v>0.40123860768496633</v>
      </c>
    </row>
    <row r="2443" spans="1:4" x14ac:dyDescent="0.25">
      <c r="A2443" s="2" t="s">
        <v>2487</v>
      </c>
      <c r="B2443" s="2" t="s">
        <v>51</v>
      </c>
      <c r="C2443" s="2">
        <v>-0.52477139783067939</v>
      </c>
      <c r="D2443" s="2">
        <v>2.0199364555654369</v>
      </c>
    </row>
    <row r="2444" spans="1:4" x14ac:dyDescent="0.25">
      <c r="A2444" s="2" t="s">
        <v>2488</v>
      </c>
      <c r="B2444" s="2" t="s">
        <v>51</v>
      </c>
      <c r="C2444" s="2">
        <v>-0.52731086995420262</v>
      </c>
      <c r="D2444" s="2">
        <v>0.5842430550451867</v>
      </c>
    </row>
    <row r="2445" spans="1:4" x14ac:dyDescent="0.25">
      <c r="A2445" s="2" t="s">
        <v>2489</v>
      </c>
      <c r="B2445" s="2" t="s">
        <v>51</v>
      </c>
      <c r="C2445" s="2">
        <v>-0.52794958119128033</v>
      </c>
      <c r="D2445" s="2">
        <v>0.7657160595017809</v>
      </c>
    </row>
    <row r="2446" spans="1:4" x14ac:dyDescent="0.25">
      <c r="A2446" s="2" t="s">
        <v>2490</v>
      </c>
      <c r="B2446" s="2" t="s">
        <v>51</v>
      </c>
      <c r="C2446" s="2">
        <v>-0.52864756493556053</v>
      </c>
      <c r="D2446" s="2">
        <v>2.0593027165843445</v>
      </c>
    </row>
    <row r="2447" spans="1:4" x14ac:dyDescent="0.25">
      <c r="A2447" s="2" t="s">
        <v>2491</v>
      </c>
      <c r="B2447" s="2" t="s">
        <v>2215</v>
      </c>
      <c r="C2447" s="2">
        <v>-0.52906061492025591</v>
      </c>
      <c r="D2447" s="2">
        <v>3.3019108660414989</v>
      </c>
    </row>
    <row r="2448" spans="1:4" x14ac:dyDescent="0.25">
      <c r="A2448" s="2" t="s">
        <v>2492</v>
      </c>
      <c r="B2448" s="2" t="s">
        <v>2215</v>
      </c>
      <c r="C2448" s="2">
        <v>-0.52927592175556304</v>
      </c>
      <c r="D2448" s="2">
        <v>3.0217037767081369</v>
      </c>
    </row>
    <row r="2449" spans="1:4" x14ac:dyDescent="0.25">
      <c r="A2449" s="2" t="s">
        <v>2493</v>
      </c>
      <c r="B2449" s="2" t="s">
        <v>2215</v>
      </c>
      <c r="C2449" s="2">
        <v>-0.5295195255288262</v>
      </c>
      <c r="D2449" s="2">
        <v>2.3301906857974481</v>
      </c>
    </row>
    <row r="2450" spans="1:4" x14ac:dyDescent="0.25">
      <c r="A2450" s="2" t="s">
        <v>2494</v>
      </c>
      <c r="B2450" s="2" t="s">
        <v>51</v>
      </c>
      <c r="C2450" s="2">
        <v>-0.52967957341934035</v>
      </c>
      <c r="D2450" s="2">
        <v>0.6576399130350068</v>
      </c>
    </row>
    <row r="2451" spans="1:4" x14ac:dyDescent="0.25">
      <c r="A2451" s="2" t="s">
        <v>2495</v>
      </c>
      <c r="B2451" s="2" t="s">
        <v>51</v>
      </c>
      <c r="C2451" s="2">
        <v>-0.53024149429945611</v>
      </c>
      <c r="D2451" s="2">
        <v>0.67239311159323323</v>
      </c>
    </row>
    <row r="2452" spans="1:4" x14ac:dyDescent="0.25">
      <c r="A2452" s="2" t="s">
        <v>2496</v>
      </c>
      <c r="B2452" s="2" t="s">
        <v>51</v>
      </c>
      <c r="C2452" s="2">
        <v>-0.53112429857391419</v>
      </c>
      <c r="D2452" s="2">
        <v>1.1867439418734662</v>
      </c>
    </row>
    <row r="2453" spans="1:4" x14ac:dyDescent="0.25">
      <c r="A2453" s="2" t="s">
        <v>2497</v>
      </c>
      <c r="B2453" s="2" t="s">
        <v>51</v>
      </c>
      <c r="C2453" s="2">
        <v>-0.53183915732469056</v>
      </c>
      <c r="D2453" s="2">
        <v>1.8331363152994296</v>
      </c>
    </row>
    <row r="2454" spans="1:4" x14ac:dyDescent="0.25">
      <c r="A2454" s="2" t="s">
        <v>2498</v>
      </c>
      <c r="B2454" s="2" t="s">
        <v>51</v>
      </c>
      <c r="C2454" s="2">
        <v>-0.53253634549310291</v>
      </c>
      <c r="D2454" s="2">
        <v>0.41183114868784776</v>
      </c>
    </row>
    <row r="2455" spans="1:4" x14ac:dyDescent="0.25">
      <c r="A2455" s="2" t="s">
        <v>2499</v>
      </c>
      <c r="B2455" s="2" t="s">
        <v>51</v>
      </c>
      <c r="C2455" s="2">
        <v>-0.5327518916839834</v>
      </c>
      <c r="D2455" s="2">
        <v>1.2375439628673426</v>
      </c>
    </row>
    <row r="2456" spans="1:4" x14ac:dyDescent="0.25">
      <c r="A2456" s="2" t="s">
        <v>2500</v>
      </c>
      <c r="B2456" s="2" t="s">
        <v>2215</v>
      </c>
      <c r="C2456" s="2">
        <v>-0.53395993974270006</v>
      </c>
      <c r="D2456" s="2">
        <v>2.9947174655391331</v>
      </c>
    </row>
    <row r="2457" spans="1:4" x14ac:dyDescent="0.25">
      <c r="A2457" s="2" t="s">
        <v>2501</v>
      </c>
      <c r="B2457" s="2" t="s">
        <v>51</v>
      </c>
      <c r="C2457" s="2">
        <v>-0.53511525632323798</v>
      </c>
      <c r="D2457" s="2">
        <v>1.611486758731288</v>
      </c>
    </row>
    <row r="2458" spans="1:4" x14ac:dyDescent="0.25">
      <c r="A2458" s="2" t="s">
        <v>2502</v>
      </c>
      <c r="B2458" s="2" t="s">
        <v>51</v>
      </c>
      <c r="C2458" s="2">
        <v>-0.53522654679155646</v>
      </c>
      <c r="D2458" s="2">
        <v>0.51679410750988797</v>
      </c>
    </row>
    <row r="2459" spans="1:4" x14ac:dyDescent="0.25">
      <c r="A2459" s="2" t="s">
        <v>2503</v>
      </c>
      <c r="B2459" s="2" t="s">
        <v>51</v>
      </c>
      <c r="C2459" s="2">
        <v>-0.53535161811426857</v>
      </c>
      <c r="D2459" s="2">
        <v>1.0377387941260825</v>
      </c>
    </row>
    <row r="2460" spans="1:4" x14ac:dyDescent="0.25">
      <c r="A2460" s="2" t="s">
        <v>2504</v>
      </c>
      <c r="B2460" s="2" t="s">
        <v>51</v>
      </c>
      <c r="C2460" s="2">
        <v>-0.5355604746516921</v>
      </c>
      <c r="D2460" s="2">
        <v>0.38998597906627341</v>
      </c>
    </row>
    <row r="2461" spans="1:4" x14ac:dyDescent="0.25">
      <c r="A2461" s="2" t="s">
        <v>2505</v>
      </c>
      <c r="B2461" s="2" t="s">
        <v>2215</v>
      </c>
      <c r="C2461" s="2">
        <v>-0.53727514529051512</v>
      </c>
      <c r="D2461" s="2">
        <v>3.5324828798565795</v>
      </c>
    </row>
    <row r="2462" spans="1:4" x14ac:dyDescent="0.25">
      <c r="A2462" s="2" t="s">
        <v>2506</v>
      </c>
      <c r="B2462" s="2" t="s">
        <v>2215</v>
      </c>
      <c r="C2462" s="2">
        <v>-0.53733673885932409</v>
      </c>
      <c r="D2462" s="2">
        <v>2.6325047434036737</v>
      </c>
    </row>
    <row r="2463" spans="1:4" x14ac:dyDescent="0.25">
      <c r="A2463" s="2" t="s">
        <v>2507</v>
      </c>
      <c r="B2463" s="2" t="s">
        <v>51</v>
      </c>
      <c r="C2463" s="2">
        <v>-0.53814806593940645</v>
      </c>
      <c r="D2463" s="2">
        <v>0.25199833000475713</v>
      </c>
    </row>
    <row r="2464" spans="1:4" x14ac:dyDescent="0.25">
      <c r="A2464" s="2" t="s">
        <v>2508</v>
      </c>
      <c r="B2464" s="2" t="s">
        <v>51</v>
      </c>
      <c r="C2464" s="2">
        <v>-0.53827060833144158</v>
      </c>
      <c r="D2464" s="2">
        <v>0.45719188283280221</v>
      </c>
    </row>
    <row r="2465" spans="1:4" x14ac:dyDescent="0.25">
      <c r="A2465" s="2" t="s">
        <v>2509</v>
      </c>
      <c r="B2465" s="2" t="s">
        <v>2215</v>
      </c>
      <c r="C2465" s="2">
        <v>-0.53947153212699939</v>
      </c>
      <c r="D2465" s="2">
        <v>2.8763463996067986</v>
      </c>
    </row>
    <row r="2466" spans="1:4" x14ac:dyDescent="0.25">
      <c r="A2466" s="2" t="s">
        <v>2510</v>
      </c>
      <c r="B2466" s="2" t="s">
        <v>51</v>
      </c>
      <c r="C2466" s="2">
        <v>-0.54081944149787686</v>
      </c>
      <c r="D2466" s="2">
        <v>1.3015030611533167</v>
      </c>
    </row>
    <row r="2467" spans="1:4" x14ac:dyDescent="0.25">
      <c r="A2467" s="2" t="s">
        <v>2511</v>
      </c>
      <c r="B2467" s="2" t="s">
        <v>51</v>
      </c>
      <c r="C2467" s="2">
        <v>-0.5414624921456308</v>
      </c>
      <c r="D2467" s="2">
        <v>1.4700108145687687</v>
      </c>
    </row>
    <row r="2468" spans="1:4" x14ac:dyDescent="0.25">
      <c r="A2468" s="2" t="s">
        <v>2512</v>
      </c>
      <c r="B2468" s="2" t="s">
        <v>51</v>
      </c>
      <c r="C2468" s="2">
        <v>-0.54166706835613598</v>
      </c>
      <c r="D2468" s="2">
        <v>1.9139961870274769</v>
      </c>
    </row>
    <row r="2469" spans="1:4" x14ac:dyDescent="0.25">
      <c r="A2469" s="2" t="s">
        <v>2513</v>
      </c>
      <c r="B2469" s="2" t="s">
        <v>2215</v>
      </c>
      <c r="C2469" s="2">
        <v>-0.54212484087161439</v>
      </c>
      <c r="D2469" s="2">
        <v>2.9414862793390069</v>
      </c>
    </row>
    <row r="2470" spans="1:4" x14ac:dyDescent="0.25">
      <c r="A2470" s="2" t="s">
        <v>2514</v>
      </c>
      <c r="B2470" s="2" t="s">
        <v>2215</v>
      </c>
      <c r="C2470" s="2">
        <v>-0.54289069509923493</v>
      </c>
      <c r="D2470" s="2">
        <v>3.5698676017206061</v>
      </c>
    </row>
    <row r="2471" spans="1:4" x14ac:dyDescent="0.25">
      <c r="A2471" s="2" t="s">
        <v>2515</v>
      </c>
      <c r="B2471" s="2" t="s">
        <v>2215</v>
      </c>
      <c r="C2471" s="2">
        <v>-0.54377303302449309</v>
      </c>
      <c r="D2471" s="2">
        <v>3.5900655348200607</v>
      </c>
    </row>
    <row r="2472" spans="1:4" x14ac:dyDescent="0.25">
      <c r="A2472" s="2" t="s">
        <v>2516</v>
      </c>
      <c r="B2472" s="2" t="s">
        <v>51</v>
      </c>
      <c r="C2472" s="2">
        <v>-0.54444511185400357</v>
      </c>
      <c r="D2472" s="2">
        <v>0.94499183889370786</v>
      </c>
    </row>
    <row r="2473" spans="1:4" x14ac:dyDescent="0.25">
      <c r="A2473" s="2" t="s">
        <v>2517</v>
      </c>
      <c r="B2473" s="2" t="s">
        <v>51</v>
      </c>
      <c r="C2473" s="2">
        <v>-0.54490443748189099</v>
      </c>
      <c r="D2473" s="2">
        <v>1.5411381605214522</v>
      </c>
    </row>
    <row r="2474" spans="1:4" x14ac:dyDescent="0.25">
      <c r="A2474" s="2" t="s">
        <v>2518</v>
      </c>
      <c r="B2474" s="2" t="s">
        <v>51</v>
      </c>
      <c r="C2474" s="2">
        <v>-0.54501064608699301</v>
      </c>
      <c r="D2474" s="2">
        <v>0.63992978141749024</v>
      </c>
    </row>
    <row r="2475" spans="1:4" x14ac:dyDescent="0.25">
      <c r="A2475" s="2" t="s">
        <v>2519</v>
      </c>
      <c r="B2475" s="2" t="s">
        <v>51</v>
      </c>
      <c r="C2475" s="2">
        <v>-0.5463815080267832</v>
      </c>
      <c r="D2475" s="2">
        <v>1.3943889844759849</v>
      </c>
    </row>
    <row r="2476" spans="1:4" x14ac:dyDescent="0.25">
      <c r="A2476" s="2" t="s">
        <v>2520</v>
      </c>
      <c r="B2476" s="2" t="s">
        <v>51</v>
      </c>
      <c r="C2476" s="2">
        <v>-0.54647073291833748</v>
      </c>
      <c r="D2476" s="2">
        <v>2.0393400322312529</v>
      </c>
    </row>
    <row r="2477" spans="1:4" x14ac:dyDescent="0.25">
      <c r="A2477" s="2" t="s">
        <v>2521</v>
      </c>
      <c r="B2477" s="2" t="s">
        <v>2215</v>
      </c>
      <c r="C2477" s="2">
        <v>-0.54747787167205308</v>
      </c>
      <c r="D2477" s="2">
        <v>2.5470075743370795</v>
      </c>
    </row>
    <row r="2478" spans="1:4" x14ac:dyDescent="0.25">
      <c r="A2478" s="2" t="s">
        <v>2522</v>
      </c>
      <c r="B2478" s="2" t="s">
        <v>51</v>
      </c>
      <c r="C2478" s="2">
        <v>-0.54805066921229184</v>
      </c>
      <c r="D2478" s="2">
        <v>1.892883313338815</v>
      </c>
    </row>
    <row r="2479" spans="1:4" x14ac:dyDescent="0.25">
      <c r="A2479" s="2" t="s">
        <v>2523</v>
      </c>
      <c r="B2479" s="2" t="s">
        <v>51</v>
      </c>
      <c r="C2479" s="2">
        <v>-0.54890206555869558</v>
      </c>
      <c r="D2479" s="2">
        <v>2.1512299764623708</v>
      </c>
    </row>
    <row r="2480" spans="1:4" x14ac:dyDescent="0.25">
      <c r="A2480" s="2" t="s">
        <v>2524</v>
      </c>
      <c r="B2480" s="2" t="s">
        <v>51</v>
      </c>
      <c r="C2480" s="2">
        <v>-0.54917216834574234</v>
      </c>
      <c r="D2480" s="2">
        <v>2.078240349228325</v>
      </c>
    </row>
    <row r="2481" spans="1:4" x14ac:dyDescent="0.25">
      <c r="A2481" s="2" t="s">
        <v>2525</v>
      </c>
      <c r="B2481" s="2" t="s">
        <v>51</v>
      </c>
      <c r="C2481" s="2">
        <v>-0.54933302159496455</v>
      </c>
      <c r="D2481" s="2">
        <v>0.93938424849250268</v>
      </c>
    </row>
    <row r="2482" spans="1:4" x14ac:dyDescent="0.25">
      <c r="A2482" s="2" t="s">
        <v>2526</v>
      </c>
      <c r="B2482" s="2" t="s">
        <v>2215</v>
      </c>
      <c r="C2482" s="2">
        <v>-0.54956462401141803</v>
      </c>
      <c r="D2482" s="2">
        <v>3.4666182250377275</v>
      </c>
    </row>
    <row r="2483" spans="1:4" x14ac:dyDescent="0.25">
      <c r="A2483" s="2" t="s">
        <v>2527</v>
      </c>
      <c r="B2483" s="2" t="s">
        <v>51</v>
      </c>
      <c r="C2483" s="2">
        <v>-0.55125144191059083</v>
      </c>
      <c r="D2483" s="2">
        <v>1.1030654189989311</v>
      </c>
    </row>
    <row r="2484" spans="1:4" x14ac:dyDescent="0.25">
      <c r="A2484" s="2" t="s">
        <v>2528</v>
      </c>
      <c r="B2484" s="2" t="s">
        <v>51</v>
      </c>
      <c r="C2484" s="2">
        <v>-0.55200151608426351</v>
      </c>
      <c r="D2484" s="2">
        <v>2.0990889973822036</v>
      </c>
    </row>
    <row r="2485" spans="1:4" x14ac:dyDescent="0.25">
      <c r="A2485" s="2" t="s">
        <v>2529</v>
      </c>
      <c r="B2485" s="2" t="s">
        <v>51</v>
      </c>
      <c r="C2485" s="2">
        <v>-0.55444996096882904</v>
      </c>
      <c r="D2485" s="2">
        <v>2.0171600477241034</v>
      </c>
    </row>
    <row r="2486" spans="1:4" x14ac:dyDescent="0.25">
      <c r="A2486" s="2" t="s">
        <v>2530</v>
      </c>
      <c r="B2486" s="2" t="s">
        <v>51</v>
      </c>
      <c r="C2486" s="2">
        <v>-0.55707179853876898</v>
      </c>
      <c r="D2486" s="2">
        <v>0.65949270222114242</v>
      </c>
    </row>
    <row r="2487" spans="1:4" x14ac:dyDescent="0.25">
      <c r="A2487" s="2" t="s">
        <v>2531</v>
      </c>
      <c r="B2487" s="2" t="s">
        <v>51</v>
      </c>
      <c r="C2487" s="2">
        <v>-0.55778269357250254</v>
      </c>
      <c r="D2487" s="2">
        <v>0.99747587876982458</v>
      </c>
    </row>
    <row r="2488" spans="1:4" x14ac:dyDescent="0.25">
      <c r="A2488" s="2" t="s">
        <v>2532</v>
      </c>
      <c r="B2488" s="2" t="s">
        <v>51</v>
      </c>
      <c r="C2488" s="2">
        <v>-0.55885797458000852</v>
      </c>
      <c r="D2488" s="2">
        <v>1.1857636311524227</v>
      </c>
    </row>
    <row r="2489" spans="1:4" x14ac:dyDescent="0.25">
      <c r="A2489" s="2" t="s">
        <v>2533</v>
      </c>
      <c r="B2489" s="2" t="s">
        <v>51</v>
      </c>
      <c r="C2489" s="2">
        <v>-0.55916447067303265</v>
      </c>
      <c r="D2489" s="2">
        <v>0.76723676253558293</v>
      </c>
    </row>
    <row r="2490" spans="1:4" x14ac:dyDescent="0.25">
      <c r="A2490" s="2" t="s">
        <v>2534</v>
      </c>
      <c r="B2490" s="2" t="s">
        <v>51</v>
      </c>
      <c r="C2490" s="2">
        <v>-0.56003440666152282</v>
      </c>
      <c r="D2490" s="2">
        <v>1.3369707280658962</v>
      </c>
    </row>
    <row r="2491" spans="1:4" x14ac:dyDescent="0.25">
      <c r="A2491" s="2" t="s">
        <v>2535</v>
      </c>
      <c r="B2491" s="2" t="s">
        <v>2215</v>
      </c>
      <c r="C2491" s="2">
        <v>-0.56017319055801096</v>
      </c>
      <c r="D2491" s="2">
        <v>2.7374550184089004</v>
      </c>
    </row>
    <row r="2492" spans="1:4" x14ac:dyDescent="0.25">
      <c r="A2492" s="2" t="s">
        <v>2536</v>
      </c>
      <c r="B2492" s="2" t="s">
        <v>2215</v>
      </c>
      <c r="C2492" s="2">
        <v>-0.56060638655227713</v>
      </c>
      <c r="D2492" s="2">
        <v>2.8527229711071822</v>
      </c>
    </row>
    <row r="2493" spans="1:4" x14ac:dyDescent="0.25">
      <c r="A2493" s="2" t="s">
        <v>2537</v>
      </c>
      <c r="B2493" s="2" t="s">
        <v>2215</v>
      </c>
      <c r="C2493" s="2">
        <v>-0.56063337197588803</v>
      </c>
      <c r="D2493" s="2">
        <v>3.3984752905080411</v>
      </c>
    </row>
    <row r="2494" spans="1:4" x14ac:dyDescent="0.25">
      <c r="A2494" s="2" t="s">
        <v>2538</v>
      </c>
      <c r="B2494" s="2" t="s">
        <v>51</v>
      </c>
      <c r="C2494" s="2">
        <v>-0.56337874271962041</v>
      </c>
      <c r="D2494" s="2">
        <v>1.1616099856840727</v>
      </c>
    </row>
    <row r="2495" spans="1:4" x14ac:dyDescent="0.25">
      <c r="A2495" s="2" t="s">
        <v>2539</v>
      </c>
      <c r="B2495" s="2" t="s">
        <v>2215</v>
      </c>
      <c r="C2495" s="2">
        <v>-0.56407762165877973</v>
      </c>
      <c r="D2495" s="2">
        <v>3.1015113818791513</v>
      </c>
    </row>
    <row r="2496" spans="1:4" x14ac:dyDescent="0.25">
      <c r="A2496" s="2" t="s">
        <v>2540</v>
      </c>
      <c r="B2496" s="2" t="s">
        <v>2215</v>
      </c>
      <c r="C2496" s="2">
        <v>-0.56449365338051594</v>
      </c>
      <c r="D2496" s="2">
        <v>2.4181607695997647</v>
      </c>
    </row>
    <row r="2497" spans="1:4" x14ac:dyDescent="0.25">
      <c r="A2497" s="2" t="s">
        <v>2541</v>
      </c>
      <c r="B2497" s="2" t="s">
        <v>2215</v>
      </c>
      <c r="C2497" s="2">
        <v>-0.56564832000727394</v>
      </c>
      <c r="D2497" s="2">
        <v>3.4631801880342716</v>
      </c>
    </row>
    <row r="2498" spans="1:4" x14ac:dyDescent="0.25">
      <c r="A2498" s="2" t="s">
        <v>2542</v>
      </c>
      <c r="B2498" s="2" t="s">
        <v>51</v>
      </c>
      <c r="C2498" s="2">
        <v>-0.56565563270636599</v>
      </c>
      <c r="D2498" s="2">
        <v>0.96964434121955445</v>
      </c>
    </row>
    <row r="2499" spans="1:4" x14ac:dyDescent="0.25">
      <c r="A2499" s="2" t="s">
        <v>2543</v>
      </c>
      <c r="B2499" s="2" t="s">
        <v>2215</v>
      </c>
      <c r="C2499" s="2">
        <v>-0.56581031114990044</v>
      </c>
      <c r="D2499" s="2">
        <v>3.3030072895177334</v>
      </c>
    </row>
    <row r="2500" spans="1:4" x14ac:dyDescent="0.25">
      <c r="A2500" s="2" t="s">
        <v>2544</v>
      </c>
      <c r="B2500" s="2" t="s">
        <v>2215</v>
      </c>
      <c r="C2500" s="2">
        <v>-0.56706120713306496</v>
      </c>
      <c r="D2500" s="2">
        <v>2.4668239164009549</v>
      </c>
    </row>
    <row r="2501" spans="1:4" x14ac:dyDescent="0.25">
      <c r="A2501" s="2" t="s">
        <v>2545</v>
      </c>
      <c r="B2501" s="2" t="s">
        <v>51</v>
      </c>
      <c r="C2501" s="2">
        <v>-0.56725774638341453</v>
      </c>
      <c r="D2501" s="2">
        <v>1.5079013380787663</v>
      </c>
    </row>
    <row r="2502" spans="1:4" x14ac:dyDescent="0.25">
      <c r="A2502" s="2" t="s">
        <v>2546</v>
      </c>
      <c r="B2502" s="2" t="s">
        <v>2215</v>
      </c>
      <c r="C2502" s="2">
        <v>-0.56785297783307098</v>
      </c>
      <c r="D2502" s="2">
        <v>2.9687552046559578</v>
      </c>
    </row>
    <row r="2503" spans="1:4" x14ac:dyDescent="0.25">
      <c r="A2503" s="2" t="s">
        <v>2547</v>
      </c>
      <c r="B2503" s="2" t="s">
        <v>2215</v>
      </c>
      <c r="C2503" s="2">
        <v>-0.56860129394613201</v>
      </c>
      <c r="D2503" s="2">
        <v>2.4061691840163668</v>
      </c>
    </row>
    <row r="2504" spans="1:4" x14ac:dyDescent="0.25">
      <c r="A2504" s="2" t="s">
        <v>2548</v>
      </c>
      <c r="B2504" s="2" t="s">
        <v>2215</v>
      </c>
      <c r="C2504" s="2">
        <v>-0.56941200979569717</v>
      </c>
      <c r="D2504" s="2">
        <v>2.5339043076845429</v>
      </c>
    </row>
    <row r="2505" spans="1:4" x14ac:dyDescent="0.25">
      <c r="A2505" s="2" t="s">
        <v>2549</v>
      </c>
      <c r="B2505" s="2" t="s">
        <v>2215</v>
      </c>
      <c r="C2505" s="2">
        <v>-0.56956094560055404</v>
      </c>
      <c r="D2505" s="2">
        <v>3.1191192304868602</v>
      </c>
    </row>
    <row r="2506" spans="1:4" x14ac:dyDescent="0.25">
      <c r="A2506" s="2" t="s">
        <v>2550</v>
      </c>
      <c r="B2506" s="2" t="s">
        <v>51</v>
      </c>
      <c r="C2506" s="2">
        <v>-0.57605825825165657</v>
      </c>
      <c r="D2506" s="2">
        <v>0.72064948751074132</v>
      </c>
    </row>
    <row r="2507" spans="1:4" x14ac:dyDescent="0.25">
      <c r="A2507" s="2" t="s">
        <v>2551</v>
      </c>
      <c r="B2507" s="2" t="s">
        <v>51</v>
      </c>
      <c r="C2507" s="2">
        <v>-0.57672675949209218</v>
      </c>
      <c r="D2507" s="2">
        <v>0.52672563565084773</v>
      </c>
    </row>
    <row r="2508" spans="1:4" x14ac:dyDescent="0.25">
      <c r="A2508" s="2" t="s">
        <v>2552</v>
      </c>
      <c r="B2508" s="2" t="s">
        <v>51</v>
      </c>
      <c r="C2508" s="2">
        <v>-0.57915931343684324</v>
      </c>
      <c r="D2508" s="2">
        <v>1.4366661345432665</v>
      </c>
    </row>
    <row r="2509" spans="1:4" x14ac:dyDescent="0.25">
      <c r="A2509" s="2" t="s">
        <v>2553</v>
      </c>
      <c r="B2509" s="2" t="s">
        <v>51</v>
      </c>
      <c r="C2509" s="2">
        <v>-0.57926703813031566</v>
      </c>
      <c r="D2509" s="2">
        <v>1.5666436181442573</v>
      </c>
    </row>
    <row r="2510" spans="1:4" x14ac:dyDescent="0.25">
      <c r="A2510" s="2" t="s">
        <v>2554</v>
      </c>
      <c r="B2510" s="2" t="s">
        <v>2215</v>
      </c>
      <c r="C2510" s="2">
        <v>-0.57973525444284724</v>
      </c>
      <c r="D2510" s="2">
        <v>3.9353033541380911</v>
      </c>
    </row>
    <row r="2511" spans="1:4" x14ac:dyDescent="0.25">
      <c r="A2511" s="2" t="s">
        <v>2555</v>
      </c>
      <c r="B2511" s="2" t="s">
        <v>51</v>
      </c>
      <c r="C2511" s="2">
        <v>-0.58109081409191576</v>
      </c>
      <c r="D2511" s="2">
        <v>1.0653330999496213</v>
      </c>
    </row>
    <row r="2512" spans="1:4" x14ac:dyDescent="0.25">
      <c r="A2512" s="2" t="s">
        <v>2556</v>
      </c>
      <c r="B2512" s="2" t="s">
        <v>2215</v>
      </c>
      <c r="C2512" s="2">
        <v>-0.58111870978527302</v>
      </c>
      <c r="D2512" s="2">
        <v>2.7223804850536948</v>
      </c>
    </row>
    <row r="2513" spans="1:4" x14ac:dyDescent="0.25">
      <c r="A2513" s="2" t="s">
        <v>2557</v>
      </c>
      <c r="B2513" s="2" t="s">
        <v>51</v>
      </c>
      <c r="C2513" s="2">
        <v>-0.58187076866335619</v>
      </c>
      <c r="D2513" s="2">
        <v>1.6690434249180561</v>
      </c>
    </row>
    <row r="2514" spans="1:4" x14ac:dyDescent="0.25">
      <c r="A2514" s="2" t="s">
        <v>2558</v>
      </c>
      <c r="B2514" s="2" t="s">
        <v>2215</v>
      </c>
      <c r="C2514" s="2">
        <v>-0.58194260604616832</v>
      </c>
      <c r="D2514" s="2">
        <v>2.3547863630772206</v>
      </c>
    </row>
    <row r="2515" spans="1:4" x14ac:dyDescent="0.25">
      <c r="A2515" s="2" t="s">
        <v>2559</v>
      </c>
      <c r="B2515" s="2" t="s">
        <v>2215</v>
      </c>
      <c r="C2515" s="2">
        <v>-0.58238253166749732</v>
      </c>
      <c r="D2515" s="2">
        <v>2.534024271982354</v>
      </c>
    </row>
    <row r="2516" spans="1:4" x14ac:dyDescent="0.25">
      <c r="A2516" s="2" t="s">
        <v>2560</v>
      </c>
      <c r="B2516" s="2" t="s">
        <v>51</v>
      </c>
      <c r="C2516" s="2">
        <v>-0.58351303226756823</v>
      </c>
      <c r="D2516" s="2">
        <v>1.5222002232206717</v>
      </c>
    </row>
    <row r="2517" spans="1:4" x14ac:dyDescent="0.25">
      <c r="A2517" s="2" t="s">
        <v>2561</v>
      </c>
      <c r="B2517" s="2" t="s">
        <v>51</v>
      </c>
      <c r="C2517" s="2">
        <v>-0.58441628281656499</v>
      </c>
      <c r="D2517" s="2">
        <v>2.1337980178036151</v>
      </c>
    </row>
    <row r="2518" spans="1:4" x14ac:dyDescent="0.25">
      <c r="A2518" s="2" t="s">
        <v>2562</v>
      </c>
      <c r="B2518" s="2" t="s">
        <v>51</v>
      </c>
      <c r="C2518" s="2">
        <v>-0.58603588468310219</v>
      </c>
      <c r="D2518" s="2">
        <v>1.5007840789879434</v>
      </c>
    </row>
    <row r="2519" spans="1:4" x14ac:dyDescent="0.25">
      <c r="A2519" s="2" t="s">
        <v>2563</v>
      </c>
      <c r="B2519" s="2" t="s">
        <v>51</v>
      </c>
      <c r="C2519" s="2">
        <v>-0.58613549204557081</v>
      </c>
      <c r="D2519" s="2">
        <v>0.79952497809445389</v>
      </c>
    </row>
    <row r="2520" spans="1:4" x14ac:dyDescent="0.25">
      <c r="A2520" s="2" t="s">
        <v>2564</v>
      </c>
      <c r="B2520" s="2" t="s">
        <v>51</v>
      </c>
      <c r="C2520" s="2">
        <v>-0.58640377910896524</v>
      </c>
      <c r="D2520" s="2">
        <v>1.7476624769087694</v>
      </c>
    </row>
    <row r="2521" spans="1:4" x14ac:dyDescent="0.25">
      <c r="A2521" s="2" t="s">
        <v>2565</v>
      </c>
      <c r="B2521" s="2" t="s">
        <v>51</v>
      </c>
      <c r="C2521" s="2">
        <v>-0.58695383881554331</v>
      </c>
      <c r="D2521" s="2">
        <v>1.7733615118370925</v>
      </c>
    </row>
    <row r="2522" spans="1:4" x14ac:dyDescent="0.25">
      <c r="A2522" s="2" t="s">
        <v>2566</v>
      </c>
      <c r="B2522" s="2" t="s">
        <v>51</v>
      </c>
      <c r="C2522" s="2">
        <v>-0.58728751992434491</v>
      </c>
      <c r="D2522" s="2">
        <v>1.1818458300447503</v>
      </c>
    </row>
    <row r="2523" spans="1:4" x14ac:dyDescent="0.25">
      <c r="A2523" s="2" t="s">
        <v>2567</v>
      </c>
      <c r="B2523" s="2" t="s">
        <v>51</v>
      </c>
      <c r="C2523" s="2">
        <v>-0.58778148098137295</v>
      </c>
      <c r="D2523" s="2">
        <v>0.7082140256242041</v>
      </c>
    </row>
    <row r="2524" spans="1:4" x14ac:dyDescent="0.25">
      <c r="A2524" s="2" t="s">
        <v>2568</v>
      </c>
      <c r="B2524" s="2" t="s">
        <v>2215</v>
      </c>
      <c r="C2524" s="2">
        <v>-0.58982103920788742</v>
      </c>
      <c r="D2524" s="2">
        <v>2.6471917204089044</v>
      </c>
    </row>
    <row r="2525" spans="1:4" x14ac:dyDescent="0.25">
      <c r="A2525" s="2" t="s">
        <v>2569</v>
      </c>
      <c r="B2525" s="2" t="s">
        <v>2215</v>
      </c>
      <c r="C2525" s="2">
        <v>-0.59232129217128782</v>
      </c>
      <c r="D2525" s="2">
        <v>2.5289951344272397</v>
      </c>
    </row>
    <row r="2526" spans="1:4" x14ac:dyDescent="0.25">
      <c r="A2526" s="2" t="s">
        <v>2570</v>
      </c>
      <c r="B2526" s="2" t="s">
        <v>2215</v>
      </c>
      <c r="C2526" s="2">
        <v>-0.59247274368979352</v>
      </c>
      <c r="D2526" s="2">
        <v>3.2406130883102731</v>
      </c>
    </row>
    <row r="2527" spans="1:4" x14ac:dyDescent="0.25">
      <c r="A2527" s="2" t="s">
        <v>2571</v>
      </c>
      <c r="B2527" s="2" t="s">
        <v>2215</v>
      </c>
      <c r="C2527" s="2">
        <v>-0.59432361734052563</v>
      </c>
      <c r="D2527" s="2">
        <v>2.3627694798129086</v>
      </c>
    </row>
    <row r="2528" spans="1:4" x14ac:dyDescent="0.25">
      <c r="A2528" s="2" t="s">
        <v>2572</v>
      </c>
      <c r="B2528" s="2" t="s">
        <v>2215</v>
      </c>
      <c r="C2528" s="2">
        <v>-0.59719457608136717</v>
      </c>
      <c r="D2528" s="2">
        <v>2.8351293091104299</v>
      </c>
    </row>
    <row r="2529" spans="1:4" x14ac:dyDescent="0.25">
      <c r="A2529" s="2" t="s">
        <v>2573</v>
      </c>
      <c r="B2529" s="2" t="s">
        <v>2215</v>
      </c>
      <c r="C2529" s="2">
        <v>-0.5983605454462152</v>
      </c>
      <c r="D2529" s="2">
        <v>3.1440134071093095</v>
      </c>
    </row>
    <row r="2530" spans="1:4" x14ac:dyDescent="0.25">
      <c r="A2530" s="2" t="s">
        <v>2574</v>
      </c>
      <c r="B2530" s="2" t="s">
        <v>51</v>
      </c>
      <c r="C2530" s="2">
        <v>-0.59926893747189858</v>
      </c>
      <c r="D2530" s="2">
        <v>1.5810094463171149</v>
      </c>
    </row>
    <row r="2531" spans="1:4" x14ac:dyDescent="0.25">
      <c r="A2531" s="2" t="s">
        <v>2575</v>
      </c>
      <c r="B2531" s="2" t="s">
        <v>51</v>
      </c>
      <c r="C2531" s="2">
        <v>-0.59935125209267315</v>
      </c>
      <c r="D2531" s="2">
        <v>0.57094915168842353</v>
      </c>
    </row>
    <row r="2532" spans="1:4" x14ac:dyDescent="0.25">
      <c r="A2532" s="2" t="s">
        <v>2576</v>
      </c>
      <c r="B2532" s="2" t="s">
        <v>51</v>
      </c>
      <c r="C2532" s="2">
        <v>-0.59986039232037658</v>
      </c>
      <c r="D2532" s="2">
        <v>2.1778665668927584</v>
      </c>
    </row>
    <row r="2533" spans="1:4" x14ac:dyDescent="0.25">
      <c r="A2533" s="2" t="s">
        <v>2577</v>
      </c>
      <c r="B2533" s="2" t="s">
        <v>2215</v>
      </c>
      <c r="C2533" s="2">
        <v>-0.60016277854779121</v>
      </c>
      <c r="D2533" s="2">
        <v>2.5521576839441931</v>
      </c>
    </row>
    <row r="2534" spans="1:4" x14ac:dyDescent="0.25">
      <c r="A2534" s="2" t="s">
        <v>2578</v>
      </c>
      <c r="B2534" s="2" t="s">
        <v>51</v>
      </c>
      <c r="C2534" s="2">
        <v>-0.60037126868609525</v>
      </c>
      <c r="D2534" s="2">
        <v>0.69280051936448195</v>
      </c>
    </row>
    <row r="2535" spans="1:4" x14ac:dyDescent="0.25">
      <c r="A2535" s="2" t="s">
        <v>2579</v>
      </c>
      <c r="B2535" s="2" t="s">
        <v>51</v>
      </c>
      <c r="C2535" s="2">
        <v>-0.60249791576457334</v>
      </c>
      <c r="D2535" s="2">
        <v>1.2263410623883564</v>
      </c>
    </row>
    <row r="2536" spans="1:4" x14ac:dyDescent="0.25">
      <c r="A2536" s="2" t="s">
        <v>2580</v>
      </c>
      <c r="B2536" s="2" t="s">
        <v>51</v>
      </c>
      <c r="C2536" s="2">
        <v>-0.60372122964156427</v>
      </c>
      <c r="D2536" s="2">
        <v>0.68662683379241918</v>
      </c>
    </row>
    <row r="2537" spans="1:4" x14ac:dyDescent="0.25">
      <c r="A2537" s="2" t="s">
        <v>2581</v>
      </c>
      <c r="B2537" s="2" t="s">
        <v>51</v>
      </c>
      <c r="C2537" s="2">
        <v>-0.60386610274085617</v>
      </c>
      <c r="D2537" s="2">
        <v>1.2567969088360536</v>
      </c>
    </row>
    <row r="2538" spans="1:4" x14ac:dyDescent="0.25">
      <c r="A2538" s="2" t="s">
        <v>2582</v>
      </c>
      <c r="B2538" s="2" t="s">
        <v>2215</v>
      </c>
      <c r="C2538" s="2">
        <v>-0.6039264011082679</v>
      </c>
      <c r="D2538" s="2">
        <v>3.2241989625578165</v>
      </c>
    </row>
    <row r="2539" spans="1:4" x14ac:dyDescent="0.25">
      <c r="A2539" s="2" t="s">
        <v>2583</v>
      </c>
      <c r="B2539" s="2" t="s">
        <v>51</v>
      </c>
      <c r="C2539" s="2">
        <v>-0.6048159638495072</v>
      </c>
      <c r="D2539" s="2">
        <v>0.81090100726123671</v>
      </c>
    </row>
    <row r="2540" spans="1:4" x14ac:dyDescent="0.25">
      <c r="A2540" s="2" t="s">
        <v>2584</v>
      </c>
      <c r="B2540" s="2" t="s">
        <v>51</v>
      </c>
      <c r="C2540" s="2">
        <v>-0.60545014526487906</v>
      </c>
      <c r="D2540" s="2">
        <v>1.2326775849366034</v>
      </c>
    </row>
    <row r="2541" spans="1:4" x14ac:dyDescent="0.25">
      <c r="A2541" s="2" t="s">
        <v>2585</v>
      </c>
      <c r="B2541" s="2" t="s">
        <v>2215</v>
      </c>
      <c r="C2541" s="2">
        <v>-0.60571677711015881</v>
      </c>
      <c r="D2541" s="2">
        <v>2.4362150791818444</v>
      </c>
    </row>
    <row r="2542" spans="1:4" x14ac:dyDescent="0.25">
      <c r="A2542" s="2" t="s">
        <v>2586</v>
      </c>
      <c r="B2542" s="2" t="s">
        <v>51</v>
      </c>
      <c r="C2542" s="2">
        <v>-0.60660532053322713</v>
      </c>
      <c r="D2542" s="2">
        <v>1.1547546145969552</v>
      </c>
    </row>
    <row r="2543" spans="1:4" x14ac:dyDescent="0.25">
      <c r="A2543" s="2" t="s">
        <v>2587</v>
      </c>
      <c r="B2543" s="2" t="s">
        <v>51</v>
      </c>
      <c r="C2543" s="2">
        <v>-0.60731229247632657</v>
      </c>
      <c r="D2543" s="2">
        <v>0.96473045290038217</v>
      </c>
    </row>
    <row r="2544" spans="1:4" x14ac:dyDescent="0.25">
      <c r="A2544" s="2" t="s">
        <v>2588</v>
      </c>
      <c r="B2544" s="2" t="s">
        <v>51</v>
      </c>
      <c r="C2544" s="2">
        <v>-0.6075821730773816</v>
      </c>
      <c r="D2544" s="2">
        <v>1.6859019734395533</v>
      </c>
    </row>
    <row r="2545" spans="1:4" x14ac:dyDescent="0.25">
      <c r="A2545" s="2" t="s">
        <v>2589</v>
      </c>
      <c r="B2545" s="2" t="s">
        <v>51</v>
      </c>
      <c r="C2545" s="2">
        <v>-0.60778733867665824</v>
      </c>
      <c r="D2545" s="2">
        <v>1.9919033890004083</v>
      </c>
    </row>
    <row r="2546" spans="1:4" x14ac:dyDescent="0.25">
      <c r="A2546" s="2" t="s">
        <v>2590</v>
      </c>
      <c r="B2546" s="2" t="s">
        <v>2215</v>
      </c>
      <c r="C2546" s="2">
        <v>-0.6101721791814726</v>
      </c>
      <c r="D2546" s="2">
        <v>2.7577550547209211</v>
      </c>
    </row>
    <row r="2547" spans="1:4" x14ac:dyDescent="0.25">
      <c r="A2547" s="2" t="s">
        <v>2591</v>
      </c>
      <c r="B2547" s="2" t="s">
        <v>51</v>
      </c>
      <c r="C2547" s="2">
        <v>-0.61103261064835079</v>
      </c>
      <c r="D2547" s="2">
        <v>2.2687642867121061</v>
      </c>
    </row>
    <row r="2548" spans="1:4" x14ac:dyDescent="0.25">
      <c r="A2548" s="2" t="s">
        <v>2592</v>
      </c>
      <c r="B2548" s="2" t="s">
        <v>51</v>
      </c>
      <c r="C2548" s="2">
        <v>-0.612062230858469</v>
      </c>
      <c r="D2548" s="2">
        <v>1.4191447417271656</v>
      </c>
    </row>
    <row r="2549" spans="1:4" x14ac:dyDescent="0.25">
      <c r="A2549" s="2" t="s">
        <v>2593</v>
      </c>
      <c r="B2549" s="2" t="s">
        <v>2215</v>
      </c>
      <c r="C2549" s="2">
        <v>-0.61210089700118087</v>
      </c>
      <c r="D2549" s="2">
        <v>3.0007403946703</v>
      </c>
    </row>
    <row r="2550" spans="1:4" x14ac:dyDescent="0.25">
      <c r="A2550" s="2" t="s">
        <v>2594</v>
      </c>
      <c r="B2550" s="2" t="s">
        <v>2215</v>
      </c>
      <c r="C2550" s="2">
        <v>-0.6132690085840975</v>
      </c>
      <c r="D2550" s="2">
        <v>2.5943239469431911</v>
      </c>
    </row>
    <row r="2551" spans="1:4" x14ac:dyDescent="0.25">
      <c r="A2551" s="2" t="s">
        <v>2595</v>
      </c>
      <c r="B2551" s="2" t="s">
        <v>51</v>
      </c>
      <c r="C2551" s="2">
        <v>-0.61351016889811327</v>
      </c>
      <c r="D2551" s="2">
        <v>0.60392150650563614</v>
      </c>
    </row>
    <row r="2552" spans="1:4" x14ac:dyDescent="0.25">
      <c r="A2552" s="2" t="s">
        <v>2596</v>
      </c>
      <c r="B2552" s="2" t="s">
        <v>51</v>
      </c>
      <c r="C2552" s="2">
        <v>-0.61466946488662833</v>
      </c>
      <c r="D2552" s="2">
        <v>2.0859682900055625</v>
      </c>
    </row>
    <row r="2553" spans="1:4" x14ac:dyDescent="0.25">
      <c r="A2553" s="2" t="s">
        <v>2597</v>
      </c>
      <c r="B2553" s="2" t="s">
        <v>2215</v>
      </c>
      <c r="C2553" s="2">
        <v>-0.61694934806645674</v>
      </c>
      <c r="D2553" s="2">
        <v>2.3092581557646503</v>
      </c>
    </row>
    <row r="2554" spans="1:4" x14ac:dyDescent="0.25">
      <c r="A2554" s="2" t="s">
        <v>2598</v>
      </c>
      <c r="B2554" s="2" t="s">
        <v>51</v>
      </c>
      <c r="C2554" s="2">
        <v>-0.61714789885362986</v>
      </c>
      <c r="D2554" s="2">
        <v>0.36259045758986025</v>
      </c>
    </row>
    <row r="2555" spans="1:4" x14ac:dyDescent="0.25">
      <c r="A2555" s="2" t="s">
        <v>2599</v>
      </c>
      <c r="B2555" s="2" t="s">
        <v>51</v>
      </c>
      <c r="C2555" s="2">
        <v>-0.61717684864253519</v>
      </c>
      <c r="D2555" s="2">
        <v>0.53447925429050114</v>
      </c>
    </row>
    <row r="2556" spans="1:4" x14ac:dyDescent="0.25">
      <c r="A2556" s="2" t="s">
        <v>2600</v>
      </c>
      <c r="B2556" s="2" t="s">
        <v>51</v>
      </c>
      <c r="C2556" s="2">
        <v>-0.6189687492671675</v>
      </c>
      <c r="D2556" s="2">
        <v>1.9810193339563151</v>
      </c>
    </row>
    <row r="2557" spans="1:4" x14ac:dyDescent="0.25">
      <c r="A2557" s="2" t="s">
        <v>2601</v>
      </c>
      <c r="B2557" s="2" t="s">
        <v>2215</v>
      </c>
      <c r="C2557" s="2">
        <v>-0.61918489723858372</v>
      </c>
      <c r="D2557" s="2">
        <v>2.9306429236931724</v>
      </c>
    </row>
    <row r="2558" spans="1:4" x14ac:dyDescent="0.25">
      <c r="A2558" s="2" t="s">
        <v>2602</v>
      </c>
      <c r="B2558" s="2" t="s">
        <v>2215</v>
      </c>
      <c r="C2558" s="2">
        <v>-0.61951858743554</v>
      </c>
      <c r="D2558" s="2">
        <v>2.7810473541976224</v>
      </c>
    </row>
    <row r="2559" spans="1:4" x14ac:dyDescent="0.25">
      <c r="A2559" s="2" t="s">
        <v>2603</v>
      </c>
      <c r="B2559" s="2" t="s">
        <v>2215</v>
      </c>
      <c r="C2559" s="2">
        <v>-0.62037708941346581</v>
      </c>
      <c r="D2559" s="2">
        <v>3.6199653991874596</v>
      </c>
    </row>
    <row r="2560" spans="1:4" x14ac:dyDescent="0.25">
      <c r="A2560" s="2" t="s">
        <v>2604</v>
      </c>
      <c r="B2560" s="2" t="s">
        <v>2215</v>
      </c>
      <c r="C2560" s="2">
        <v>-0.62075261667771975</v>
      </c>
      <c r="D2560" s="2">
        <v>2.9058459445314537</v>
      </c>
    </row>
    <row r="2561" spans="1:4" x14ac:dyDescent="0.25">
      <c r="A2561" s="2" t="s">
        <v>2605</v>
      </c>
      <c r="B2561" s="2" t="s">
        <v>2215</v>
      </c>
      <c r="C2561" s="2">
        <v>-0.62106580126006916</v>
      </c>
      <c r="D2561" s="2">
        <v>3.2982204024689246</v>
      </c>
    </row>
    <row r="2562" spans="1:4" x14ac:dyDescent="0.25">
      <c r="A2562" s="2" t="s">
        <v>2606</v>
      </c>
      <c r="B2562" s="2" t="s">
        <v>51</v>
      </c>
      <c r="C2562" s="2">
        <v>-0.62144340610634452</v>
      </c>
      <c r="D2562" s="2">
        <v>1.5079179143764603</v>
      </c>
    </row>
    <row r="2563" spans="1:4" x14ac:dyDescent="0.25">
      <c r="A2563" s="2" t="s">
        <v>2607</v>
      </c>
      <c r="B2563" s="2" t="s">
        <v>51</v>
      </c>
      <c r="C2563" s="2">
        <v>-0.6220025432047902</v>
      </c>
      <c r="D2563" s="2">
        <v>1.5374202054532775</v>
      </c>
    </row>
    <row r="2564" spans="1:4" x14ac:dyDescent="0.25">
      <c r="A2564" s="2" t="s">
        <v>2608</v>
      </c>
      <c r="B2564" s="2" t="s">
        <v>51</v>
      </c>
      <c r="C2564" s="2">
        <v>-0.62277286138447618</v>
      </c>
      <c r="D2564" s="2">
        <v>1.0991387773815546</v>
      </c>
    </row>
    <row r="2565" spans="1:4" x14ac:dyDescent="0.25">
      <c r="A2565" s="2" t="s">
        <v>2609</v>
      </c>
      <c r="B2565" s="2" t="s">
        <v>51</v>
      </c>
      <c r="C2565" s="2">
        <v>-0.62327312920904565</v>
      </c>
      <c r="D2565" s="2">
        <v>0.80172867647087709</v>
      </c>
    </row>
    <row r="2566" spans="1:4" x14ac:dyDescent="0.25">
      <c r="A2566" s="2" t="s">
        <v>2610</v>
      </c>
      <c r="B2566" s="2" t="s">
        <v>2215</v>
      </c>
      <c r="C2566" s="2">
        <v>-0.62539386838219779</v>
      </c>
      <c r="D2566" s="2">
        <v>2.70875620256234</v>
      </c>
    </row>
    <row r="2567" spans="1:4" x14ac:dyDescent="0.25">
      <c r="A2567" s="2" t="s">
        <v>2611</v>
      </c>
      <c r="B2567" s="2" t="s">
        <v>51</v>
      </c>
      <c r="C2567" s="2">
        <v>-0.62596000615446834</v>
      </c>
      <c r="D2567" s="2">
        <v>1.5263848038971679</v>
      </c>
    </row>
    <row r="2568" spans="1:4" x14ac:dyDescent="0.25">
      <c r="A2568" s="2" t="s">
        <v>2612</v>
      </c>
      <c r="B2568" s="2" t="s">
        <v>51</v>
      </c>
      <c r="C2568" s="2">
        <v>-0.62599495413517625</v>
      </c>
      <c r="D2568" s="2">
        <v>1.1248258903439712</v>
      </c>
    </row>
    <row r="2569" spans="1:4" x14ac:dyDescent="0.25">
      <c r="A2569" s="2" t="s">
        <v>2613</v>
      </c>
      <c r="B2569" s="2" t="s">
        <v>51</v>
      </c>
      <c r="C2569" s="2">
        <v>-0.62755149445808678</v>
      </c>
      <c r="D2569" s="2">
        <v>0.9434375815666729</v>
      </c>
    </row>
    <row r="2570" spans="1:4" x14ac:dyDescent="0.25">
      <c r="A2570" s="2" t="s">
        <v>2614</v>
      </c>
      <c r="B2570" s="2" t="s">
        <v>2215</v>
      </c>
      <c r="C2570" s="2">
        <v>-0.63052680129355809</v>
      </c>
      <c r="D2570" s="2">
        <v>3.1730903079479789</v>
      </c>
    </row>
    <row r="2571" spans="1:4" x14ac:dyDescent="0.25">
      <c r="A2571" s="2" t="s">
        <v>2615</v>
      </c>
      <c r="B2571" s="2" t="s">
        <v>51</v>
      </c>
      <c r="C2571" s="2">
        <v>-0.63112485871755697</v>
      </c>
      <c r="D2571" s="2">
        <v>0.4264927575773535</v>
      </c>
    </row>
    <row r="2572" spans="1:4" x14ac:dyDescent="0.25">
      <c r="A2572" s="2" t="s">
        <v>2616</v>
      </c>
      <c r="B2572" s="2" t="s">
        <v>51</v>
      </c>
      <c r="C2572" s="2">
        <v>-0.6321451532550304</v>
      </c>
      <c r="D2572" s="2">
        <v>1.1724838255726073</v>
      </c>
    </row>
    <row r="2573" spans="1:4" x14ac:dyDescent="0.25">
      <c r="A2573" s="2" t="s">
        <v>2617</v>
      </c>
      <c r="B2573" s="2" t="s">
        <v>2215</v>
      </c>
      <c r="C2573" s="2">
        <v>-0.63282992692285078</v>
      </c>
      <c r="D2573" s="2">
        <v>2.5193404368090548</v>
      </c>
    </row>
    <row r="2574" spans="1:4" x14ac:dyDescent="0.25">
      <c r="A2574" s="2" t="s">
        <v>2618</v>
      </c>
      <c r="B2574" s="2" t="s">
        <v>51</v>
      </c>
      <c r="C2574" s="2">
        <v>-0.633211536310616</v>
      </c>
      <c r="D2574" s="2">
        <v>0.54178794925975582</v>
      </c>
    </row>
    <row r="2575" spans="1:4" x14ac:dyDescent="0.25">
      <c r="A2575" s="2" t="s">
        <v>2619</v>
      </c>
      <c r="B2575" s="2" t="s">
        <v>2215</v>
      </c>
      <c r="C2575" s="2">
        <v>-0.63357193582934035</v>
      </c>
      <c r="D2575" s="2">
        <v>3.5416895256412908</v>
      </c>
    </row>
    <row r="2576" spans="1:4" x14ac:dyDescent="0.25">
      <c r="A2576" s="2" t="s">
        <v>2620</v>
      </c>
      <c r="B2576" s="2" t="s">
        <v>2215</v>
      </c>
      <c r="C2576" s="2">
        <v>-0.63358555508433867</v>
      </c>
      <c r="D2576" s="2">
        <v>2.9726169838619949</v>
      </c>
    </row>
    <row r="2577" spans="1:4" x14ac:dyDescent="0.25">
      <c r="A2577" s="2" t="s">
        <v>2621</v>
      </c>
      <c r="B2577" s="2" t="s">
        <v>51</v>
      </c>
      <c r="C2577" s="2">
        <v>-0.63362003780172194</v>
      </c>
      <c r="D2577" s="2">
        <v>1.2888583457314766</v>
      </c>
    </row>
    <row r="2578" spans="1:4" x14ac:dyDescent="0.25">
      <c r="A2578" s="2" t="s">
        <v>2622</v>
      </c>
      <c r="B2578" s="2" t="s">
        <v>2215</v>
      </c>
      <c r="C2578" s="2">
        <v>-0.63403978677246131</v>
      </c>
      <c r="D2578" s="2">
        <v>3.9224647179797612</v>
      </c>
    </row>
    <row r="2579" spans="1:4" x14ac:dyDescent="0.25">
      <c r="A2579" s="2" t="s">
        <v>2623</v>
      </c>
      <c r="B2579" s="2" t="s">
        <v>2215</v>
      </c>
      <c r="C2579" s="2">
        <v>-0.63485044103038113</v>
      </c>
      <c r="D2579" s="2">
        <v>3.0766591516794701</v>
      </c>
    </row>
    <row r="2580" spans="1:4" x14ac:dyDescent="0.25">
      <c r="A2580" s="2" t="s">
        <v>2624</v>
      </c>
      <c r="B2580" s="2" t="s">
        <v>2215</v>
      </c>
      <c r="C2580" s="2">
        <v>-0.63552146782016583</v>
      </c>
      <c r="D2580" s="2">
        <v>2.4158449391794972</v>
      </c>
    </row>
    <row r="2581" spans="1:4" x14ac:dyDescent="0.25">
      <c r="A2581" s="2" t="s">
        <v>2625</v>
      </c>
      <c r="B2581" s="2" t="s">
        <v>51</v>
      </c>
      <c r="C2581" s="2">
        <v>-0.63650091571815881</v>
      </c>
      <c r="D2581" s="2">
        <v>1.9209502848246147</v>
      </c>
    </row>
    <row r="2582" spans="1:4" x14ac:dyDescent="0.25">
      <c r="A2582" s="2" t="s">
        <v>2626</v>
      </c>
      <c r="B2582" s="2" t="s">
        <v>51</v>
      </c>
      <c r="C2582" s="2">
        <v>-0.63679423087100828</v>
      </c>
      <c r="D2582" s="2">
        <v>0.90680093506635551</v>
      </c>
    </row>
    <row r="2583" spans="1:4" x14ac:dyDescent="0.25">
      <c r="A2583" s="2" t="s">
        <v>2627</v>
      </c>
      <c r="B2583" s="2" t="s">
        <v>2215</v>
      </c>
      <c r="C2583" s="2">
        <v>-0.64103591403171112</v>
      </c>
      <c r="D2583" s="2">
        <v>2.529934375947628</v>
      </c>
    </row>
    <row r="2584" spans="1:4" x14ac:dyDescent="0.25">
      <c r="A2584" s="2" t="s">
        <v>2628</v>
      </c>
      <c r="B2584" s="2" t="s">
        <v>51</v>
      </c>
      <c r="C2584" s="2">
        <v>-0.64154976604065472</v>
      </c>
      <c r="D2584" s="2">
        <v>0.88632983031718116</v>
      </c>
    </row>
    <row r="2585" spans="1:4" x14ac:dyDescent="0.25">
      <c r="A2585" s="2" t="s">
        <v>2629</v>
      </c>
      <c r="B2585" s="2" t="s">
        <v>2215</v>
      </c>
      <c r="C2585" s="2">
        <v>-0.64182934537868497</v>
      </c>
      <c r="D2585" s="2">
        <v>2.5276164339850964</v>
      </c>
    </row>
    <row r="2586" spans="1:4" x14ac:dyDescent="0.25">
      <c r="A2586" s="2" t="s">
        <v>2630</v>
      </c>
      <c r="B2586" s="2" t="s">
        <v>51</v>
      </c>
      <c r="C2586" s="2">
        <v>-0.64186241148875967</v>
      </c>
      <c r="D2586" s="2">
        <v>1.5852232833006379</v>
      </c>
    </row>
    <row r="2587" spans="1:4" x14ac:dyDescent="0.25">
      <c r="A2587" s="2" t="s">
        <v>2631</v>
      </c>
      <c r="B2587" s="2" t="s">
        <v>2215</v>
      </c>
      <c r="C2587" s="2">
        <v>-0.64370188389230409</v>
      </c>
      <c r="D2587" s="2">
        <v>3.5021755178920482</v>
      </c>
    </row>
    <row r="2588" spans="1:4" x14ac:dyDescent="0.25">
      <c r="A2588" s="2" t="s">
        <v>2632</v>
      </c>
      <c r="B2588" s="2" t="s">
        <v>51</v>
      </c>
      <c r="C2588" s="2">
        <v>-0.64698125474839718</v>
      </c>
      <c r="D2588" s="2">
        <v>1.0145223682134441</v>
      </c>
    </row>
    <row r="2589" spans="1:4" x14ac:dyDescent="0.25">
      <c r="A2589" s="2" t="s">
        <v>2633</v>
      </c>
      <c r="B2589" s="2" t="s">
        <v>51</v>
      </c>
      <c r="C2589" s="2">
        <v>-0.64838269386797398</v>
      </c>
      <c r="D2589" s="2">
        <v>1.5263189909264452</v>
      </c>
    </row>
    <row r="2590" spans="1:4" x14ac:dyDescent="0.25">
      <c r="A2590" s="2" t="s">
        <v>2634</v>
      </c>
      <c r="B2590" s="2" t="s">
        <v>2215</v>
      </c>
      <c r="C2590" s="2">
        <v>-0.64879925496257518</v>
      </c>
      <c r="D2590" s="2">
        <v>3.5484398936724966</v>
      </c>
    </row>
    <row r="2591" spans="1:4" x14ac:dyDescent="0.25">
      <c r="A2591" s="2" t="s">
        <v>2635</v>
      </c>
      <c r="B2591" s="2" t="s">
        <v>51</v>
      </c>
      <c r="C2591" s="2">
        <v>-0.65026501022724315</v>
      </c>
      <c r="D2591" s="2">
        <v>1.4301310119109785</v>
      </c>
    </row>
    <row r="2592" spans="1:4" x14ac:dyDescent="0.25">
      <c r="A2592" s="2" t="s">
        <v>2636</v>
      </c>
      <c r="B2592" s="2" t="s">
        <v>2215</v>
      </c>
      <c r="C2592" s="2">
        <v>-0.65053110602279207</v>
      </c>
      <c r="D2592" s="2">
        <v>3.5390012317782205</v>
      </c>
    </row>
    <row r="2593" spans="1:4" x14ac:dyDescent="0.25">
      <c r="A2593" s="2" t="s">
        <v>2637</v>
      </c>
      <c r="B2593" s="2" t="s">
        <v>51</v>
      </c>
      <c r="C2593" s="2">
        <v>-0.65150474550180315</v>
      </c>
      <c r="D2593" s="2">
        <v>1.4189855857032465</v>
      </c>
    </row>
    <row r="2594" spans="1:4" x14ac:dyDescent="0.25">
      <c r="A2594" s="2" t="s">
        <v>2638</v>
      </c>
      <c r="B2594" s="2" t="s">
        <v>51</v>
      </c>
      <c r="C2594" s="2">
        <v>-0.65178920992375244</v>
      </c>
      <c r="D2594" s="2">
        <v>1.1492316997875764</v>
      </c>
    </row>
    <row r="2595" spans="1:4" x14ac:dyDescent="0.25">
      <c r="A2595" s="2" t="s">
        <v>2639</v>
      </c>
      <c r="B2595" s="2" t="s">
        <v>2215</v>
      </c>
      <c r="C2595" s="2">
        <v>-0.65343958909523936</v>
      </c>
      <c r="D2595" s="2">
        <v>3.0434882242308174</v>
      </c>
    </row>
    <row r="2596" spans="1:4" x14ac:dyDescent="0.25">
      <c r="A2596" s="2" t="s">
        <v>2640</v>
      </c>
      <c r="B2596" s="2" t="s">
        <v>2215</v>
      </c>
      <c r="C2596" s="2">
        <v>-0.65363052105065045</v>
      </c>
      <c r="D2596" s="2">
        <v>3.7494718466709513</v>
      </c>
    </row>
    <row r="2597" spans="1:4" x14ac:dyDescent="0.25">
      <c r="A2597" s="2" t="s">
        <v>2641</v>
      </c>
      <c r="B2597" s="2" t="s">
        <v>51</v>
      </c>
      <c r="C2597" s="2">
        <v>-0.65386031454770777</v>
      </c>
      <c r="D2597" s="2">
        <v>1.1236233481274371</v>
      </c>
    </row>
    <row r="2598" spans="1:4" x14ac:dyDescent="0.25">
      <c r="A2598" s="2" t="s">
        <v>2642</v>
      </c>
      <c r="B2598" s="2" t="s">
        <v>51</v>
      </c>
      <c r="C2598" s="2">
        <v>-0.65616917796395657</v>
      </c>
      <c r="D2598" s="2">
        <v>0.95882902421743132</v>
      </c>
    </row>
    <row r="2599" spans="1:4" x14ac:dyDescent="0.25">
      <c r="A2599" s="2" t="s">
        <v>2643</v>
      </c>
      <c r="B2599" s="2" t="s">
        <v>51</v>
      </c>
      <c r="C2599" s="2">
        <v>-0.659215518030977</v>
      </c>
      <c r="D2599" s="2">
        <v>0.9284786022611432</v>
      </c>
    </row>
    <row r="2600" spans="1:4" x14ac:dyDescent="0.25">
      <c r="A2600" s="2" t="s">
        <v>2644</v>
      </c>
      <c r="B2600" s="2" t="s">
        <v>2215</v>
      </c>
      <c r="C2600" s="2">
        <v>-0.66416970629546301</v>
      </c>
      <c r="D2600" s="2">
        <v>2.4604451196844854</v>
      </c>
    </row>
    <row r="2601" spans="1:4" x14ac:dyDescent="0.25">
      <c r="A2601" s="2" t="s">
        <v>2645</v>
      </c>
      <c r="B2601" s="2" t="s">
        <v>51</v>
      </c>
      <c r="C2601" s="2">
        <v>-0.66461281274752348</v>
      </c>
      <c r="D2601" s="2">
        <v>1.0935883132650652</v>
      </c>
    </row>
    <row r="2602" spans="1:4" x14ac:dyDescent="0.25">
      <c r="A2602" s="2" t="s">
        <v>2646</v>
      </c>
      <c r="B2602" s="2" t="s">
        <v>51</v>
      </c>
      <c r="C2602" s="2">
        <v>-0.66693246855655997</v>
      </c>
      <c r="D2602" s="2">
        <v>1.773416112203988</v>
      </c>
    </row>
    <row r="2603" spans="1:4" x14ac:dyDescent="0.25">
      <c r="A2603" s="2" t="s">
        <v>2647</v>
      </c>
      <c r="B2603" s="2" t="s">
        <v>51</v>
      </c>
      <c r="C2603" s="2">
        <v>-0.66946991797769118</v>
      </c>
      <c r="D2603" s="2">
        <v>2.2329422783772537</v>
      </c>
    </row>
    <row r="2604" spans="1:4" x14ac:dyDescent="0.25">
      <c r="A2604" s="2" t="s">
        <v>2648</v>
      </c>
      <c r="B2604" s="2" t="s">
        <v>2215</v>
      </c>
      <c r="C2604" s="2">
        <v>-0.67031825635953202</v>
      </c>
      <c r="D2604" s="2">
        <v>3.9610412518785116</v>
      </c>
    </row>
    <row r="2605" spans="1:4" x14ac:dyDescent="0.25">
      <c r="A2605" s="2" t="s">
        <v>2649</v>
      </c>
      <c r="B2605" s="2" t="s">
        <v>51</v>
      </c>
      <c r="C2605" s="2">
        <v>-0.67036769496571125</v>
      </c>
      <c r="D2605" s="2">
        <v>1.025220262249058</v>
      </c>
    </row>
    <row r="2606" spans="1:4" x14ac:dyDescent="0.25">
      <c r="A2606" s="2" t="s">
        <v>2650</v>
      </c>
      <c r="B2606" s="2" t="s">
        <v>2215</v>
      </c>
      <c r="C2606" s="2">
        <v>-0.67176593058646494</v>
      </c>
      <c r="D2606" s="2">
        <v>2.7479724726620351</v>
      </c>
    </row>
    <row r="2607" spans="1:4" x14ac:dyDescent="0.25">
      <c r="A2607" s="2" t="s">
        <v>2651</v>
      </c>
      <c r="B2607" s="2" t="s">
        <v>51</v>
      </c>
      <c r="C2607" s="2">
        <v>-0.67296090071581505</v>
      </c>
      <c r="D2607" s="2">
        <v>1.9569216111325165</v>
      </c>
    </row>
    <row r="2608" spans="1:4" x14ac:dyDescent="0.25">
      <c r="A2608" s="2" t="s">
        <v>2652</v>
      </c>
      <c r="B2608" s="2" t="s">
        <v>2215</v>
      </c>
      <c r="C2608" s="2">
        <v>-0.67300324373802412</v>
      </c>
      <c r="D2608" s="2">
        <v>2.9376549328757444</v>
      </c>
    </row>
    <row r="2609" spans="1:4" x14ac:dyDescent="0.25">
      <c r="A2609" s="2" t="s">
        <v>2653</v>
      </c>
      <c r="B2609" s="2" t="s">
        <v>51</v>
      </c>
      <c r="C2609" s="2">
        <v>-0.67720993230066906</v>
      </c>
      <c r="D2609" s="2">
        <v>0.67935667782122011</v>
      </c>
    </row>
    <row r="2610" spans="1:4" x14ac:dyDescent="0.25">
      <c r="A2610" s="2" t="s">
        <v>2654</v>
      </c>
      <c r="B2610" s="2" t="s">
        <v>51</v>
      </c>
      <c r="C2610" s="2">
        <v>-0.67936822645306727</v>
      </c>
      <c r="D2610" s="2">
        <v>0.76818131398505773</v>
      </c>
    </row>
    <row r="2611" spans="1:4" x14ac:dyDescent="0.25">
      <c r="A2611" s="2" t="s">
        <v>2655</v>
      </c>
      <c r="B2611" s="2" t="s">
        <v>2215</v>
      </c>
      <c r="C2611" s="2">
        <v>-0.68131427805958145</v>
      </c>
      <c r="D2611" s="2">
        <v>3.2494044529747792</v>
      </c>
    </row>
    <row r="2612" spans="1:4" x14ac:dyDescent="0.25">
      <c r="A2612" s="2" t="s">
        <v>2656</v>
      </c>
      <c r="B2612" s="2" t="s">
        <v>2215</v>
      </c>
      <c r="C2612" s="2">
        <v>-0.68203857634548626</v>
      </c>
      <c r="D2612" s="2">
        <v>2.4315789481257299</v>
      </c>
    </row>
    <row r="2613" spans="1:4" x14ac:dyDescent="0.25">
      <c r="A2613" s="2" t="s">
        <v>2657</v>
      </c>
      <c r="B2613" s="2" t="s">
        <v>51</v>
      </c>
      <c r="C2613" s="2">
        <v>-0.6820433646095363</v>
      </c>
      <c r="D2613" s="2">
        <v>1.5659546828330722</v>
      </c>
    </row>
    <row r="2614" spans="1:4" x14ac:dyDescent="0.25">
      <c r="A2614" s="2" t="s">
        <v>2658</v>
      </c>
      <c r="B2614" s="2" t="s">
        <v>2215</v>
      </c>
      <c r="C2614" s="2">
        <v>-0.68251531287421285</v>
      </c>
      <c r="D2614" s="2">
        <v>4.574112098413976</v>
      </c>
    </row>
    <row r="2615" spans="1:4" x14ac:dyDescent="0.25">
      <c r="A2615" s="2" t="s">
        <v>2659</v>
      </c>
      <c r="B2615" s="2" t="s">
        <v>51</v>
      </c>
      <c r="C2615" s="2">
        <v>-0.68288046470055397</v>
      </c>
      <c r="D2615" s="2">
        <v>1.4234740554104148</v>
      </c>
    </row>
    <row r="2616" spans="1:4" x14ac:dyDescent="0.25">
      <c r="A2616" s="2" t="s">
        <v>2660</v>
      </c>
      <c r="B2616" s="2" t="s">
        <v>51</v>
      </c>
      <c r="C2616" s="2">
        <v>-0.68386591274265485</v>
      </c>
      <c r="D2616" s="2">
        <v>1.4666676214826282</v>
      </c>
    </row>
    <row r="2617" spans="1:4" x14ac:dyDescent="0.25">
      <c r="A2617" s="2" t="s">
        <v>2661</v>
      </c>
      <c r="B2617" s="2" t="s">
        <v>2215</v>
      </c>
      <c r="C2617" s="2">
        <v>-0.68922233401591204</v>
      </c>
      <c r="D2617" s="2">
        <v>3.1447561705039604</v>
      </c>
    </row>
    <row r="2618" spans="1:4" x14ac:dyDescent="0.25">
      <c r="A2618" s="2" t="s">
        <v>2662</v>
      </c>
      <c r="B2618" s="2" t="s">
        <v>2215</v>
      </c>
      <c r="C2618" s="2">
        <v>-0.68951117492218772</v>
      </c>
      <c r="D2618" s="2">
        <v>3.8576861757333525</v>
      </c>
    </row>
    <row r="2619" spans="1:4" x14ac:dyDescent="0.25">
      <c r="A2619" s="2" t="s">
        <v>2663</v>
      </c>
      <c r="B2619" s="2" t="s">
        <v>51</v>
      </c>
      <c r="C2619" s="2">
        <v>-0.69087642155310325</v>
      </c>
      <c r="D2619" s="2">
        <v>2.1201627506536802</v>
      </c>
    </row>
    <row r="2620" spans="1:4" x14ac:dyDescent="0.25">
      <c r="A2620" s="2" t="s">
        <v>2664</v>
      </c>
      <c r="B2620" s="2" t="s">
        <v>2215</v>
      </c>
      <c r="C2620" s="2">
        <v>-0.6914162296756462</v>
      </c>
      <c r="D2620" s="2">
        <v>4.2122454222166459</v>
      </c>
    </row>
    <row r="2621" spans="1:4" x14ac:dyDescent="0.25">
      <c r="A2621" s="2" t="s">
        <v>2665</v>
      </c>
      <c r="B2621" s="2" t="s">
        <v>51</v>
      </c>
      <c r="C2621" s="2">
        <v>-0.69254600108938003</v>
      </c>
      <c r="D2621" s="2">
        <v>1.1069468532348459</v>
      </c>
    </row>
    <row r="2622" spans="1:4" x14ac:dyDescent="0.25">
      <c r="A2622" s="2" t="s">
        <v>2666</v>
      </c>
      <c r="B2622" s="2" t="s">
        <v>2215</v>
      </c>
      <c r="C2622" s="2">
        <v>-0.69288356787498329</v>
      </c>
      <c r="D2622" s="2">
        <v>3.6056601874701988</v>
      </c>
    </row>
    <row r="2623" spans="1:4" x14ac:dyDescent="0.25">
      <c r="A2623" s="2" t="s">
        <v>2667</v>
      </c>
      <c r="B2623" s="2" t="s">
        <v>51</v>
      </c>
      <c r="C2623" s="2">
        <v>-0.6937431461802438</v>
      </c>
      <c r="D2623" s="2">
        <v>0.77227018359470523</v>
      </c>
    </row>
    <row r="2624" spans="1:4" x14ac:dyDescent="0.25">
      <c r="A2624" s="2" t="s">
        <v>2668</v>
      </c>
      <c r="B2624" s="2" t="s">
        <v>2215</v>
      </c>
      <c r="C2624" s="2">
        <v>-0.69471123217700226</v>
      </c>
      <c r="D2624" s="2">
        <v>2.9210850504174424</v>
      </c>
    </row>
    <row r="2625" spans="1:4" x14ac:dyDescent="0.25">
      <c r="A2625" s="2" t="s">
        <v>2669</v>
      </c>
      <c r="B2625" s="2" t="s">
        <v>2215</v>
      </c>
      <c r="C2625" s="2">
        <v>-0.69509602955185623</v>
      </c>
      <c r="D2625" s="2">
        <v>3.6539443061859513</v>
      </c>
    </row>
    <row r="2626" spans="1:4" x14ac:dyDescent="0.25">
      <c r="A2626" s="2" t="s">
        <v>2670</v>
      </c>
      <c r="B2626" s="2" t="s">
        <v>2215</v>
      </c>
      <c r="C2626" s="2">
        <v>-0.69512394725365134</v>
      </c>
      <c r="D2626" s="2">
        <v>4.3579046455044059</v>
      </c>
    </row>
    <row r="2627" spans="1:4" x14ac:dyDescent="0.25">
      <c r="A2627" s="2" t="s">
        <v>2671</v>
      </c>
      <c r="B2627" s="2" t="s">
        <v>2215</v>
      </c>
      <c r="C2627" s="2">
        <v>-0.6956380007710059</v>
      </c>
      <c r="D2627" s="2">
        <v>3.4991862170360637</v>
      </c>
    </row>
    <row r="2628" spans="1:4" x14ac:dyDescent="0.25">
      <c r="A2628" s="2" t="s">
        <v>2672</v>
      </c>
      <c r="B2628" s="2" t="s">
        <v>51</v>
      </c>
      <c r="C2628" s="2">
        <v>-0.69591612386464208</v>
      </c>
      <c r="D2628" s="2">
        <v>1.8131102722463126</v>
      </c>
    </row>
    <row r="2629" spans="1:4" x14ac:dyDescent="0.25">
      <c r="A2629" s="2" t="s">
        <v>2673</v>
      </c>
      <c r="B2629" s="2" t="s">
        <v>2215</v>
      </c>
      <c r="C2629" s="2">
        <v>-0.69769738599716613</v>
      </c>
      <c r="D2629" s="2">
        <v>2.3662533944479458</v>
      </c>
    </row>
    <row r="2630" spans="1:4" x14ac:dyDescent="0.25">
      <c r="A2630" s="2" t="s">
        <v>2674</v>
      </c>
      <c r="B2630" s="2" t="s">
        <v>51</v>
      </c>
      <c r="C2630" s="2">
        <v>-0.69802480412923906</v>
      </c>
      <c r="D2630" s="2">
        <v>1.4196360056444255</v>
      </c>
    </row>
    <row r="2631" spans="1:4" x14ac:dyDescent="0.25">
      <c r="A2631" s="2" t="s">
        <v>2675</v>
      </c>
      <c r="B2631" s="2" t="s">
        <v>51</v>
      </c>
      <c r="C2631" s="2">
        <v>-0.6987222395614946</v>
      </c>
      <c r="D2631" s="2">
        <v>0.89272032483456643</v>
      </c>
    </row>
    <row r="2632" spans="1:4" x14ac:dyDescent="0.25">
      <c r="A2632" s="2" t="s">
        <v>2676</v>
      </c>
      <c r="B2632" s="2" t="s">
        <v>51</v>
      </c>
      <c r="C2632" s="2">
        <v>-0.70196899218120767</v>
      </c>
      <c r="D2632" s="2">
        <v>1.177969121245747</v>
      </c>
    </row>
    <row r="2633" spans="1:4" x14ac:dyDescent="0.25">
      <c r="A2633" s="2" t="s">
        <v>2677</v>
      </c>
      <c r="B2633" s="2" t="s">
        <v>51</v>
      </c>
      <c r="C2633" s="2">
        <v>-0.70224036418239422</v>
      </c>
      <c r="D2633" s="2">
        <v>0.90333055853487021</v>
      </c>
    </row>
    <row r="2634" spans="1:4" x14ac:dyDescent="0.25">
      <c r="A2634" s="2" t="s">
        <v>2678</v>
      </c>
      <c r="B2634" s="2" t="s">
        <v>51</v>
      </c>
      <c r="C2634" s="2">
        <v>-0.70427706422360326</v>
      </c>
      <c r="D2634" s="2">
        <v>0.52252544813455526</v>
      </c>
    </row>
    <row r="2635" spans="1:4" x14ac:dyDescent="0.25">
      <c r="A2635" s="2" t="s">
        <v>2679</v>
      </c>
      <c r="B2635" s="2" t="s">
        <v>51</v>
      </c>
      <c r="C2635" s="2">
        <v>-0.70590139058698997</v>
      </c>
      <c r="D2635" s="2">
        <v>1.9596378627714202</v>
      </c>
    </row>
    <row r="2636" spans="1:4" x14ac:dyDescent="0.25">
      <c r="A2636" s="2" t="s">
        <v>2680</v>
      </c>
      <c r="B2636" s="2" t="s">
        <v>51</v>
      </c>
      <c r="C2636" s="2">
        <v>-0.70976554961589833</v>
      </c>
      <c r="D2636" s="2">
        <v>1.654782903433621</v>
      </c>
    </row>
    <row r="2637" spans="1:4" x14ac:dyDescent="0.25">
      <c r="A2637" s="2" t="s">
        <v>2681</v>
      </c>
      <c r="B2637" s="2" t="s">
        <v>2215</v>
      </c>
      <c r="C2637" s="2">
        <v>-0.7098235928154073</v>
      </c>
      <c r="D2637" s="2">
        <v>3.7006527172113421</v>
      </c>
    </row>
    <row r="2638" spans="1:4" x14ac:dyDescent="0.25">
      <c r="A2638" s="2" t="s">
        <v>2682</v>
      </c>
      <c r="B2638" s="2" t="s">
        <v>2215</v>
      </c>
      <c r="C2638" s="2">
        <v>-0.71121472091345772</v>
      </c>
      <c r="D2638" s="2">
        <v>3.3708124245940398</v>
      </c>
    </row>
    <row r="2639" spans="1:4" x14ac:dyDescent="0.25">
      <c r="A2639" s="2" t="s">
        <v>2683</v>
      </c>
      <c r="B2639" s="2" t="s">
        <v>51</v>
      </c>
      <c r="C2639" s="2">
        <v>-0.71143866737997385</v>
      </c>
      <c r="D2639" s="2">
        <v>1.2172633022556634</v>
      </c>
    </row>
    <row r="2640" spans="1:4" x14ac:dyDescent="0.25">
      <c r="A2640" s="2" t="s">
        <v>2684</v>
      </c>
      <c r="B2640" s="2" t="s">
        <v>2215</v>
      </c>
      <c r="C2640" s="2">
        <v>-0.71269108488797939</v>
      </c>
      <c r="D2640" s="2">
        <v>3.8096631045448448</v>
      </c>
    </row>
    <row r="2641" spans="1:4" x14ac:dyDescent="0.25">
      <c r="A2641" s="2" t="s">
        <v>2685</v>
      </c>
      <c r="B2641" s="2" t="s">
        <v>51</v>
      </c>
      <c r="C2641" s="2">
        <v>-0.71319357451082288</v>
      </c>
      <c r="D2641" s="2">
        <v>1.1504915571248118</v>
      </c>
    </row>
    <row r="2642" spans="1:4" x14ac:dyDescent="0.25">
      <c r="A2642" s="2" t="s">
        <v>2686</v>
      </c>
      <c r="B2642" s="2" t="s">
        <v>2215</v>
      </c>
      <c r="C2642" s="2">
        <v>-0.71337672563241916</v>
      </c>
      <c r="D2642" s="2">
        <v>2.5102042444442541</v>
      </c>
    </row>
    <row r="2643" spans="1:4" x14ac:dyDescent="0.25">
      <c r="A2643" s="2" t="s">
        <v>2687</v>
      </c>
      <c r="B2643" s="2" t="s">
        <v>51</v>
      </c>
      <c r="C2643" s="2">
        <v>-0.71548817655903496</v>
      </c>
      <c r="D2643" s="2">
        <v>1.6922901767649468</v>
      </c>
    </row>
    <row r="2644" spans="1:4" x14ac:dyDescent="0.25">
      <c r="A2644" s="2" t="s">
        <v>2688</v>
      </c>
      <c r="B2644" s="2" t="s">
        <v>51</v>
      </c>
      <c r="C2644" s="2">
        <v>-0.71591520245969464</v>
      </c>
      <c r="D2644" s="2">
        <v>2.1990243752175642</v>
      </c>
    </row>
    <row r="2645" spans="1:4" x14ac:dyDescent="0.25">
      <c r="A2645" s="2" t="s">
        <v>2689</v>
      </c>
      <c r="B2645" s="2" t="s">
        <v>2215</v>
      </c>
      <c r="C2645" s="2">
        <v>-0.71719183884170945</v>
      </c>
      <c r="D2645" s="2">
        <v>3.5793940530263595</v>
      </c>
    </row>
    <row r="2646" spans="1:4" x14ac:dyDescent="0.25">
      <c r="A2646" s="2" t="s">
        <v>2690</v>
      </c>
      <c r="B2646" s="2" t="s">
        <v>2215</v>
      </c>
      <c r="C2646" s="2">
        <v>-0.72203003879940764</v>
      </c>
      <c r="D2646" s="2">
        <v>2.903259445506309</v>
      </c>
    </row>
    <row r="2647" spans="1:4" x14ac:dyDescent="0.25">
      <c r="A2647" s="2" t="s">
        <v>2691</v>
      </c>
      <c r="B2647" s="2" t="s">
        <v>51</v>
      </c>
      <c r="C2647" s="2">
        <v>-0.72210089345567163</v>
      </c>
      <c r="D2647" s="2">
        <v>1.8770692876549653</v>
      </c>
    </row>
    <row r="2648" spans="1:4" x14ac:dyDescent="0.25">
      <c r="A2648" s="2" t="s">
        <v>2692</v>
      </c>
      <c r="B2648" s="2" t="s">
        <v>51</v>
      </c>
      <c r="C2648" s="2">
        <v>-0.72306307193585873</v>
      </c>
      <c r="D2648" s="2">
        <v>1.6952271398722911</v>
      </c>
    </row>
    <row r="2649" spans="1:4" x14ac:dyDescent="0.25">
      <c r="A2649" s="2" t="s">
        <v>2693</v>
      </c>
      <c r="B2649" s="2" t="s">
        <v>51</v>
      </c>
      <c r="C2649" s="2">
        <v>-0.72402764273974463</v>
      </c>
      <c r="D2649" s="2">
        <v>1.7659186675074316</v>
      </c>
    </row>
    <row r="2650" spans="1:4" x14ac:dyDescent="0.25">
      <c r="A2650" s="2" t="s">
        <v>2694</v>
      </c>
      <c r="B2650" s="2" t="s">
        <v>51</v>
      </c>
      <c r="C2650" s="2">
        <v>-0.72409440742475706</v>
      </c>
      <c r="D2650" s="2">
        <v>0.72177555352426648</v>
      </c>
    </row>
    <row r="2651" spans="1:4" x14ac:dyDescent="0.25">
      <c r="A2651" s="2" t="s">
        <v>2695</v>
      </c>
      <c r="B2651" s="2" t="s">
        <v>2215</v>
      </c>
      <c r="C2651" s="2">
        <v>-0.72607574100164096</v>
      </c>
      <c r="D2651" s="2">
        <v>4.5113735860068074</v>
      </c>
    </row>
    <row r="2652" spans="1:4" x14ac:dyDescent="0.25">
      <c r="A2652" s="2" t="s">
        <v>2696</v>
      </c>
      <c r="B2652" s="2" t="s">
        <v>51</v>
      </c>
      <c r="C2652" s="2">
        <v>-0.72631440035573192</v>
      </c>
      <c r="D2652" s="2">
        <v>0.57863137334259296</v>
      </c>
    </row>
    <row r="2653" spans="1:4" x14ac:dyDescent="0.25">
      <c r="A2653" s="2" t="s">
        <v>2697</v>
      </c>
      <c r="B2653" s="2" t="s">
        <v>51</v>
      </c>
      <c r="C2653" s="2">
        <v>-0.72703169396662792</v>
      </c>
      <c r="D2653" s="2">
        <v>1.729162510071915</v>
      </c>
    </row>
    <row r="2654" spans="1:4" x14ac:dyDescent="0.25">
      <c r="A2654" s="2" t="s">
        <v>2698</v>
      </c>
      <c r="B2654" s="2" t="s">
        <v>51</v>
      </c>
      <c r="C2654" s="2">
        <v>-0.72911914210357154</v>
      </c>
      <c r="D2654" s="2">
        <v>0.8375597616269449</v>
      </c>
    </row>
    <row r="2655" spans="1:4" x14ac:dyDescent="0.25">
      <c r="A2655" s="2" t="s">
        <v>2699</v>
      </c>
      <c r="B2655" s="2" t="s">
        <v>2215</v>
      </c>
      <c r="C2655" s="2">
        <v>-0.72922095554212263</v>
      </c>
      <c r="D2655" s="2">
        <v>2.9205128215912368</v>
      </c>
    </row>
    <row r="2656" spans="1:4" x14ac:dyDescent="0.25">
      <c r="A2656" s="2" t="s">
        <v>2700</v>
      </c>
      <c r="B2656" s="2" t="s">
        <v>2215</v>
      </c>
      <c r="C2656" s="2">
        <v>-0.72961974375770666</v>
      </c>
      <c r="D2656" s="2">
        <v>2.5578935793667674</v>
      </c>
    </row>
    <row r="2657" spans="1:4" x14ac:dyDescent="0.25">
      <c r="A2657" s="2" t="s">
        <v>2701</v>
      </c>
      <c r="B2657" s="2" t="s">
        <v>2215</v>
      </c>
      <c r="C2657" s="2">
        <v>-0.73014594911798669</v>
      </c>
      <c r="D2657" s="2">
        <v>3.7498967127559895</v>
      </c>
    </row>
    <row r="2658" spans="1:4" x14ac:dyDescent="0.25">
      <c r="A2658" s="2" t="s">
        <v>2702</v>
      </c>
      <c r="B2658" s="2" t="s">
        <v>2215</v>
      </c>
      <c r="C2658" s="2">
        <v>-0.73091475047559828</v>
      </c>
      <c r="D2658" s="2">
        <v>2.6250142582017442</v>
      </c>
    </row>
    <row r="2659" spans="1:4" x14ac:dyDescent="0.25">
      <c r="A2659" s="2" t="s">
        <v>2703</v>
      </c>
      <c r="B2659" s="2" t="s">
        <v>51</v>
      </c>
      <c r="C2659" s="2">
        <v>-0.73188865316823615</v>
      </c>
      <c r="D2659" s="2">
        <v>1.5289723700196542</v>
      </c>
    </row>
    <row r="2660" spans="1:4" x14ac:dyDescent="0.25">
      <c r="A2660" s="2" t="s">
        <v>2704</v>
      </c>
      <c r="B2660" s="2" t="s">
        <v>51</v>
      </c>
      <c r="C2660" s="2">
        <v>-0.73236029446449391</v>
      </c>
      <c r="D2660" s="2">
        <v>1.1629601953634794</v>
      </c>
    </row>
    <row r="2661" spans="1:4" x14ac:dyDescent="0.25">
      <c r="A2661" s="2" t="s">
        <v>2705</v>
      </c>
      <c r="B2661" s="2" t="s">
        <v>51</v>
      </c>
      <c r="C2661" s="2">
        <v>-0.73416834708187961</v>
      </c>
      <c r="D2661" s="2">
        <v>1.436134607001307</v>
      </c>
    </row>
    <row r="2662" spans="1:4" x14ac:dyDescent="0.25">
      <c r="A2662" s="2" t="s">
        <v>2706</v>
      </c>
      <c r="B2662" s="2" t="s">
        <v>51</v>
      </c>
      <c r="C2662" s="2">
        <v>-0.73457544558547438</v>
      </c>
      <c r="D2662" s="2">
        <v>1.0678490989952218</v>
      </c>
    </row>
    <row r="2663" spans="1:4" x14ac:dyDescent="0.25">
      <c r="A2663" s="2" t="s">
        <v>2707</v>
      </c>
      <c r="B2663" s="2" t="s">
        <v>51</v>
      </c>
      <c r="C2663" s="2">
        <v>-0.73488635858036544</v>
      </c>
      <c r="D2663" s="2">
        <v>0.66740508228769457</v>
      </c>
    </row>
    <row r="2664" spans="1:4" x14ac:dyDescent="0.25">
      <c r="A2664" s="2" t="s">
        <v>2708</v>
      </c>
      <c r="B2664" s="2" t="s">
        <v>2215</v>
      </c>
      <c r="C2664" s="2">
        <v>-0.73531603384819899</v>
      </c>
      <c r="D2664" s="2">
        <v>3.5180841341975477</v>
      </c>
    </row>
    <row r="2665" spans="1:4" x14ac:dyDescent="0.25">
      <c r="A2665" s="2" t="s">
        <v>2709</v>
      </c>
      <c r="B2665" s="2" t="s">
        <v>51</v>
      </c>
      <c r="C2665" s="2">
        <v>-0.73601937734386813</v>
      </c>
      <c r="D2665" s="2">
        <v>2.243961447913883</v>
      </c>
    </row>
    <row r="2666" spans="1:4" x14ac:dyDescent="0.25">
      <c r="A2666" s="2" t="s">
        <v>2710</v>
      </c>
      <c r="B2666" s="2" t="s">
        <v>51</v>
      </c>
      <c r="C2666" s="2">
        <v>-0.73662708669235588</v>
      </c>
      <c r="D2666" s="2">
        <v>1.814060065025267</v>
      </c>
    </row>
    <row r="2667" spans="1:4" x14ac:dyDescent="0.25">
      <c r="A2667" s="2" t="s">
        <v>2711</v>
      </c>
      <c r="B2667" s="2" t="s">
        <v>2215</v>
      </c>
      <c r="C2667" s="2">
        <v>-0.73741547875094027</v>
      </c>
      <c r="D2667" s="2">
        <v>2.9397603976319888</v>
      </c>
    </row>
    <row r="2668" spans="1:4" x14ac:dyDescent="0.25">
      <c r="A2668" s="2" t="s">
        <v>2712</v>
      </c>
      <c r="B2668" s="2" t="s">
        <v>51</v>
      </c>
      <c r="C2668" s="2">
        <v>-0.73981582229816834</v>
      </c>
      <c r="D2668" s="2">
        <v>1.061085353519956</v>
      </c>
    </row>
    <row r="2669" spans="1:4" x14ac:dyDescent="0.25">
      <c r="A2669" s="2" t="s">
        <v>2713</v>
      </c>
      <c r="B2669" s="2" t="s">
        <v>2215</v>
      </c>
      <c r="C2669" s="2">
        <v>-0.74002424966236402</v>
      </c>
      <c r="D2669" s="2">
        <v>3.2483024371335998</v>
      </c>
    </row>
    <row r="2670" spans="1:4" x14ac:dyDescent="0.25">
      <c r="A2670" s="2" t="s">
        <v>2714</v>
      </c>
      <c r="B2670" s="2" t="s">
        <v>51</v>
      </c>
      <c r="C2670" s="2">
        <v>-0.74031734147615069</v>
      </c>
      <c r="D2670" s="2">
        <v>0.56944309138595162</v>
      </c>
    </row>
    <row r="2671" spans="1:4" x14ac:dyDescent="0.25">
      <c r="A2671" s="2" t="s">
        <v>2715</v>
      </c>
      <c r="B2671" s="2" t="s">
        <v>51</v>
      </c>
      <c r="C2671" s="2">
        <v>-0.74193416481079888</v>
      </c>
      <c r="D2671" s="2">
        <v>1.7925943734045091</v>
      </c>
    </row>
    <row r="2672" spans="1:4" x14ac:dyDescent="0.25">
      <c r="A2672" s="2" t="s">
        <v>2716</v>
      </c>
      <c r="B2672" s="2" t="s">
        <v>51</v>
      </c>
      <c r="C2672" s="2">
        <v>-0.74518572083136281</v>
      </c>
      <c r="D2672" s="2">
        <v>1.0961258380289431</v>
      </c>
    </row>
    <row r="2673" spans="1:4" x14ac:dyDescent="0.25">
      <c r="A2673" s="2" t="s">
        <v>2717</v>
      </c>
      <c r="B2673" s="2" t="s">
        <v>2215</v>
      </c>
      <c r="C2673" s="2">
        <v>-0.74808788160295103</v>
      </c>
      <c r="D2673" s="2">
        <v>3.0601820081786921</v>
      </c>
    </row>
    <row r="2674" spans="1:4" x14ac:dyDescent="0.25">
      <c r="A2674" s="2" t="s">
        <v>2718</v>
      </c>
      <c r="B2674" s="2" t="s">
        <v>51</v>
      </c>
      <c r="C2674" s="2">
        <v>-0.75095461093125548</v>
      </c>
      <c r="D2674" s="2">
        <v>2.2451907769224695</v>
      </c>
    </row>
    <row r="2675" spans="1:4" x14ac:dyDescent="0.25">
      <c r="A2675" s="2" t="s">
        <v>2719</v>
      </c>
      <c r="B2675" s="2" t="s">
        <v>51</v>
      </c>
      <c r="C2675" s="2">
        <v>-0.75126076422390853</v>
      </c>
      <c r="D2675" s="2">
        <v>2.1185977810132579</v>
      </c>
    </row>
    <row r="2676" spans="1:4" x14ac:dyDescent="0.25">
      <c r="A2676" s="2" t="s">
        <v>2720</v>
      </c>
      <c r="B2676" s="2" t="s">
        <v>2215</v>
      </c>
      <c r="C2676" s="2">
        <v>-0.7513810133094363</v>
      </c>
      <c r="D2676" s="2">
        <v>2.4906932626259977</v>
      </c>
    </row>
    <row r="2677" spans="1:4" x14ac:dyDescent="0.25">
      <c r="A2677" s="2" t="s">
        <v>2721</v>
      </c>
      <c r="B2677" s="2" t="s">
        <v>51</v>
      </c>
      <c r="C2677" s="2">
        <v>-0.75259880204566021</v>
      </c>
      <c r="D2677" s="2">
        <v>0.91704748445028794</v>
      </c>
    </row>
    <row r="2678" spans="1:4" x14ac:dyDescent="0.25">
      <c r="A2678" s="2" t="s">
        <v>2722</v>
      </c>
      <c r="B2678" s="2" t="s">
        <v>51</v>
      </c>
      <c r="C2678" s="2">
        <v>-0.75298912169088994</v>
      </c>
      <c r="D2678" s="2">
        <v>2.0557183152618519</v>
      </c>
    </row>
    <row r="2679" spans="1:4" x14ac:dyDescent="0.25">
      <c r="A2679" s="2" t="s">
        <v>2723</v>
      </c>
      <c r="B2679" s="2" t="s">
        <v>2215</v>
      </c>
      <c r="C2679" s="2">
        <v>-0.75391295653212653</v>
      </c>
      <c r="D2679" s="2">
        <v>5.3344481768583014</v>
      </c>
    </row>
    <row r="2680" spans="1:4" x14ac:dyDescent="0.25">
      <c r="A2680" s="2" t="s">
        <v>2724</v>
      </c>
      <c r="B2680" s="2" t="s">
        <v>51</v>
      </c>
      <c r="C2680" s="2">
        <v>-0.75583543815000465</v>
      </c>
      <c r="D2680" s="2">
        <v>2.1225105071308095</v>
      </c>
    </row>
    <row r="2681" spans="1:4" x14ac:dyDescent="0.25">
      <c r="A2681" s="2" t="s">
        <v>2725</v>
      </c>
      <c r="B2681" s="2" t="s">
        <v>51</v>
      </c>
      <c r="C2681" s="2">
        <v>-0.75649119811983589</v>
      </c>
      <c r="D2681" s="2">
        <v>0.95949289266964166</v>
      </c>
    </row>
    <row r="2682" spans="1:4" x14ac:dyDescent="0.25">
      <c r="A2682" s="2" t="s">
        <v>2726</v>
      </c>
      <c r="B2682" s="2" t="s">
        <v>51</v>
      </c>
      <c r="C2682" s="2">
        <v>-0.75741361428604725</v>
      </c>
      <c r="D2682" s="2">
        <v>1.2040462923947686</v>
      </c>
    </row>
    <row r="2683" spans="1:4" x14ac:dyDescent="0.25">
      <c r="A2683" s="2" t="s">
        <v>2727</v>
      </c>
      <c r="B2683" s="2" t="s">
        <v>51</v>
      </c>
      <c r="C2683" s="2">
        <v>-0.75853387744827006</v>
      </c>
      <c r="D2683" s="2">
        <v>1.9838750297288248</v>
      </c>
    </row>
    <row r="2684" spans="1:4" x14ac:dyDescent="0.25">
      <c r="A2684" s="2" t="s">
        <v>2728</v>
      </c>
      <c r="B2684" s="2" t="s">
        <v>51</v>
      </c>
      <c r="C2684" s="2">
        <v>-0.75914380090660416</v>
      </c>
      <c r="D2684" s="2">
        <v>1.0364918655854796</v>
      </c>
    </row>
    <row r="2685" spans="1:4" x14ac:dyDescent="0.25">
      <c r="A2685" s="2" t="s">
        <v>2729</v>
      </c>
      <c r="B2685" s="2" t="s">
        <v>51</v>
      </c>
      <c r="C2685" s="2">
        <v>-0.75952031428438294</v>
      </c>
      <c r="D2685" s="2">
        <v>1.7004246449406935</v>
      </c>
    </row>
    <row r="2686" spans="1:4" x14ac:dyDescent="0.25">
      <c r="A2686" s="2" t="s">
        <v>2730</v>
      </c>
      <c r="B2686" s="2" t="s">
        <v>51</v>
      </c>
      <c r="C2686" s="2">
        <v>-0.76547759074670163</v>
      </c>
      <c r="D2686" s="2">
        <v>0.82954863500452136</v>
      </c>
    </row>
    <row r="2687" spans="1:4" x14ac:dyDescent="0.25">
      <c r="A2687" s="2" t="s">
        <v>2731</v>
      </c>
      <c r="B2687" s="2" t="s">
        <v>51</v>
      </c>
      <c r="C2687" s="2">
        <v>-0.76902743286964137</v>
      </c>
      <c r="D2687" s="2">
        <v>1.4854820208329578</v>
      </c>
    </row>
    <row r="2688" spans="1:4" x14ac:dyDescent="0.25">
      <c r="A2688" s="2" t="s">
        <v>2732</v>
      </c>
      <c r="B2688" s="2" t="s">
        <v>51</v>
      </c>
      <c r="C2688" s="2">
        <v>-0.76914991175955461</v>
      </c>
      <c r="D2688" s="2">
        <v>2.19087664539936</v>
      </c>
    </row>
    <row r="2689" spans="1:4" x14ac:dyDescent="0.25">
      <c r="A2689" s="2" t="s">
        <v>2733</v>
      </c>
      <c r="B2689" s="2" t="s">
        <v>51</v>
      </c>
      <c r="C2689" s="2">
        <v>-0.76937623076240347</v>
      </c>
      <c r="D2689" s="2">
        <v>1.7232848259576303</v>
      </c>
    </row>
    <row r="2690" spans="1:4" x14ac:dyDescent="0.25">
      <c r="A2690" s="2" t="s">
        <v>2734</v>
      </c>
      <c r="B2690" s="2" t="s">
        <v>51</v>
      </c>
      <c r="C2690" s="2">
        <v>-0.76971350860646581</v>
      </c>
      <c r="D2690" s="2">
        <v>0.55703416094573943</v>
      </c>
    </row>
    <row r="2691" spans="1:4" x14ac:dyDescent="0.25">
      <c r="A2691" s="2" t="s">
        <v>2735</v>
      </c>
      <c r="B2691" s="2" t="s">
        <v>51</v>
      </c>
      <c r="C2691" s="2">
        <v>-0.77028442350253057</v>
      </c>
      <c r="D2691" s="2">
        <v>1.5221271604726487</v>
      </c>
    </row>
    <row r="2692" spans="1:4" x14ac:dyDescent="0.25">
      <c r="A2692" s="2" t="s">
        <v>2736</v>
      </c>
      <c r="B2692" s="2" t="s">
        <v>51</v>
      </c>
      <c r="C2692" s="2">
        <v>-0.77035110515341909</v>
      </c>
      <c r="D2692" s="2">
        <v>1.3842753217324164</v>
      </c>
    </row>
    <row r="2693" spans="1:4" x14ac:dyDescent="0.25">
      <c r="A2693" s="2" t="s">
        <v>2737</v>
      </c>
      <c r="B2693" s="2" t="s">
        <v>2215</v>
      </c>
      <c r="C2693" s="2">
        <v>-0.77079080419812718</v>
      </c>
      <c r="D2693" s="2">
        <v>3.6776214765737181</v>
      </c>
    </row>
    <row r="2694" spans="1:4" x14ac:dyDescent="0.25">
      <c r="A2694" s="2" t="s">
        <v>2738</v>
      </c>
      <c r="B2694" s="2" t="s">
        <v>51</v>
      </c>
      <c r="C2694" s="2">
        <v>-0.77166780846042482</v>
      </c>
      <c r="D2694" s="2">
        <v>1.4963851173464786</v>
      </c>
    </row>
    <row r="2695" spans="1:4" x14ac:dyDescent="0.25">
      <c r="A2695" s="2" t="s">
        <v>2739</v>
      </c>
      <c r="B2695" s="2" t="s">
        <v>51</v>
      </c>
      <c r="C2695" s="2">
        <v>-0.77229314609834143</v>
      </c>
      <c r="D2695" s="2">
        <v>1.1694233054528276</v>
      </c>
    </row>
    <row r="2696" spans="1:4" x14ac:dyDescent="0.25">
      <c r="A2696" s="2" t="s">
        <v>2740</v>
      </c>
      <c r="B2696" s="2" t="s">
        <v>51</v>
      </c>
      <c r="C2696" s="2">
        <v>-0.77318803293129801</v>
      </c>
      <c r="D2696" s="2">
        <v>0.9984762685992985</v>
      </c>
    </row>
    <row r="2697" spans="1:4" x14ac:dyDescent="0.25">
      <c r="A2697" s="2" t="s">
        <v>2741</v>
      </c>
      <c r="B2697" s="2" t="s">
        <v>2215</v>
      </c>
      <c r="C2697" s="2">
        <v>-0.77358992277247007</v>
      </c>
      <c r="D2697" s="2">
        <v>2.5147454010248156</v>
      </c>
    </row>
    <row r="2698" spans="1:4" x14ac:dyDescent="0.25">
      <c r="A2698" s="2" t="s">
        <v>2742</v>
      </c>
      <c r="B2698" s="2" t="s">
        <v>2215</v>
      </c>
      <c r="C2698" s="2">
        <v>-0.7740087148438084</v>
      </c>
      <c r="D2698" s="2">
        <v>4.7427670341328607</v>
      </c>
    </row>
    <row r="2699" spans="1:4" x14ac:dyDescent="0.25">
      <c r="A2699" s="2" t="s">
        <v>2743</v>
      </c>
      <c r="B2699" s="2" t="s">
        <v>2215</v>
      </c>
      <c r="C2699" s="2">
        <v>-0.7753972733800929</v>
      </c>
      <c r="D2699" s="2">
        <v>3.1039614705402707</v>
      </c>
    </row>
    <row r="2700" spans="1:4" x14ac:dyDescent="0.25">
      <c r="A2700" s="2" t="s">
        <v>2744</v>
      </c>
      <c r="B2700" s="2" t="s">
        <v>51</v>
      </c>
      <c r="C2700" s="2">
        <v>-0.77886767167581916</v>
      </c>
      <c r="D2700" s="2">
        <v>1.000045228128263</v>
      </c>
    </row>
    <row r="2701" spans="1:4" x14ac:dyDescent="0.25">
      <c r="A2701" s="2" t="s">
        <v>2745</v>
      </c>
      <c r="B2701" s="2" t="s">
        <v>51</v>
      </c>
      <c r="C2701" s="2">
        <v>-0.78067116795737712</v>
      </c>
      <c r="D2701" s="2">
        <v>0.70988356607856151</v>
      </c>
    </row>
    <row r="2702" spans="1:4" x14ac:dyDescent="0.25">
      <c r="A2702" s="2" t="s">
        <v>2746</v>
      </c>
      <c r="B2702" s="2" t="s">
        <v>51</v>
      </c>
      <c r="C2702" s="2">
        <v>-0.78228160453078344</v>
      </c>
      <c r="D2702" s="2">
        <v>1.7740132224739653</v>
      </c>
    </row>
    <row r="2703" spans="1:4" x14ac:dyDescent="0.25">
      <c r="A2703" s="2" t="s">
        <v>2747</v>
      </c>
      <c r="B2703" s="2" t="s">
        <v>2215</v>
      </c>
      <c r="C2703" s="2">
        <v>-0.7837719970431174</v>
      </c>
      <c r="D2703" s="2">
        <v>2.9814082895914193</v>
      </c>
    </row>
    <row r="2704" spans="1:4" x14ac:dyDescent="0.25">
      <c r="A2704" s="2" t="s">
        <v>2748</v>
      </c>
      <c r="B2704" s="2" t="s">
        <v>2215</v>
      </c>
      <c r="C2704" s="2">
        <v>-0.78404510198752209</v>
      </c>
      <c r="D2704" s="2">
        <v>2.8979269686471625</v>
      </c>
    </row>
    <row r="2705" spans="1:4" x14ac:dyDescent="0.25">
      <c r="A2705" s="2" t="s">
        <v>2749</v>
      </c>
      <c r="B2705" s="2" t="s">
        <v>2215</v>
      </c>
      <c r="C2705" s="2">
        <v>-0.78569775683029963</v>
      </c>
      <c r="D2705" s="2">
        <v>3.0964710401191593</v>
      </c>
    </row>
    <row r="2706" spans="1:4" x14ac:dyDescent="0.25">
      <c r="A2706" s="2" t="s">
        <v>2750</v>
      </c>
      <c r="B2706" s="2" t="s">
        <v>51</v>
      </c>
      <c r="C2706" s="2">
        <v>-0.78686941953406331</v>
      </c>
      <c r="D2706" s="2">
        <v>1.3581770465844925</v>
      </c>
    </row>
    <row r="2707" spans="1:4" x14ac:dyDescent="0.25">
      <c r="A2707" s="2" t="s">
        <v>2751</v>
      </c>
      <c r="B2707" s="2" t="s">
        <v>51</v>
      </c>
      <c r="C2707" s="2">
        <v>-0.78850998967471475</v>
      </c>
      <c r="D2707" s="2">
        <v>1.6414484690463684</v>
      </c>
    </row>
    <row r="2708" spans="1:4" x14ac:dyDescent="0.25">
      <c r="A2708" s="2" t="s">
        <v>2652</v>
      </c>
      <c r="B2708" s="2" t="s">
        <v>2215</v>
      </c>
      <c r="C2708" s="2">
        <v>-0.78896280650884909</v>
      </c>
      <c r="D2708" s="2">
        <v>3.7007567128993997</v>
      </c>
    </row>
    <row r="2709" spans="1:4" x14ac:dyDescent="0.25">
      <c r="A2709" s="2" t="s">
        <v>2752</v>
      </c>
      <c r="B2709" s="2" t="s">
        <v>2215</v>
      </c>
      <c r="C2709" s="2">
        <v>-0.79069340522750986</v>
      </c>
      <c r="D2709" s="2">
        <v>2.3859803891869444</v>
      </c>
    </row>
    <row r="2710" spans="1:4" x14ac:dyDescent="0.25">
      <c r="A2710" s="2" t="s">
        <v>2753</v>
      </c>
      <c r="B2710" s="2" t="s">
        <v>51</v>
      </c>
      <c r="C2710" s="2">
        <v>-0.79197060871195601</v>
      </c>
      <c r="D2710" s="2">
        <v>2.2270191979567509</v>
      </c>
    </row>
    <row r="2711" spans="1:4" x14ac:dyDescent="0.25">
      <c r="A2711" s="2" t="s">
        <v>2754</v>
      </c>
      <c r="B2711" s="2" t="s">
        <v>2215</v>
      </c>
      <c r="C2711" s="2">
        <v>-0.79315285301989391</v>
      </c>
      <c r="D2711" s="2">
        <v>3.3029242391981644</v>
      </c>
    </row>
    <row r="2712" spans="1:4" x14ac:dyDescent="0.25">
      <c r="A2712" s="2" t="s">
        <v>2755</v>
      </c>
      <c r="B2712" s="2" t="s">
        <v>51</v>
      </c>
      <c r="C2712" s="2">
        <v>-0.79354072701603406</v>
      </c>
      <c r="D2712" s="2">
        <v>0.41899542537571216</v>
      </c>
    </row>
    <row r="2713" spans="1:4" x14ac:dyDescent="0.25">
      <c r="A2713" s="2" t="s">
        <v>2756</v>
      </c>
      <c r="B2713" s="2" t="s">
        <v>51</v>
      </c>
      <c r="C2713" s="2">
        <v>-0.79442576880267968</v>
      </c>
      <c r="D2713" s="2">
        <v>0.77820556957784492</v>
      </c>
    </row>
    <row r="2714" spans="1:4" x14ac:dyDescent="0.25">
      <c r="A2714" s="2" t="s">
        <v>2757</v>
      </c>
      <c r="B2714" s="2" t="s">
        <v>51</v>
      </c>
      <c r="C2714" s="2">
        <v>-0.79486250378272705</v>
      </c>
      <c r="D2714" s="2">
        <v>0.97205788973591389</v>
      </c>
    </row>
    <row r="2715" spans="1:4" x14ac:dyDescent="0.25">
      <c r="A2715" s="2" t="s">
        <v>2758</v>
      </c>
      <c r="B2715" s="2" t="s">
        <v>2215</v>
      </c>
      <c r="C2715" s="2">
        <v>-0.79584421887366019</v>
      </c>
      <c r="D2715" s="2">
        <v>2.8088589154003838</v>
      </c>
    </row>
    <row r="2716" spans="1:4" x14ac:dyDescent="0.25">
      <c r="A2716" s="2" t="s">
        <v>2759</v>
      </c>
      <c r="B2716" s="2" t="s">
        <v>2215</v>
      </c>
      <c r="C2716" s="2">
        <v>-0.79868878602055893</v>
      </c>
      <c r="D2716" s="2">
        <v>4.817195847256218</v>
      </c>
    </row>
    <row r="2717" spans="1:4" x14ac:dyDescent="0.25">
      <c r="A2717" s="2" t="s">
        <v>2760</v>
      </c>
      <c r="B2717" s="2" t="s">
        <v>2215</v>
      </c>
      <c r="C2717" s="2">
        <v>-0.79929483979517524</v>
      </c>
      <c r="D2717" s="2">
        <v>3.9979994060209965</v>
      </c>
    </row>
    <row r="2718" spans="1:4" x14ac:dyDescent="0.25">
      <c r="A2718" s="2" t="s">
        <v>2761</v>
      </c>
      <c r="B2718" s="2" t="s">
        <v>51</v>
      </c>
      <c r="C2718" s="2">
        <v>-0.79952716795221301</v>
      </c>
      <c r="D2718" s="2">
        <v>0.96272954638959229</v>
      </c>
    </row>
    <row r="2719" spans="1:4" x14ac:dyDescent="0.25">
      <c r="A2719" s="2" t="s">
        <v>2762</v>
      </c>
      <c r="B2719" s="2" t="s">
        <v>51</v>
      </c>
      <c r="C2719" s="2">
        <v>-0.80196234466906924</v>
      </c>
      <c r="D2719" s="2">
        <v>1.2923086947379978</v>
      </c>
    </row>
    <row r="2720" spans="1:4" x14ac:dyDescent="0.25">
      <c r="A2720" s="2" t="s">
        <v>2763</v>
      </c>
      <c r="B2720" s="2" t="s">
        <v>51</v>
      </c>
      <c r="C2720" s="2">
        <v>-0.80271183120027989</v>
      </c>
      <c r="D2720" s="2">
        <v>1.2881714070430448</v>
      </c>
    </row>
    <row r="2721" spans="1:4" x14ac:dyDescent="0.25">
      <c r="A2721" s="2" t="s">
        <v>2764</v>
      </c>
      <c r="B2721" s="2" t="s">
        <v>51</v>
      </c>
      <c r="C2721" s="2">
        <v>-0.80518982091994196</v>
      </c>
      <c r="D2721" s="2">
        <v>2.1224077831884673</v>
      </c>
    </row>
    <row r="2722" spans="1:4" x14ac:dyDescent="0.25">
      <c r="A2722" s="2" t="s">
        <v>2765</v>
      </c>
      <c r="B2722" s="2" t="s">
        <v>2215</v>
      </c>
      <c r="C2722" s="2">
        <v>-0.80637910238774446</v>
      </c>
      <c r="D2722" s="2">
        <v>2.8877463648937298</v>
      </c>
    </row>
    <row r="2723" spans="1:4" x14ac:dyDescent="0.25">
      <c r="A2723" s="2" t="s">
        <v>2766</v>
      </c>
      <c r="B2723" s="2" t="s">
        <v>51</v>
      </c>
      <c r="C2723" s="2">
        <v>-0.80650200548846729</v>
      </c>
      <c r="D2723" s="2">
        <v>0.89744571651456728</v>
      </c>
    </row>
    <row r="2724" spans="1:4" x14ac:dyDescent="0.25">
      <c r="A2724" s="2" t="s">
        <v>2767</v>
      </c>
      <c r="B2724" s="2" t="s">
        <v>51</v>
      </c>
      <c r="C2724" s="2">
        <v>-0.80734187694567028</v>
      </c>
      <c r="D2724" s="2">
        <v>0.63325602080084409</v>
      </c>
    </row>
    <row r="2725" spans="1:4" x14ac:dyDescent="0.25">
      <c r="A2725" s="2" t="s">
        <v>2768</v>
      </c>
      <c r="B2725" s="2" t="s">
        <v>2215</v>
      </c>
      <c r="C2725" s="2">
        <v>-0.80843176691970775</v>
      </c>
      <c r="D2725" s="2">
        <v>3.3814749441622696</v>
      </c>
    </row>
    <row r="2726" spans="1:4" x14ac:dyDescent="0.25">
      <c r="A2726" s="2" t="s">
        <v>2769</v>
      </c>
      <c r="B2726" s="2" t="s">
        <v>51</v>
      </c>
      <c r="C2726" s="2">
        <v>-0.80904506339346005</v>
      </c>
      <c r="D2726" s="2">
        <v>1.9418005339266395</v>
      </c>
    </row>
    <row r="2727" spans="1:4" x14ac:dyDescent="0.25">
      <c r="A2727" s="2" t="s">
        <v>2770</v>
      </c>
      <c r="B2727" s="2" t="s">
        <v>51</v>
      </c>
      <c r="C2727" s="2">
        <v>-0.80930892796019482</v>
      </c>
      <c r="D2727" s="2">
        <v>1.9373032454921255</v>
      </c>
    </row>
    <row r="2728" spans="1:4" x14ac:dyDescent="0.25">
      <c r="A2728" s="2" t="s">
        <v>2771</v>
      </c>
      <c r="B2728" s="2" t="s">
        <v>2215</v>
      </c>
      <c r="C2728" s="2">
        <v>-0.80995773985758623</v>
      </c>
      <c r="D2728" s="2">
        <v>4.2281155909135837</v>
      </c>
    </row>
    <row r="2729" spans="1:4" x14ac:dyDescent="0.25">
      <c r="A2729" s="2" t="s">
        <v>2772</v>
      </c>
      <c r="B2729" s="2" t="s">
        <v>2215</v>
      </c>
      <c r="C2729" s="2">
        <v>-0.81039143469435904</v>
      </c>
      <c r="D2729" s="2">
        <v>3.204833711867221</v>
      </c>
    </row>
    <row r="2730" spans="1:4" x14ac:dyDescent="0.25">
      <c r="A2730" s="2" t="s">
        <v>2773</v>
      </c>
      <c r="B2730" s="2" t="s">
        <v>2215</v>
      </c>
      <c r="C2730" s="2">
        <v>-0.81044935087351777</v>
      </c>
      <c r="D2730" s="2">
        <v>3.3180063478399489</v>
      </c>
    </row>
    <row r="2731" spans="1:4" x14ac:dyDescent="0.25">
      <c r="A2731" s="2" t="s">
        <v>2774</v>
      </c>
      <c r="B2731" s="2" t="s">
        <v>2215</v>
      </c>
      <c r="C2731" s="2">
        <v>-0.8141537694958455</v>
      </c>
      <c r="D2731" s="2">
        <v>2.4249888912183057</v>
      </c>
    </row>
    <row r="2732" spans="1:4" x14ac:dyDescent="0.25">
      <c r="A2732" s="2" t="s">
        <v>2775</v>
      </c>
      <c r="B2732" s="2" t="s">
        <v>2215</v>
      </c>
      <c r="C2732" s="2">
        <v>-0.81633325936620926</v>
      </c>
      <c r="D2732" s="2">
        <v>2.5457752664062094</v>
      </c>
    </row>
    <row r="2733" spans="1:4" x14ac:dyDescent="0.25">
      <c r="A2733" s="2" t="s">
        <v>2776</v>
      </c>
      <c r="B2733" s="2" t="s">
        <v>2215</v>
      </c>
      <c r="C2733" s="2">
        <v>-0.82433581913799636</v>
      </c>
      <c r="D2733" s="2">
        <v>2.8442198545414019</v>
      </c>
    </row>
    <row r="2734" spans="1:4" x14ac:dyDescent="0.25">
      <c r="A2734" s="2" t="s">
        <v>2777</v>
      </c>
      <c r="B2734" s="2" t="s">
        <v>51</v>
      </c>
      <c r="C2734" s="2">
        <v>-0.82660014870001108</v>
      </c>
      <c r="D2734" s="2">
        <v>2.148014664763807</v>
      </c>
    </row>
    <row r="2735" spans="1:4" x14ac:dyDescent="0.25">
      <c r="A2735" s="2" t="s">
        <v>2778</v>
      </c>
      <c r="B2735" s="2" t="s">
        <v>2215</v>
      </c>
      <c r="C2735" s="2">
        <v>-0.82767825048807731</v>
      </c>
      <c r="D2735" s="2">
        <v>2.4626878727742247</v>
      </c>
    </row>
    <row r="2736" spans="1:4" x14ac:dyDescent="0.25">
      <c r="A2736" s="2" t="s">
        <v>2779</v>
      </c>
      <c r="B2736" s="2" t="s">
        <v>2215</v>
      </c>
      <c r="C2736" s="2">
        <v>-0.82879669296553637</v>
      </c>
      <c r="D2736" s="2">
        <v>3.5763631407197889</v>
      </c>
    </row>
    <row r="2737" spans="1:4" x14ac:dyDescent="0.25">
      <c r="A2737" s="2" t="s">
        <v>2780</v>
      </c>
      <c r="B2737" s="2" t="s">
        <v>2215</v>
      </c>
      <c r="C2737" s="2">
        <v>-0.82903514409994739</v>
      </c>
      <c r="D2737" s="2">
        <v>2.8788352896107954</v>
      </c>
    </row>
    <row r="2738" spans="1:4" x14ac:dyDescent="0.25">
      <c r="A2738" s="2" t="s">
        <v>2781</v>
      </c>
      <c r="B2738" s="2" t="s">
        <v>51</v>
      </c>
      <c r="C2738" s="2">
        <v>-0.82993866046681986</v>
      </c>
      <c r="D2738" s="2">
        <v>1.899332243954261</v>
      </c>
    </row>
    <row r="2739" spans="1:4" x14ac:dyDescent="0.25">
      <c r="A2739" s="2" t="s">
        <v>2782</v>
      </c>
      <c r="B2739" s="2" t="s">
        <v>2215</v>
      </c>
      <c r="C2739" s="2">
        <v>-0.83104161705425039</v>
      </c>
      <c r="D2739" s="2">
        <v>3.7638362680929189</v>
      </c>
    </row>
    <row r="2740" spans="1:4" x14ac:dyDescent="0.25">
      <c r="A2740" s="2" t="s">
        <v>2783</v>
      </c>
      <c r="B2740" s="2" t="s">
        <v>2215</v>
      </c>
      <c r="C2740" s="2">
        <v>-0.83158638728751566</v>
      </c>
      <c r="D2740" s="2">
        <v>3.1945599610139324</v>
      </c>
    </row>
    <row r="2741" spans="1:4" x14ac:dyDescent="0.25">
      <c r="A2741" s="2" t="s">
        <v>2784</v>
      </c>
      <c r="B2741" s="2" t="s">
        <v>51</v>
      </c>
      <c r="C2741" s="2">
        <v>-0.83235292812786166</v>
      </c>
      <c r="D2741" s="2">
        <v>0.71482475335470674</v>
      </c>
    </row>
    <row r="2742" spans="1:4" x14ac:dyDescent="0.25">
      <c r="A2742" s="2" t="s">
        <v>2785</v>
      </c>
      <c r="B2742" s="2" t="s">
        <v>2215</v>
      </c>
      <c r="C2742" s="2">
        <v>-0.83247092441044479</v>
      </c>
      <c r="D2742" s="2">
        <v>4.6555658975760972</v>
      </c>
    </row>
    <row r="2743" spans="1:4" x14ac:dyDescent="0.25">
      <c r="A2743" s="2" t="s">
        <v>2786</v>
      </c>
      <c r="B2743" s="2" t="s">
        <v>51</v>
      </c>
      <c r="C2743" s="2">
        <v>-0.83415912287817928</v>
      </c>
      <c r="D2743" s="2">
        <v>0.7295574978921272</v>
      </c>
    </row>
    <row r="2744" spans="1:4" x14ac:dyDescent="0.25">
      <c r="A2744" s="2" t="s">
        <v>2787</v>
      </c>
      <c r="B2744" s="2" t="s">
        <v>51</v>
      </c>
      <c r="C2744" s="2">
        <v>-0.83473191823344495</v>
      </c>
      <c r="D2744" s="2">
        <v>1.64452836851844</v>
      </c>
    </row>
    <row r="2745" spans="1:4" x14ac:dyDescent="0.25">
      <c r="A2745" s="2" t="s">
        <v>2788</v>
      </c>
      <c r="B2745" s="2" t="s">
        <v>2215</v>
      </c>
      <c r="C2745" s="2">
        <v>-0.83540652805166482</v>
      </c>
      <c r="D2745" s="2">
        <v>3.1354751205239677</v>
      </c>
    </row>
    <row r="2746" spans="1:4" x14ac:dyDescent="0.25">
      <c r="A2746" s="2" t="s">
        <v>2789</v>
      </c>
      <c r="B2746" s="2" t="s">
        <v>51</v>
      </c>
      <c r="C2746" s="2">
        <v>-0.83627529905964904</v>
      </c>
      <c r="D2746" s="2">
        <v>0.64071247393174469</v>
      </c>
    </row>
    <row r="2747" spans="1:4" x14ac:dyDescent="0.25">
      <c r="A2747" s="2" t="s">
        <v>2790</v>
      </c>
      <c r="B2747" s="2" t="s">
        <v>51</v>
      </c>
      <c r="C2747" s="2">
        <v>-0.83667415289982117</v>
      </c>
      <c r="D2747" s="2">
        <v>1.6248506607057105</v>
      </c>
    </row>
    <row r="2748" spans="1:4" x14ac:dyDescent="0.25">
      <c r="A2748" s="2" t="s">
        <v>2791</v>
      </c>
      <c r="B2748" s="2" t="s">
        <v>2215</v>
      </c>
      <c r="C2748" s="2">
        <v>-0.83864144206459945</v>
      </c>
      <c r="D2748" s="2">
        <v>3.5800909407148129</v>
      </c>
    </row>
    <row r="2749" spans="1:4" x14ac:dyDescent="0.25">
      <c r="A2749" s="2" t="s">
        <v>2792</v>
      </c>
      <c r="B2749" s="2" t="s">
        <v>2215</v>
      </c>
      <c r="C2749" s="2">
        <v>-0.84018746836266345</v>
      </c>
      <c r="D2749" s="2">
        <v>4.4101272540840872</v>
      </c>
    </row>
    <row r="2750" spans="1:4" x14ac:dyDescent="0.25">
      <c r="A2750" s="2" t="s">
        <v>2793</v>
      </c>
      <c r="B2750" s="2" t="s">
        <v>2215</v>
      </c>
      <c r="C2750" s="2">
        <v>-0.84252382069712828</v>
      </c>
      <c r="D2750" s="2">
        <v>3.0511063187051164</v>
      </c>
    </row>
    <row r="2751" spans="1:4" x14ac:dyDescent="0.25">
      <c r="A2751" s="2" t="s">
        <v>2794</v>
      </c>
      <c r="B2751" s="2" t="s">
        <v>51</v>
      </c>
      <c r="C2751" s="2">
        <v>-0.84393771274072404</v>
      </c>
      <c r="D2751" s="2">
        <v>2.1900537082263218</v>
      </c>
    </row>
    <row r="2752" spans="1:4" x14ac:dyDescent="0.25">
      <c r="A2752" s="2" t="s">
        <v>2795</v>
      </c>
      <c r="B2752" s="2" t="s">
        <v>51</v>
      </c>
      <c r="C2752" s="2">
        <v>-0.84521114812136067</v>
      </c>
      <c r="D2752" s="2">
        <v>0.89813128015793053</v>
      </c>
    </row>
    <row r="2753" spans="1:4" x14ac:dyDescent="0.25">
      <c r="A2753" s="2" t="s">
        <v>2796</v>
      </c>
      <c r="B2753" s="2" t="s">
        <v>51</v>
      </c>
      <c r="C2753" s="2">
        <v>-0.84546576573236631</v>
      </c>
      <c r="D2753" s="2">
        <v>0.9593081143554022</v>
      </c>
    </row>
    <row r="2754" spans="1:4" x14ac:dyDescent="0.25">
      <c r="A2754" s="2" t="s">
        <v>2797</v>
      </c>
      <c r="B2754" s="2" t="s">
        <v>2215</v>
      </c>
      <c r="C2754" s="2">
        <v>-0.84738853479319665</v>
      </c>
      <c r="D2754" s="2">
        <v>2.6137318687780886</v>
      </c>
    </row>
    <row r="2755" spans="1:4" x14ac:dyDescent="0.25">
      <c r="A2755" s="2" t="s">
        <v>2798</v>
      </c>
      <c r="B2755" s="2" t="s">
        <v>51</v>
      </c>
      <c r="C2755" s="2">
        <v>-0.85250434396651131</v>
      </c>
      <c r="D2755" s="2">
        <v>1.802572602834003</v>
      </c>
    </row>
    <row r="2756" spans="1:4" x14ac:dyDescent="0.25">
      <c r="A2756" s="2" t="s">
        <v>2799</v>
      </c>
      <c r="B2756" s="2" t="s">
        <v>2215</v>
      </c>
      <c r="C2756" s="2">
        <v>-0.85566789125468656</v>
      </c>
      <c r="D2756" s="2">
        <v>4.1687211727467179</v>
      </c>
    </row>
    <row r="2757" spans="1:4" x14ac:dyDescent="0.25">
      <c r="A2757" s="2" t="s">
        <v>2800</v>
      </c>
      <c r="B2757" s="2" t="s">
        <v>2215</v>
      </c>
      <c r="C2757" s="2">
        <v>-0.85602392408335626</v>
      </c>
      <c r="D2757" s="2">
        <v>2.9041329447712618</v>
      </c>
    </row>
    <row r="2758" spans="1:4" x14ac:dyDescent="0.25">
      <c r="A2758" s="2" t="s">
        <v>2801</v>
      </c>
      <c r="B2758" s="2" t="s">
        <v>51</v>
      </c>
      <c r="C2758" s="2">
        <v>-0.85629291113569261</v>
      </c>
      <c r="D2758" s="2">
        <v>1.5774056808412023</v>
      </c>
    </row>
    <row r="2759" spans="1:4" x14ac:dyDescent="0.25">
      <c r="A2759" s="2" t="s">
        <v>2802</v>
      </c>
      <c r="B2759" s="2" t="s">
        <v>2215</v>
      </c>
      <c r="C2759" s="2">
        <v>-0.85658028980469891</v>
      </c>
      <c r="D2759" s="2">
        <v>5.023285412155241</v>
      </c>
    </row>
    <row r="2760" spans="1:4" x14ac:dyDescent="0.25">
      <c r="A2760" s="2" t="s">
        <v>2803</v>
      </c>
      <c r="B2760" s="2" t="s">
        <v>51</v>
      </c>
      <c r="C2760" s="2">
        <v>-0.85891293918813749</v>
      </c>
      <c r="D2760" s="2">
        <v>0.67177455955501508</v>
      </c>
    </row>
    <row r="2761" spans="1:4" x14ac:dyDescent="0.25">
      <c r="A2761" s="2" t="s">
        <v>2804</v>
      </c>
      <c r="B2761" s="2" t="s">
        <v>2215</v>
      </c>
      <c r="C2761" s="2">
        <v>-0.85933592612843224</v>
      </c>
      <c r="D2761" s="2">
        <v>2.6423752118861845</v>
      </c>
    </row>
    <row r="2762" spans="1:4" x14ac:dyDescent="0.25">
      <c r="A2762" s="2" t="s">
        <v>2805</v>
      </c>
      <c r="B2762" s="2" t="s">
        <v>51</v>
      </c>
      <c r="C2762" s="2">
        <v>-0.86512687669818933</v>
      </c>
      <c r="D2762" s="2">
        <v>0.6957700049569242</v>
      </c>
    </row>
    <row r="2763" spans="1:4" x14ac:dyDescent="0.25">
      <c r="A2763" s="2" t="s">
        <v>2806</v>
      </c>
      <c r="B2763" s="2" t="s">
        <v>51</v>
      </c>
      <c r="C2763" s="2">
        <v>-0.86624227211572991</v>
      </c>
      <c r="D2763" s="2">
        <v>1.1118924639248289</v>
      </c>
    </row>
    <row r="2764" spans="1:4" x14ac:dyDescent="0.25">
      <c r="A2764" s="2" t="s">
        <v>2807</v>
      </c>
      <c r="B2764" s="2" t="s">
        <v>51</v>
      </c>
      <c r="C2764" s="2">
        <v>-0.86796644990633376</v>
      </c>
      <c r="D2764" s="2">
        <v>2.1701881283547739</v>
      </c>
    </row>
    <row r="2765" spans="1:4" x14ac:dyDescent="0.25">
      <c r="A2765" s="2" t="s">
        <v>2808</v>
      </c>
      <c r="B2765" s="2" t="s">
        <v>2215</v>
      </c>
      <c r="C2765" s="2">
        <v>-0.86946900326593346</v>
      </c>
      <c r="D2765" s="2">
        <v>2.406430294107381</v>
      </c>
    </row>
    <row r="2766" spans="1:4" x14ac:dyDescent="0.25">
      <c r="A2766" s="2" t="s">
        <v>2809</v>
      </c>
      <c r="B2766" s="2" t="s">
        <v>2215</v>
      </c>
      <c r="C2766" s="2">
        <v>-0.87102378009116033</v>
      </c>
      <c r="D2766" s="2">
        <v>4.6108828509411701</v>
      </c>
    </row>
    <row r="2767" spans="1:4" x14ac:dyDescent="0.25">
      <c r="A2767" s="2" t="s">
        <v>2810</v>
      </c>
      <c r="B2767" s="2" t="s">
        <v>51</v>
      </c>
      <c r="C2767" s="2">
        <v>-0.87167801618749796</v>
      </c>
      <c r="D2767" s="2">
        <v>1.0519785982633394</v>
      </c>
    </row>
    <row r="2768" spans="1:4" x14ac:dyDescent="0.25">
      <c r="A2768" s="2" t="s">
        <v>2811</v>
      </c>
      <c r="B2768" s="2" t="s">
        <v>2215</v>
      </c>
      <c r="C2768" s="2">
        <v>-0.87214819554769141</v>
      </c>
      <c r="D2768" s="2">
        <v>2.5973515977675707</v>
      </c>
    </row>
    <row r="2769" spans="1:4" x14ac:dyDescent="0.25">
      <c r="A2769" s="2" t="s">
        <v>2812</v>
      </c>
      <c r="B2769" s="2" t="s">
        <v>2215</v>
      </c>
      <c r="C2769" s="2">
        <v>-0.8731744333629371</v>
      </c>
      <c r="D2769" s="2">
        <v>2.3754033332436442</v>
      </c>
    </row>
    <row r="2770" spans="1:4" x14ac:dyDescent="0.25">
      <c r="A2770" s="2" t="s">
        <v>2813</v>
      </c>
      <c r="B2770" s="2" t="s">
        <v>2215</v>
      </c>
      <c r="C2770" s="2">
        <v>-0.87378808879459802</v>
      </c>
      <c r="D2770" s="2">
        <v>3.9632794346602829</v>
      </c>
    </row>
    <row r="2771" spans="1:4" x14ac:dyDescent="0.25">
      <c r="A2771" s="2" t="s">
        <v>2814</v>
      </c>
      <c r="B2771" s="2" t="s">
        <v>2215</v>
      </c>
      <c r="C2771" s="2">
        <v>-0.87991560199553498</v>
      </c>
      <c r="D2771" s="2">
        <v>2.749876170716929</v>
      </c>
    </row>
    <row r="2772" spans="1:4" x14ac:dyDescent="0.25">
      <c r="A2772" s="2" t="s">
        <v>2815</v>
      </c>
      <c r="B2772" s="2" t="s">
        <v>2215</v>
      </c>
      <c r="C2772" s="2">
        <v>-0.88071165516503003</v>
      </c>
      <c r="D2772" s="2">
        <v>2.7560906521333863</v>
      </c>
    </row>
    <row r="2773" spans="1:4" x14ac:dyDescent="0.25">
      <c r="A2773" s="2" t="s">
        <v>2816</v>
      </c>
      <c r="B2773" s="2" t="s">
        <v>51</v>
      </c>
      <c r="C2773" s="2">
        <v>-0.88278794189445553</v>
      </c>
      <c r="D2773" s="2">
        <v>1.4442662866341318</v>
      </c>
    </row>
    <row r="2774" spans="1:4" x14ac:dyDescent="0.25">
      <c r="A2774" s="2" t="s">
        <v>2817</v>
      </c>
      <c r="B2774" s="2" t="s">
        <v>51</v>
      </c>
      <c r="C2774" s="2">
        <v>-0.88383525435352739</v>
      </c>
      <c r="D2774" s="2">
        <v>1.036450064776415</v>
      </c>
    </row>
    <row r="2775" spans="1:4" x14ac:dyDescent="0.25">
      <c r="A2775" s="2" t="s">
        <v>2818</v>
      </c>
      <c r="B2775" s="2" t="s">
        <v>2215</v>
      </c>
      <c r="C2775" s="2">
        <v>-0.88397613665034402</v>
      </c>
      <c r="D2775" s="2">
        <v>4.1983362408544984</v>
      </c>
    </row>
    <row r="2776" spans="1:4" x14ac:dyDescent="0.25">
      <c r="A2776" s="2" t="s">
        <v>2819</v>
      </c>
      <c r="B2776" s="2" t="s">
        <v>2215</v>
      </c>
      <c r="C2776" s="2">
        <v>-0.88461674699503023</v>
      </c>
      <c r="D2776" s="2">
        <v>2.4749551320707335</v>
      </c>
    </row>
    <row r="2777" spans="1:4" x14ac:dyDescent="0.25">
      <c r="A2777" s="2" t="s">
        <v>2820</v>
      </c>
      <c r="B2777" s="2" t="s">
        <v>2215</v>
      </c>
      <c r="C2777" s="2">
        <v>-0.88489236959623996</v>
      </c>
      <c r="D2777" s="2">
        <v>2.8977433135951265</v>
      </c>
    </row>
    <row r="2778" spans="1:4" x14ac:dyDescent="0.25">
      <c r="A2778" s="2" t="s">
        <v>2821</v>
      </c>
      <c r="B2778" s="2" t="s">
        <v>2215</v>
      </c>
      <c r="C2778" s="2">
        <v>-0.88583982344613932</v>
      </c>
      <c r="D2778" s="2">
        <v>2.5668575557777253</v>
      </c>
    </row>
    <row r="2779" spans="1:4" x14ac:dyDescent="0.25">
      <c r="A2779" s="2" t="s">
        <v>2822</v>
      </c>
      <c r="B2779" s="2" t="s">
        <v>51</v>
      </c>
      <c r="C2779" s="2">
        <v>-0.88609819158858139</v>
      </c>
      <c r="D2779" s="2">
        <v>1.1624766155405586</v>
      </c>
    </row>
    <row r="2780" spans="1:4" x14ac:dyDescent="0.25">
      <c r="A2780" s="2" t="s">
        <v>2823</v>
      </c>
      <c r="B2780" s="2" t="s">
        <v>2215</v>
      </c>
      <c r="C2780" s="2">
        <v>-0.88649123700118038</v>
      </c>
      <c r="D2780" s="2">
        <v>4.6179200250306174</v>
      </c>
    </row>
    <row r="2781" spans="1:4" x14ac:dyDescent="0.25">
      <c r="A2781" s="2" t="s">
        <v>2824</v>
      </c>
      <c r="B2781" s="2" t="s">
        <v>51</v>
      </c>
      <c r="C2781" s="2">
        <v>-0.8919744408839031</v>
      </c>
      <c r="D2781" s="2">
        <v>1.0168267292326194</v>
      </c>
    </row>
    <row r="2782" spans="1:4" x14ac:dyDescent="0.25">
      <c r="A2782" s="2" t="s">
        <v>2825</v>
      </c>
      <c r="B2782" s="2" t="s">
        <v>2215</v>
      </c>
      <c r="C2782" s="2">
        <v>-0.89304536322761296</v>
      </c>
      <c r="D2782" s="2">
        <v>4.9957539309857335</v>
      </c>
    </row>
    <row r="2783" spans="1:4" x14ac:dyDescent="0.25">
      <c r="A2783" s="2" t="s">
        <v>2826</v>
      </c>
      <c r="B2783" s="2" t="s">
        <v>51</v>
      </c>
      <c r="C2783" s="2">
        <v>-0.89318796372549469</v>
      </c>
      <c r="D2783" s="2">
        <v>2.0229135364327888</v>
      </c>
    </row>
    <row r="2784" spans="1:4" x14ac:dyDescent="0.25">
      <c r="A2784" s="2" t="s">
        <v>2827</v>
      </c>
      <c r="B2784" s="2" t="s">
        <v>2215</v>
      </c>
      <c r="C2784" s="2">
        <v>-0.89323785706367309</v>
      </c>
      <c r="D2784" s="2">
        <v>2.4335644105145402</v>
      </c>
    </row>
    <row r="2785" spans="1:4" x14ac:dyDescent="0.25">
      <c r="A2785" s="2" t="s">
        <v>2828</v>
      </c>
      <c r="B2785" s="2" t="s">
        <v>51</v>
      </c>
      <c r="C2785" s="2">
        <v>-0.89375247074127495</v>
      </c>
      <c r="D2785" s="2">
        <v>0.97343587295408229</v>
      </c>
    </row>
    <row r="2786" spans="1:4" x14ac:dyDescent="0.25">
      <c r="A2786" s="2" t="s">
        <v>2829</v>
      </c>
      <c r="B2786" s="2" t="s">
        <v>51</v>
      </c>
      <c r="C2786" s="2">
        <v>-0.89506840394288689</v>
      </c>
      <c r="D2786" s="2">
        <v>1.3537672975266302</v>
      </c>
    </row>
    <row r="2787" spans="1:4" x14ac:dyDescent="0.25">
      <c r="A2787" s="2" t="s">
        <v>2830</v>
      </c>
      <c r="B2787" s="2" t="s">
        <v>51</v>
      </c>
      <c r="C2787" s="2">
        <v>-0.89597690316059087</v>
      </c>
      <c r="D2787" s="2">
        <v>1.2141079993516448</v>
      </c>
    </row>
    <row r="2788" spans="1:4" x14ac:dyDescent="0.25">
      <c r="A2788" s="2" t="s">
        <v>2831</v>
      </c>
      <c r="B2788" s="2" t="s">
        <v>2215</v>
      </c>
      <c r="C2788" s="2">
        <v>-0.8963240003638554</v>
      </c>
      <c r="D2788" s="2">
        <v>2.7207159703683925</v>
      </c>
    </row>
    <row r="2789" spans="1:4" x14ac:dyDescent="0.25">
      <c r="A2789" s="2" t="s">
        <v>2832</v>
      </c>
      <c r="B2789" s="2" t="s">
        <v>2215</v>
      </c>
      <c r="C2789" s="2">
        <v>-0.89683799625701643</v>
      </c>
      <c r="D2789" s="2">
        <v>3.8761843643674063</v>
      </c>
    </row>
    <row r="2790" spans="1:4" x14ac:dyDescent="0.25">
      <c r="A2790" s="2" t="s">
        <v>2833</v>
      </c>
      <c r="B2790" s="2" t="s">
        <v>51</v>
      </c>
      <c r="C2790" s="2">
        <v>-0.8974836014793397</v>
      </c>
      <c r="D2790" s="2">
        <v>0.60368720151483135</v>
      </c>
    </row>
    <row r="2791" spans="1:4" x14ac:dyDescent="0.25">
      <c r="A2791" s="2" t="s">
        <v>2834</v>
      </c>
      <c r="B2791" s="2" t="s">
        <v>2215</v>
      </c>
      <c r="C2791" s="2">
        <v>-0.89814564995614543</v>
      </c>
      <c r="D2791" s="2">
        <v>3.7608929195305696</v>
      </c>
    </row>
    <row r="2792" spans="1:4" x14ac:dyDescent="0.25">
      <c r="A2792" s="2" t="s">
        <v>2835</v>
      </c>
      <c r="B2792" s="2" t="s">
        <v>51</v>
      </c>
      <c r="C2792" s="2">
        <v>-0.89848131701213341</v>
      </c>
      <c r="D2792" s="2">
        <v>1.2403014309220279</v>
      </c>
    </row>
    <row r="2793" spans="1:4" x14ac:dyDescent="0.25">
      <c r="A2793" s="2" t="s">
        <v>2836</v>
      </c>
      <c r="B2793" s="2" t="s">
        <v>51</v>
      </c>
      <c r="C2793" s="2">
        <v>-0.89982659988993741</v>
      </c>
      <c r="D2793" s="2">
        <v>0.62642533470190498</v>
      </c>
    </row>
    <row r="2794" spans="1:4" x14ac:dyDescent="0.25">
      <c r="A2794" s="2" t="s">
        <v>2837</v>
      </c>
      <c r="B2794" s="2" t="s">
        <v>2215</v>
      </c>
      <c r="C2794" s="2">
        <v>-0.90045883130443372</v>
      </c>
      <c r="D2794" s="2">
        <v>2.7198790183941739</v>
      </c>
    </row>
    <row r="2795" spans="1:4" x14ac:dyDescent="0.25">
      <c r="A2795" s="2" t="s">
        <v>2838</v>
      </c>
      <c r="B2795" s="2" t="s">
        <v>51</v>
      </c>
      <c r="C2795" s="2">
        <v>-0.90096411963803991</v>
      </c>
      <c r="D2795" s="2">
        <v>1.3413164610005688</v>
      </c>
    </row>
    <row r="2796" spans="1:4" x14ac:dyDescent="0.25">
      <c r="A2796" s="2" t="s">
        <v>2839</v>
      </c>
      <c r="B2796" s="2" t="s">
        <v>2215</v>
      </c>
      <c r="C2796" s="2">
        <v>-0.90151780101108314</v>
      </c>
      <c r="D2796" s="2">
        <v>3.1591118624255974</v>
      </c>
    </row>
    <row r="2797" spans="1:4" x14ac:dyDescent="0.25">
      <c r="A2797" s="2" t="s">
        <v>2840</v>
      </c>
      <c r="B2797" s="2" t="s">
        <v>2215</v>
      </c>
      <c r="C2797" s="2">
        <v>-0.90162641763666074</v>
      </c>
      <c r="D2797" s="2">
        <v>3.4349319638237867</v>
      </c>
    </row>
    <row r="2798" spans="1:4" x14ac:dyDescent="0.25">
      <c r="A2798" s="2" t="s">
        <v>2841</v>
      </c>
      <c r="B2798" s="2" t="s">
        <v>2215</v>
      </c>
      <c r="C2798" s="2">
        <v>-0.90335888505406081</v>
      </c>
      <c r="D2798" s="2">
        <v>2.9499557240012302</v>
      </c>
    </row>
    <row r="2799" spans="1:4" x14ac:dyDescent="0.25">
      <c r="A2799" s="2" t="s">
        <v>2842</v>
      </c>
      <c r="B2799" s="2" t="s">
        <v>2215</v>
      </c>
      <c r="C2799" s="2">
        <v>-0.90368373755639841</v>
      </c>
      <c r="D2799" s="2">
        <v>2.8355194789721319</v>
      </c>
    </row>
    <row r="2800" spans="1:4" x14ac:dyDescent="0.25">
      <c r="A2800" s="2" t="s">
        <v>2843</v>
      </c>
      <c r="B2800" s="2" t="s">
        <v>51</v>
      </c>
      <c r="C2800" s="2">
        <v>-0.91186589882250946</v>
      </c>
      <c r="D2800" s="2">
        <v>0.84435044321522601</v>
      </c>
    </row>
    <row r="2801" spans="1:4" x14ac:dyDescent="0.25">
      <c r="A2801" s="2" t="s">
        <v>2844</v>
      </c>
      <c r="B2801" s="2" t="s">
        <v>2215</v>
      </c>
      <c r="C2801" s="2">
        <v>-0.91338832745887499</v>
      </c>
      <c r="D2801" s="2">
        <v>4.8029347194159833</v>
      </c>
    </row>
    <row r="2802" spans="1:4" x14ac:dyDescent="0.25">
      <c r="A2802" s="2" t="s">
        <v>2845</v>
      </c>
      <c r="B2802" s="2" t="s">
        <v>51</v>
      </c>
      <c r="C2802" s="2">
        <v>-0.91609330467428685</v>
      </c>
      <c r="D2802" s="2">
        <v>1.1038103205726493</v>
      </c>
    </row>
    <row r="2803" spans="1:4" x14ac:dyDescent="0.25">
      <c r="A2803" s="2" t="s">
        <v>2846</v>
      </c>
      <c r="B2803" s="2" t="s">
        <v>2215</v>
      </c>
      <c r="C2803" s="2">
        <v>-0.91841642712601168</v>
      </c>
      <c r="D2803" s="2">
        <v>2.6256034496914085</v>
      </c>
    </row>
    <row r="2804" spans="1:4" x14ac:dyDescent="0.25">
      <c r="A2804" s="2" t="s">
        <v>2847</v>
      </c>
      <c r="B2804" s="2" t="s">
        <v>51</v>
      </c>
      <c r="C2804" s="2">
        <v>-0.92302461176724604</v>
      </c>
      <c r="D2804" s="2">
        <v>1.7931927690618739</v>
      </c>
    </row>
    <row r="2805" spans="1:4" x14ac:dyDescent="0.25">
      <c r="A2805" s="2" t="s">
        <v>2848</v>
      </c>
      <c r="B2805" s="2" t="s">
        <v>51</v>
      </c>
      <c r="C2805" s="2">
        <v>-0.92409295980846162</v>
      </c>
      <c r="D2805" s="2">
        <v>1.346709661299424</v>
      </c>
    </row>
    <row r="2806" spans="1:4" x14ac:dyDescent="0.25">
      <c r="A2806" s="2" t="s">
        <v>2849</v>
      </c>
      <c r="B2806" s="2" t="s">
        <v>2215</v>
      </c>
      <c r="C2806" s="2">
        <v>-0.9244693868875582</v>
      </c>
      <c r="D2806" s="2">
        <v>3.3797384266045722</v>
      </c>
    </row>
    <row r="2807" spans="1:4" x14ac:dyDescent="0.25">
      <c r="A2807" s="2" t="s">
        <v>2850</v>
      </c>
      <c r="B2807" s="2" t="s">
        <v>2215</v>
      </c>
      <c r="C2807" s="2">
        <v>-0.92598178260471864</v>
      </c>
      <c r="D2807" s="2">
        <v>3.7744399117311578</v>
      </c>
    </row>
    <row r="2808" spans="1:4" x14ac:dyDescent="0.25">
      <c r="A2808" s="2" t="s">
        <v>2851</v>
      </c>
      <c r="B2808" s="2" t="s">
        <v>2215</v>
      </c>
      <c r="C2808" s="2">
        <v>-0.92715252605262666</v>
      </c>
      <c r="D2808" s="2">
        <v>3.1029109875936522</v>
      </c>
    </row>
    <row r="2809" spans="1:4" x14ac:dyDescent="0.25">
      <c r="A2809" s="2" t="s">
        <v>2852</v>
      </c>
      <c r="B2809" s="2" t="s">
        <v>51</v>
      </c>
      <c r="C2809" s="2">
        <v>-0.92792407914096575</v>
      </c>
      <c r="D2809" s="2">
        <v>0.66589211883964561</v>
      </c>
    </row>
    <row r="2810" spans="1:4" x14ac:dyDescent="0.25">
      <c r="A2810" s="2" t="s">
        <v>2853</v>
      </c>
      <c r="B2810" s="2" t="s">
        <v>51</v>
      </c>
      <c r="C2810" s="2">
        <v>-0.93005552215522092</v>
      </c>
      <c r="D2810" s="2">
        <v>0.5287750525458299</v>
      </c>
    </row>
    <row r="2811" spans="1:4" x14ac:dyDescent="0.25">
      <c r="A2811" s="2" t="s">
        <v>2854</v>
      </c>
      <c r="B2811" s="2" t="s">
        <v>2215</v>
      </c>
      <c r="C2811" s="2">
        <v>-0.93127018220112745</v>
      </c>
      <c r="D2811" s="2">
        <v>2.4908715421845207</v>
      </c>
    </row>
    <row r="2812" spans="1:4" x14ac:dyDescent="0.25">
      <c r="A2812" s="2" t="s">
        <v>2855</v>
      </c>
      <c r="B2812" s="2" t="s">
        <v>51</v>
      </c>
      <c r="C2812" s="2">
        <v>-0.93390583380323733</v>
      </c>
      <c r="D2812" s="2">
        <v>0.99915840962741787</v>
      </c>
    </row>
    <row r="2813" spans="1:4" x14ac:dyDescent="0.25">
      <c r="A2813" s="2" t="s">
        <v>2856</v>
      </c>
      <c r="B2813" s="2" t="s">
        <v>51</v>
      </c>
      <c r="C2813" s="2">
        <v>-0.93436096884016662</v>
      </c>
      <c r="D2813" s="2">
        <v>1.8414044028697503</v>
      </c>
    </row>
    <row r="2814" spans="1:4" x14ac:dyDescent="0.25">
      <c r="A2814" s="2" t="s">
        <v>2857</v>
      </c>
      <c r="B2814" s="2" t="s">
        <v>51</v>
      </c>
      <c r="C2814" s="2">
        <v>-0.93528057544075727</v>
      </c>
      <c r="D2814" s="2">
        <v>1.3229628855865756</v>
      </c>
    </row>
    <row r="2815" spans="1:4" x14ac:dyDescent="0.25">
      <c r="A2815" s="2" t="s">
        <v>2858</v>
      </c>
      <c r="B2815" s="2" t="s">
        <v>51</v>
      </c>
      <c r="C2815" s="2">
        <v>-0.93768841577913276</v>
      </c>
      <c r="D2815" s="2">
        <v>1.5084255774703903</v>
      </c>
    </row>
    <row r="2816" spans="1:4" x14ac:dyDescent="0.25">
      <c r="A2816" s="2" t="s">
        <v>2859</v>
      </c>
      <c r="B2816" s="2" t="s">
        <v>2215</v>
      </c>
      <c r="C2816" s="2">
        <v>-0.94323482868448749</v>
      </c>
      <c r="D2816" s="2">
        <v>5.5476887731802949</v>
      </c>
    </row>
    <row r="2817" spans="1:4" x14ac:dyDescent="0.25">
      <c r="A2817" s="2" t="s">
        <v>2860</v>
      </c>
      <c r="B2817" s="2" t="s">
        <v>51</v>
      </c>
      <c r="C2817" s="2">
        <v>-0.94455542406421866</v>
      </c>
      <c r="D2817" s="2">
        <v>1.1887156031833177</v>
      </c>
    </row>
    <row r="2818" spans="1:4" x14ac:dyDescent="0.25">
      <c r="A2818" s="2" t="s">
        <v>2861</v>
      </c>
      <c r="B2818" s="2" t="s">
        <v>51</v>
      </c>
      <c r="C2818" s="2">
        <v>-0.94628574330201254</v>
      </c>
      <c r="D2818" s="2">
        <v>1.0361614057750246</v>
      </c>
    </row>
    <row r="2819" spans="1:4" x14ac:dyDescent="0.25">
      <c r="A2819" s="2" t="s">
        <v>2862</v>
      </c>
      <c r="B2819" s="2" t="s">
        <v>51</v>
      </c>
      <c r="C2819" s="2">
        <v>-0.94993335395843848</v>
      </c>
      <c r="D2819" s="2">
        <v>0.71395005200982897</v>
      </c>
    </row>
    <row r="2820" spans="1:4" x14ac:dyDescent="0.25">
      <c r="A2820" s="2" t="s">
        <v>2863</v>
      </c>
      <c r="B2820" s="2" t="s">
        <v>51</v>
      </c>
      <c r="C2820" s="2">
        <v>-0.95063289155289288</v>
      </c>
      <c r="D2820" s="2">
        <v>2.20482890944466</v>
      </c>
    </row>
    <row r="2821" spans="1:4" x14ac:dyDescent="0.25">
      <c r="A2821" s="2" t="s">
        <v>2864</v>
      </c>
      <c r="B2821" s="2" t="s">
        <v>51</v>
      </c>
      <c r="C2821" s="2">
        <v>-0.95064975474037605</v>
      </c>
      <c r="D2821" s="2">
        <v>0.65618899272596176</v>
      </c>
    </row>
    <row r="2822" spans="1:4" x14ac:dyDescent="0.25">
      <c r="A2822" s="2" t="s">
        <v>2865</v>
      </c>
      <c r="B2822" s="2" t="s">
        <v>51</v>
      </c>
      <c r="C2822" s="2">
        <v>-0.95105379069517026</v>
      </c>
      <c r="D2822" s="2">
        <v>1.0311883644495559</v>
      </c>
    </row>
    <row r="2823" spans="1:4" x14ac:dyDescent="0.25">
      <c r="A2823" s="2" t="s">
        <v>2866</v>
      </c>
      <c r="B2823" s="2" t="s">
        <v>51</v>
      </c>
      <c r="C2823" s="2">
        <v>-0.95143398611875529</v>
      </c>
      <c r="D2823" s="2">
        <v>1.6749871632530986</v>
      </c>
    </row>
    <row r="2824" spans="1:4" x14ac:dyDescent="0.25">
      <c r="A2824" s="2" t="s">
        <v>2867</v>
      </c>
      <c r="B2824" s="2" t="s">
        <v>2215</v>
      </c>
      <c r="C2824" s="2">
        <v>-0.95176327226445445</v>
      </c>
      <c r="D2824" s="2">
        <v>4.8306501577522623</v>
      </c>
    </row>
    <row r="2825" spans="1:4" x14ac:dyDescent="0.25">
      <c r="A2825" s="2" t="s">
        <v>2868</v>
      </c>
      <c r="B2825" s="2" t="s">
        <v>51</v>
      </c>
      <c r="C2825" s="2">
        <v>-0.95600337342248176</v>
      </c>
      <c r="D2825" s="2">
        <v>1.6284965060199119</v>
      </c>
    </row>
    <row r="2826" spans="1:4" x14ac:dyDescent="0.25">
      <c r="A2826" s="2" t="s">
        <v>2869</v>
      </c>
      <c r="B2826" s="2" t="s">
        <v>2215</v>
      </c>
      <c r="C2826" s="2">
        <v>-0.95693234102452396</v>
      </c>
      <c r="D2826" s="2">
        <v>3.6064768302489378</v>
      </c>
    </row>
    <row r="2827" spans="1:4" x14ac:dyDescent="0.25">
      <c r="A2827" s="2" t="s">
        <v>2870</v>
      </c>
      <c r="B2827" s="2" t="s">
        <v>2215</v>
      </c>
      <c r="C2827" s="2">
        <v>-0.95826181999158366</v>
      </c>
      <c r="D2827" s="2">
        <v>2.9032411278849604</v>
      </c>
    </row>
    <row r="2828" spans="1:4" x14ac:dyDescent="0.25">
      <c r="A2828" s="2" t="s">
        <v>2871</v>
      </c>
      <c r="B2828" s="2" t="s">
        <v>51</v>
      </c>
      <c r="C2828" s="2">
        <v>-0.95978531624024199</v>
      </c>
      <c r="D2828" s="2">
        <v>1.4505282798885832</v>
      </c>
    </row>
    <row r="2829" spans="1:4" x14ac:dyDescent="0.25">
      <c r="A2829" s="2" t="s">
        <v>2872</v>
      </c>
      <c r="B2829" s="2" t="s">
        <v>51</v>
      </c>
      <c r="C2829" s="2">
        <v>-0.96196876172874546</v>
      </c>
      <c r="D2829" s="2">
        <v>0.83409925594124168</v>
      </c>
    </row>
    <row r="2830" spans="1:4" x14ac:dyDescent="0.25">
      <c r="A2830" s="2" t="s">
        <v>2873</v>
      </c>
      <c r="B2830" s="2" t="s">
        <v>51</v>
      </c>
      <c r="C2830" s="2">
        <v>-0.9625322174801485</v>
      </c>
      <c r="D2830" s="2">
        <v>0.81395427971095446</v>
      </c>
    </row>
    <row r="2831" spans="1:4" x14ac:dyDescent="0.25">
      <c r="A2831" s="2" t="s">
        <v>2874</v>
      </c>
      <c r="B2831" s="2" t="s">
        <v>51</v>
      </c>
      <c r="C2831" s="2">
        <v>-0.96302160555537697</v>
      </c>
      <c r="D2831" s="2">
        <v>1.8942269797514613</v>
      </c>
    </row>
    <row r="2832" spans="1:4" x14ac:dyDescent="0.25">
      <c r="A2832" s="2" t="s">
        <v>2875</v>
      </c>
      <c r="B2832" s="2" t="s">
        <v>2215</v>
      </c>
      <c r="C2832" s="2">
        <v>-0.96349144042513879</v>
      </c>
      <c r="D2832" s="2">
        <v>3.0491942592372374</v>
      </c>
    </row>
    <row r="2833" spans="1:4" x14ac:dyDescent="0.25">
      <c r="A2833" s="2" t="s">
        <v>2876</v>
      </c>
      <c r="B2833" s="2" t="s">
        <v>51</v>
      </c>
      <c r="C2833" s="2">
        <v>-0.96745981914406753</v>
      </c>
      <c r="D2833" s="2">
        <v>1.4796464847976567</v>
      </c>
    </row>
    <row r="2834" spans="1:4" x14ac:dyDescent="0.25">
      <c r="A2834" s="2" t="s">
        <v>2877</v>
      </c>
      <c r="B2834" s="2" t="s">
        <v>51</v>
      </c>
      <c r="C2834" s="2">
        <v>-0.96877116771756033</v>
      </c>
      <c r="D2834" s="2">
        <v>1.0544081547416464</v>
      </c>
    </row>
    <row r="2835" spans="1:4" x14ac:dyDescent="0.25">
      <c r="A2835" s="2" t="s">
        <v>2878</v>
      </c>
      <c r="B2835" s="2" t="s">
        <v>2215</v>
      </c>
      <c r="C2835" s="2">
        <v>-0.96978595154827696</v>
      </c>
      <c r="D2835" s="2">
        <v>2.3078723326138255</v>
      </c>
    </row>
    <row r="2836" spans="1:4" x14ac:dyDescent="0.25">
      <c r="A2836" s="2" t="s">
        <v>2879</v>
      </c>
      <c r="B2836" s="2" t="s">
        <v>51</v>
      </c>
      <c r="C2836" s="2">
        <v>-0.97034330928175938</v>
      </c>
      <c r="D2836" s="2">
        <v>2.0043417934137611</v>
      </c>
    </row>
    <row r="2837" spans="1:4" x14ac:dyDescent="0.25">
      <c r="A2837" s="2" t="s">
        <v>2880</v>
      </c>
      <c r="B2837" s="2" t="s">
        <v>51</v>
      </c>
      <c r="C2837" s="2">
        <v>-0.97399218996871451</v>
      </c>
      <c r="D2837" s="2">
        <v>0.76461024116803311</v>
      </c>
    </row>
    <row r="2838" spans="1:4" x14ac:dyDescent="0.25">
      <c r="A2838" s="2" t="s">
        <v>2881</v>
      </c>
      <c r="B2838" s="2" t="s">
        <v>2215</v>
      </c>
      <c r="C2838" s="2">
        <v>-0.97451897401573095</v>
      </c>
      <c r="D2838" s="2">
        <v>3.5254704513739386</v>
      </c>
    </row>
    <row r="2839" spans="1:4" x14ac:dyDescent="0.25">
      <c r="A2839" s="2" t="s">
        <v>2882</v>
      </c>
      <c r="B2839" s="2" t="s">
        <v>51</v>
      </c>
      <c r="C2839" s="2">
        <v>-0.97537217675737853</v>
      </c>
      <c r="D2839" s="2">
        <v>2.1199486926203215</v>
      </c>
    </row>
    <row r="2840" spans="1:4" x14ac:dyDescent="0.25">
      <c r="A2840" s="2" t="s">
        <v>2883</v>
      </c>
      <c r="B2840" s="2" t="s">
        <v>2215</v>
      </c>
      <c r="C2840" s="2">
        <v>-0.97642715302160499</v>
      </c>
      <c r="D2840" s="2">
        <v>3.6771529271595855</v>
      </c>
    </row>
    <row r="2841" spans="1:4" x14ac:dyDescent="0.25">
      <c r="A2841" s="2" t="s">
        <v>2884</v>
      </c>
      <c r="B2841" s="2" t="s">
        <v>2215</v>
      </c>
      <c r="C2841" s="2">
        <v>-0.9790150382099474</v>
      </c>
      <c r="D2841" s="2">
        <v>5.3737694161164189</v>
      </c>
    </row>
    <row r="2842" spans="1:4" x14ac:dyDescent="0.25">
      <c r="A2842" s="2" t="s">
        <v>2885</v>
      </c>
      <c r="B2842" s="2" t="s">
        <v>51</v>
      </c>
      <c r="C2842" s="2">
        <v>-0.97913809034061239</v>
      </c>
      <c r="D2842" s="2">
        <v>1.1119752860931831</v>
      </c>
    </row>
    <row r="2843" spans="1:4" x14ac:dyDescent="0.25">
      <c r="A2843" s="2" t="s">
        <v>2886</v>
      </c>
      <c r="B2843" s="2" t="s">
        <v>2215</v>
      </c>
      <c r="C2843" s="2">
        <v>-0.98289639477788238</v>
      </c>
      <c r="D2843" s="2">
        <v>2.7143128850059397</v>
      </c>
    </row>
    <row r="2844" spans="1:4" x14ac:dyDescent="0.25">
      <c r="A2844" s="2" t="s">
        <v>2887</v>
      </c>
      <c r="B2844" s="2" t="s">
        <v>2215</v>
      </c>
      <c r="C2844" s="2">
        <v>-0.98338597585739607</v>
      </c>
      <c r="D2844" s="2">
        <v>4.6958896993508858</v>
      </c>
    </row>
    <row r="2845" spans="1:4" x14ac:dyDescent="0.25">
      <c r="A2845" s="2" t="s">
        <v>2888</v>
      </c>
      <c r="B2845" s="2" t="s">
        <v>51</v>
      </c>
      <c r="C2845" s="2">
        <v>-0.98485610576351923</v>
      </c>
      <c r="D2845" s="2">
        <v>0.91944017140776257</v>
      </c>
    </row>
    <row r="2846" spans="1:4" x14ac:dyDescent="0.25">
      <c r="A2846" s="2" t="s">
        <v>2889</v>
      </c>
      <c r="B2846" s="2" t="s">
        <v>2215</v>
      </c>
      <c r="C2846" s="2">
        <v>-0.98589528027235107</v>
      </c>
      <c r="D2846" s="2">
        <v>3.4967805915528332</v>
      </c>
    </row>
    <row r="2847" spans="1:4" x14ac:dyDescent="0.25">
      <c r="A2847" s="2" t="s">
        <v>2890</v>
      </c>
      <c r="B2847" s="2" t="s">
        <v>51</v>
      </c>
      <c r="C2847" s="2">
        <v>-0.98671466093550753</v>
      </c>
      <c r="D2847" s="2">
        <v>1.0337386695491786</v>
      </c>
    </row>
    <row r="2848" spans="1:4" x14ac:dyDescent="0.25">
      <c r="A2848" s="2" t="s">
        <v>2891</v>
      </c>
      <c r="B2848" s="2" t="s">
        <v>51</v>
      </c>
      <c r="C2848" s="2">
        <v>-0.98997239755564204</v>
      </c>
      <c r="D2848" s="2">
        <v>1.1453819691083806</v>
      </c>
    </row>
    <row r="2849" spans="1:4" x14ac:dyDescent="0.25">
      <c r="A2849" s="2" t="s">
        <v>2892</v>
      </c>
      <c r="B2849" s="2" t="s">
        <v>51</v>
      </c>
      <c r="C2849" s="2">
        <v>-0.99910360589004188</v>
      </c>
      <c r="D2849" s="2">
        <v>1.8277181277551329</v>
      </c>
    </row>
    <row r="2850" spans="1:4" x14ac:dyDescent="0.25">
      <c r="A2850" s="2" t="s">
        <v>2893</v>
      </c>
      <c r="B2850" s="2" t="s">
        <v>2215</v>
      </c>
      <c r="C2850" s="2">
        <v>-1.0023437801835888</v>
      </c>
      <c r="D2850" s="2">
        <v>3.2074394626086087</v>
      </c>
    </row>
    <row r="2851" spans="1:4" x14ac:dyDescent="0.25">
      <c r="A2851" s="2" t="s">
        <v>2894</v>
      </c>
      <c r="B2851" s="2" t="s">
        <v>2215</v>
      </c>
      <c r="C2851" s="2">
        <v>-1.0138244260088807</v>
      </c>
      <c r="D2851" s="2">
        <v>4.5413078434306433</v>
      </c>
    </row>
    <row r="2852" spans="1:4" x14ac:dyDescent="0.25">
      <c r="A2852" s="2" t="s">
        <v>2895</v>
      </c>
      <c r="B2852" s="2" t="s">
        <v>2215</v>
      </c>
      <c r="C2852" s="2">
        <v>-1.0154481180151405</v>
      </c>
      <c r="D2852" s="2">
        <v>3.4450843004475371</v>
      </c>
    </row>
    <row r="2853" spans="1:4" x14ac:dyDescent="0.25">
      <c r="A2853" s="2" t="s">
        <v>2896</v>
      </c>
      <c r="B2853" s="2" t="s">
        <v>51</v>
      </c>
      <c r="C2853" s="2">
        <v>-1.0200678026686512</v>
      </c>
      <c r="D2853" s="2">
        <v>1.7289304405710508</v>
      </c>
    </row>
    <row r="2854" spans="1:4" x14ac:dyDescent="0.25">
      <c r="A2854" s="2" t="s">
        <v>2897</v>
      </c>
      <c r="B2854" s="2" t="s">
        <v>51</v>
      </c>
      <c r="C2854" s="2">
        <v>-1.0211352131117688</v>
      </c>
      <c r="D2854" s="2">
        <v>1.9241080157595798</v>
      </c>
    </row>
    <row r="2855" spans="1:4" x14ac:dyDescent="0.25">
      <c r="A2855" s="2" t="s">
        <v>2898</v>
      </c>
      <c r="B2855" s="2" t="s">
        <v>2215</v>
      </c>
      <c r="C2855" s="2">
        <v>-1.0212916490100188</v>
      </c>
      <c r="D2855" s="2">
        <v>3.0084726259832792</v>
      </c>
    </row>
    <row r="2856" spans="1:4" x14ac:dyDescent="0.25">
      <c r="A2856" s="2" t="s">
        <v>2899</v>
      </c>
      <c r="B2856" s="2" t="s">
        <v>2215</v>
      </c>
      <c r="C2856" s="2">
        <v>-1.0225026980871186</v>
      </c>
      <c r="D2856" s="2">
        <v>3.5284137859052209</v>
      </c>
    </row>
    <row r="2857" spans="1:4" x14ac:dyDescent="0.25">
      <c r="A2857" s="2" t="s">
        <v>2900</v>
      </c>
      <c r="B2857" s="2" t="s">
        <v>2215</v>
      </c>
      <c r="C2857" s="2">
        <v>-1.0269226631506596</v>
      </c>
      <c r="D2857" s="2">
        <v>2.5654343079639892</v>
      </c>
    </row>
    <row r="2858" spans="1:4" x14ac:dyDescent="0.25">
      <c r="A2858" s="2" t="s">
        <v>2901</v>
      </c>
      <c r="B2858" s="2" t="s">
        <v>2215</v>
      </c>
      <c r="C2858" s="2">
        <v>-1.0279990813065605</v>
      </c>
      <c r="D2858" s="2">
        <v>5.253765335054843</v>
      </c>
    </row>
    <row r="2859" spans="1:4" x14ac:dyDescent="0.25">
      <c r="A2859" s="2" t="s">
        <v>2902</v>
      </c>
      <c r="B2859" s="2" t="s">
        <v>51</v>
      </c>
      <c r="C2859" s="2">
        <v>-1.028561704639031</v>
      </c>
      <c r="D2859" s="2">
        <v>1.301723563950036</v>
      </c>
    </row>
    <row r="2860" spans="1:4" x14ac:dyDescent="0.25">
      <c r="A2860" s="2" t="s">
        <v>2903</v>
      </c>
      <c r="B2860" s="2" t="s">
        <v>2215</v>
      </c>
      <c r="C2860" s="2">
        <v>-1.029155092814259</v>
      </c>
      <c r="D2860" s="2">
        <v>3.9081514862201367</v>
      </c>
    </row>
    <row r="2861" spans="1:4" x14ac:dyDescent="0.25">
      <c r="A2861" s="2" t="s">
        <v>2904</v>
      </c>
      <c r="B2861" s="2" t="s">
        <v>2215</v>
      </c>
      <c r="C2861" s="2">
        <v>-1.0312205675819492</v>
      </c>
      <c r="D2861" s="2">
        <v>3.8946791074864393</v>
      </c>
    </row>
    <row r="2862" spans="1:4" x14ac:dyDescent="0.25">
      <c r="A2862" s="2" t="s">
        <v>2905</v>
      </c>
      <c r="B2862" s="2" t="s">
        <v>51</v>
      </c>
      <c r="C2862" s="2">
        <v>-1.0387461569996088</v>
      </c>
      <c r="D2862" s="2">
        <v>1.824595570326361</v>
      </c>
    </row>
    <row r="2863" spans="1:4" x14ac:dyDescent="0.25">
      <c r="A2863" s="2" t="s">
        <v>2906</v>
      </c>
      <c r="B2863" s="2" t="s">
        <v>51</v>
      </c>
      <c r="C2863" s="2">
        <v>-1.0402664036427802</v>
      </c>
      <c r="D2863" s="2">
        <v>0.82214916301571839</v>
      </c>
    </row>
    <row r="2864" spans="1:4" x14ac:dyDescent="0.25">
      <c r="A2864" s="2" t="s">
        <v>2907</v>
      </c>
      <c r="B2864" s="2" t="s">
        <v>51</v>
      </c>
      <c r="C2864" s="2">
        <v>-1.0412501609567288</v>
      </c>
      <c r="D2864" s="2">
        <v>0.97431003785522174</v>
      </c>
    </row>
    <row r="2865" spans="1:4" x14ac:dyDescent="0.25">
      <c r="A2865" s="2" t="s">
        <v>2908</v>
      </c>
      <c r="B2865" s="2" t="s">
        <v>51</v>
      </c>
      <c r="C2865" s="2">
        <v>-1.04729572390924</v>
      </c>
      <c r="D2865" s="2">
        <v>0.43541114160167627</v>
      </c>
    </row>
    <row r="2866" spans="1:4" x14ac:dyDescent="0.25">
      <c r="A2866" s="2" t="s">
        <v>2909</v>
      </c>
      <c r="B2866" s="2" t="s">
        <v>2215</v>
      </c>
      <c r="C2866" s="2">
        <v>-1.0530261869993789</v>
      </c>
      <c r="D2866" s="2">
        <v>2.937910614553052</v>
      </c>
    </row>
    <row r="2867" spans="1:4" x14ac:dyDescent="0.25">
      <c r="A2867" s="2" t="s">
        <v>2910</v>
      </c>
      <c r="B2867" s="2" t="s">
        <v>2215</v>
      </c>
      <c r="C2867" s="2">
        <v>-1.0532589653312596</v>
      </c>
      <c r="D2867" s="2">
        <v>4.0219187892867279</v>
      </c>
    </row>
    <row r="2868" spans="1:4" x14ac:dyDescent="0.25">
      <c r="A2868" s="2" t="s">
        <v>2911</v>
      </c>
      <c r="B2868" s="2" t="s">
        <v>51</v>
      </c>
      <c r="C2868" s="2">
        <v>-1.0536172036292704</v>
      </c>
      <c r="D2868" s="2">
        <v>1.2565655799248836</v>
      </c>
    </row>
    <row r="2869" spans="1:4" x14ac:dyDescent="0.25">
      <c r="A2869" s="2" t="s">
        <v>2912</v>
      </c>
      <c r="B2869" s="2" t="s">
        <v>2215</v>
      </c>
      <c r="C2869" s="2">
        <v>-1.0606255621008411</v>
      </c>
      <c r="D2869" s="2">
        <v>5.4356147104682639</v>
      </c>
    </row>
    <row r="2870" spans="1:4" x14ac:dyDescent="0.25">
      <c r="A2870" s="2" t="s">
        <v>2913</v>
      </c>
      <c r="B2870" s="2" t="s">
        <v>51</v>
      </c>
      <c r="C2870" s="2">
        <v>-1.0642923972678495</v>
      </c>
      <c r="D2870" s="2">
        <v>2.0568959477486426</v>
      </c>
    </row>
    <row r="2871" spans="1:4" x14ac:dyDescent="0.25">
      <c r="A2871" s="2" t="s">
        <v>2914</v>
      </c>
      <c r="B2871" s="2" t="s">
        <v>51</v>
      </c>
      <c r="C2871" s="2">
        <v>-1.0685547148163301</v>
      </c>
      <c r="D2871" s="2">
        <v>0.98903784911298476</v>
      </c>
    </row>
    <row r="2872" spans="1:4" x14ac:dyDescent="0.25">
      <c r="A2872" s="2" t="s">
        <v>2915</v>
      </c>
      <c r="B2872" s="2" t="s">
        <v>2215</v>
      </c>
      <c r="C2872" s="2">
        <v>-1.0686199204967897</v>
      </c>
      <c r="D2872" s="2">
        <v>4.5503933589462831</v>
      </c>
    </row>
    <row r="2873" spans="1:4" x14ac:dyDescent="0.25">
      <c r="A2873" s="2" t="s">
        <v>2916</v>
      </c>
      <c r="B2873" s="2" t="s">
        <v>2215</v>
      </c>
      <c r="C2873" s="2">
        <v>-1.0690910551257193</v>
      </c>
      <c r="D2873" s="2">
        <v>4.0461473351212369</v>
      </c>
    </row>
    <row r="2874" spans="1:4" x14ac:dyDescent="0.25">
      <c r="A2874" s="2" t="s">
        <v>2917</v>
      </c>
      <c r="B2874" s="2" t="s">
        <v>2215</v>
      </c>
      <c r="C2874" s="2">
        <v>-1.0718624018108114</v>
      </c>
      <c r="D2874" s="2">
        <v>4.016622888876352</v>
      </c>
    </row>
    <row r="2875" spans="1:4" x14ac:dyDescent="0.25">
      <c r="A2875" s="2" t="s">
        <v>2918</v>
      </c>
      <c r="B2875" s="2" t="s">
        <v>51</v>
      </c>
      <c r="C2875" s="2">
        <v>-1.07337415875982</v>
      </c>
      <c r="D2875" s="2">
        <v>1.2093029727077222</v>
      </c>
    </row>
    <row r="2876" spans="1:4" x14ac:dyDescent="0.25">
      <c r="A2876" s="2" t="s">
        <v>2919</v>
      </c>
      <c r="B2876" s="2" t="s">
        <v>2215</v>
      </c>
      <c r="C2876" s="2">
        <v>-1.0829956963055407</v>
      </c>
      <c r="D2876" s="2">
        <v>3.3249557205389486</v>
      </c>
    </row>
    <row r="2877" spans="1:4" x14ac:dyDescent="0.25">
      <c r="A2877" s="2" t="s">
        <v>2920</v>
      </c>
      <c r="B2877" s="2" t="s">
        <v>2215</v>
      </c>
      <c r="C2877" s="2">
        <v>-1.0888500743947207</v>
      </c>
      <c r="D2877" s="2">
        <v>3.8217522855771113</v>
      </c>
    </row>
    <row r="2878" spans="1:4" x14ac:dyDescent="0.25">
      <c r="A2878" s="2" t="s">
        <v>2921</v>
      </c>
      <c r="B2878" s="2" t="s">
        <v>51</v>
      </c>
      <c r="C2878" s="2">
        <v>-1.0927177805262314</v>
      </c>
      <c r="D2878" s="2">
        <v>1.8199093485007305</v>
      </c>
    </row>
    <row r="2879" spans="1:4" x14ac:dyDescent="0.25">
      <c r="A2879" s="2" t="s">
        <v>2922</v>
      </c>
      <c r="B2879" s="2" t="s">
        <v>2215</v>
      </c>
      <c r="C2879" s="2">
        <v>-1.096063518621571</v>
      </c>
      <c r="D2879" s="2">
        <v>5.5691776870239007</v>
      </c>
    </row>
    <row r="2880" spans="1:4" x14ac:dyDescent="0.25">
      <c r="A2880" s="2" t="s">
        <v>2923</v>
      </c>
      <c r="B2880" s="2" t="s">
        <v>2215</v>
      </c>
      <c r="C2880" s="2">
        <v>-1.0977158525484996</v>
      </c>
      <c r="D2880" s="2">
        <v>2.4097012279646655</v>
      </c>
    </row>
    <row r="2881" spans="1:4" x14ac:dyDescent="0.25">
      <c r="A2881" s="2" t="s">
        <v>2924</v>
      </c>
      <c r="B2881" s="2" t="s">
        <v>51</v>
      </c>
      <c r="C2881" s="2">
        <v>-1.1025166377377085</v>
      </c>
      <c r="D2881" s="2">
        <v>1.9682081219967891</v>
      </c>
    </row>
    <row r="2882" spans="1:4" x14ac:dyDescent="0.25">
      <c r="A2882" s="2" t="s">
        <v>2925</v>
      </c>
      <c r="B2882" s="2" t="s">
        <v>2215</v>
      </c>
      <c r="C2882" s="2">
        <v>-1.1094651166878402</v>
      </c>
      <c r="D2882" s="2">
        <v>2.5625754143016386</v>
      </c>
    </row>
    <row r="2883" spans="1:4" x14ac:dyDescent="0.25">
      <c r="A2883" s="2" t="s">
        <v>2926</v>
      </c>
      <c r="B2883" s="2" t="s">
        <v>51</v>
      </c>
      <c r="C2883" s="2">
        <v>-1.1107937122080087</v>
      </c>
      <c r="D2883" s="2">
        <v>1.8746436231520236</v>
      </c>
    </row>
    <row r="2884" spans="1:4" x14ac:dyDescent="0.25">
      <c r="A2884" s="2" t="s">
        <v>2927</v>
      </c>
      <c r="B2884" s="2" t="s">
        <v>2215</v>
      </c>
      <c r="C2884" s="2">
        <v>-1.1127016159840901</v>
      </c>
      <c r="D2884" s="2">
        <v>3.5372583008794374</v>
      </c>
    </row>
    <row r="2885" spans="1:4" x14ac:dyDescent="0.25">
      <c r="A2885" s="2" t="s">
        <v>2928</v>
      </c>
      <c r="B2885" s="2" t="s">
        <v>51</v>
      </c>
      <c r="C2885" s="2">
        <v>-1.1171157063840897</v>
      </c>
      <c r="D2885" s="2">
        <v>1.7247316957137264</v>
      </c>
    </row>
    <row r="2886" spans="1:4" x14ac:dyDescent="0.25">
      <c r="A2886" s="2" t="s">
        <v>2929</v>
      </c>
      <c r="B2886" s="2" t="s">
        <v>2215</v>
      </c>
      <c r="C2886" s="2">
        <v>-1.1175659681383405</v>
      </c>
      <c r="D2886" s="2">
        <v>2.494471384373842</v>
      </c>
    </row>
    <row r="2887" spans="1:4" x14ac:dyDescent="0.25">
      <c r="A2887" s="2" t="s">
        <v>2930</v>
      </c>
      <c r="B2887" s="2" t="s">
        <v>51</v>
      </c>
      <c r="C2887" s="2">
        <v>-1.121829694852011</v>
      </c>
      <c r="D2887" s="2">
        <v>1.7682451712923024</v>
      </c>
    </row>
    <row r="2888" spans="1:4" x14ac:dyDescent="0.25">
      <c r="A2888" s="2" t="s">
        <v>2931</v>
      </c>
      <c r="B2888" s="2" t="s">
        <v>51</v>
      </c>
      <c r="C2888" s="2">
        <v>-1.1382089665777102</v>
      </c>
      <c r="D2888" s="2">
        <v>1.7613353558977718</v>
      </c>
    </row>
    <row r="2889" spans="1:4" x14ac:dyDescent="0.25">
      <c r="A2889" s="2" t="s">
        <v>2932</v>
      </c>
      <c r="B2889" s="2" t="s">
        <v>2215</v>
      </c>
      <c r="C2889" s="2">
        <v>-1.1468237217223411</v>
      </c>
      <c r="D2889" s="2">
        <v>5.0102740528237595</v>
      </c>
    </row>
    <row r="2890" spans="1:4" x14ac:dyDescent="0.25">
      <c r="A2890" s="2" t="s">
        <v>2933</v>
      </c>
      <c r="B2890" s="2" t="s">
        <v>2215</v>
      </c>
      <c r="C2890" s="2">
        <v>-1.1476142133317109</v>
      </c>
      <c r="D2890" s="2">
        <v>4.8928951015841076</v>
      </c>
    </row>
    <row r="2891" spans="1:4" x14ac:dyDescent="0.25">
      <c r="A2891" s="2" t="s">
        <v>2934</v>
      </c>
      <c r="B2891" s="2" t="s">
        <v>2215</v>
      </c>
      <c r="C2891" s="2">
        <v>-1.1553846450425214</v>
      </c>
      <c r="D2891" s="2">
        <v>2.841450035302858</v>
      </c>
    </row>
    <row r="2892" spans="1:4" x14ac:dyDescent="0.25">
      <c r="A2892" s="2" t="s">
        <v>2935</v>
      </c>
      <c r="B2892" s="2" t="s">
        <v>2215</v>
      </c>
      <c r="C2892" s="2">
        <v>-1.1597864892671697</v>
      </c>
      <c r="D2892" s="2">
        <v>3.4368509755992416</v>
      </c>
    </row>
    <row r="2893" spans="1:4" x14ac:dyDescent="0.25">
      <c r="A2893" s="2" t="s">
        <v>2936</v>
      </c>
      <c r="B2893" s="2" t="s">
        <v>51</v>
      </c>
      <c r="C2893" s="2">
        <v>-1.1676808160049987</v>
      </c>
      <c r="D2893" s="2">
        <v>1.442867772538339</v>
      </c>
    </row>
    <row r="2894" spans="1:4" x14ac:dyDescent="0.25">
      <c r="A2894" s="2" t="s">
        <v>2937</v>
      </c>
      <c r="B2894" s="2" t="s">
        <v>2215</v>
      </c>
      <c r="C2894" s="2">
        <v>-1.1687335958396587</v>
      </c>
      <c r="D2894" s="2">
        <v>5.136236448068904</v>
      </c>
    </row>
    <row r="2895" spans="1:4" x14ac:dyDescent="0.25">
      <c r="A2895" s="2" t="s">
        <v>2938</v>
      </c>
      <c r="B2895" s="2" t="s">
        <v>51</v>
      </c>
      <c r="C2895" s="2">
        <v>-1.171280621762669</v>
      </c>
      <c r="D2895" s="2">
        <v>0.91296925822531216</v>
      </c>
    </row>
    <row r="2896" spans="1:4" x14ac:dyDescent="0.25">
      <c r="A2896" s="2" t="s">
        <v>2939</v>
      </c>
      <c r="B2896" s="2" t="s">
        <v>2215</v>
      </c>
      <c r="C2896" s="2">
        <v>-1.1760817774475394</v>
      </c>
      <c r="D2896" s="2">
        <v>5.4241922293037925</v>
      </c>
    </row>
    <row r="2897" spans="1:4" x14ac:dyDescent="0.25">
      <c r="A2897" s="2" t="s">
        <v>2940</v>
      </c>
      <c r="B2897" s="2" t="s">
        <v>2215</v>
      </c>
      <c r="C2897" s="2">
        <v>-1.1790514055325396</v>
      </c>
      <c r="D2897" s="2">
        <v>3.8539913876225151</v>
      </c>
    </row>
    <row r="2898" spans="1:4" x14ac:dyDescent="0.25">
      <c r="A2898" s="2" t="s">
        <v>2941</v>
      </c>
      <c r="B2898" s="2" t="s">
        <v>2215</v>
      </c>
      <c r="C2898" s="2">
        <v>-1.1799086115155897</v>
      </c>
      <c r="D2898" s="2">
        <v>2.8060251503309366</v>
      </c>
    </row>
    <row r="2899" spans="1:4" x14ac:dyDescent="0.25">
      <c r="A2899" s="2" t="s">
        <v>2942</v>
      </c>
      <c r="B2899" s="2" t="s">
        <v>2215</v>
      </c>
      <c r="C2899" s="2">
        <v>-1.1816403673037794</v>
      </c>
      <c r="D2899" s="2">
        <v>3.4666648233304764</v>
      </c>
    </row>
    <row r="2900" spans="1:4" x14ac:dyDescent="0.25">
      <c r="A2900" s="2" t="s">
        <v>2943</v>
      </c>
      <c r="B2900" s="2" t="s">
        <v>51</v>
      </c>
      <c r="C2900" s="2">
        <v>-1.18669550979755</v>
      </c>
      <c r="D2900" s="2">
        <v>1.1952818199210469</v>
      </c>
    </row>
    <row r="2901" spans="1:4" x14ac:dyDescent="0.25">
      <c r="A2901" s="2" t="s">
        <v>2944</v>
      </c>
      <c r="B2901" s="2" t="s">
        <v>2215</v>
      </c>
      <c r="C2901" s="2">
        <v>-1.1927743574164384</v>
      </c>
      <c r="D2901" s="2">
        <v>4.0615843865587147</v>
      </c>
    </row>
    <row r="2902" spans="1:4" x14ac:dyDescent="0.25">
      <c r="A2902" s="2" t="s">
        <v>2945</v>
      </c>
      <c r="B2902" s="2" t="s">
        <v>2215</v>
      </c>
      <c r="C2902" s="2">
        <v>-1.2042105309991697</v>
      </c>
      <c r="D2902" s="2">
        <v>2.3019274870529243</v>
      </c>
    </row>
    <row r="2903" spans="1:4" x14ac:dyDescent="0.25">
      <c r="A2903" s="2" t="s">
        <v>2946</v>
      </c>
      <c r="B2903" s="2" t="s">
        <v>51</v>
      </c>
      <c r="C2903" s="2">
        <v>-1.2094919510471915</v>
      </c>
      <c r="D2903" s="2">
        <v>2.2750879435667501</v>
      </c>
    </row>
    <row r="2904" spans="1:4" x14ac:dyDescent="0.25">
      <c r="A2904" s="2" t="s">
        <v>2947</v>
      </c>
      <c r="B2904" s="2" t="s">
        <v>2215</v>
      </c>
      <c r="C2904" s="2">
        <v>-1.2109238634771615</v>
      </c>
      <c r="D2904" s="2">
        <v>4.5182582057534395</v>
      </c>
    </row>
    <row r="2905" spans="1:4" x14ac:dyDescent="0.25">
      <c r="A2905" s="2" t="s">
        <v>2948</v>
      </c>
      <c r="B2905" s="2" t="s">
        <v>2215</v>
      </c>
      <c r="C2905" s="2">
        <v>-1.2132358062099293</v>
      </c>
      <c r="D2905" s="2">
        <v>2.4986913788342937</v>
      </c>
    </row>
    <row r="2906" spans="1:4" x14ac:dyDescent="0.25">
      <c r="A2906" s="2" t="s">
        <v>2949</v>
      </c>
      <c r="B2906" s="2" t="s">
        <v>51</v>
      </c>
      <c r="C2906" s="2">
        <v>-1.2163335569704208</v>
      </c>
      <c r="D2906" s="2">
        <v>1.4680569335546394</v>
      </c>
    </row>
    <row r="2907" spans="1:4" x14ac:dyDescent="0.25">
      <c r="A2907" s="2" t="s">
        <v>2950</v>
      </c>
      <c r="B2907" s="2" t="s">
        <v>2215</v>
      </c>
      <c r="C2907" s="2">
        <v>-1.218097145035101</v>
      </c>
      <c r="D2907" s="2">
        <v>3.0157342602168589</v>
      </c>
    </row>
    <row r="2908" spans="1:4" x14ac:dyDescent="0.25">
      <c r="A2908" s="2" t="s">
        <v>2951</v>
      </c>
      <c r="B2908" s="2" t="s">
        <v>51</v>
      </c>
      <c r="C2908" s="2">
        <v>-1.21956415154694</v>
      </c>
      <c r="D2908" s="2">
        <v>1.1365846973622209</v>
      </c>
    </row>
    <row r="2909" spans="1:4" x14ac:dyDescent="0.25">
      <c r="A2909" s="2" t="s">
        <v>2952</v>
      </c>
      <c r="B2909" s="2" t="s">
        <v>51</v>
      </c>
      <c r="C2909" s="2">
        <v>-1.2245192432732819</v>
      </c>
      <c r="D2909" s="2">
        <v>1.859614440695043</v>
      </c>
    </row>
    <row r="2910" spans="1:4" x14ac:dyDescent="0.25">
      <c r="A2910" s="2" t="s">
        <v>2953</v>
      </c>
      <c r="B2910" s="2" t="s">
        <v>51</v>
      </c>
      <c r="C2910" s="2">
        <v>-1.2268027659814609</v>
      </c>
      <c r="D2910" s="2">
        <v>1.0919997907339061</v>
      </c>
    </row>
    <row r="2911" spans="1:4" x14ac:dyDescent="0.25">
      <c r="A2911" s="2" t="s">
        <v>2954</v>
      </c>
      <c r="B2911" s="2" t="s">
        <v>51</v>
      </c>
      <c r="C2911" s="2">
        <v>-1.2337659018129701</v>
      </c>
      <c r="D2911" s="2">
        <v>1.3964801463166374</v>
      </c>
    </row>
    <row r="2912" spans="1:4" x14ac:dyDescent="0.25">
      <c r="A2912" s="2" t="s">
        <v>2955</v>
      </c>
      <c r="B2912" s="2" t="s">
        <v>2215</v>
      </c>
      <c r="C2912" s="2">
        <v>-1.2340137387084185</v>
      </c>
      <c r="D2912" s="2">
        <v>4.2738539945744245</v>
      </c>
    </row>
    <row r="2913" spans="1:4" x14ac:dyDescent="0.25">
      <c r="A2913" s="2" t="s">
        <v>2956</v>
      </c>
      <c r="B2913" s="2" t="s">
        <v>2215</v>
      </c>
      <c r="C2913" s="2">
        <v>-1.2411628299443795</v>
      </c>
      <c r="D2913" s="2">
        <v>2.932466870413263</v>
      </c>
    </row>
    <row r="2914" spans="1:4" x14ac:dyDescent="0.25">
      <c r="A2914" s="2" t="s">
        <v>2957</v>
      </c>
      <c r="B2914" s="2" t="s">
        <v>51</v>
      </c>
      <c r="C2914" s="2">
        <v>-1.2479401631894989</v>
      </c>
      <c r="D2914" s="2">
        <v>1.4931398579411228</v>
      </c>
    </row>
    <row r="2915" spans="1:4" x14ac:dyDescent="0.25">
      <c r="A2915" s="2" t="s">
        <v>2958</v>
      </c>
      <c r="B2915" s="2" t="s">
        <v>2215</v>
      </c>
      <c r="C2915" s="2">
        <v>-1.2499495350677694</v>
      </c>
      <c r="D2915" s="2">
        <v>4.4365898100023564</v>
      </c>
    </row>
    <row r="2916" spans="1:4" x14ac:dyDescent="0.25">
      <c r="A2916" s="2" t="s">
        <v>2959</v>
      </c>
      <c r="B2916" s="2" t="s">
        <v>2215</v>
      </c>
      <c r="C2916" s="2">
        <v>-1.2525633173505804</v>
      </c>
      <c r="D2916" s="2">
        <v>2.9564482218091728</v>
      </c>
    </row>
    <row r="2917" spans="1:4" x14ac:dyDescent="0.25">
      <c r="A2917" s="2" t="s">
        <v>2960</v>
      </c>
      <c r="B2917" s="2" t="s">
        <v>51</v>
      </c>
      <c r="C2917" s="2">
        <v>-1.2536682995618387</v>
      </c>
      <c r="D2917" s="2">
        <v>1.2136106212831319</v>
      </c>
    </row>
    <row r="2918" spans="1:4" x14ac:dyDescent="0.25">
      <c r="A2918" s="2" t="s">
        <v>2961</v>
      </c>
      <c r="B2918" s="2" t="s">
        <v>51</v>
      </c>
      <c r="C2918" s="2">
        <v>-1.2700096458616612</v>
      </c>
      <c r="D2918" s="2">
        <v>0.68350784458999592</v>
      </c>
    </row>
    <row r="2919" spans="1:4" x14ac:dyDescent="0.25">
      <c r="A2919" s="2" t="s">
        <v>2962</v>
      </c>
      <c r="B2919" s="2" t="s">
        <v>51</v>
      </c>
      <c r="C2919" s="2">
        <v>-1.2760981770830482</v>
      </c>
      <c r="D2919" s="2">
        <v>1.0186070007912866</v>
      </c>
    </row>
    <row r="2920" spans="1:4" x14ac:dyDescent="0.25">
      <c r="A2920" s="2" t="s">
        <v>2963</v>
      </c>
      <c r="B2920" s="2" t="s">
        <v>2215</v>
      </c>
      <c r="C2920" s="2">
        <v>-1.2770591902390098</v>
      </c>
      <c r="D2920" s="2">
        <v>2.5441993181838676</v>
      </c>
    </row>
    <row r="2921" spans="1:4" x14ac:dyDescent="0.25">
      <c r="A2921" s="2" t="s">
        <v>2964</v>
      </c>
      <c r="B2921" s="2" t="s">
        <v>2215</v>
      </c>
      <c r="C2921" s="2">
        <v>-1.2807093053853214</v>
      </c>
      <c r="D2921" s="2">
        <v>5.9473871278959063</v>
      </c>
    </row>
    <row r="2922" spans="1:4" x14ac:dyDescent="0.25">
      <c r="A2922" s="2" t="s">
        <v>2965</v>
      </c>
      <c r="B2922" s="2" t="s">
        <v>2215</v>
      </c>
      <c r="C2922" s="2">
        <v>-1.2836754747873111</v>
      </c>
      <c r="D2922" s="2">
        <v>6.6005995929921628</v>
      </c>
    </row>
    <row r="2923" spans="1:4" x14ac:dyDescent="0.25">
      <c r="A2923" s="2" t="s">
        <v>2966</v>
      </c>
      <c r="B2923" s="2" t="s">
        <v>51</v>
      </c>
      <c r="C2923" s="2">
        <v>-1.2923421177161616</v>
      </c>
      <c r="D2923" s="2">
        <v>1.8001783535191584</v>
      </c>
    </row>
    <row r="2924" spans="1:4" x14ac:dyDescent="0.25">
      <c r="A2924" s="2" t="s">
        <v>2967</v>
      </c>
      <c r="B2924" s="2" t="s">
        <v>2215</v>
      </c>
      <c r="C2924" s="2">
        <v>-1.2987367256443816</v>
      </c>
      <c r="D2924" s="2">
        <v>4.0582286672159942</v>
      </c>
    </row>
    <row r="2925" spans="1:4" x14ac:dyDescent="0.25">
      <c r="A2925" s="2" t="s">
        <v>2968</v>
      </c>
      <c r="B2925" s="2" t="s">
        <v>51</v>
      </c>
      <c r="C2925" s="2">
        <v>-1.312413930790469</v>
      </c>
      <c r="D2925" s="2">
        <v>2.0249165141293011</v>
      </c>
    </row>
    <row r="2926" spans="1:4" x14ac:dyDescent="0.25">
      <c r="A2926" s="2" t="s">
        <v>2969</v>
      </c>
      <c r="B2926" s="2" t="s">
        <v>2215</v>
      </c>
      <c r="C2926" s="2">
        <v>-1.3167501455188795</v>
      </c>
      <c r="D2926" s="2">
        <v>2.3702046591302488</v>
      </c>
    </row>
    <row r="2927" spans="1:4" x14ac:dyDescent="0.25">
      <c r="A2927" s="2" t="s">
        <v>2970</v>
      </c>
      <c r="B2927" s="2" t="s">
        <v>2215</v>
      </c>
      <c r="C2927" s="2">
        <v>-1.31804988593172</v>
      </c>
      <c r="D2927" s="2">
        <v>2.290452344612667</v>
      </c>
    </row>
    <row r="2928" spans="1:4" x14ac:dyDescent="0.25">
      <c r="A2928" s="2" t="s">
        <v>2971</v>
      </c>
      <c r="B2928" s="2" t="s">
        <v>2215</v>
      </c>
      <c r="C2928" s="2">
        <v>-1.3191034585947996</v>
      </c>
      <c r="D2928" s="2">
        <v>2.404580043582254</v>
      </c>
    </row>
    <row r="2929" spans="1:4" x14ac:dyDescent="0.25">
      <c r="A2929" s="2" t="s">
        <v>2972</v>
      </c>
      <c r="B2929" s="2" t="s">
        <v>51</v>
      </c>
      <c r="C2929" s="2">
        <v>-1.323135896359638</v>
      </c>
      <c r="D2929" s="2">
        <v>1.2271479877457299</v>
      </c>
    </row>
    <row r="2930" spans="1:4" x14ac:dyDescent="0.25">
      <c r="A2930" s="2" t="s">
        <v>2973</v>
      </c>
      <c r="B2930" s="2" t="s">
        <v>51</v>
      </c>
      <c r="C2930" s="2">
        <v>-1.3233267177043713</v>
      </c>
      <c r="D2930" s="2">
        <v>0.29818630117099248</v>
      </c>
    </row>
    <row r="2931" spans="1:4" x14ac:dyDescent="0.25">
      <c r="A2931" s="2" t="s">
        <v>2974</v>
      </c>
      <c r="B2931" s="2" t="s">
        <v>51</v>
      </c>
      <c r="C2931" s="2">
        <v>-1.3406038551124209</v>
      </c>
      <c r="D2931" s="2">
        <v>1.9150286498062301</v>
      </c>
    </row>
    <row r="2932" spans="1:4" x14ac:dyDescent="0.25">
      <c r="A2932" s="2" t="s">
        <v>2975</v>
      </c>
      <c r="B2932" s="2" t="s">
        <v>2215</v>
      </c>
      <c r="C2932" s="2">
        <v>-1.3415435667276494</v>
      </c>
      <c r="D2932" s="2">
        <v>2.8120108900014338</v>
      </c>
    </row>
    <row r="2933" spans="1:4" x14ac:dyDescent="0.25">
      <c r="A2933" s="2" t="s">
        <v>2976</v>
      </c>
      <c r="B2933" s="2" t="s">
        <v>2215</v>
      </c>
      <c r="C2933" s="2">
        <v>-1.3441244005773316</v>
      </c>
      <c r="D2933" s="2">
        <v>2.7506775053402417</v>
      </c>
    </row>
    <row r="2934" spans="1:4" x14ac:dyDescent="0.25">
      <c r="A2934" s="2" t="s">
        <v>2977</v>
      </c>
      <c r="B2934" s="2" t="s">
        <v>51</v>
      </c>
      <c r="C2934" s="2">
        <v>-1.3449380664706914</v>
      </c>
      <c r="D2934" s="2">
        <v>1.3753292525096859</v>
      </c>
    </row>
    <row r="2935" spans="1:4" x14ac:dyDescent="0.25">
      <c r="A2935" s="2" t="s">
        <v>2978</v>
      </c>
      <c r="B2935" s="2" t="s">
        <v>51</v>
      </c>
      <c r="C2935" s="2">
        <v>-1.3455855919049615</v>
      </c>
      <c r="D2935" s="2">
        <v>2.2640813845033585</v>
      </c>
    </row>
    <row r="2936" spans="1:4" x14ac:dyDescent="0.25">
      <c r="A2936" s="2" t="s">
        <v>2979</v>
      </c>
      <c r="B2936" s="2" t="s">
        <v>51</v>
      </c>
      <c r="C2936" s="2">
        <v>-1.3580961213601994</v>
      </c>
      <c r="D2936" s="2">
        <v>1.5235636813990641</v>
      </c>
    </row>
    <row r="2937" spans="1:4" x14ac:dyDescent="0.25">
      <c r="A2937" s="2" t="s">
        <v>2980</v>
      </c>
      <c r="B2937" s="2" t="s">
        <v>2215</v>
      </c>
      <c r="C2937" s="2">
        <v>-1.3588197329791689</v>
      </c>
      <c r="D2937" s="2">
        <v>3.810903552704255</v>
      </c>
    </row>
    <row r="2938" spans="1:4" x14ac:dyDescent="0.25">
      <c r="A2938" s="2" t="s">
        <v>2981</v>
      </c>
      <c r="B2938" s="2" t="s">
        <v>2215</v>
      </c>
      <c r="C2938" s="2">
        <v>-1.3607188400981984</v>
      </c>
      <c r="D2938" s="2">
        <v>2.9583352883784517</v>
      </c>
    </row>
    <row r="2939" spans="1:4" x14ac:dyDescent="0.25">
      <c r="A2939" s="2" t="s">
        <v>2982</v>
      </c>
      <c r="B2939" s="2" t="s">
        <v>51</v>
      </c>
      <c r="C2939" s="2">
        <v>-1.3628289052101001</v>
      </c>
      <c r="D2939" s="2">
        <v>1.836412895696119</v>
      </c>
    </row>
    <row r="2940" spans="1:4" x14ac:dyDescent="0.25">
      <c r="A2940" s="2" t="s">
        <v>2983</v>
      </c>
      <c r="B2940" s="2" t="s">
        <v>2215</v>
      </c>
      <c r="C2940" s="2">
        <v>-1.3638863417289195</v>
      </c>
      <c r="D2940" s="2">
        <v>3.5738985132957883</v>
      </c>
    </row>
    <row r="2941" spans="1:4" x14ac:dyDescent="0.25">
      <c r="A2941" s="2" t="s">
        <v>2984</v>
      </c>
      <c r="B2941" s="2" t="s">
        <v>2215</v>
      </c>
      <c r="C2941" s="2">
        <v>-1.3745964559067583</v>
      </c>
      <c r="D2941" s="2">
        <v>4.4350667081762793</v>
      </c>
    </row>
    <row r="2942" spans="1:4" x14ac:dyDescent="0.25">
      <c r="A2942" s="2" t="s">
        <v>35</v>
      </c>
      <c r="B2942" s="2" t="s">
        <v>2215</v>
      </c>
      <c r="C2942" s="2">
        <v>-1.3794776627734606</v>
      </c>
      <c r="D2942" s="2">
        <v>4.042301751456999</v>
      </c>
    </row>
    <row r="2943" spans="1:4" x14ac:dyDescent="0.25">
      <c r="A2943" s="2" t="s">
        <v>2985</v>
      </c>
      <c r="B2943" s="2" t="s">
        <v>51</v>
      </c>
      <c r="C2943" s="2">
        <v>-1.3860877856567912</v>
      </c>
      <c r="D2943" s="2">
        <v>2.1333754826226925</v>
      </c>
    </row>
    <row r="2944" spans="1:4" x14ac:dyDescent="0.25">
      <c r="A2944" s="2" t="s">
        <v>2986</v>
      </c>
      <c r="B2944" s="2" t="s">
        <v>51</v>
      </c>
      <c r="C2944" s="2">
        <v>-1.391212466657999</v>
      </c>
      <c r="D2944" s="2">
        <v>1.6742860447469707</v>
      </c>
    </row>
    <row r="2945" spans="1:4" x14ac:dyDescent="0.25">
      <c r="A2945" s="2" t="s">
        <v>2987</v>
      </c>
      <c r="B2945" s="2" t="s">
        <v>2215</v>
      </c>
      <c r="C2945" s="2">
        <v>-1.3924394283196089</v>
      </c>
      <c r="D2945" s="2">
        <v>4.2481833935931679</v>
      </c>
    </row>
    <row r="2946" spans="1:4" x14ac:dyDescent="0.25">
      <c r="A2946" s="2" t="s">
        <v>2988</v>
      </c>
      <c r="B2946" s="2" t="s">
        <v>2215</v>
      </c>
      <c r="C2946" s="2">
        <v>-1.394067098491671</v>
      </c>
      <c r="D2946" s="2">
        <v>3.1873399067393091</v>
      </c>
    </row>
    <row r="2947" spans="1:4" x14ac:dyDescent="0.25">
      <c r="A2947" s="2" t="s">
        <v>2989</v>
      </c>
      <c r="B2947" s="2" t="s">
        <v>51</v>
      </c>
      <c r="C2947" s="2">
        <v>-1.3961134274243994</v>
      </c>
      <c r="D2947" s="2">
        <v>1.9112095769539053</v>
      </c>
    </row>
    <row r="2948" spans="1:4" x14ac:dyDescent="0.25">
      <c r="A2948" s="2" t="s">
        <v>2990</v>
      </c>
      <c r="B2948" s="2" t="s">
        <v>2215</v>
      </c>
      <c r="C2948" s="2">
        <v>-1.3987440063773386</v>
      </c>
      <c r="D2948" s="2">
        <v>6.1701499251508709</v>
      </c>
    </row>
    <row r="2949" spans="1:4" x14ac:dyDescent="0.25">
      <c r="A2949" s="2" t="s">
        <v>2991</v>
      </c>
      <c r="B2949" s="2" t="s">
        <v>2215</v>
      </c>
      <c r="C2949" s="2">
        <v>-1.4100081745142117</v>
      </c>
      <c r="D2949" s="2">
        <v>4.7889264984843338</v>
      </c>
    </row>
    <row r="2950" spans="1:4" x14ac:dyDescent="0.25">
      <c r="A2950" s="2" t="s">
        <v>2992</v>
      </c>
      <c r="B2950" s="2" t="s">
        <v>51</v>
      </c>
      <c r="C2950" s="2">
        <v>-1.4205421695436697</v>
      </c>
      <c r="D2950" s="2">
        <v>2.269476884784746</v>
      </c>
    </row>
    <row r="2951" spans="1:4" x14ac:dyDescent="0.25">
      <c r="A2951" s="2" t="s">
        <v>2993</v>
      </c>
      <c r="B2951" s="2" t="s">
        <v>51</v>
      </c>
      <c r="C2951" s="2">
        <v>-1.4319877770511111</v>
      </c>
      <c r="D2951" s="2">
        <v>1.8900231899029054</v>
      </c>
    </row>
    <row r="2952" spans="1:4" x14ac:dyDescent="0.25">
      <c r="A2952" s="2" t="s">
        <v>2994</v>
      </c>
      <c r="B2952" s="2" t="s">
        <v>2215</v>
      </c>
      <c r="C2952" s="2">
        <v>-1.4336250985866508</v>
      </c>
      <c r="D2952" s="2">
        <v>3.1279635348817694</v>
      </c>
    </row>
    <row r="2953" spans="1:4" x14ac:dyDescent="0.25">
      <c r="A2953" s="2" t="s">
        <v>2995</v>
      </c>
      <c r="B2953" s="2" t="s">
        <v>2215</v>
      </c>
      <c r="C2953" s="2">
        <v>-1.4338497890497104</v>
      </c>
      <c r="D2953" s="2">
        <v>4.8956189244062278</v>
      </c>
    </row>
    <row r="2954" spans="1:4" x14ac:dyDescent="0.25">
      <c r="A2954" s="2" t="s">
        <v>2996</v>
      </c>
      <c r="B2954" s="2" t="s">
        <v>51</v>
      </c>
      <c r="C2954" s="2">
        <v>-1.4400895278620884</v>
      </c>
      <c r="D2954" s="2">
        <v>1.4559106052209616</v>
      </c>
    </row>
    <row r="2955" spans="1:4" x14ac:dyDescent="0.25">
      <c r="A2955" s="2" t="s">
        <v>2997</v>
      </c>
      <c r="B2955" s="2" t="s">
        <v>2215</v>
      </c>
      <c r="C2955" s="2">
        <v>-1.4401039355005596</v>
      </c>
      <c r="D2955" s="2">
        <v>4.9389711515994543</v>
      </c>
    </row>
    <row r="2956" spans="1:4" x14ac:dyDescent="0.25">
      <c r="A2956" s="2" t="s">
        <v>2998</v>
      </c>
      <c r="B2956" s="2" t="s">
        <v>2215</v>
      </c>
      <c r="C2956" s="2">
        <v>-1.4411970160236687</v>
      </c>
      <c r="D2956" s="2">
        <v>3.664146409328334</v>
      </c>
    </row>
    <row r="2957" spans="1:4" x14ac:dyDescent="0.25">
      <c r="A2957" s="2" t="s">
        <v>2999</v>
      </c>
      <c r="B2957" s="2" t="s">
        <v>2215</v>
      </c>
      <c r="C2957" s="2">
        <v>-1.4430638864398215</v>
      </c>
      <c r="D2957" s="2">
        <v>2.6144689977615236</v>
      </c>
    </row>
    <row r="2958" spans="1:4" x14ac:dyDescent="0.25">
      <c r="A2958" s="2" t="s">
        <v>3000</v>
      </c>
      <c r="B2958" s="2" t="s">
        <v>2215</v>
      </c>
      <c r="C2958" s="2">
        <v>-1.4441999778869516</v>
      </c>
      <c r="D2958" s="2">
        <v>2.8512532330917404</v>
      </c>
    </row>
    <row r="2959" spans="1:4" x14ac:dyDescent="0.25">
      <c r="A2959" s="2" t="s">
        <v>3001</v>
      </c>
      <c r="B2959" s="2" t="s">
        <v>2215</v>
      </c>
      <c r="C2959" s="2">
        <v>-1.4474422865305714</v>
      </c>
      <c r="D2959" s="2">
        <v>3.9885393023571938</v>
      </c>
    </row>
    <row r="2960" spans="1:4" x14ac:dyDescent="0.25">
      <c r="A2960" s="2" t="s">
        <v>3002</v>
      </c>
      <c r="B2960" s="2" t="s">
        <v>51</v>
      </c>
      <c r="C2960" s="2">
        <v>-1.4843555216712396</v>
      </c>
      <c r="D2960" s="2">
        <v>1.2986883413852726</v>
      </c>
    </row>
    <row r="2961" spans="1:4" x14ac:dyDescent="0.25">
      <c r="A2961" s="2" t="s">
        <v>3003</v>
      </c>
      <c r="B2961" s="2" t="s">
        <v>51</v>
      </c>
      <c r="C2961" s="2">
        <v>-1.4853332573173514</v>
      </c>
      <c r="D2961" s="2">
        <v>1.9437066393451918</v>
      </c>
    </row>
    <row r="2962" spans="1:4" x14ac:dyDescent="0.25">
      <c r="A2962" s="2" t="s">
        <v>3004</v>
      </c>
      <c r="B2962" s="2" t="s">
        <v>2215</v>
      </c>
      <c r="C2962" s="2">
        <v>-1.4868596174026316</v>
      </c>
      <c r="D2962" s="2">
        <v>3.3786240808654897</v>
      </c>
    </row>
    <row r="2963" spans="1:4" x14ac:dyDescent="0.25">
      <c r="A2963" s="2" t="s">
        <v>3005</v>
      </c>
      <c r="B2963" s="2" t="s">
        <v>2215</v>
      </c>
      <c r="C2963" s="2">
        <v>-1.4972661685311293</v>
      </c>
      <c r="D2963" s="2">
        <v>3.1290192297984309</v>
      </c>
    </row>
    <row r="2964" spans="1:4" x14ac:dyDescent="0.25">
      <c r="A2964" s="2" t="s">
        <v>3006</v>
      </c>
      <c r="B2964" s="2" t="s">
        <v>51</v>
      </c>
      <c r="C2964" s="2">
        <v>-1.5037321345898309</v>
      </c>
      <c r="D2964" s="2">
        <v>2.2217646190331539</v>
      </c>
    </row>
    <row r="2965" spans="1:4" x14ac:dyDescent="0.25">
      <c r="A2965" s="2" t="s">
        <v>3007</v>
      </c>
      <c r="B2965" s="2" t="s">
        <v>2215</v>
      </c>
      <c r="C2965" s="2">
        <v>-1.5060475884010591</v>
      </c>
      <c r="D2965" s="2">
        <v>3.1326546012522569</v>
      </c>
    </row>
    <row r="2966" spans="1:4" x14ac:dyDescent="0.25">
      <c r="A2966" s="2" t="s">
        <v>3008</v>
      </c>
      <c r="B2966" s="2" t="s">
        <v>51</v>
      </c>
      <c r="C2966" s="2">
        <v>-1.5123147856644621</v>
      </c>
      <c r="D2966" s="2">
        <v>2.1146466375338466</v>
      </c>
    </row>
    <row r="2967" spans="1:4" x14ac:dyDescent="0.25">
      <c r="A2967" s="2" t="s">
        <v>3009</v>
      </c>
      <c r="B2967" s="2" t="s">
        <v>51</v>
      </c>
      <c r="C2967" s="2">
        <v>-1.5199007036168495</v>
      </c>
      <c r="D2967" s="2">
        <v>1.236791811317687</v>
      </c>
    </row>
    <row r="2968" spans="1:4" x14ac:dyDescent="0.25">
      <c r="A2968" s="2" t="s">
        <v>3010</v>
      </c>
      <c r="B2968" s="2" t="s">
        <v>51</v>
      </c>
      <c r="C2968" s="2">
        <v>-1.5273285370417014</v>
      </c>
      <c r="D2968" s="2">
        <v>1.8603977280501505</v>
      </c>
    </row>
    <row r="2969" spans="1:4" x14ac:dyDescent="0.25">
      <c r="A2969" s="2" t="s">
        <v>3011</v>
      </c>
      <c r="B2969" s="2" t="s">
        <v>2215</v>
      </c>
      <c r="C2969" s="2">
        <v>-1.5287426575723089</v>
      </c>
      <c r="D2969" s="2">
        <v>2.9188117453826128</v>
      </c>
    </row>
    <row r="2970" spans="1:4" x14ac:dyDescent="0.25">
      <c r="A2970" s="2" t="s">
        <v>3012</v>
      </c>
      <c r="B2970" s="2" t="s">
        <v>2215</v>
      </c>
      <c r="C2970" s="2">
        <v>-1.5361126614366081</v>
      </c>
      <c r="D2970" s="2">
        <v>2.4611789384598151</v>
      </c>
    </row>
    <row r="2971" spans="1:4" x14ac:dyDescent="0.25">
      <c r="A2971" s="2" t="s">
        <v>3013</v>
      </c>
      <c r="B2971" s="2" t="s">
        <v>2215</v>
      </c>
      <c r="C2971" s="2">
        <v>-1.5392046908243406</v>
      </c>
      <c r="D2971" s="2">
        <v>5.6442322534448914</v>
      </c>
    </row>
    <row r="2972" spans="1:4" x14ac:dyDescent="0.25">
      <c r="A2972" s="2" t="s">
        <v>3014</v>
      </c>
      <c r="B2972" s="2" t="s">
        <v>2215</v>
      </c>
      <c r="C2972" s="2">
        <v>-1.5441003543751881</v>
      </c>
      <c r="D2972" s="2">
        <v>3.2915856665209819</v>
      </c>
    </row>
    <row r="2973" spans="1:4" x14ac:dyDescent="0.25">
      <c r="A2973" s="2" t="s">
        <v>3015</v>
      </c>
      <c r="B2973" s="2" t="s">
        <v>2215</v>
      </c>
      <c r="C2973" s="2">
        <v>-1.546730640276432</v>
      </c>
      <c r="D2973" s="2">
        <v>3.1997052203950855</v>
      </c>
    </row>
    <row r="2974" spans="1:4" x14ac:dyDescent="0.25">
      <c r="A2974" s="2" t="s">
        <v>3016</v>
      </c>
      <c r="B2974" s="2" t="s">
        <v>51</v>
      </c>
      <c r="C2974" s="2">
        <v>-1.5471756332806392</v>
      </c>
      <c r="D2974" s="2">
        <v>1.7138585812909346</v>
      </c>
    </row>
    <row r="2975" spans="1:4" x14ac:dyDescent="0.25">
      <c r="A2975" s="2" t="s">
        <v>3017</v>
      </c>
      <c r="B2975" s="2" t="s">
        <v>51</v>
      </c>
      <c r="C2975" s="2">
        <v>-1.5650938995765595</v>
      </c>
      <c r="D2975" s="2">
        <v>1.2080105714496143</v>
      </c>
    </row>
    <row r="2976" spans="1:4" x14ac:dyDescent="0.25">
      <c r="A2976" s="2" t="s">
        <v>3018</v>
      </c>
      <c r="B2976" s="2" t="s">
        <v>2215</v>
      </c>
      <c r="C2976" s="2">
        <v>-1.5656470251938801</v>
      </c>
      <c r="D2976" s="2">
        <v>5.8844470864209955</v>
      </c>
    </row>
    <row r="2977" spans="1:4" x14ac:dyDescent="0.25">
      <c r="A2977" s="2" t="s">
        <v>3019</v>
      </c>
      <c r="B2977" s="2" t="s">
        <v>51</v>
      </c>
      <c r="C2977" s="2">
        <v>-1.5734801885353513</v>
      </c>
      <c r="D2977" s="2">
        <v>1.4095058902252471</v>
      </c>
    </row>
    <row r="2978" spans="1:4" x14ac:dyDescent="0.25">
      <c r="A2978" s="2" t="s">
        <v>3020</v>
      </c>
      <c r="B2978" s="2" t="s">
        <v>2215</v>
      </c>
      <c r="C2978" s="2">
        <v>-1.5818003840871195</v>
      </c>
      <c r="D2978" s="2">
        <v>3.0269028198459624</v>
      </c>
    </row>
    <row r="2979" spans="1:4" x14ac:dyDescent="0.25">
      <c r="A2979" s="2" t="s">
        <v>3021</v>
      </c>
      <c r="B2979" s="2" t="s">
        <v>51</v>
      </c>
      <c r="C2979" s="2">
        <v>-1.5858813155821796</v>
      </c>
      <c r="D2979" s="2">
        <v>1.4126824313224839</v>
      </c>
    </row>
    <row r="2980" spans="1:4" x14ac:dyDescent="0.25">
      <c r="A2980" s="2" t="s">
        <v>3022</v>
      </c>
      <c r="B2980" s="2" t="s">
        <v>51</v>
      </c>
      <c r="C2980" s="2">
        <v>-1.5867674466658199</v>
      </c>
      <c r="D2980" s="2">
        <v>1.6387787135285246</v>
      </c>
    </row>
    <row r="2981" spans="1:4" x14ac:dyDescent="0.25">
      <c r="A2981" s="2" t="s">
        <v>3023</v>
      </c>
      <c r="B2981" s="2" t="s">
        <v>51</v>
      </c>
      <c r="C2981" s="2">
        <v>-1.5976102680727806</v>
      </c>
      <c r="D2981" s="2">
        <v>1.4736838309616322</v>
      </c>
    </row>
    <row r="2982" spans="1:4" x14ac:dyDescent="0.25">
      <c r="A2982" s="2" t="s">
        <v>3024</v>
      </c>
      <c r="B2982" s="2" t="s">
        <v>51</v>
      </c>
      <c r="C2982" s="2">
        <v>-1.6012536967883706</v>
      </c>
      <c r="D2982" s="2">
        <v>1.6178862234121492</v>
      </c>
    </row>
    <row r="2983" spans="1:4" x14ac:dyDescent="0.25">
      <c r="A2983" s="2" t="s">
        <v>3025</v>
      </c>
      <c r="B2983" s="2" t="s">
        <v>51</v>
      </c>
      <c r="C2983" s="2">
        <v>-1.6073490020112993</v>
      </c>
      <c r="D2983" s="2">
        <v>1.2207861181740622</v>
      </c>
    </row>
    <row r="2984" spans="1:4" x14ac:dyDescent="0.25">
      <c r="A2984" s="2" t="s">
        <v>3026</v>
      </c>
      <c r="B2984" s="2" t="s">
        <v>2215</v>
      </c>
      <c r="C2984" s="2">
        <v>-1.6087919939148507</v>
      </c>
      <c r="D2984" s="2">
        <v>3.1159411044301133</v>
      </c>
    </row>
    <row r="2985" spans="1:4" x14ac:dyDescent="0.25">
      <c r="A2985" s="2" t="s">
        <v>3027</v>
      </c>
      <c r="B2985" s="2" t="s">
        <v>2215</v>
      </c>
      <c r="C2985" s="2">
        <v>-1.6151425273027307</v>
      </c>
      <c r="D2985" s="2">
        <v>6.8312616071831087</v>
      </c>
    </row>
    <row r="2986" spans="1:4" x14ac:dyDescent="0.25">
      <c r="A2986" s="2" t="s">
        <v>3028</v>
      </c>
      <c r="B2986" s="2" t="s">
        <v>2215</v>
      </c>
      <c r="C2986" s="2">
        <v>-1.6173330157147492</v>
      </c>
      <c r="D2986" s="2">
        <v>4.2019737900358507</v>
      </c>
    </row>
    <row r="2987" spans="1:4" x14ac:dyDescent="0.25">
      <c r="A2987" s="2" t="s">
        <v>3029</v>
      </c>
      <c r="B2987" s="2" t="s">
        <v>2215</v>
      </c>
      <c r="C2987" s="2">
        <v>-1.6178991512645819</v>
      </c>
      <c r="D2987" s="2">
        <v>6.334562306136335</v>
      </c>
    </row>
    <row r="2988" spans="1:4" x14ac:dyDescent="0.25">
      <c r="A2988" s="2" t="s">
        <v>3030</v>
      </c>
      <c r="B2988" s="2" t="s">
        <v>2215</v>
      </c>
      <c r="C2988" s="2">
        <v>-1.6197117770095586</v>
      </c>
      <c r="D2988" s="2">
        <v>5.7551729931149609</v>
      </c>
    </row>
    <row r="2989" spans="1:4" x14ac:dyDescent="0.25">
      <c r="A2989" s="2" t="s">
        <v>3031</v>
      </c>
      <c r="B2989" s="2" t="s">
        <v>2215</v>
      </c>
      <c r="C2989" s="2">
        <v>-1.6324973229592299</v>
      </c>
      <c r="D2989" s="2">
        <v>3.1309650882868194</v>
      </c>
    </row>
    <row r="2990" spans="1:4" x14ac:dyDescent="0.25">
      <c r="A2990" s="2" t="s">
        <v>3032</v>
      </c>
      <c r="B2990" s="2" t="s">
        <v>2215</v>
      </c>
      <c r="C2990" s="2">
        <v>-1.6424360704042187</v>
      </c>
      <c r="D2990" s="2">
        <v>2.9151689117055368</v>
      </c>
    </row>
    <row r="2991" spans="1:4" x14ac:dyDescent="0.25">
      <c r="A2991" s="2" t="s">
        <v>3033</v>
      </c>
      <c r="B2991" s="2" t="s">
        <v>51</v>
      </c>
      <c r="C2991" s="2">
        <v>-1.6437122910140791</v>
      </c>
      <c r="D2991" s="2">
        <v>1.9702964773954941</v>
      </c>
    </row>
    <row r="2992" spans="1:4" x14ac:dyDescent="0.25">
      <c r="A2992" s="2" t="s">
        <v>3034</v>
      </c>
      <c r="B2992" s="2" t="s">
        <v>2215</v>
      </c>
      <c r="C2992" s="2">
        <v>-1.6448548438212593</v>
      </c>
      <c r="D2992" s="2">
        <v>7.1086651607875915</v>
      </c>
    </row>
    <row r="2993" spans="1:4" x14ac:dyDescent="0.25">
      <c r="A2993" s="2" t="s">
        <v>3035</v>
      </c>
      <c r="B2993" s="2" t="s">
        <v>2215</v>
      </c>
      <c r="C2993" s="2">
        <v>-1.6584832771130416</v>
      </c>
      <c r="D2993" s="2">
        <v>3.7442335874700174</v>
      </c>
    </row>
    <row r="2994" spans="1:4" x14ac:dyDescent="0.25">
      <c r="A2994" s="2" t="s">
        <v>3036</v>
      </c>
      <c r="B2994" s="2" t="s">
        <v>51</v>
      </c>
      <c r="C2994" s="2">
        <v>-1.6720236193810591</v>
      </c>
      <c r="D2994" s="2">
        <v>1.1444976638130342</v>
      </c>
    </row>
    <row r="2995" spans="1:4" x14ac:dyDescent="0.25">
      <c r="A2995" s="2" t="s">
        <v>3037</v>
      </c>
      <c r="B2995" s="2" t="s">
        <v>2215</v>
      </c>
      <c r="C2995" s="2">
        <v>-1.6728517348219087</v>
      </c>
      <c r="D2995" s="2">
        <v>6.2954211811023786</v>
      </c>
    </row>
    <row r="2996" spans="1:4" x14ac:dyDescent="0.25">
      <c r="A2996" s="2" t="s">
        <v>3038</v>
      </c>
      <c r="B2996" s="2" t="s">
        <v>2215</v>
      </c>
      <c r="C2996" s="2">
        <v>-1.6743561278492389</v>
      </c>
      <c r="D2996" s="2">
        <v>4.0381939606817312</v>
      </c>
    </row>
    <row r="2997" spans="1:4" x14ac:dyDescent="0.25">
      <c r="A2997" s="2" t="s">
        <v>3039</v>
      </c>
      <c r="B2997" s="2" t="s">
        <v>2215</v>
      </c>
      <c r="C2997" s="2">
        <v>-1.6809654704605499</v>
      </c>
      <c r="D2997" s="2">
        <v>5.8881790853719096</v>
      </c>
    </row>
    <row r="2998" spans="1:4" x14ac:dyDescent="0.25">
      <c r="A2998" s="2" t="s">
        <v>3040</v>
      </c>
      <c r="B2998" s="2" t="s">
        <v>51</v>
      </c>
      <c r="C2998" s="2">
        <v>-1.6929622593544515</v>
      </c>
      <c r="D2998" s="2">
        <v>1.9872206468997002</v>
      </c>
    </row>
    <row r="2999" spans="1:4" x14ac:dyDescent="0.25">
      <c r="A2999" s="2" t="s">
        <v>3041</v>
      </c>
      <c r="B2999" s="2" t="s">
        <v>2215</v>
      </c>
      <c r="C2999" s="2">
        <v>-1.6943540798340211</v>
      </c>
      <c r="D2999" s="2">
        <v>2.9291466248718812</v>
      </c>
    </row>
    <row r="3000" spans="1:4" x14ac:dyDescent="0.25">
      <c r="A3000" s="2" t="s">
        <v>3042</v>
      </c>
      <c r="B3000" s="2" t="s">
        <v>2215</v>
      </c>
      <c r="C3000" s="2">
        <v>-1.6964361803979486</v>
      </c>
      <c r="D3000" s="2">
        <v>5.3759499555405759</v>
      </c>
    </row>
    <row r="3001" spans="1:4" x14ac:dyDescent="0.25">
      <c r="A3001" s="2" t="s">
        <v>3043</v>
      </c>
      <c r="B3001" s="2" t="s">
        <v>2215</v>
      </c>
      <c r="C3001" s="2">
        <v>-1.6968546475145998</v>
      </c>
      <c r="D3001" s="2">
        <v>2.3418126949462574</v>
      </c>
    </row>
    <row r="3002" spans="1:4" x14ac:dyDescent="0.25">
      <c r="A3002" s="2" t="s">
        <v>3044</v>
      </c>
      <c r="B3002" s="2" t="s">
        <v>2215</v>
      </c>
      <c r="C3002" s="2">
        <v>-1.7009301359980897</v>
      </c>
      <c r="D3002" s="2">
        <v>7.5650626754936265</v>
      </c>
    </row>
    <row r="3003" spans="1:4" x14ac:dyDescent="0.25">
      <c r="A3003" s="2" t="s">
        <v>3045</v>
      </c>
      <c r="B3003" s="2" t="s">
        <v>2215</v>
      </c>
      <c r="C3003" s="2">
        <v>-1.704926719792542</v>
      </c>
      <c r="D3003" s="2">
        <v>4.5998521271338113</v>
      </c>
    </row>
    <row r="3004" spans="1:4" x14ac:dyDescent="0.25">
      <c r="A3004" s="2" t="s">
        <v>3046</v>
      </c>
      <c r="B3004" s="2" t="s">
        <v>51</v>
      </c>
      <c r="C3004" s="2">
        <v>-1.7177909485802305</v>
      </c>
      <c r="D3004" s="2">
        <v>1.7591457635415964</v>
      </c>
    </row>
    <row r="3005" spans="1:4" x14ac:dyDescent="0.25">
      <c r="A3005" s="2" t="s">
        <v>3047</v>
      </c>
      <c r="B3005" s="2" t="s">
        <v>2215</v>
      </c>
      <c r="C3005" s="2">
        <v>-1.7230750567473208</v>
      </c>
      <c r="D3005" s="2">
        <v>2.4528969938529648</v>
      </c>
    </row>
    <row r="3006" spans="1:4" x14ac:dyDescent="0.25">
      <c r="A3006" s="2" t="s">
        <v>3048</v>
      </c>
      <c r="B3006" s="2" t="s">
        <v>2215</v>
      </c>
      <c r="C3006" s="2">
        <v>-1.7291004952989388</v>
      </c>
      <c r="D3006" s="2">
        <v>4.1335661653165259</v>
      </c>
    </row>
    <row r="3007" spans="1:4" x14ac:dyDescent="0.25">
      <c r="A3007" s="2" t="s">
        <v>3049</v>
      </c>
      <c r="B3007" s="2" t="s">
        <v>2215</v>
      </c>
      <c r="C3007" s="2">
        <v>-1.7335960014817013</v>
      </c>
      <c r="D3007" s="2">
        <v>2.7828333285735956</v>
      </c>
    </row>
    <row r="3008" spans="1:4" x14ac:dyDescent="0.25">
      <c r="A3008" s="2" t="s">
        <v>3050</v>
      </c>
      <c r="B3008" s="2" t="s">
        <v>2215</v>
      </c>
      <c r="C3008" s="2">
        <v>-1.7399831891675508</v>
      </c>
      <c r="D3008" s="2">
        <v>3.7005801344676015</v>
      </c>
    </row>
    <row r="3009" spans="1:4" x14ac:dyDescent="0.25">
      <c r="A3009" s="2" t="s">
        <v>3051</v>
      </c>
      <c r="B3009" s="2" t="s">
        <v>51</v>
      </c>
      <c r="C3009" s="2">
        <v>-1.7419694349876773</v>
      </c>
      <c r="D3009" s="2">
        <v>1.53783509820825</v>
      </c>
    </row>
    <row r="3010" spans="1:4" x14ac:dyDescent="0.25">
      <c r="A3010" s="2" t="s">
        <v>3052</v>
      </c>
      <c r="B3010" s="2" t="s">
        <v>2215</v>
      </c>
      <c r="C3010" s="2">
        <v>-1.7423946650154705</v>
      </c>
      <c r="D3010" s="2">
        <v>4.1550977333243413</v>
      </c>
    </row>
    <row r="3011" spans="1:4" x14ac:dyDescent="0.25">
      <c r="A3011" s="2" t="s">
        <v>3053</v>
      </c>
      <c r="B3011" s="2" t="s">
        <v>2215</v>
      </c>
      <c r="C3011" s="2">
        <v>-1.7518821665643796</v>
      </c>
      <c r="D3011" s="2">
        <v>3.5686816284596841</v>
      </c>
    </row>
    <row r="3012" spans="1:4" x14ac:dyDescent="0.25">
      <c r="A3012" s="2" t="s">
        <v>3054</v>
      </c>
      <c r="B3012" s="2" t="s">
        <v>51</v>
      </c>
      <c r="C3012" s="2">
        <v>-1.7539555949724113</v>
      </c>
      <c r="D3012" s="2">
        <v>2.2526847868458302</v>
      </c>
    </row>
    <row r="3013" spans="1:4" x14ac:dyDescent="0.25">
      <c r="A3013" s="2" t="s">
        <v>3055</v>
      </c>
      <c r="B3013" s="2" t="s">
        <v>2215</v>
      </c>
      <c r="C3013" s="2">
        <v>-1.7640554484407203</v>
      </c>
      <c r="D3013" s="2">
        <v>2.3898207250342764</v>
      </c>
    </row>
    <row r="3014" spans="1:4" x14ac:dyDescent="0.25">
      <c r="A3014" s="2" t="s">
        <v>3056</v>
      </c>
      <c r="B3014" s="2" t="s">
        <v>2215</v>
      </c>
      <c r="C3014" s="2">
        <v>-1.7708190797242076</v>
      </c>
      <c r="D3014" s="2">
        <v>6.4175233965450662</v>
      </c>
    </row>
    <row r="3015" spans="1:4" x14ac:dyDescent="0.25">
      <c r="A3015" s="2" t="s">
        <v>3057</v>
      </c>
      <c r="B3015" s="2" t="s">
        <v>2215</v>
      </c>
      <c r="C3015" s="2">
        <v>-1.7773924587975001</v>
      </c>
      <c r="D3015" s="2">
        <v>2.571097749043139</v>
      </c>
    </row>
    <row r="3016" spans="1:4" x14ac:dyDescent="0.25">
      <c r="A3016" s="2" t="s">
        <v>3058</v>
      </c>
      <c r="B3016" s="2" t="s">
        <v>2215</v>
      </c>
      <c r="C3016" s="2">
        <v>-1.7850448750938175</v>
      </c>
      <c r="D3016" s="2">
        <v>5.9041846086482606</v>
      </c>
    </row>
    <row r="3017" spans="1:4" x14ac:dyDescent="0.25">
      <c r="A3017" s="2" t="s">
        <v>3059</v>
      </c>
      <c r="B3017" s="2" t="s">
        <v>2215</v>
      </c>
      <c r="C3017" s="2">
        <v>-1.7985662495729207</v>
      </c>
      <c r="D3017" s="2">
        <v>6.0457766259752415</v>
      </c>
    </row>
    <row r="3018" spans="1:4" x14ac:dyDescent="0.25">
      <c r="A3018" s="2" t="s">
        <v>3060</v>
      </c>
      <c r="B3018" s="2" t="s">
        <v>2215</v>
      </c>
      <c r="C3018" s="2">
        <v>-1.7997017068933974</v>
      </c>
      <c r="D3018" s="2">
        <v>2.5180114448397322</v>
      </c>
    </row>
    <row r="3019" spans="1:4" x14ac:dyDescent="0.25">
      <c r="A3019" s="2" t="s">
        <v>3061</v>
      </c>
      <c r="B3019" s="2" t="s">
        <v>2215</v>
      </c>
      <c r="C3019" s="2">
        <v>-1.8292796142117924</v>
      </c>
      <c r="D3019" s="2">
        <v>3.197350573552483</v>
      </c>
    </row>
    <row r="3020" spans="1:4" x14ac:dyDescent="0.25">
      <c r="A3020" s="2" t="s">
        <v>3062</v>
      </c>
      <c r="B3020" s="2" t="s">
        <v>2215</v>
      </c>
      <c r="C3020" s="2">
        <v>-1.8302831274422779</v>
      </c>
      <c r="D3020" s="2">
        <v>6.9479990470231874</v>
      </c>
    </row>
    <row r="3021" spans="1:4" x14ac:dyDescent="0.25">
      <c r="A3021" s="2" t="s">
        <v>3063</v>
      </c>
      <c r="B3021" s="2" t="s">
        <v>2215</v>
      </c>
      <c r="C3021" s="2">
        <v>-1.8385880267041812</v>
      </c>
      <c r="D3021" s="2">
        <v>5.4636357035785563</v>
      </c>
    </row>
    <row r="3022" spans="1:4" x14ac:dyDescent="0.25">
      <c r="A3022" s="2" t="s">
        <v>3064</v>
      </c>
      <c r="B3022" s="2" t="s">
        <v>51</v>
      </c>
      <c r="C3022" s="2">
        <v>-1.8568057205429007</v>
      </c>
      <c r="D3022" s="2">
        <v>2.226551098996576</v>
      </c>
    </row>
    <row r="3023" spans="1:4" x14ac:dyDescent="0.25">
      <c r="A3023" s="2" t="s">
        <v>3065</v>
      </c>
      <c r="B3023" s="2" t="s">
        <v>2215</v>
      </c>
      <c r="C3023" s="2">
        <v>-1.8666841882492409</v>
      </c>
      <c r="D3023" s="2">
        <v>4.1084220714313986</v>
      </c>
    </row>
    <row r="3024" spans="1:4" x14ac:dyDescent="0.25">
      <c r="A3024" s="2" t="s">
        <v>3066</v>
      </c>
      <c r="B3024" s="2" t="s">
        <v>51</v>
      </c>
      <c r="C3024" s="2">
        <v>-1.8720703816337601</v>
      </c>
      <c r="D3024" s="2">
        <v>1.9164812862575578</v>
      </c>
    </row>
    <row r="3025" spans="1:4" x14ac:dyDescent="0.25">
      <c r="A3025" s="2" t="s">
        <v>3067</v>
      </c>
      <c r="B3025" s="2" t="s">
        <v>51</v>
      </c>
      <c r="C3025" s="2">
        <v>-1.8839873030223777</v>
      </c>
      <c r="D3025" s="2">
        <v>1.067380284163121</v>
      </c>
    </row>
    <row r="3026" spans="1:4" x14ac:dyDescent="0.25">
      <c r="A3026" s="2" t="s">
        <v>3068</v>
      </c>
      <c r="B3026" s="2" t="s">
        <v>2215</v>
      </c>
      <c r="C3026" s="2">
        <v>-1.9023539219370784</v>
      </c>
      <c r="D3026" s="2">
        <v>3.4438989161985787</v>
      </c>
    </row>
    <row r="3027" spans="1:4" x14ac:dyDescent="0.25">
      <c r="A3027" s="2" t="s">
        <v>3069</v>
      </c>
      <c r="B3027" s="2" t="s">
        <v>2215</v>
      </c>
      <c r="C3027" s="2">
        <v>-1.9078700640997799</v>
      </c>
      <c r="D3027" s="2">
        <v>4.1158732768330735</v>
      </c>
    </row>
    <row r="3028" spans="1:4" x14ac:dyDescent="0.25">
      <c r="A3028" s="2" t="s">
        <v>3070</v>
      </c>
      <c r="B3028" s="2" t="s">
        <v>2215</v>
      </c>
      <c r="C3028" s="2">
        <v>-1.9171399438234622</v>
      </c>
      <c r="D3028" s="2">
        <v>3.8100481462765448</v>
      </c>
    </row>
    <row r="3029" spans="1:4" x14ac:dyDescent="0.25">
      <c r="A3029" s="2" t="s">
        <v>3071</v>
      </c>
      <c r="B3029" s="2" t="s">
        <v>2215</v>
      </c>
      <c r="C3029" s="2">
        <v>-1.9257371600945707</v>
      </c>
      <c r="D3029" s="2">
        <v>2.4528502358990689</v>
      </c>
    </row>
    <row r="3030" spans="1:4" x14ac:dyDescent="0.25">
      <c r="A3030" s="2" t="s">
        <v>3072</v>
      </c>
      <c r="B3030" s="2" t="s">
        <v>2215</v>
      </c>
      <c r="C3030" s="2">
        <v>-1.9433313300043593</v>
      </c>
      <c r="D3030" s="2">
        <v>2.6856892837731885</v>
      </c>
    </row>
    <row r="3031" spans="1:4" x14ac:dyDescent="0.25">
      <c r="A3031" s="2" t="s">
        <v>3073</v>
      </c>
      <c r="B3031" s="2" t="s">
        <v>2215</v>
      </c>
      <c r="C3031" s="2">
        <v>-1.9632290708131419</v>
      </c>
      <c r="D3031" s="2">
        <v>2.5635831454001865</v>
      </c>
    </row>
    <row r="3032" spans="1:4" x14ac:dyDescent="0.25">
      <c r="A3032" s="2" t="s">
        <v>3074</v>
      </c>
      <c r="B3032" s="2" t="s">
        <v>2215</v>
      </c>
      <c r="C3032" s="2">
        <v>-1.9647011467558884</v>
      </c>
      <c r="D3032" s="2">
        <v>2.6908733138245622</v>
      </c>
    </row>
    <row r="3033" spans="1:4" x14ac:dyDescent="0.25">
      <c r="A3033" s="2" t="s">
        <v>3075</v>
      </c>
      <c r="B3033" s="2" t="s">
        <v>2215</v>
      </c>
      <c r="C3033" s="2">
        <v>-2.0049983428789604</v>
      </c>
      <c r="D3033" s="2">
        <v>2.5969043978701123</v>
      </c>
    </row>
    <row r="3034" spans="1:4" x14ac:dyDescent="0.25">
      <c r="A3034" s="2" t="s">
        <v>3076</v>
      </c>
      <c r="B3034" s="2" t="s">
        <v>2215</v>
      </c>
      <c r="C3034" s="2">
        <v>-2.0090301024334574</v>
      </c>
      <c r="D3034" s="2">
        <v>4.0513547342861376</v>
      </c>
    </row>
    <row r="3035" spans="1:4" x14ac:dyDescent="0.25">
      <c r="A3035" s="2" t="s">
        <v>3077</v>
      </c>
      <c r="B3035" s="2" t="s">
        <v>2215</v>
      </c>
      <c r="C3035" s="2">
        <v>-2.0205485982906626</v>
      </c>
      <c r="D3035" s="2">
        <v>2.3068493915917943</v>
      </c>
    </row>
    <row r="3036" spans="1:4" x14ac:dyDescent="0.25">
      <c r="A3036" s="2" t="s">
        <v>3078</v>
      </c>
      <c r="B3036" s="2" t="s">
        <v>2215</v>
      </c>
      <c r="C3036" s="2">
        <v>-2.0226935144888269</v>
      </c>
      <c r="D3036" s="2">
        <v>4.7265410995121391</v>
      </c>
    </row>
    <row r="3037" spans="1:4" x14ac:dyDescent="0.25">
      <c r="A3037" s="2" t="s">
        <v>3079</v>
      </c>
      <c r="B3037" s="2" t="s">
        <v>2215</v>
      </c>
      <c r="C3037" s="2">
        <v>-2.022915225758291</v>
      </c>
      <c r="D3037" s="2">
        <v>3.2331765742748231</v>
      </c>
    </row>
    <row r="3038" spans="1:4" x14ac:dyDescent="0.25">
      <c r="A3038" s="2" t="s">
        <v>3080</v>
      </c>
      <c r="B3038" s="2" t="s">
        <v>51</v>
      </c>
      <c r="C3038" s="2">
        <v>-2.0317798102443323</v>
      </c>
      <c r="D3038" s="2">
        <v>1.2752673574911353</v>
      </c>
    </row>
    <row r="3039" spans="1:4" x14ac:dyDescent="0.25">
      <c r="A3039" s="2" t="s">
        <v>3081</v>
      </c>
      <c r="B3039" s="2" t="s">
        <v>51</v>
      </c>
      <c r="C3039" s="2">
        <v>-2.03531419721245</v>
      </c>
      <c r="D3039" s="2">
        <v>2.0474119744807848</v>
      </c>
    </row>
    <row r="3040" spans="1:4" x14ac:dyDescent="0.25">
      <c r="A3040" s="2" t="s">
        <v>3082</v>
      </c>
      <c r="B3040" s="2" t="s">
        <v>2215</v>
      </c>
      <c r="C3040" s="2">
        <v>-2.0695104712161667</v>
      </c>
      <c r="D3040" s="2">
        <v>3.4033011964848052</v>
      </c>
    </row>
    <row r="3041" spans="1:4" x14ac:dyDescent="0.25">
      <c r="A3041" s="2" t="s">
        <v>3083</v>
      </c>
      <c r="B3041" s="2" t="s">
        <v>2215</v>
      </c>
      <c r="C3041" s="2">
        <v>-2.08281605233821</v>
      </c>
      <c r="D3041" s="2">
        <v>3.5944295111967652</v>
      </c>
    </row>
    <row r="3042" spans="1:4" x14ac:dyDescent="0.25">
      <c r="A3042" s="2" t="s">
        <v>3084</v>
      </c>
      <c r="B3042" s="2" t="s">
        <v>2215</v>
      </c>
      <c r="C3042" s="2">
        <v>-2.0884774104304511</v>
      </c>
      <c r="D3042" s="2">
        <v>4.4187046880224656</v>
      </c>
    </row>
    <row r="3043" spans="1:4" x14ac:dyDescent="0.25">
      <c r="A3043" s="2" t="s">
        <v>3085</v>
      </c>
      <c r="B3043" s="2" t="s">
        <v>2215</v>
      </c>
      <c r="C3043" s="2">
        <v>-2.1001975747408301</v>
      </c>
      <c r="D3043" s="2">
        <v>2.8734475588271704</v>
      </c>
    </row>
    <row r="3044" spans="1:4" x14ac:dyDescent="0.25">
      <c r="A3044" s="2" t="s">
        <v>3086</v>
      </c>
      <c r="B3044" s="2" t="s">
        <v>2215</v>
      </c>
      <c r="C3044" s="2">
        <v>-2.125371383872817</v>
      </c>
      <c r="D3044" s="2">
        <v>6.9873511994000586</v>
      </c>
    </row>
    <row r="3045" spans="1:4" x14ac:dyDescent="0.25">
      <c r="A3045" s="2" t="s">
        <v>3087</v>
      </c>
      <c r="B3045" s="2" t="s">
        <v>2215</v>
      </c>
      <c r="C3045" s="2">
        <v>-2.1426776731158612</v>
      </c>
      <c r="D3045" s="2">
        <v>3.6950913707652262</v>
      </c>
    </row>
    <row r="3046" spans="1:4" x14ac:dyDescent="0.25">
      <c r="A3046" s="2" t="s">
        <v>3088</v>
      </c>
      <c r="B3046" s="2" t="s">
        <v>51</v>
      </c>
      <c r="C3046" s="2">
        <v>-2.1462432284427795</v>
      </c>
      <c r="D3046" s="2">
        <v>1.9492847630956291</v>
      </c>
    </row>
    <row r="3047" spans="1:4" x14ac:dyDescent="0.25">
      <c r="A3047" s="2" t="s">
        <v>3089</v>
      </c>
      <c r="B3047" s="2" t="s">
        <v>2215</v>
      </c>
      <c r="C3047" s="2">
        <v>-2.156998508636002</v>
      </c>
      <c r="D3047" s="2">
        <v>4.5207416846792929</v>
      </c>
    </row>
    <row r="3048" spans="1:4" x14ac:dyDescent="0.25">
      <c r="A3048" s="2" t="s">
        <v>3090</v>
      </c>
      <c r="B3048" s="2" t="s">
        <v>2215</v>
      </c>
      <c r="C3048" s="2">
        <v>-2.1952311421991078</v>
      </c>
      <c r="D3048" s="2">
        <v>4.5780664851749844</v>
      </c>
    </row>
    <row r="3049" spans="1:4" x14ac:dyDescent="0.25">
      <c r="A3049" s="2" t="s">
        <v>3091</v>
      </c>
      <c r="B3049" s="2" t="s">
        <v>2215</v>
      </c>
      <c r="C3049" s="2">
        <v>-2.2072209440714277</v>
      </c>
      <c r="D3049" s="2">
        <v>5.1446194879359561</v>
      </c>
    </row>
    <row r="3050" spans="1:4" x14ac:dyDescent="0.25">
      <c r="A3050" s="2" t="s">
        <v>3092</v>
      </c>
      <c r="B3050" s="2" t="s">
        <v>51</v>
      </c>
      <c r="C3050" s="2">
        <v>-2.2168521774481031</v>
      </c>
      <c r="D3050" s="2">
        <v>1.996823389822177</v>
      </c>
    </row>
    <row r="3051" spans="1:4" x14ac:dyDescent="0.25">
      <c r="A3051" s="2" t="s">
        <v>3093</v>
      </c>
      <c r="B3051" s="2" t="s">
        <v>2215</v>
      </c>
      <c r="C3051" s="2">
        <v>-2.2184289883693067</v>
      </c>
      <c r="D3051" s="2">
        <v>2.5239002480417123</v>
      </c>
    </row>
    <row r="3052" spans="1:4" x14ac:dyDescent="0.25">
      <c r="A3052" s="2" t="s">
        <v>3094</v>
      </c>
      <c r="B3052" s="2" t="s">
        <v>51</v>
      </c>
      <c r="C3052" s="2">
        <v>-2.2212882862074497</v>
      </c>
      <c r="D3052" s="2">
        <v>1.125959482129449</v>
      </c>
    </row>
    <row r="3053" spans="1:4" x14ac:dyDescent="0.25">
      <c r="A3053" s="2" t="s">
        <v>3095</v>
      </c>
      <c r="B3053" s="2" t="s">
        <v>2215</v>
      </c>
      <c r="C3053" s="2">
        <v>-2.2520000371313489</v>
      </c>
      <c r="D3053" s="2">
        <v>3.8570353766579526</v>
      </c>
    </row>
    <row r="3054" spans="1:4" x14ac:dyDescent="0.25">
      <c r="A3054" s="2" t="s">
        <v>3096</v>
      </c>
      <c r="B3054" s="2" t="s">
        <v>2215</v>
      </c>
      <c r="C3054" s="2">
        <v>-2.2530659241954987</v>
      </c>
      <c r="D3054" s="2">
        <v>4.1353401933967717</v>
      </c>
    </row>
    <row r="3055" spans="1:4" x14ac:dyDescent="0.25">
      <c r="A3055" s="2" t="s">
        <v>3097</v>
      </c>
      <c r="B3055" s="2" t="s">
        <v>2215</v>
      </c>
      <c r="C3055" s="2">
        <v>-2.2551323876535969</v>
      </c>
      <c r="D3055" s="2">
        <v>2.6392499687763191</v>
      </c>
    </row>
    <row r="3056" spans="1:4" x14ac:dyDescent="0.25">
      <c r="A3056" s="2" t="s">
        <v>3098</v>
      </c>
      <c r="B3056" s="2" t="s">
        <v>2215</v>
      </c>
      <c r="C3056" s="2">
        <v>-2.2556053687056088</v>
      </c>
      <c r="D3056" s="2">
        <v>4.6466097475428754</v>
      </c>
    </row>
    <row r="3057" spans="1:4" x14ac:dyDescent="0.25">
      <c r="A3057" s="2" t="s">
        <v>3099</v>
      </c>
      <c r="B3057" s="2" t="s">
        <v>2215</v>
      </c>
      <c r="C3057" s="2">
        <v>-2.2789105566098211</v>
      </c>
      <c r="D3057" s="2">
        <v>5.0417979447022052</v>
      </c>
    </row>
    <row r="3058" spans="1:4" x14ac:dyDescent="0.25">
      <c r="A3058" s="2" t="s">
        <v>3100</v>
      </c>
      <c r="B3058" s="2" t="s">
        <v>2215</v>
      </c>
      <c r="C3058" s="2">
        <v>-2.2861708081704721</v>
      </c>
      <c r="D3058" s="2">
        <v>3.4774752312869142</v>
      </c>
    </row>
    <row r="3059" spans="1:4" x14ac:dyDescent="0.25">
      <c r="A3059" s="2" t="s">
        <v>3101</v>
      </c>
      <c r="B3059" s="2" t="s">
        <v>2215</v>
      </c>
      <c r="C3059" s="2">
        <v>-2.2879395867215679</v>
      </c>
      <c r="D3059" s="2">
        <v>5.2269493849004949</v>
      </c>
    </row>
    <row r="3060" spans="1:4" x14ac:dyDescent="0.25">
      <c r="A3060" s="2" t="s">
        <v>3102</v>
      </c>
      <c r="B3060" s="2" t="s">
        <v>2215</v>
      </c>
      <c r="C3060" s="2">
        <v>-2.305386522128309</v>
      </c>
      <c r="D3060" s="2">
        <v>3.1352083971491327</v>
      </c>
    </row>
    <row r="3061" spans="1:4" x14ac:dyDescent="0.25">
      <c r="A3061" s="2" t="s">
        <v>3103</v>
      </c>
      <c r="B3061" s="2" t="s">
        <v>2215</v>
      </c>
      <c r="C3061" s="2">
        <v>-2.3311987921153681</v>
      </c>
      <c r="D3061" s="2">
        <v>4.3175247092817584</v>
      </c>
    </row>
    <row r="3062" spans="1:4" x14ac:dyDescent="0.25">
      <c r="A3062" s="2" t="s">
        <v>3104</v>
      </c>
      <c r="B3062" s="2" t="s">
        <v>2215</v>
      </c>
      <c r="C3062" s="2">
        <v>-2.3829606218064177</v>
      </c>
      <c r="D3062" s="2">
        <v>5.6178074642618876</v>
      </c>
    </row>
    <row r="3063" spans="1:4" x14ac:dyDescent="0.25">
      <c r="A3063" s="2" t="s">
        <v>3105</v>
      </c>
      <c r="B3063" s="2" t="s">
        <v>2215</v>
      </c>
      <c r="C3063" s="2">
        <v>-2.4933263744020002</v>
      </c>
      <c r="D3063" s="2">
        <v>3.2726318177259319</v>
      </c>
    </row>
    <row r="3064" spans="1:4" x14ac:dyDescent="0.25">
      <c r="A3064" s="2" t="s">
        <v>3106</v>
      </c>
      <c r="B3064" s="2" t="s">
        <v>2215</v>
      </c>
      <c r="C3064" s="2">
        <v>-2.51744676814624</v>
      </c>
      <c r="D3064" s="2">
        <v>4.2688371882346594</v>
      </c>
    </row>
    <row r="3065" spans="1:4" x14ac:dyDescent="0.25">
      <c r="A3065" s="2" t="s">
        <v>3107</v>
      </c>
      <c r="B3065" s="2" t="s">
        <v>2215</v>
      </c>
      <c r="C3065" s="2">
        <v>-2.5209632294297828</v>
      </c>
      <c r="D3065" s="2">
        <v>5.5543031093190836</v>
      </c>
    </row>
    <row r="3066" spans="1:4" x14ac:dyDescent="0.25">
      <c r="A3066" s="2" t="s">
        <v>3108</v>
      </c>
      <c r="B3066" s="2" t="s">
        <v>2215</v>
      </c>
      <c r="C3066" s="2">
        <v>-2.5704090632987397</v>
      </c>
      <c r="D3066" s="2">
        <v>4.3119244525724447</v>
      </c>
    </row>
    <row r="3067" spans="1:4" x14ac:dyDescent="0.25">
      <c r="A3067" s="2" t="s">
        <v>3109</v>
      </c>
      <c r="B3067" s="2" t="s">
        <v>2215</v>
      </c>
      <c r="C3067" s="2">
        <v>-2.60587685190547</v>
      </c>
      <c r="D3067" s="2">
        <v>8.4277712549020709</v>
      </c>
    </row>
    <row r="3068" spans="1:4" x14ac:dyDescent="0.25">
      <c r="A3068" s="2" t="s">
        <v>3110</v>
      </c>
      <c r="B3068" s="2" t="s">
        <v>2215</v>
      </c>
      <c r="C3068" s="2">
        <v>-2.7085984537638228</v>
      </c>
      <c r="D3068" s="2">
        <v>4.8907650512660732</v>
      </c>
    </row>
    <row r="3069" spans="1:4" x14ac:dyDescent="0.25">
      <c r="A3069" s="2" t="s">
        <v>3111</v>
      </c>
      <c r="B3069" s="2" t="s">
        <v>2215</v>
      </c>
      <c r="C3069" s="2">
        <v>-2.7092536359380084</v>
      </c>
      <c r="D3069" s="2">
        <v>3.422630867477614</v>
      </c>
    </row>
    <row r="3070" spans="1:4" x14ac:dyDescent="0.25">
      <c r="A3070" s="2" t="s">
        <v>3112</v>
      </c>
      <c r="B3070" s="2" t="s">
        <v>2215</v>
      </c>
      <c r="C3070" s="2">
        <v>-2.7465818749525206</v>
      </c>
      <c r="D3070" s="2">
        <v>6.3912556088955839</v>
      </c>
    </row>
    <row r="3071" spans="1:4" x14ac:dyDescent="0.25">
      <c r="A3071" s="2" t="s">
        <v>3113</v>
      </c>
      <c r="B3071" s="2" t="s">
        <v>2215</v>
      </c>
      <c r="C3071" s="2">
        <v>-2.7614204104748423</v>
      </c>
      <c r="D3071" s="2">
        <v>5.5520075940774651</v>
      </c>
    </row>
    <row r="3072" spans="1:4" x14ac:dyDescent="0.25">
      <c r="A3072" s="2" t="s">
        <v>3114</v>
      </c>
      <c r="B3072" s="2" t="s">
        <v>2215</v>
      </c>
      <c r="C3072" s="2">
        <v>-2.8747646876501598</v>
      </c>
      <c r="D3072" s="2">
        <v>6.4459888146270297</v>
      </c>
    </row>
    <row r="3073" spans="1:4" x14ac:dyDescent="0.25">
      <c r="A3073" s="2" t="s">
        <v>3115</v>
      </c>
      <c r="B3073" s="2" t="s">
        <v>2215</v>
      </c>
      <c r="C3073" s="2">
        <v>-2.9436453451476527</v>
      </c>
      <c r="D3073" s="2">
        <v>4.7926636586971325</v>
      </c>
    </row>
    <row r="3074" spans="1:4" x14ac:dyDescent="0.25">
      <c r="A3074" s="2" t="s">
        <v>3116</v>
      </c>
      <c r="B3074" s="2" t="s">
        <v>2215</v>
      </c>
      <c r="C3074" s="2">
        <v>-3.0332766531541426</v>
      </c>
      <c r="D3074" s="2">
        <v>2.8927103044409654</v>
      </c>
    </row>
    <row r="3075" spans="1:4" x14ac:dyDescent="0.25">
      <c r="A3075" s="2" t="s">
        <v>3117</v>
      </c>
      <c r="B3075" s="2" t="s">
        <v>2215</v>
      </c>
      <c r="C3075" s="2">
        <v>-3.0662012334746875</v>
      </c>
      <c r="D3075" s="2">
        <v>5.3283425194821739</v>
      </c>
    </row>
    <row r="3076" spans="1:4" x14ac:dyDescent="0.25">
      <c r="A3076" s="2" t="s">
        <v>3118</v>
      </c>
      <c r="B3076" s="2" t="s">
        <v>2215</v>
      </c>
      <c r="C3076" s="2">
        <v>-3.1532579051259453</v>
      </c>
      <c r="D3076" s="2">
        <v>9.503502772123408</v>
      </c>
    </row>
    <row r="3077" spans="1:4" x14ac:dyDescent="0.25">
      <c r="A3077" s="2" t="s">
        <v>3119</v>
      </c>
      <c r="B3077" s="2" t="s">
        <v>2215</v>
      </c>
      <c r="C3077" s="2">
        <v>-3.1595465115889203</v>
      </c>
      <c r="D3077" s="2">
        <v>7.2297384692534523</v>
      </c>
    </row>
    <row r="3078" spans="1:4" x14ac:dyDescent="0.25">
      <c r="A3078" s="2" t="s">
        <v>3120</v>
      </c>
      <c r="B3078" s="2" t="s">
        <v>2215</v>
      </c>
      <c r="C3078" s="2">
        <v>-3.3933659042540389</v>
      </c>
      <c r="D3078" s="2">
        <v>4.1597083176294918</v>
      </c>
    </row>
    <row r="3079" spans="1:4" x14ac:dyDescent="0.25">
      <c r="A3079" s="2" t="s">
        <v>3121</v>
      </c>
      <c r="B3079" s="2" t="s">
        <v>2215</v>
      </c>
      <c r="C3079" s="2">
        <v>-3.5410124891807899</v>
      </c>
      <c r="D3079" s="2">
        <v>4.801112499373704</v>
      </c>
    </row>
    <row r="3080" spans="1:4" x14ac:dyDescent="0.25">
      <c r="A3080" s="2" t="s">
        <v>3122</v>
      </c>
      <c r="B3080" s="2" t="s">
        <v>2215</v>
      </c>
      <c r="C3080" s="2">
        <v>-3.5702091367154298</v>
      </c>
      <c r="D3080" s="2">
        <v>8.050529753538072</v>
      </c>
    </row>
    <row r="3081" spans="1:4" x14ac:dyDescent="0.25">
      <c r="A3081" s="2" t="s">
        <v>3123</v>
      </c>
      <c r="B3081" s="2" t="s">
        <v>2215</v>
      </c>
      <c r="C3081" s="2">
        <v>-3.6143774351794695</v>
      </c>
      <c r="D3081" s="2">
        <v>6.0426607748141103</v>
      </c>
    </row>
    <row r="3082" spans="1:4" x14ac:dyDescent="0.25">
      <c r="A3082" s="2" t="s">
        <v>3124</v>
      </c>
      <c r="B3082" s="2" t="s">
        <v>2215</v>
      </c>
      <c r="C3082" s="2">
        <v>-4.051042805825638</v>
      </c>
      <c r="D3082" s="2">
        <v>7.2697043247276198</v>
      </c>
    </row>
    <row r="3083" spans="1:4" x14ac:dyDescent="0.25">
      <c r="A3083" s="2" t="s">
        <v>3125</v>
      </c>
      <c r="B3083" s="2" t="s">
        <v>2215</v>
      </c>
      <c r="C3083" s="2">
        <v>-4.233679415640438</v>
      </c>
      <c r="D3083" s="2">
        <v>6.0541834210694567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9E04-4D15-444A-9DDF-DA5C6612E054}">
  <dimension ref="A1:J4"/>
  <sheetViews>
    <sheetView workbookViewId="0">
      <selection activeCell="H29" sqref="H29"/>
    </sheetView>
  </sheetViews>
  <sheetFormatPr defaultRowHeight="15" x14ac:dyDescent="0.25"/>
  <cols>
    <col min="1" max="1" width="49.5703125" style="2" customWidth="1"/>
    <col min="2" max="2" width="9.140625" style="2"/>
    <col min="3" max="3" width="20.5703125" style="2" customWidth="1"/>
    <col min="4" max="4" width="16.140625" style="2" customWidth="1"/>
    <col min="5" max="5" width="14.140625" style="2" customWidth="1"/>
    <col min="6" max="6" width="15.42578125" style="2" customWidth="1"/>
    <col min="7" max="7" width="17.85546875" style="2" customWidth="1"/>
    <col min="8" max="8" width="9.140625" style="2"/>
    <col min="9" max="9" width="31.140625" style="2" customWidth="1"/>
    <col min="10" max="10" width="31" style="2" customWidth="1"/>
    <col min="11" max="16384" width="9.140625" style="2"/>
  </cols>
  <sheetData>
    <row r="1" spans="1:10" x14ac:dyDescent="0.25">
      <c r="A1" s="2" t="s">
        <v>3126</v>
      </c>
      <c r="B1" s="2" t="s">
        <v>3127</v>
      </c>
      <c r="C1" s="2" t="s">
        <v>3128</v>
      </c>
      <c r="D1" s="2" t="s">
        <v>2956</v>
      </c>
      <c r="E1" s="2" t="s">
        <v>3129</v>
      </c>
      <c r="F1" s="2" t="s">
        <v>3130</v>
      </c>
      <c r="G1" s="2" t="s">
        <v>3131</v>
      </c>
      <c r="H1" s="2" t="s">
        <v>3132</v>
      </c>
      <c r="I1" s="2" t="s">
        <v>3133</v>
      </c>
      <c r="J1" s="2" t="s">
        <v>3134</v>
      </c>
    </row>
    <row r="2" spans="1:10" x14ac:dyDescent="0.25">
      <c r="A2" s="2" t="s">
        <v>3135</v>
      </c>
      <c r="B2" s="2">
        <v>101</v>
      </c>
      <c r="C2" s="2">
        <v>-0.25652603362974802</v>
      </c>
      <c r="D2" s="2">
        <v>-1.1875527310060501</v>
      </c>
      <c r="E2" s="2">
        <v>0.189488243430152</v>
      </c>
      <c r="F2" s="2">
        <v>0.54191646501127599</v>
      </c>
      <c r="G2" s="2">
        <v>0.47297830510540301</v>
      </c>
      <c r="H2" s="2">
        <v>769</v>
      </c>
      <c r="I2" s="2" t="s">
        <v>3136</v>
      </c>
      <c r="J2" s="2" t="s">
        <v>3137</v>
      </c>
    </row>
    <row r="3" spans="1:10" x14ac:dyDescent="0.25">
      <c r="A3" s="2" t="s">
        <v>3138</v>
      </c>
      <c r="B3" s="2">
        <v>19</v>
      </c>
      <c r="C3" s="2">
        <v>-0.52177902997180803</v>
      </c>
      <c r="D3" s="2">
        <v>-1.6645473809867299</v>
      </c>
      <c r="E3" s="2">
        <v>1.7522704061140201E-2</v>
      </c>
      <c r="F3" s="2">
        <v>0.168321033716717</v>
      </c>
      <c r="G3" s="2">
        <v>0.14690861485314999</v>
      </c>
      <c r="H3" s="2">
        <v>497</v>
      </c>
      <c r="I3" s="2" t="s">
        <v>3139</v>
      </c>
      <c r="J3" s="2" t="s">
        <v>3140</v>
      </c>
    </row>
    <row r="4" spans="1:10" x14ac:dyDescent="0.25">
      <c r="A4" s="2" t="s">
        <v>3141</v>
      </c>
      <c r="B4" s="2">
        <v>111</v>
      </c>
      <c r="C4" s="2">
        <v>-0.47890493293113001</v>
      </c>
      <c r="D4" s="2">
        <v>-2.2442658459007898</v>
      </c>
      <c r="E4" s="2">
        <v>2.1506814243896701E-8</v>
      </c>
      <c r="F4" s="2">
        <v>8.7801569150708407E-6</v>
      </c>
      <c r="G4" s="2">
        <v>7.6632174963779407E-6</v>
      </c>
      <c r="H4" s="2">
        <v>946</v>
      </c>
      <c r="I4" s="2" t="s">
        <v>3142</v>
      </c>
      <c r="J4" s="2" t="s">
        <v>3143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080E-9DB9-4B11-BEE2-44FB4BA8C5BD}">
  <dimension ref="A1:L10"/>
  <sheetViews>
    <sheetView workbookViewId="0">
      <selection activeCell="H29" sqref="H29"/>
    </sheetView>
  </sheetViews>
  <sheetFormatPr defaultRowHeight="15" x14ac:dyDescent="0.25"/>
  <cols>
    <col min="1" max="1" width="21" style="2" customWidth="1"/>
    <col min="2" max="2" width="33" style="2" customWidth="1"/>
    <col min="3" max="3" width="13" style="2" customWidth="1"/>
    <col min="4" max="4" width="12.5703125" style="2" customWidth="1"/>
    <col min="5" max="5" width="12.7109375" style="2" customWidth="1"/>
    <col min="6" max="7" width="13" style="2" customWidth="1"/>
    <col min="8" max="8" width="14.140625" style="2" customWidth="1"/>
    <col min="9" max="9" width="12.85546875" style="2" customWidth="1"/>
    <col min="10" max="10" width="13" style="2" customWidth="1"/>
    <col min="11" max="11" width="100.42578125" style="2" customWidth="1"/>
    <col min="12" max="16384" width="9.140625" style="2"/>
  </cols>
  <sheetData>
    <row r="1" spans="1:12" x14ac:dyDescent="0.25">
      <c r="A1" s="18" t="s">
        <v>3144</v>
      </c>
      <c r="B1" s="18" t="s">
        <v>3126</v>
      </c>
      <c r="C1" s="18" t="s">
        <v>3145</v>
      </c>
      <c r="D1" s="18" t="s">
        <v>3146</v>
      </c>
      <c r="E1" s="18" t="s">
        <v>3147</v>
      </c>
      <c r="F1" s="18" t="s">
        <v>3148</v>
      </c>
      <c r="G1" s="18" t="s">
        <v>3149</v>
      </c>
      <c r="H1" s="18" t="s">
        <v>3129</v>
      </c>
      <c r="I1" s="18" t="s">
        <v>3130</v>
      </c>
      <c r="J1" s="18" t="s">
        <v>3131</v>
      </c>
      <c r="K1" s="18" t="s">
        <v>3150</v>
      </c>
      <c r="L1" s="18" t="s">
        <v>3151</v>
      </c>
    </row>
    <row r="2" spans="1:12" x14ac:dyDescent="0.25">
      <c r="A2" s="18" t="s">
        <v>3152</v>
      </c>
      <c r="B2" s="18" t="s">
        <v>3153</v>
      </c>
      <c r="C2" s="18" t="s">
        <v>3154</v>
      </c>
      <c r="D2" s="18" t="s">
        <v>3155</v>
      </c>
      <c r="E2" s="18">
        <v>9.3681917211328999E-2</v>
      </c>
      <c r="F2" s="18">
        <v>3.0852687445867599</v>
      </c>
      <c r="G2" s="18">
        <v>8.0038673454638491</v>
      </c>
      <c r="H2" s="18">
        <v>5.99543921951808E-11</v>
      </c>
      <c r="I2" s="18">
        <v>6.0026337465815105E-8</v>
      </c>
      <c r="J2" s="18">
        <v>5.0084005943258397E-8</v>
      </c>
      <c r="K2" s="18" t="s">
        <v>3156</v>
      </c>
      <c r="L2" s="18">
        <v>43</v>
      </c>
    </row>
    <row r="3" spans="1:12" x14ac:dyDescent="0.25">
      <c r="A3" s="18" t="s">
        <v>3157</v>
      </c>
      <c r="B3" s="18" t="s">
        <v>3158</v>
      </c>
      <c r="C3" s="18" t="s">
        <v>3159</v>
      </c>
      <c r="D3" s="18" t="s">
        <v>3160</v>
      </c>
      <c r="E3" s="18">
        <v>7.8189300411522597E-2</v>
      </c>
      <c r="F3" s="18">
        <v>2.5750434224845602</v>
      </c>
      <c r="G3" s="18">
        <v>4.3730604843365004</v>
      </c>
      <c r="H3" s="18">
        <v>1.67148080327598E-4</v>
      </c>
      <c r="I3" s="18">
        <v>6.6408197628568004E-3</v>
      </c>
      <c r="J3" s="18">
        <v>5.5408820613192201E-3</v>
      </c>
      <c r="K3" s="18" t="s">
        <v>3161</v>
      </c>
      <c r="L3" s="18">
        <v>19</v>
      </c>
    </row>
    <row r="4" spans="1:12" x14ac:dyDescent="0.25">
      <c r="A4" s="18" t="s">
        <v>3162</v>
      </c>
      <c r="B4" s="18" t="s">
        <v>3163</v>
      </c>
      <c r="C4" s="18" t="s">
        <v>3164</v>
      </c>
      <c r="D4" s="18" t="s">
        <v>3165</v>
      </c>
      <c r="E4" s="18">
        <v>0.13829787234042601</v>
      </c>
      <c r="F4" s="18">
        <v>4.5546260759399297</v>
      </c>
      <c r="G4" s="18">
        <v>6.1138045388091502</v>
      </c>
      <c r="H4" s="18">
        <v>5.1580053571813E-6</v>
      </c>
      <c r="I4" s="18">
        <v>5.4938244293722504E-4</v>
      </c>
      <c r="J4" s="18">
        <v>4.58386679894634E-4</v>
      </c>
      <c r="K4" s="18" t="s">
        <v>3166</v>
      </c>
      <c r="L4" s="18">
        <v>13</v>
      </c>
    </row>
    <row r="5" spans="1:12" x14ac:dyDescent="0.25">
      <c r="A5" s="18" t="s">
        <v>3167</v>
      </c>
      <c r="B5" s="18" t="s">
        <v>3168</v>
      </c>
      <c r="C5" s="18" t="s">
        <v>3169</v>
      </c>
      <c r="D5" s="18" t="s">
        <v>3170</v>
      </c>
      <c r="E5" s="18">
        <v>0.14457831325301199</v>
      </c>
      <c r="F5" s="18">
        <v>4.7614626632625097</v>
      </c>
      <c r="G5" s="18">
        <v>6.0774568103830298</v>
      </c>
      <c r="H5" s="18">
        <v>7.43115281645346E-6</v>
      </c>
      <c r="I5" s="18">
        <v>7.1539136536857698E-4</v>
      </c>
      <c r="J5" s="18">
        <v>5.9689907643091804E-4</v>
      </c>
      <c r="K5" s="18" t="s">
        <v>3171</v>
      </c>
      <c r="L5" s="18">
        <v>12</v>
      </c>
    </row>
    <row r="6" spans="1:12" x14ac:dyDescent="0.25">
      <c r="A6" s="18" t="s">
        <v>3172</v>
      </c>
      <c r="B6" s="18" t="s">
        <v>3173</v>
      </c>
      <c r="C6" s="18" t="s">
        <v>3174</v>
      </c>
      <c r="D6" s="18" t="s">
        <v>3175</v>
      </c>
      <c r="E6" s="18">
        <v>0.1</v>
      </c>
      <c r="F6" s="18">
        <v>3.2933450087565701</v>
      </c>
      <c r="G6" s="18">
        <v>4.2687940493432102</v>
      </c>
      <c r="H6" s="18">
        <v>5.1831437100876795E-4</v>
      </c>
      <c r="I6" s="18">
        <v>1.34207844836817E-2</v>
      </c>
      <c r="J6" s="18">
        <v>1.1197862108890099E-2</v>
      </c>
      <c r="K6" s="18" t="s">
        <v>3176</v>
      </c>
      <c r="L6" s="18">
        <v>11</v>
      </c>
    </row>
    <row r="7" spans="1:12" x14ac:dyDescent="0.25">
      <c r="A7" s="18" t="s">
        <v>3177</v>
      </c>
      <c r="B7" s="18" t="s">
        <v>3178</v>
      </c>
      <c r="C7" s="18" t="s">
        <v>3179</v>
      </c>
      <c r="D7" s="18" t="s">
        <v>3180</v>
      </c>
      <c r="E7" s="18">
        <v>0.114942528735632</v>
      </c>
      <c r="F7" s="18">
        <v>3.7854540330535298</v>
      </c>
      <c r="G7" s="18">
        <v>4.6081658473039102</v>
      </c>
      <c r="H7" s="18">
        <v>3.0191348508013498E-4</v>
      </c>
      <c r="I7" s="18">
        <v>9.3874466230506604E-3</v>
      </c>
      <c r="J7" s="18">
        <v>7.8325773703692494E-3</v>
      </c>
      <c r="K7" s="18" t="s">
        <v>3181</v>
      </c>
      <c r="L7" s="18">
        <v>10</v>
      </c>
    </row>
    <row r="8" spans="1:12" x14ac:dyDescent="0.25">
      <c r="A8" s="18" t="s">
        <v>3182</v>
      </c>
      <c r="B8" s="18" t="s">
        <v>3183</v>
      </c>
      <c r="C8" s="18" t="s">
        <v>3179</v>
      </c>
      <c r="D8" s="18" t="s">
        <v>3184</v>
      </c>
      <c r="E8" s="18">
        <v>0.104166666666667</v>
      </c>
      <c r="F8" s="18">
        <v>3.43056771745476</v>
      </c>
      <c r="G8" s="18">
        <v>4.2249371669323104</v>
      </c>
      <c r="H8" s="18">
        <v>6.6761725435400402E-4</v>
      </c>
      <c r="I8" s="18">
        <v>1.6224502548255901E-2</v>
      </c>
      <c r="J8" s="18">
        <v>1.35371924451667E-2</v>
      </c>
      <c r="K8" s="18" t="s">
        <v>3185</v>
      </c>
      <c r="L8" s="18">
        <v>10</v>
      </c>
    </row>
    <row r="9" spans="1:12" x14ac:dyDescent="0.25">
      <c r="A9" s="18" t="s">
        <v>3186</v>
      </c>
      <c r="B9" s="18" t="s">
        <v>3187</v>
      </c>
      <c r="C9" s="18" t="s">
        <v>3188</v>
      </c>
      <c r="D9" s="18" t="s">
        <v>3189</v>
      </c>
      <c r="E9" s="18">
        <v>0.14285714285714299</v>
      </c>
      <c r="F9" s="18">
        <v>4.7047785839379497</v>
      </c>
      <c r="G9" s="18">
        <v>4.2534170100641697</v>
      </c>
      <c r="H9" s="18">
        <v>1.5802740045028701E-3</v>
      </c>
      <c r="I9" s="18">
        <v>2.98522704397788E-2</v>
      </c>
      <c r="J9" s="18">
        <v>2.49077547164544E-2</v>
      </c>
      <c r="K9" s="18" t="s">
        <v>3190</v>
      </c>
      <c r="L9" s="18">
        <v>6</v>
      </c>
    </row>
    <row r="10" spans="1:12" x14ac:dyDescent="0.25">
      <c r="A10" s="18" t="s">
        <v>3191</v>
      </c>
      <c r="B10" s="18" t="s">
        <v>3192</v>
      </c>
      <c r="C10" s="18" t="s">
        <v>3193</v>
      </c>
      <c r="D10" s="18" t="s">
        <v>3194</v>
      </c>
      <c r="E10" s="18">
        <v>0.15151515151515199</v>
      </c>
      <c r="F10" s="18">
        <v>4.9899166799341899</v>
      </c>
      <c r="G10" s="18">
        <v>4.0594549286164598</v>
      </c>
      <c r="H10" s="18">
        <v>2.97761125945322E-3</v>
      </c>
      <c r="I10" s="18">
        <v>4.6221512245209997E-2</v>
      </c>
      <c r="J10" s="18">
        <v>3.8565712847528903E-2</v>
      </c>
      <c r="K10" s="18" t="s">
        <v>3195</v>
      </c>
      <c r="L10" s="18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25F2-73CF-4C67-A990-B6E020A93D66}">
  <dimension ref="B1:Q71"/>
  <sheetViews>
    <sheetView workbookViewId="0">
      <selection activeCell="H29" sqref="H29"/>
    </sheetView>
  </sheetViews>
  <sheetFormatPr defaultRowHeight="15" x14ac:dyDescent="0.25"/>
  <cols>
    <col min="1" max="1" width="9.140625" style="2"/>
    <col min="2" max="2" width="14.42578125" style="2" customWidth="1"/>
    <col min="3" max="16384" width="9.140625" style="2"/>
  </cols>
  <sheetData>
    <row r="1" spans="2:17" x14ac:dyDescent="0.25">
      <c r="Q1" s="2" t="s">
        <v>38</v>
      </c>
    </row>
    <row r="2" spans="2:17" x14ac:dyDescent="0.25">
      <c r="B2" s="2" t="s">
        <v>3196</v>
      </c>
      <c r="Q2" s="1"/>
    </row>
    <row r="20" spans="2:2" x14ac:dyDescent="0.25">
      <c r="B20" s="2" t="s">
        <v>3197</v>
      </c>
    </row>
    <row r="37" spans="2:2" x14ac:dyDescent="0.25">
      <c r="B37" s="2" t="s">
        <v>3198</v>
      </c>
    </row>
    <row r="54" spans="2:2" x14ac:dyDescent="0.25">
      <c r="B54" s="2" t="s">
        <v>3199</v>
      </c>
    </row>
    <row r="71" spans="2:2" x14ac:dyDescent="0.25">
      <c r="B71" s="2" t="s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1A qPCR kinetics</vt:lpstr>
      <vt:lpstr>1B Plaque assay</vt:lpstr>
      <vt:lpstr>1C LDH</vt:lpstr>
      <vt:lpstr>1F MAP2 + GFAP western</vt:lpstr>
      <vt:lpstr>2D </vt:lpstr>
      <vt:lpstr>3B Volcano Plot</vt:lpstr>
      <vt:lpstr>3C GSEA</vt:lpstr>
      <vt:lpstr>3D GO</vt:lpstr>
      <vt:lpstr>3F Synaptic Protein Western</vt:lpstr>
      <vt:lpstr>3H Synapse quantif</vt:lpstr>
      <vt:lpstr>4A</vt:lpstr>
      <vt:lpstr>4B</vt:lpstr>
      <vt:lpstr>4C</vt:lpstr>
      <vt:lpstr>4E</vt:lpstr>
      <vt:lpstr>4F</vt:lpstr>
      <vt:lpstr>4H</vt:lpstr>
      <vt:lpstr>4I</vt:lpstr>
      <vt:lpstr>5B weight</vt:lpstr>
      <vt:lpstr>5C Brain</vt:lpstr>
      <vt:lpstr>5D Iba1</vt:lpstr>
      <vt:lpstr>5E GFAP</vt:lpstr>
      <vt:lpstr>5F IL6</vt:lpstr>
      <vt:lpstr>5G IL1B</vt:lpstr>
      <vt:lpstr>5H IFNB1</vt:lpstr>
      <vt:lpstr>5I GRM1</vt:lpstr>
      <vt:lpstr>5J GRIA1</vt:lpstr>
      <vt:lpstr>5K GRIN1</vt:lpstr>
      <vt:lpstr>Suppl. Fig 1A</vt:lpstr>
      <vt:lpstr>Suppl. Fig 1B</vt:lpstr>
      <vt:lpstr>Suppl. Fig 1C</vt:lpstr>
      <vt:lpstr>Suppl. Fig 2A</vt:lpstr>
      <vt:lpstr>Suppl. Fig S4B-A HCN1</vt:lpstr>
      <vt:lpstr>Suppl. Fig S4B-B CAMK2A</vt:lpstr>
      <vt:lpstr>Suppl. Fig S4B-C SLC8A2</vt:lpstr>
      <vt:lpstr>Suppl. Fig S4B-D NCAM1</vt:lpstr>
      <vt:lpstr>Suppl. Fig S4B-E DLG4</vt:lpstr>
      <vt:lpstr>Suppl. Fig S4B-F SYP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jbouget</dc:creator>
  <cp:lastModifiedBy>Barbara Gorda</cp:lastModifiedBy>
  <dcterms:created xsi:type="dcterms:W3CDTF">2026-07-15T08:57:19Z</dcterms:created>
  <dcterms:modified xsi:type="dcterms:W3CDTF">2026-08-14T07:57:12Z</dcterms:modified>
</cp:coreProperties>
</file>