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Figure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" i="1" l="1"/>
  <c r="T4" i="1" s="1"/>
  <c r="U4" i="1" s="1"/>
  <c r="S5" i="1"/>
  <c r="T5" i="1" s="1"/>
  <c r="U5" i="1" s="1"/>
  <c r="S6" i="1"/>
  <c r="T6" i="1" s="1"/>
  <c r="U6" i="1" s="1"/>
  <c r="S7" i="1"/>
  <c r="T7" i="1" s="1"/>
  <c r="U7" i="1" s="1"/>
  <c r="S8" i="1"/>
  <c r="T8" i="1" s="1"/>
  <c r="U8" i="1" s="1"/>
  <c r="S9" i="1"/>
  <c r="T9" i="1" s="1"/>
  <c r="U9" i="1" s="1"/>
  <c r="S10" i="1"/>
  <c r="T10" i="1" s="1"/>
  <c r="U10" i="1" s="1"/>
  <c r="S11" i="1"/>
  <c r="T11" i="1" s="1"/>
  <c r="U11" i="1" s="1"/>
  <c r="S12" i="1"/>
  <c r="T12" i="1" s="1"/>
  <c r="U12" i="1" s="1"/>
  <c r="S13" i="1"/>
  <c r="T13" i="1" s="1"/>
  <c r="U13" i="1" s="1"/>
  <c r="S14" i="1"/>
  <c r="T14" i="1" s="1"/>
  <c r="U14" i="1" s="1"/>
  <c r="S15" i="1"/>
  <c r="T15" i="1" s="1"/>
  <c r="U15" i="1" s="1"/>
  <c r="S16" i="1"/>
  <c r="T16" i="1" s="1"/>
  <c r="U16" i="1" s="1"/>
  <c r="S17" i="1"/>
  <c r="T17" i="1" s="1"/>
  <c r="U17" i="1" s="1"/>
  <c r="S18" i="1"/>
  <c r="T18" i="1"/>
  <c r="U18" i="1" s="1"/>
  <c r="S19" i="1"/>
  <c r="T19" i="1"/>
  <c r="U19" i="1" s="1"/>
  <c r="S20" i="1"/>
  <c r="T20" i="1"/>
  <c r="U20" i="1" s="1"/>
  <c r="S21" i="1"/>
  <c r="T21" i="1"/>
  <c r="U21" i="1" s="1"/>
  <c r="S22" i="1"/>
  <c r="T22" i="1" s="1"/>
  <c r="U22" i="1" s="1"/>
  <c r="S23" i="1"/>
  <c r="T23" i="1"/>
  <c r="U23" i="1" s="1"/>
  <c r="S24" i="1"/>
  <c r="T24" i="1"/>
  <c r="U24" i="1" s="1"/>
  <c r="S25" i="1"/>
  <c r="T25" i="1" s="1"/>
  <c r="U25" i="1" s="1"/>
  <c r="S26" i="1"/>
  <c r="T26" i="1" s="1"/>
  <c r="U26" i="1" s="1"/>
  <c r="S27" i="1"/>
  <c r="T27" i="1" s="1"/>
  <c r="U27" i="1" s="1"/>
  <c r="S28" i="1"/>
  <c r="T28" i="1" s="1"/>
  <c r="U28" i="1" s="1"/>
  <c r="S29" i="1"/>
  <c r="T29" i="1"/>
  <c r="U29" i="1" s="1"/>
  <c r="S30" i="1"/>
  <c r="T30" i="1" s="1"/>
  <c r="U30" i="1" s="1"/>
  <c r="S31" i="1"/>
  <c r="T31" i="1" s="1"/>
  <c r="U31" i="1" s="1"/>
  <c r="S32" i="1"/>
  <c r="T32" i="1" s="1"/>
  <c r="U32" i="1" s="1"/>
  <c r="S33" i="1"/>
  <c r="T33" i="1" s="1"/>
  <c r="U33" i="1"/>
  <c r="S34" i="1"/>
  <c r="T34" i="1" s="1"/>
  <c r="U34" i="1"/>
  <c r="S35" i="1"/>
  <c r="T35" i="1"/>
  <c r="U35" i="1" s="1"/>
  <c r="S36" i="1"/>
  <c r="T36" i="1" s="1"/>
  <c r="U36" i="1"/>
  <c r="S37" i="1"/>
  <c r="T37" i="1" s="1"/>
  <c r="U37" i="1" s="1"/>
  <c r="S38" i="1"/>
  <c r="T38" i="1"/>
  <c r="U38" i="1" s="1"/>
  <c r="S39" i="1"/>
  <c r="T39" i="1"/>
  <c r="U39" i="1" s="1"/>
  <c r="S40" i="1"/>
  <c r="T40" i="1"/>
  <c r="U40" i="1" s="1"/>
  <c r="S41" i="1"/>
  <c r="T41" i="1"/>
  <c r="U41" i="1" s="1"/>
  <c r="S42" i="1"/>
  <c r="T42" i="1" s="1"/>
  <c r="U42" i="1" s="1"/>
  <c r="S43" i="1"/>
  <c r="T43" i="1"/>
  <c r="U43" i="1" s="1"/>
  <c r="S44" i="1"/>
  <c r="T44" i="1"/>
  <c r="U44" i="1" s="1"/>
  <c r="S45" i="1"/>
  <c r="T45" i="1" s="1"/>
  <c r="U45" i="1" s="1"/>
  <c r="S46" i="1"/>
  <c r="T46" i="1" s="1"/>
  <c r="U46" i="1" s="1"/>
  <c r="S47" i="1"/>
  <c r="T47" i="1" s="1"/>
  <c r="U47" i="1" s="1"/>
  <c r="S48" i="1"/>
  <c r="T48" i="1" s="1"/>
  <c r="U48" i="1" s="1"/>
  <c r="S49" i="1"/>
  <c r="T49" i="1"/>
  <c r="U49" i="1" s="1"/>
  <c r="S50" i="1"/>
  <c r="T50" i="1" s="1"/>
  <c r="U50" i="1" s="1"/>
  <c r="S51" i="1"/>
  <c r="T51" i="1" s="1"/>
  <c r="U51" i="1" s="1"/>
  <c r="S52" i="1"/>
  <c r="T52" i="1" s="1"/>
  <c r="U52" i="1"/>
  <c r="S53" i="1"/>
  <c r="T53" i="1" s="1"/>
  <c r="U53" i="1" s="1"/>
  <c r="S54" i="1"/>
  <c r="T54" i="1" s="1"/>
  <c r="U54" i="1" s="1"/>
  <c r="S55" i="1"/>
  <c r="T55" i="1"/>
  <c r="U55" i="1" s="1"/>
  <c r="S56" i="1"/>
  <c r="T56" i="1" s="1"/>
  <c r="U56" i="1"/>
  <c r="S57" i="1"/>
  <c r="T57" i="1" s="1"/>
  <c r="U57" i="1" s="1"/>
  <c r="S58" i="1"/>
  <c r="T58" i="1"/>
  <c r="U58" i="1" s="1"/>
  <c r="S59" i="1"/>
  <c r="T59" i="1"/>
  <c r="U59" i="1" s="1"/>
  <c r="S60" i="1"/>
  <c r="T60" i="1"/>
  <c r="U60" i="1" s="1"/>
  <c r="S61" i="1"/>
  <c r="T61" i="1"/>
  <c r="U61" i="1" s="1"/>
  <c r="S62" i="1"/>
  <c r="T62" i="1" s="1"/>
  <c r="U62" i="1"/>
  <c r="S63" i="1"/>
  <c r="T63" i="1"/>
  <c r="U63" i="1" s="1"/>
  <c r="S64" i="1"/>
  <c r="T64" i="1"/>
  <c r="U64" i="1" s="1"/>
  <c r="S65" i="1"/>
  <c r="T65" i="1" s="1"/>
  <c r="U65" i="1" s="1"/>
  <c r="S66" i="1"/>
  <c r="T66" i="1" s="1"/>
  <c r="U66" i="1" s="1"/>
  <c r="S67" i="1"/>
  <c r="T67" i="1" s="1"/>
  <c r="U67" i="1" s="1"/>
  <c r="S68" i="1"/>
  <c r="T68" i="1" s="1"/>
  <c r="U68" i="1"/>
  <c r="S69" i="1"/>
  <c r="T69" i="1"/>
  <c r="U69" i="1" s="1"/>
  <c r="S70" i="1"/>
  <c r="T70" i="1" s="1"/>
  <c r="U70" i="1" s="1"/>
  <c r="S71" i="1"/>
  <c r="T71" i="1" s="1"/>
  <c r="U71" i="1" s="1"/>
  <c r="S72" i="1"/>
  <c r="T72" i="1" s="1"/>
  <c r="U72" i="1"/>
  <c r="S73" i="1"/>
  <c r="T73" i="1" s="1"/>
  <c r="U73" i="1" s="1"/>
  <c r="S74" i="1"/>
  <c r="T74" i="1" s="1"/>
  <c r="U74" i="1"/>
  <c r="S75" i="1"/>
  <c r="T75" i="1"/>
  <c r="U75" i="1" s="1"/>
  <c r="S76" i="1"/>
  <c r="T76" i="1" s="1"/>
  <c r="U76" i="1" s="1"/>
  <c r="S77" i="1"/>
  <c r="T77" i="1" s="1"/>
  <c r="U77" i="1"/>
  <c r="S78" i="1"/>
  <c r="T78" i="1"/>
  <c r="U78" i="1" s="1"/>
  <c r="S79" i="1"/>
  <c r="T79" i="1"/>
  <c r="U79" i="1" s="1"/>
  <c r="S80" i="1"/>
  <c r="T80" i="1"/>
  <c r="U80" i="1" s="1"/>
  <c r="S81" i="1"/>
  <c r="T81" i="1"/>
  <c r="U81" i="1" s="1"/>
  <c r="S82" i="1"/>
  <c r="T82" i="1" s="1"/>
  <c r="U82" i="1"/>
  <c r="S83" i="1"/>
  <c r="T83" i="1"/>
  <c r="U83" i="1" s="1"/>
  <c r="S84" i="1"/>
  <c r="T84" i="1"/>
  <c r="U84" i="1" s="1"/>
  <c r="S85" i="1"/>
  <c r="T85" i="1" s="1"/>
  <c r="U85" i="1" s="1"/>
  <c r="S86" i="1"/>
  <c r="T86" i="1" s="1"/>
  <c r="U86" i="1" s="1"/>
  <c r="S87" i="1"/>
  <c r="T87" i="1" s="1"/>
  <c r="U87" i="1" s="1"/>
  <c r="S88" i="1"/>
  <c r="T88" i="1" s="1"/>
  <c r="U88" i="1" s="1"/>
  <c r="S89" i="1"/>
  <c r="T89" i="1"/>
  <c r="U89" i="1" s="1"/>
  <c r="S90" i="1"/>
  <c r="T90" i="1" s="1"/>
  <c r="U90" i="1" s="1"/>
  <c r="S91" i="1"/>
  <c r="T91" i="1" s="1"/>
  <c r="U91" i="1"/>
  <c r="S92" i="1"/>
  <c r="T92" i="1"/>
  <c r="U92" i="1"/>
  <c r="S93" i="1"/>
  <c r="T93" i="1" s="1"/>
  <c r="U93" i="1"/>
  <c r="S94" i="1"/>
  <c r="T94" i="1" s="1"/>
  <c r="U94" i="1"/>
  <c r="S95" i="1"/>
  <c r="T95" i="1"/>
  <c r="U95" i="1" s="1"/>
  <c r="S96" i="1"/>
  <c r="T96" i="1" s="1"/>
  <c r="U96" i="1"/>
  <c r="S97" i="1"/>
  <c r="T97" i="1" s="1"/>
  <c r="U97" i="1" s="1"/>
  <c r="S98" i="1"/>
  <c r="T98" i="1"/>
  <c r="U98" i="1" s="1"/>
  <c r="S99" i="1"/>
  <c r="T99" i="1"/>
  <c r="U99" i="1" s="1"/>
  <c r="S100" i="1"/>
  <c r="T100" i="1"/>
  <c r="U100" i="1" s="1"/>
  <c r="S101" i="1"/>
  <c r="T101" i="1"/>
  <c r="U101" i="1" s="1"/>
  <c r="S102" i="1"/>
  <c r="T102" i="1" s="1"/>
  <c r="U102" i="1"/>
  <c r="S103" i="1"/>
  <c r="T103" i="1"/>
  <c r="U103" i="1" s="1"/>
  <c r="S104" i="1"/>
  <c r="T104" i="1"/>
  <c r="U104" i="1" s="1"/>
  <c r="S105" i="1"/>
  <c r="T105" i="1" s="1"/>
  <c r="U105" i="1" s="1"/>
  <c r="S106" i="1"/>
  <c r="T106" i="1" s="1"/>
  <c r="U106" i="1" s="1"/>
  <c r="S107" i="1"/>
  <c r="T107" i="1" s="1"/>
  <c r="U107" i="1" s="1"/>
  <c r="R108" i="1"/>
  <c r="T108" i="1" s="1"/>
  <c r="U108" i="1" s="1"/>
  <c r="S108" i="1"/>
  <c r="R109" i="1"/>
  <c r="T109" i="1" s="1"/>
  <c r="U109" i="1" s="1"/>
  <c r="S109" i="1"/>
  <c r="R110" i="1"/>
  <c r="S110" i="1"/>
  <c r="T110" i="1" s="1"/>
  <c r="U110" i="1" s="1"/>
  <c r="R111" i="1"/>
  <c r="S111" i="1"/>
  <c r="T111" i="1"/>
  <c r="U111" i="1" s="1"/>
  <c r="R112" i="1"/>
  <c r="S112" i="1"/>
  <c r="T112" i="1" s="1"/>
  <c r="U112" i="1" s="1"/>
  <c r="R113" i="1"/>
  <c r="S113" i="1"/>
  <c r="T113" i="1"/>
  <c r="U113" i="1" s="1"/>
  <c r="R114" i="1"/>
  <c r="S114" i="1"/>
  <c r="T114" i="1"/>
  <c r="U114" i="1" s="1"/>
  <c r="R115" i="1"/>
  <c r="S115" i="1"/>
  <c r="T115" i="1" s="1"/>
  <c r="U115" i="1"/>
  <c r="R116" i="1"/>
  <c r="S116" i="1"/>
  <c r="T116" i="1"/>
  <c r="U116" i="1" s="1"/>
  <c r="R117" i="1"/>
  <c r="S117" i="1"/>
  <c r="T117" i="1" s="1"/>
  <c r="U117" i="1" s="1"/>
  <c r="R118" i="1"/>
  <c r="S118" i="1"/>
  <c r="T118" i="1"/>
  <c r="U118" i="1" s="1"/>
  <c r="R119" i="1"/>
  <c r="S119" i="1"/>
  <c r="T119" i="1"/>
  <c r="U119" i="1" s="1"/>
  <c r="R120" i="1"/>
  <c r="S120" i="1"/>
  <c r="T120" i="1" s="1"/>
  <c r="U120" i="1" s="1"/>
  <c r="R121" i="1"/>
  <c r="S121" i="1"/>
  <c r="T121" i="1" s="1"/>
  <c r="U121" i="1" s="1"/>
  <c r="R122" i="1"/>
  <c r="S122" i="1"/>
  <c r="T122" i="1" s="1"/>
  <c r="U122" i="1" s="1"/>
  <c r="R123" i="1"/>
  <c r="S123" i="1"/>
  <c r="T123" i="1"/>
  <c r="U123" i="1" s="1"/>
  <c r="R124" i="1"/>
  <c r="S124" i="1"/>
  <c r="T124" i="1"/>
  <c r="U124" i="1" s="1"/>
  <c r="R125" i="1"/>
  <c r="S125" i="1"/>
  <c r="T125" i="1" s="1"/>
  <c r="U125" i="1"/>
  <c r="R126" i="1"/>
  <c r="S126" i="1"/>
  <c r="T126" i="1" s="1"/>
  <c r="U126" i="1" s="1"/>
  <c r="R127" i="1"/>
  <c r="S127" i="1"/>
  <c r="T127" i="1" s="1"/>
  <c r="U127" i="1" s="1"/>
  <c r="R128" i="1"/>
  <c r="T128" i="1" s="1"/>
  <c r="U128" i="1" s="1"/>
  <c r="S128" i="1"/>
  <c r="R129" i="1"/>
  <c r="T129" i="1" s="1"/>
  <c r="U129" i="1" s="1"/>
  <c r="S129" i="1"/>
  <c r="R130" i="1"/>
  <c r="S130" i="1"/>
  <c r="T130" i="1" s="1"/>
  <c r="U130" i="1" s="1"/>
  <c r="R131" i="1"/>
  <c r="S131" i="1"/>
  <c r="T131" i="1"/>
  <c r="U131" i="1" s="1"/>
  <c r="R132" i="1"/>
  <c r="S132" i="1"/>
  <c r="R133" i="1"/>
  <c r="S133" i="1"/>
  <c r="T133" i="1"/>
  <c r="U133" i="1" s="1"/>
  <c r="R134" i="1"/>
  <c r="S134" i="1"/>
  <c r="T134" i="1"/>
  <c r="U134" i="1" s="1"/>
  <c r="R135" i="1"/>
  <c r="S135" i="1"/>
  <c r="T135" i="1" s="1"/>
  <c r="U135" i="1"/>
  <c r="R136" i="1"/>
  <c r="S136" i="1"/>
  <c r="T136" i="1"/>
  <c r="U136" i="1" s="1"/>
  <c r="R137" i="1"/>
  <c r="S137" i="1"/>
  <c r="R138" i="1"/>
  <c r="S138" i="1"/>
  <c r="T138" i="1"/>
  <c r="U138" i="1" s="1"/>
  <c r="R139" i="1"/>
  <c r="S139" i="1"/>
  <c r="T139" i="1"/>
  <c r="U139" i="1" s="1"/>
  <c r="R140" i="1"/>
  <c r="S140" i="1"/>
  <c r="T140" i="1" s="1"/>
  <c r="U140" i="1" s="1"/>
  <c r="R141" i="1"/>
  <c r="S141" i="1"/>
  <c r="T141" i="1" s="1"/>
  <c r="U141" i="1" s="1"/>
  <c r="R142" i="1"/>
  <c r="T142" i="1" s="1"/>
  <c r="U142" i="1" s="1"/>
  <c r="S142" i="1"/>
  <c r="R143" i="1"/>
  <c r="S143" i="1"/>
  <c r="T143" i="1"/>
  <c r="U143" i="1" s="1"/>
  <c r="R144" i="1"/>
  <c r="S144" i="1"/>
  <c r="T144" i="1"/>
  <c r="U144" i="1" s="1"/>
  <c r="R145" i="1"/>
  <c r="S145" i="1"/>
  <c r="T145" i="1" s="1"/>
  <c r="U145" i="1"/>
  <c r="R146" i="1"/>
  <c r="S146" i="1"/>
  <c r="T146" i="1" s="1"/>
  <c r="U146" i="1" s="1"/>
  <c r="R147" i="1"/>
  <c r="T147" i="1" s="1"/>
  <c r="U147" i="1" s="1"/>
  <c r="S147" i="1"/>
  <c r="R148" i="1"/>
  <c r="T148" i="1" s="1"/>
  <c r="U148" i="1" s="1"/>
  <c r="S148" i="1"/>
  <c r="R149" i="1"/>
  <c r="T149" i="1" s="1"/>
  <c r="U149" i="1" s="1"/>
  <c r="S149" i="1"/>
  <c r="R150" i="1"/>
  <c r="S150" i="1"/>
  <c r="T150" i="1" s="1"/>
  <c r="U150" i="1" s="1"/>
  <c r="R151" i="1"/>
  <c r="S151" i="1"/>
  <c r="T151" i="1"/>
  <c r="U151" i="1" s="1"/>
  <c r="R152" i="1"/>
  <c r="S152" i="1"/>
  <c r="R153" i="1"/>
  <c r="S153" i="1"/>
  <c r="T153" i="1"/>
  <c r="U153" i="1" s="1"/>
  <c r="R154" i="1"/>
  <c r="S154" i="1"/>
  <c r="T154" i="1"/>
  <c r="U154" i="1" s="1"/>
  <c r="R155" i="1"/>
  <c r="S155" i="1"/>
  <c r="T155" i="1" s="1"/>
  <c r="U155" i="1"/>
  <c r="R156" i="1"/>
  <c r="S156" i="1"/>
  <c r="T156" i="1"/>
  <c r="U156" i="1" s="1"/>
  <c r="R157" i="1"/>
  <c r="S157" i="1"/>
  <c r="R158" i="1"/>
  <c r="S158" i="1"/>
  <c r="T158" i="1"/>
  <c r="U158" i="1" s="1"/>
  <c r="R159" i="1"/>
  <c r="S159" i="1"/>
  <c r="T159" i="1"/>
  <c r="U159" i="1" s="1"/>
  <c r="R160" i="1"/>
  <c r="S160" i="1"/>
  <c r="T160" i="1" s="1"/>
  <c r="U160" i="1" s="1"/>
  <c r="R161" i="1"/>
  <c r="S161" i="1"/>
  <c r="T161" i="1" s="1"/>
  <c r="U161" i="1" s="1"/>
  <c r="R162" i="1"/>
  <c r="T162" i="1" s="1"/>
  <c r="U162" i="1" s="1"/>
  <c r="S162" i="1"/>
  <c r="R163" i="1"/>
  <c r="S163" i="1"/>
  <c r="T163" i="1"/>
  <c r="U163" i="1" s="1"/>
  <c r="R164" i="1"/>
  <c r="S164" i="1"/>
  <c r="T164" i="1"/>
  <c r="U164" i="1" s="1"/>
  <c r="R165" i="1"/>
  <c r="S165" i="1"/>
  <c r="T165" i="1" s="1"/>
  <c r="U165" i="1"/>
  <c r="R166" i="1"/>
  <c r="S166" i="1"/>
  <c r="T166" i="1" s="1"/>
  <c r="U166" i="1"/>
  <c r="R167" i="1"/>
  <c r="T167" i="1" s="1"/>
  <c r="U167" i="1" s="1"/>
  <c r="S167" i="1"/>
  <c r="R168" i="1"/>
  <c r="T168" i="1" s="1"/>
  <c r="U168" i="1" s="1"/>
  <c r="S168" i="1"/>
  <c r="R169" i="1"/>
  <c r="T169" i="1" s="1"/>
  <c r="U169" i="1" s="1"/>
  <c r="S169" i="1"/>
  <c r="R170" i="1"/>
  <c r="S170" i="1"/>
  <c r="T170" i="1" s="1"/>
  <c r="U170" i="1" s="1"/>
  <c r="R171" i="1"/>
  <c r="S171" i="1"/>
  <c r="T171" i="1"/>
  <c r="U171" i="1" s="1"/>
  <c r="R172" i="1"/>
  <c r="S172" i="1"/>
  <c r="R173" i="1"/>
  <c r="S173" i="1"/>
  <c r="T173" i="1"/>
  <c r="U173" i="1" s="1"/>
  <c r="R174" i="1"/>
  <c r="S174" i="1"/>
  <c r="T174" i="1"/>
  <c r="U174" i="1" s="1"/>
  <c r="R175" i="1"/>
  <c r="S175" i="1"/>
  <c r="T175" i="1" s="1"/>
  <c r="U175" i="1"/>
  <c r="R176" i="1"/>
  <c r="S176" i="1"/>
  <c r="T176" i="1"/>
  <c r="U176" i="1" s="1"/>
  <c r="R177" i="1"/>
  <c r="S177" i="1"/>
  <c r="R178" i="1"/>
  <c r="S178" i="1"/>
  <c r="T178" i="1"/>
  <c r="U178" i="1" s="1"/>
  <c r="R179" i="1"/>
  <c r="S179" i="1"/>
  <c r="T179" i="1"/>
  <c r="U179" i="1" s="1"/>
  <c r="R180" i="1"/>
  <c r="S180" i="1"/>
  <c r="T180" i="1" s="1"/>
  <c r="U180" i="1" s="1"/>
  <c r="R181" i="1"/>
  <c r="S181" i="1"/>
  <c r="T181" i="1" s="1"/>
  <c r="U181" i="1" s="1"/>
  <c r="R182" i="1"/>
  <c r="T182" i="1" s="1"/>
  <c r="U182" i="1" s="1"/>
  <c r="S182" i="1"/>
  <c r="R183" i="1"/>
  <c r="S183" i="1"/>
  <c r="T183" i="1"/>
  <c r="U183" i="1" s="1"/>
  <c r="R184" i="1"/>
  <c r="S184" i="1"/>
  <c r="T184" i="1"/>
  <c r="U184" i="1" s="1"/>
  <c r="R185" i="1"/>
  <c r="S185" i="1"/>
  <c r="T185" i="1" s="1"/>
  <c r="U185" i="1"/>
  <c r="R186" i="1"/>
  <c r="S186" i="1"/>
  <c r="T186" i="1" s="1"/>
  <c r="U186" i="1"/>
  <c r="R187" i="1"/>
  <c r="T187" i="1" s="1"/>
  <c r="U187" i="1" s="1"/>
  <c r="S187" i="1"/>
  <c r="R188" i="1"/>
  <c r="T188" i="1" s="1"/>
  <c r="U188" i="1" s="1"/>
  <c r="S188" i="1"/>
  <c r="R189" i="1"/>
  <c r="T189" i="1" s="1"/>
  <c r="U189" i="1" s="1"/>
  <c r="S189" i="1"/>
  <c r="R190" i="1"/>
  <c r="S190" i="1"/>
  <c r="T190" i="1" s="1"/>
  <c r="U190" i="1" s="1"/>
  <c r="R191" i="1"/>
  <c r="S191" i="1"/>
  <c r="T191" i="1"/>
  <c r="U191" i="1" s="1"/>
  <c r="R192" i="1"/>
  <c r="S192" i="1"/>
  <c r="R193" i="1"/>
  <c r="S193" i="1"/>
  <c r="T193" i="1"/>
  <c r="U193" i="1" s="1"/>
  <c r="R194" i="1"/>
  <c r="S194" i="1"/>
  <c r="T194" i="1"/>
  <c r="U194" i="1" s="1"/>
  <c r="R195" i="1"/>
  <c r="S195" i="1"/>
  <c r="T195" i="1" s="1"/>
  <c r="U195" i="1"/>
  <c r="R196" i="1"/>
  <c r="S196" i="1"/>
  <c r="T196" i="1"/>
  <c r="U196" i="1" s="1"/>
  <c r="R197" i="1"/>
  <c r="S197" i="1"/>
  <c r="R198" i="1"/>
  <c r="S198" i="1"/>
  <c r="T198" i="1"/>
  <c r="U198" i="1" s="1"/>
  <c r="R199" i="1"/>
  <c r="S199" i="1"/>
  <c r="T199" i="1"/>
  <c r="U199" i="1" s="1"/>
  <c r="R200" i="1"/>
  <c r="S200" i="1"/>
  <c r="T200" i="1" s="1"/>
  <c r="U200" i="1" s="1"/>
  <c r="R201" i="1"/>
  <c r="S201" i="1"/>
  <c r="T201" i="1" s="1"/>
  <c r="U201" i="1" s="1"/>
  <c r="R202" i="1"/>
  <c r="T202" i="1" s="1"/>
  <c r="U202" i="1" s="1"/>
  <c r="S202" i="1"/>
  <c r="R203" i="1"/>
  <c r="S203" i="1"/>
  <c r="T203" i="1"/>
  <c r="U203" i="1" s="1"/>
  <c r="R204" i="1"/>
  <c r="S204" i="1"/>
  <c r="T204" i="1"/>
  <c r="U204" i="1" s="1"/>
  <c r="R205" i="1"/>
  <c r="S205" i="1"/>
  <c r="T205" i="1" s="1"/>
  <c r="U205" i="1" s="1"/>
  <c r="R206" i="1"/>
  <c r="S206" i="1"/>
  <c r="T206" i="1" s="1"/>
  <c r="U206" i="1" s="1"/>
  <c r="R207" i="1"/>
  <c r="T207" i="1" s="1"/>
  <c r="U207" i="1" s="1"/>
  <c r="S207" i="1"/>
  <c r="R208" i="1"/>
  <c r="T208" i="1" s="1"/>
  <c r="U208" i="1" s="1"/>
  <c r="S208" i="1"/>
  <c r="R209" i="1"/>
  <c r="T209" i="1" s="1"/>
  <c r="U209" i="1" s="1"/>
  <c r="S209" i="1"/>
  <c r="R210" i="1"/>
  <c r="S210" i="1"/>
  <c r="T210" i="1" s="1"/>
  <c r="U210" i="1" s="1"/>
  <c r="R211" i="1"/>
  <c r="S211" i="1"/>
  <c r="T211" i="1"/>
  <c r="U211" i="1" s="1"/>
  <c r="R212" i="1"/>
  <c r="S212" i="1"/>
  <c r="R213" i="1"/>
  <c r="S213" i="1"/>
  <c r="T213" i="1"/>
  <c r="U213" i="1" s="1"/>
  <c r="R214" i="1"/>
  <c r="S214" i="1"/>
  <c r="T214" i="1"/>
  <c r="U214" i="1" s="1"/>
  <c r="R215" i="1"/>
  <c r="S215" i="1"/>
  <c r="T215" i="1" s="1"/>
  <c r="U215" i="1"/>
  <c r="R216" i="1"/>
  <c r="S216" i="1"/>
  <c r="T216" i="1"/>
  <c r="U216" i="1" s="1"/>
  <c r="R217" i="1"/>
  <c r="S217" i="1"/>
  <c r="R218" i="1"/>
  <c r="S218" i="1"/>
  <c r="T218" i="1"/>
  <c r="U218" i="1" s="1"/>
  <c r="R219" i="1"/>
  <c r="S219" i="1"/>
  <c r="T219" i="1"/>
  <c r="U219" i="1" s="1"/>
  <c r="R220" i="1"/>
  <c r="S220" i="1"/>
  <c r="T220" i="1" s="1"/>
  <c r="U220" i="1" s="1"/>
  <c r="R221" i="1"/>
  <c r="S221" i="1"/>
  <c r="T221" i="1" s="1"/>
  <c r="U221" i="1" s="1"/>
  <c r="R222" i="1"/>
  <c r="T222" i="1" s="1"/>
  <c r="U222" i="1" s="1"/>
  <c r="S222" i="1"/>
  <c r="R223" i="1"/>
  <c r="S223" i="1"/>
  <c r="T223" i="1"/>
  <c r="U223" i="1" s="1"/>
  <c r="R224" i="1"/>
  <c r="S224" i="1"/>
  <c r="T224" i="1"/>
  <c r="U224" i="1" s="1"/>
  <c r="R225" i="1"/>
  <c r="S225" i="1"/>
  <c r="T225" i="1" s="1"/>
  <c r="U225" i="1" s="1"/>
  <c r="R226" i="1"/>
  <c r="S226" i="1"/>
  <c r="T226" i="1"/>
  <c r="U226" i="1" s="1"/>
  <c r="R227" i="1"/>
  <c r="S227" i="1"/>
  <c r="T227" i="1" s="1"/>
  <c r="U227" i="1" s="1"/>
  <c r="R228" i="1"/>
  <c r="S228" i="1"/>
  <c r="T228" i="1"/>
  <c r="U228" i="1" s="1"/>
  <c r="R229" i="1"/>
  <c r="S229" i="1"/>
  <c r="T229" i="1"/>
  <c r="U229" i="1" s="1"/>
  <c r="R230" i="1"/>
  <c r="S230" i="1"/>
  <c r="T230" i="1"/>
  <c r="U230" i="1"/>
  <c r="R231" i="1"/>
  <c r="S231" i="1"/>
  <c r="T231" i="1"/>
  <c r="U231" i="1" s="1"/>
  <c r="R232" i="1"/>
  <c r="S232" i="1"/>
  <c r="T232" i="1" s="1"/>
  <c r="U232" i="1" s="1"/>
  <c r="R233" i="1"/>
  <c r="S233" i="1"/>
  <c r="T233" i="1"/>
  <c r="U233" i="1" s="1"/>
  <c r="R234" i="1"/>
  <c r="S234" i="1"/>
  <c r="T234" i="1"/>
  <c r="U234" i="1" s="1"/>
  <c r="R235" i="1"/>
  <c r="S235" i="1"/>
  <c r="T235" i="1" s="1"/>
  <c r="U235" i="1" s="1"/>
  <c r="R236" i="1"/>
  <c r="S236" i="1"/>
  <c r="T236" i="1"/>
  <c r="U236" i="1" s="1"/>
  <c r="R237" i="1"/>
  <c r="S237" i="1"/>
  <c r="T237" i="1" s="1"/>
  <c r="U237" i="1" s="1"/>
  <c r="R238" i="1"/>
  <c r="S238" i="1"/>
  <c r="T238" i="1"/>
  <c r="U238" i="1" s="1"/>
  <c r="R239" i="1"/>
  <c r="S239" i="1"/>
  <c r="T239" i="1"/>
  <c r="U239" i="1" s="1"/>
  <c r="R240" i="1"/>
  <c r="S240" i="1"/>
  <c r="T240" i="1" s="1"/>
  <c r="U240" i="1" s="1"/>
  <c r="R241" i="1"/>
  <c r="T241" i="1" s="1"/>
  <c r="U241" i="1" s="1"/>
  <c r="S241" i="1"/>
  <c r="R242" i="1"/>
  <c r="S242" i="1"/>
  <c r="T242" i="1" s="1"/>
  <c r="U242" i="1" s="1"/>
  <c r="R243" i="1"/>
  <c r="S243" i="1"/>
  <c r="T243" i="1"/>
  <c r="U243" i="1" s="1"/>
  <c r="R244" i="1"/>
  <c r="S244" i="1"/>
  <c r="T244" i="1"/>
  <c r="U244" i="1" s="1"/>
  <c r="R245" i="1"/>
  <c r="S245" i="1"/>
  <c r="T245" i="1" s="1"/>
  <c r="U245" i="1" s="1"/>
  <c r="R246" i="1"/>
  <c r="T246" i="1" s="1"/>
  <c r="U246" i="1" s="1"/>
  <c r="S246" i="1"/>
  <c r="R247" i="1"/>
  <c r="T247" i="1" s="1"/>
  <c r="U247" i="1" s="1"/>
  <c r="S247" i="1"/>
  <c r="R248" i="1"/>
  <c r="S248" i="1"/>
  <c r="T248" i="1"/>
  <c r="U248" i="1" s="1"/>
  <c r="R249" i="1"/>
  <c r="S249" i="1"/>
  <c r="T249" i="1"/>
  <c r="U249" i="1" s="1"/>
  <c r="R250" i="1"/>
  <c r="S250" i="1"/>
  <c r="T250" i="1" s="1"/>
  <c r="U250" i="1" s="1"/>
  <c r="R251" i="1"/>
  <c r="T251" i="1" s="1"/>
  <c r="S251" i="1"/>
  <c r="U251" i="1"/>
  <c r="R252" i="1"/>
  <c r="S252" i="1"/>
  <c r="T252" i="1"/>
  <c r="U252" i="1" s="1"/>
  <c r="R253" i="1"/>
  <c r="T253" i="1" s="1"/>
  <c r="U253" i="1" s="1"/>
  <c r="S253" i="1"/>
  <c r="R254" i="1"/>
  <c r="S254" i="1"/>
  <c r="T254" i="1"/>
  <c r="U254" i="1" s="1"/>
  <c r="R255" i="1"/>
  <c r="S255" i="1"/>
  <c r="T255" i="1" s="1"/>
  <c r="U255" i="1" s="1"/>
  <c r="R256" i="1"/>
  <c r="T256" i="1" s="1"/>
  <c r="U256" i="1" s="1"/>
  <c r="S256" i="1"/>
  <c r="R257" i="1"/>
  <c r="S257" i="1"/>
  <c r="T257" i="1"/>
  <c r="U257" i="1" s="1"/>
  <c r="R258" i="1"/>
  <c r="S258" i="1"/>
  <c r="T258" i="1"/>
  <c r="U258" i="1" s="1"/>
  <c r="R259" i="1"/>
  <c r="T259" i="1" s="1"/>
  <c r="U259" i="1" s="1"/>
  <c r="S259" i="1"/>
  <c r="R260" i="1"/>
  <c r="S260" i="1"/>
  <c r="T260" i="1" s="1"/>
  <c r="U260" i="1" s="1"/>
  <c r="R261" i="1"/>
  <c r="T261" i="1" s="1"/>
  <c r="U261" i="1" s="1"/>
  <c r="S261" i="1"/>
  <c r="R262" i="1"/>
  <c r="S262" i="1"/>
  <c r="T262" i="1"/>
  <c r="U262" i="1" s="1"/>
  <c r="R263" i="1"/>
  <c r="S263" i="1"/>
  <c r="T263" i="1"/>
  <c r="U263" i="1" s="1"/>
  <c r="R264" i="1"/>
  <c r="S264" i="1"/>
  <c r="T264" i="1"/>
  <c r="U264" i="1" s="1"/>
  <c r="R265" i="1"/>
  <c r="S265" i="1"/>
  <c r="T265" i="1"/>
  <c r="U265" i="1"/>
  <c r="R266" i="1"/>
  <c r="T266" i="1" s="1"/>
  <c r="U266" i="1" s="1"/>
  <c r="S266" i="1"/>
  <c r="R267" i="1"/>
  <c r="S267" i="1"/>
  <c r="T267" i="1"/>
  <c r="U267" i="1" s="1"/>
  <c r="R268" i="1"/>
  <c r="S268" i="1"/>
  <c r="T268" i="1"/>
  <c r="U268" i="1" s="1"/>
  <c r="R269" i="1"/>
  <c r="S269" i="1"/>
  <c r="T269" i="1"/>
  <c r="U269" i="1" s="1"/>
  <c r="R270" i="1"/>
  <c r="S270" i="1"/>
  <c r="T270" i="1"/>
  <c r="U270" i="1" s="1"/>
  <c r="R271" i="1"/>
  <c r="S271" i="1"/>
  <c r="T271" i="1"/>
  <c r="U271" i="1"/>
  <c r="R272" i="1"/>
  <c r="S272" i="1"/>
  <c r="T272" i="1"/>
  <c r="U272" i="1" s="1"/>
  <c r="R273" i="1"/>
  <c r="S273" i="1"/>
  <c r="T273" i="1"/>
  <c r="U273" i="1" s="1"/>
  <c r="R274" i="1"/>
  <c r="S274" i="1"/>
  <c r="T274" i="1"/>
  <c r="U274" i="1" s="1"/>
  <c r="R275" i="1"/>
  <c r="S275" i="1"/>
  <c r="T275" i="1"/>
  <c r="U275" i="1" s="1"/>
  <c r="R276" i="1"/>
  <c r="S276" i="1"/>
  <c r="T276" i="1" s="1"/>
  <c r="U276" i="1" s="1"/>
  <c r="R277" i="1"/>
  <c r="S277" i="1"/>
  <c r="T277" i="1"/>
  <c r="U277" i="1" s="1"/>
  <c r="R278" i="1"/>
  <c r="S278" i="1"/>
  <c r="T278" i="1"/>
  <c r="U278" i="1" s="1"/>
  <c r="R279" i="1"/>
  <c r="S279" i="1"/>
  <c r="T279" i="1"/>
  <c r="U279" i="1" s="1"/>
  <c r="R280" i="1"/>
  <c r="S280" i="1"/>
  <c r="T280" i="1"/>
  <c r="U280" i="1" s="1"/>
  <c r="R281" i="1"/>
  <c r="S281" i="1"/>
  <c r="T281" i="1" s="1"/>
  <c r="U281" i="1" s="1"/>
  <c r="R282" i="1"/>
  <c r="S282" i="1"/>
  <c r="R283" i="1"/>
  <c r="S283" i="1"/>
  <c r="T283" i="1"/>
  <c r="U283" i="1" s="1"/>
  <c r="R284" i="1"/>
  <c r="S284" i="1"/>
  <c r="T284" i="1"/>
  <c r="U284" i="1" s="1"/>
  <c r="R285" i="1"/>
  <c r="S285" i="1"/>
  <c r="T285" i="1"/>
  <c r="U285" i="1" s="1"/>
  <c r="R286" i="1"/>
  <c r="S286" i="1"/>
  <c r="T286" i="1" s="1"/>
  <c r="U286" i="1" s="1"/>
  <c r="R287" i="1"/>
  <c r="T287" i="1" s="1"/>
  <c r="U287" i="1" s="1"/>
  <c r="S287" i="1"/>
  <c r="R288" i="1"/>
  <c r="S288" i="1"/>
  <c r="R289" i="1"/>
  <c r="S289" i="1"/>
  <c r="T289" i="1"/>
  <c r="U289" i="1" s="1"/>
  <c r="R290" i="1"/>
  <c r="S290" i="1"/>
  <c r="T290" i="1"/>
  <c r="U290" i="1" s="1"/>
  <c r="R291" i="1"/>
  <c r="T291" i="1" s="1"/>
  <c r="S291" i="1"/>
  <c r="U291" i="1"/>
  <c r="R292" i="1"/>
  <c r="S292" i="1"/>
  <c r="T292" i="1"/>
  <c r="U292" i="1" s="1"/>
  <c r="R293" i="1"/>
  <c r="S293" i="1"/>
  <c r="T293" i="1"/>
  <c r="U293" i="1" s="1"/>
  <c r="R294" i="1"/>
  <c r="T294" i="1" s="1"/>
  <c r="U294" i="1" s="1"/>
  <c r="S294" i="1"/>
  <c r="R295" i="1"/>
  <c r="S295" i="1"/>
  <c r="T295" i="1" s="1"/>
  <c r="U295" i="1"/>
  <c r="R296" i="1"/>
  <c r="S296" i="1"/>
  <c r="T296" i="1"/>
  <c r="U296" i="1" s="1"/>
  <c r="R297" i="1"/>
  <c r="S297" i="1"/>
  <c r="T297" i="1" s="1"/>
  <c r="U297" i="1" s="1"/>
  <c r="R298" i="1"/>
  <c r="S298" i="1"/>
  <c r="T298" i="1" s="1"/>
  <c r="U298" i="1" s="1"/>
  <c r="R299" i="1"/>
  <c r="S299" i="1"/>
  <c r="T299" i="1" s="1"/>
  <c r="U299" i="1" s="1"/>
  <c r="R300" i="1"/>
  <c r="S300" i="1"/>
  <c r="T300" i="1"/>
  <c r="U300" i="1" s="1"/>
  <c r="R301" i="1"/>
  <c r="S301" i="1"/>
  <c r="T301" i="1"/>
  <c r="U301" i="1" s="1"/>
  <c r="R302" i="1"/>
  <c r="T302" i="1" s="1"/>
  <c r="U302" i="1" s="1"/>
  <c r="S302" i="1"/>
  <c r="R303" i="1"/>
  <c r="T303" i="1" s="1"/>
  <c r="U303" i="1" s="1"/>
  <c r="S303" i="1"/>
  <c r="R304" i="1"/>
  <c r="T304" i="1" s="1"/>
  <c r="S304" i="1"/>
  <c r="U304" i="1"/>
  <c r="R305" i="1"/>
  <c r="S305" i="1"/>
  <c r="T305" i="1"/>
  <c r="U305" i="1"/>
  <c r="R306" i="1"/>
  <c r="T306" i="1" s="1"/>
  <c r="U306" i="1" s="1"/>
  <c r="S306" i="1"/>
  <c r="R307" i="1"/>
  <c r="T307" i="1" s="1"/>
  <c r="U307" i="1" s="1"/>
  <c r="S307" i="1"/>
  <c r="R308" i="1"/>
  <c r="S308" i="1"/>
  <c r="T308" i="1"/>
  <c r="U308" i="1" s="1"/>
  <c r="R309" i="1"/>
  <c r="S309" i="1"/>
  <c r="T309" i="1"/>
  <c r="U309" i="1" s="1"/>
  <c r="R310" i="1"/>
  <c r="S310" i="1"/>
  <c r="T310" i="1"/>
  <c r="U310" i="1" s="1"/>
  <c r="R311" i="1"/>
  <c r="S311" i="1"/>
  <c r="T311" i="1"/>
  <c r="U311" i="1" s="1"/>
  <c r="R312" i="1"/>
  <c r="S312" i="1"/>
  <c r="T312" i="1"/>
  <c r="U312" i="1" s="1"/>
  <c r="R313" i="1"/>
  <c r="S313" i="1"/>
  <c r="T313" i="1" s="1"/>
  <c r="U313" i="1" s="1"/>
  <c r="R314" i="1"/>
  <c r="S314" i="1"/>
  <c r="T314" i="1" s="1"/>
  <c r="U314" i="1" s="1"/>
  <c r="R315" i="1"/>
  <c r="S315" i="1"/>
  <c r="T315" i="1" s="1"/>
  <c r="U315" i="1"/>
  <c r="R316" i="1"/>
  <c r="T316" i="1" s="1"/>
  <c r="U316" i="1" s="1"/>
  <c r="S316" i="1"/>
  <c r="R317" i="1"/>
  <c r="T317" i="1" s="1"/>
  <c r="U317" i="1" s="1"/>
  <c r="S317" i="1"/>
  <c r="R318" i="1"/>
  <c r="S318" i="1"/>
  <c r="R319" i="1"/>
  <c r="T319" i="1" s="1"/>
  <c r="S319" i="1"/>
  <c r="U319" i="1"/>
  <c r="R320" i="1"/>
  <c r="S320" i="1"/>
  <c r="T320" i="1"/>
  <c r="U320" i="1" s="1"/>
  <c r="R321" i="1"/>
  <c r="S321" i="1"/>
  <c r="T321" i="1"/>
  <c r="U321" i="1" s="1"/>
  <c r="R322" i="1"/>
  <c r="S322" i="1"/>
  <c r="T322" i="1"/>
  <c r="U322" i="1" s="1"/>
  <c r="R323" i="1"/>
  <c r="S323" i="1"/>
  <c r="T323" i="1"/>
  <c r="U323" i="1" s="1"/>
  <c r="R324" i="1"/>
  <c r="S324" i="1"/>
  <c r="T324" i="1"/>
  <c r="U324" i="1" s="1"/>
  <c r="S325" i="1"/>
  <c r="T325" i="1"/>
  <c r="U325" i="1" s="1"/>
  <c r="S326" i="1"/>
  <c r="T326" i="1"/>
  <c r="U326" i="1" s="1"/>
  <c r="S327" i="1"/>
  <c r="T327" i="1"/>
  <c r="U327" i="1"/>
  <c r="S328" i="1"/>
  <c r="T328" i="1"/>
  <c r="U328" i="1" s="1"/>
  <c r="S329" i="1"/>
  <c r="T329" i="1" s="1"/>
  <c r="U329" i="1" s="1"/>
  <c r="S330" i="1"/>
  <c r="T330" i="1"/>
  <c r="U330" i="1"/>
  <c r="S331" i="1"/>
  <c r="T331" i="1"/>
  <c r="U331" i="1" s="1"/>
  <c r="S332" i="1"/>
  <c r="T332" i="1" s="1"/>
  <c r="U332" i="1"/>
  <c r="S333" i="1"/>
  <c r="T333" i="1"/>
  <c r="U333" i="1"/>
  <c r="S334" i="1"/>
  <c r="T334" i="1" s="1"/>
  <c r="U334" i="1" s="1"/>
  <c r="S335" i="1"/>
  <c r="T335" i="1" s="1"/>
  <c r="U335" i="1" s="1"/>
  <c r="S336" i="1"/>
  <c r="T336" i="1"/>
  <c r="U336" i="1" s="1"/>
  <c r="S337" i="1"/>
  <c r="T337" i="1" s="1"/>
  <c r="U337" i="1" s="1"/>
  <c r="S338" i="1"/>
  <c r="T338" i="1" s="1"/>
  <c r="U338" i="1" s="1"/>
  <c r="S339" i="1"/>
  <c r="T339" i="1"/>
  <c r="U339" i="1" s="1"/>
  <c r="S340" i="1"/>
  <c r="T340" i="1"/>
  <c r="U340" i="1" s="1"/>
  <c r="S341" i="1"/>
  <c r="T341" i="1"/>
  <c r="U341" i="1" s="1"/>
  <c r="S342" i="1"/>
  <c r="T342" i="1"/>
  <c r="U342" i="1"/>
  <c r="S343" i="1"/>
  <c r="T343" i="1" s="1"/>
  <c r="U343" i="1"/>
  <c r="S344" i="1"/>
  <c r="T344" i="1" s="1"/>
  <c r="U344" i="1" s="1"/>
  <c r="S345" i="1"/>
  <c r="T345" i="1"/>
  <c r="U345" i="1" s="1"/>
  <c r="S346" i="1"/>
  <c r="T346" i="1"/>
  <c r="U346" i="1" s="1"/>
  <c r="S347" i="1"/>
  <c r="T347" i="1"/>
  <c r="U347" i="1" s="1"/>
  <c r="S348" i="1"/>
  <c r="T348" i="1"/>
  <c r="U348" i="1" s="1"/>
  <c r="S349" i="1"/>
  <c r="T349" i="1" s="1"/>
  <c r="U349" i="1"/>
  <c r="S350" i="1"/>
  <c r="T350" i="1"/>
  <c r="U350" i="1"/>
  <c r="S351" i="1"/>
  <c r="T351" i="1" s="1"/>
  <c r="U351" i="1" s="1"/>
  <c r="S352" i="1"/>
  <c r="T352" i="1" s="1"/>
  <c r="U352" i="1" s="1"/>
  <c r="S353" i="1"/>
  <c r="T353" i="1" s="1"/>
  <c r="U353" i="1"/>
  <c r="S354" i="1"/>
  <c r="T354" i="1" s="1"/>
  <c r="U354" i="1" s="1"/>
  <c r="S355" i="1"/>
  <c r="T355" i="1" s="1"/>
  <c r="U355" i="1"/>
  <c r="S356" i="1"/>
  <c r="T356" i="1" s="1"/>
  <c r="U356" i="1" s="1"/>
  <c r="S357" i="1"/>
  <c r="T357" i="1"/>
  <c r="U357" i="1" s="1"/>
  <c r="S358" i="1"/>
  <c r="T358" i="1" s="1"/>
  <c r="U358" i="1"/>
  <c r="S359" i="1"/>
  <c r="T359" i="1" s="1"/>
  <c r="U359" i="1" s="1"/>
  <c r="S360" i="1"/>
  <c r="T360" i="1"/>
  <c r="U360" i="1"/>
  <c r="S361" i="1"/>
  <c r="T361" i="1"/>
  <c r="U361" i="1" s="1"/>
  <c r="S362" i="1"/>
  <c r="T362" i="1"/>
  <c r="U362" i="1" s="1"/>
  <c r="S363" i="1"/>
  <c r="T363" i="1"/>
  <c r="U363" i="1" s="1"/>
  <c r="S364" i="1"/>
  <c r="T364" i="1"/>
  <c r="U364" i="1" s="1"/>
  <c r="S365" i="1"/>
  <c r="T365" i="1"/>
  <c r="U365" i="1"/>
  <c r="S366" i="1"/>
  <c r="T366" i="1" s="1"/>
  <c r="U366" i="1" s="1"/>
  <c r="S367" i="1"/>
  <c r="T367" i="1"/>
  <c r="U367" i="1" s="1"/>
  <c r="S368" i="1"/>
  <c r="T368" i="1" s="1"/>
  <c r="U368" i="1" s="1"/>
  <c r="S369" i="1"/>
  <c r="T369" i="1"/>
  <c r="U369" i="1" s="1"/>
  <c r="S370" i="1"/>
  <c r="T370" i="1"/>
  <c r="U370" i="1" s="1"/>
  <c r="S371" i="1"/>
  <c r="T371" i="1"/>
  <c r="U371" i="1"/>
  <c r="S372" i="1"/>
  <c r="T372" i="1"/>
  <c r="U372" i="1"/>
  <c r="S373" i="1"/>
  <c r="T373" i="1" s="1"/>
  <c r="U373" i="1" s="1"/>
  <c r="S374" i="1"/>
  <c r="T374" i="1"/>
  <c r="U374" i="1" s="1"/>
  <c r="S375" i="1"/>
  <c r="T375" i="1" s="1"/>
  <c r="U375" i="1" s="1"/>
  <c r="S376" i="1"/>
  <c r="T376" i="1"/>
  <c r="U376" i="1" s="1"/>
  <c r="S377" i="1"/>
  <c r="T377" i="1"/>
  <c r="U377" i="1" s="1"/>
  <c r="S378" i="1"/>
  <c r="T378" i="1"/>
  <c r="U378" i="1"/>
  <c r="S379" i="1"/>
  <c r="T379" i="1"/>
  <c r="U379" i="1"/>
  <c r="S380" i="1"/>
  <c r="T380" i="1" s="1"/>
  <c r="U380" i="1" s="1"/>
  <c r="S381" i="1"/>
  <c r="T381" i="1" s="1"/>
  <c r="U381" i="1" s="1"/>
  <c r="S382" i="1"/>
  <c r="T382" i="1"/>
  <c r="U382" i="1" s="1"/>
  <c r="S383" i="1"/>
  <c r="T383" i="1" s="1"/>
  <c r="U383" i="1" s="1"/>
  <c r="S384" i="1"/>
  <c r="T384" i="1" s="1"/>
  <c r="U384" i="1" s="1"/>
  <c r="S385" i="1"/>
  <c r="T385" i="1" s="1"/>
  <c r="U385" i="1" s="1"/>
  <c r="S386" i="1"/>
  <c r="T386" i="1"/>
  <c r="U386" i="1"/>
  <c r="S387" i="1"/>
  <c r="T387" i="1" s="1"/>
  <c r="U387" i="1" s="1"/>
  <c r="S388" i="1"/>
  <c r="T388" i="1" s="1"/>
  <c r="U388" i="1" s="1"/>
  <c r="S389" i="1"/>
  <c r="T389" i="1"/>
  <c r="U389" i="1" s="1"/>
  <c r="S390" i="1"/>
  <c r="T390" i="1" s="1"/>
  <c r="U390" i="1" s="1"/>
  <c r="S391" i="1"/>
  <c r="T391" i="1" s="1"/>
  <c r="U391" i="1" s="1"/>
  <c r="S392" i="1"/>
  <c r="T392" i="1" s="1"/>
  <c r="U392" i="1" s="1"/>
  <c r="S393" i="1"/>
  <c r="T393" i="1"/>
  <c r="U393" i="1" s="1"/>
  <c r="S394" i="1"/>
  <c r="T394" i="1" s="1"/>
  <c r="U394" i="1" s="1"/>
  <c r="S395" i="1"/>
  <c r="T395" i="1" s="1"/>
  <c r="U395" i="1" s="1"/>
  <c r="S396" i="1"/>
  <c r="T396" i="1" s="1"/>
  <c r="U396" i="1" s="1"/>
  <c r="S397" i="1"/>
  <c r="T397" i="1" s="1"/>
  <c r="U397" i="1" s="1"/>
  <c r="S398" i="1"/>
  <c r="T398" i="1" s="1"/>
  <c r="U398" i="1" s="1"/>
  <c r="S399" i="1"/>
  <c r="T399" i="1"/>
  <c r="U399" i="1" s="1"/>
  <c r="S400" i="1"/>
  <c r="T400" i="1"/>
  <c r="U400" i="1"/>
  <c r="S401" i="1"/>
  <c r="T401" i="1" s="1"/>
  <c r="U401" i="1" s="1"/>
  <c r="S402" i="1"/>
  <c r="T402" i="1"/>
  <c r="U402" i="1"/>
  <c r="S403" i="1"/>
  <c r="T403" i="1" s="1"/>
  <c r="U403" i="1" s="1"/>
  <c r="S404" i="1"/>
  <c r="T404" i="1"/>
  <c r="U404" i="1"/>
  <c r="S405" i="1"/>
  <c r="T405" i="1" s="1"/>
  <c r="U405" i="1"/>
  <c r="S406" i="1"/>
  <c r="T406" i="1" s="1"/>
  <c r="U406" i="1" s="1"/>
  <c r="S407" i="1"/>
  <c r="T407" i="1"/>
  <c r="U407" i="1" s="1"/>
  <c r="S408" i="1"/>
  <c r="T408" i="1"/>
  <c r="U408" i="1" s="1"/>
  <c r="S409" i="1"/>
  <c r="T409" i="1" s="1"/>
  <c r="U409" i="1" s="1"/>
  <c r="S410" i="1"/>
  <c r="T410" i="1" s="1"/>
  <c r="U410" i="1"/>
  <c r="S411" i="1"/>
  <c r="T411" i="1"/>
  <c r="U411" i="1"/>
  <c r="S412" i="1"/>
  <c r="T412" i="1" s="1"/>
  <c r="U412" i="1"/>
  <c r="S413" i="1"/>
  <c r="T413" i="1" s="1"/>
  <c r="U413" i="1" s="1"/>
  <c r="S414" i="1"/>
  <c r="T414" i="1"/>
  <c r="U414" i="1" s="1"/>
  <c r="S415" i="1"/>
  <c r="T415" i="1" s="1"/>
  <c r="U415" i="1"/>
  <c r="S416" i="1"/>
  <c r="T416" i="1" s="1"/>
  <c r="U416" i="1" s="1"/>
  <c r="S417" i="1"/>
  <c r="T417" i="1" s="1"/>
  <c r="U417" i="1"/>
  <c r="S418" i="1"/>
  <c r="T418" i="1"/>
  <c r="U418" i="1"/>
  <c r="S419" i="1"/>
  <c r="T419" i="1" s="1"/>
  <c r="U419" i="1"/>
  <c r="S420" i="1"/>
  <c r="T420" i="1" s="1"/>
  <c r="U420" i="1" s="1"/>
  <c r="S421" i="1"/>
  <c r="T421" i="1"/>
  <c r="U421" i="1" s="1"/>
  <c r="S422" i="1"/>
  <c r="T422" i="1"/>
  <c r="U422" i="1"/>
  <c r="S423" i="1"/>
  <c r="T423" i="1"/>
  <c r="U423" i="1"/>
  <c r="S424" i="1"/>
  <c r="T424" i="1"/>
  <c r="U424" i="1" s="1"/>
  <c r="S425" i="1"/>
  <c r="T425" i="1"/>
  <c r="U425" i="1" s="1"/>
  <c r="S426" i="1"/>
  <c r="T426" i="1"/>
  <c r="U426" i="1"/>
  <c r="S427" i="1"/>
  <c r="T427" i="1"/>
  <c r="U427" i="1"/>
  <c r="S428" i="1"/>
  <c r="T428" i="1" s="1"/>
  <c r="U428" i="1" s="1"/>
  <c r="S429" i="1"/>
  <c r="T429" i="1"/>
  <c r="U429" i="1" s="1"/>
  <c r="S430" i="1"/>
  <c r="T430" i="1"/>
  <c r="U430" i="1" s="1"/>
  <c r="S431" i="1"/>
  <c r="T431" i="1"/>
  <c r="U431" i="1" s="1"/>
  <c r="S432" i="1"/>
  <c r="T432" i="1"/>
  <c r="U432" i="1"/>
  <c r="S433" i="1"/>
  <c r="T433" i="1"/>
  <c r="U433" i="1"/>
  <c r="S434" i="1"/>
  <c r="T434" i="1"/>
  <c r="U434" i="1"/>
  <c r="S435" i="1"/>
  <c r="T435" i="1" s="1"/>
  <c r="U435" i="1" s="1"/>
  <c r="S436" i="1"/>
  <c r="T436" i="1"/>
  <c r="U436" i="1" s="1"/>
  <c r="S437" i="1"/>
  <c r="T437" i="1"/>
  <c r="U437" i="1" s="1"/>
  <c r="S438" i="1"/>
  <c r="T438" i="1"/>
  <c r="U438" i="1" s="1"/>
  <c r="S439" i="1"/>
  <c r="T439" i="1"/>
  <c r="U439" i="1" s="1"/>
  <c r="S440" i="1"/>
  <c r="T440" i="1"/>
  <c r="U440" i="1" s="1"/>
  <c r="S441" i="1"/>
  <c r="T441" i="1"/>
  <c r="U441" i="1"/>
  <c r="S442" i="1"/>
  <c r="T442" i="1"/>
  <c r="U442" i="1" s="1"/>
  <c r="S443" i="1"/>
  <c r="T443" i="1"/>
  <c r="U443" i="1" s="1"/>
  <c r="S444" i="1"/>
  <c r="T444" i="1" s="1"/>
  <c r="U444" i="1" s="1"/>
  <c r="S445" i="1"/>
  <c r="T445" i="1" s="1"/>
  <c r="U445" i="1" s="1"/>
  <c r="S446" i="1"/>
  <c r="T446" i="1" s="1"/>
  <c r="U446" i="1" s="1"/>
  <c r="S447" i="1"/>
  <c r="T447" i="1" s="1"/>
  <c r="U447" i="1" s="1"/>
  <c r="S448" i="1"/>
  <c r="T448" i="1"/>
  <c r="U448" i="1" s="1"/>
  <c r="S449" i="1"/>
  <c r="T449" i="1" s="1"/>
  <c r="U449" i="1" s="1"/>
  <c r="S450" i="1"/>
  <c r="T450" i="1"/>
  <c r="U450" i="1" s="1"/>
  <c r="S451" i="1"/>
  <c r="T451" i="1" s="1"/>
  <c r="U451" i="1" s="1"/>
  <c r="S452" i="1"/>
  <c r="T452" i="1" s="1"/>
  <c r="U452" i="1" s="1"/>
  <c r="S453" i="1"/>
  <c r="T453" i="1"/>
  <c r="U453" i="1" s="1"/>
  <c r="S454" i="1"/>
  <c r="T454" i="1" s="1"/>
  <c r="U454" i="1" s="1"/>
  <c r="S455" i="1"/>
  <c r="T455" i="1" s="1"/>
  <c r="U455" i="1"/>
  <c r="S456" i="1"/>
  <c r="T456" i="1" s="1"/>
  <c r="U456" i="1" s="1"/>
  <c r="S457" i="1"/>
  <c r="T457" i="1" s="1"/>
  <c r="U457" i="1" s="1"/>
  <c r="S458" i="1"/>
  <c r="T458" i="1"/>
  <c r="U458" i="1" s="1"/>
  <c r="S459" i="1"/>
  <c r="T459" i="1" s="1"/>
  <c r="U459" i="1" s="1"/>
  <c r="S460" i="1"/>
  <c r="T460" i="1"/>
  <c r="U460" i="1" s="1"/>
  <c r="S461" i="1"/>
  <c r="T461" i="1" s="1"/>
  <c r="U461" i="1" s="1"/>
  <c r="S462" i="1"/>
  <c r="T462" i="1"/>
  <c r="U462" i="1" s="1"/>
  <c r="S463" i="1"/>
  <c r="T463" i="1" s="1"/>
  <c r="U463" i="1"/>
  <c r="S464" i="1"/>
  <c r="T464" i="1" s="1"/>
  <c r="U464" i="1" s="1"/>
  <c r="S465" i="1"/>
  <c r="T465" i="1" s="1"/>
  <c r="U465" i="1"/>
  <c r="S466" i="1"/>
  <c r="T466" i="1"/>
  <c r="U466" i="1"/>
  <c r="S467" i="1"/>
  <c r="T467" i="1" s="1"/>
  <c r="U467" i="1" s="1"/>
  <c r="S468" i="1"/>
  <c r="T468" i="1" s="1"/>
  <c r="U468" i="1" s="1"/>
  <c r="S469" i="1"/>
  <c r="T469" i="1"/>
  <c r="U469" i="1"/>
  <c r="S470" i="1"/>
  <c r="T470" i="1" s="1"/>
  <c r="U470" i="1" s="1"/>
  <c r="S471" i="1"/>
  <c r="T471" i="1" s="1"/>
  <c r="U471" i="1" s="1"/>
  <c r="S472" i="1"/>
  <c r="T472" i="1" s="1"/>
  <c r="U472" i="1"/>
  <c r="S473" i="1"/>
  <c r="T473" i="1"/>
  <c r="U473" i="1"/>
  <c r="S474" i="1"/>
  <c r="T474" i="1" s="1"/>
  <c r="U474" i="1"/>
  <c r="S475" i="1"/>
  <c r="T475" i="1" s="1"/>
  <c r="U475" i="1" s="1"/>
  <c r="S476" i="1"/>
  <c r="T476" i="1"/>
  <c r="U476" i="1" s="1"/>
  <c r="S477" i="1"/>
  <c r="T477" i="1" s="1"/>
  <c r="U477" i="1"/>
  <c r="S478" i="1"/>
  <c r="T478" i="1" s="1"/>
  <c r="U478" i="1" s="1"/>
  <c r="S479" i="1"/>
  <c r="T479" i="1" s="1"/>
  <c r="U479" i="1" s="1"/>
  <c r="S480" i="1"/>
  <c r="T480" i="1"/>
  <c r="U480" i="1"/>
  <c r="S481" i="1"/>
  <c r="T481" i="1" s="1"/>
  <c r="U481" i="1"/>
  <c r="S482" i="1"/>
  <c r="T482" i="1"/>
  <c r="U482" i="1"/>
  <c r="S483" i="1"/>
  <c r="T483" i="1"/>
  <c r="U483" i="1" s="1"/>
  <c r="S484" i="1"/>
  <c r="T484" i="1"/>
  <c r="U484" i="1"/>
  <c r="S485" i="1"/>
  <c r="T485" i="1"/>
  <c r="U485" i="1"/>
  <c r="S486" i="1"/>
  <c r="T486" i="1"/>
  <c r="U486" i="1" s="1"/>
  <c r="S487" i="1"/>
  <c r="T487" i="1"/>
  <c r="U487" i="1" s="1"/>
  <c r="S488" i="1"/>
  <c r="T488" i="1"/>
  <c r="U488" i="1" s="1"/>
  <c r="S489" i="1"/>
  <c r="T489" i="1" s="1"/>
  <c r="U489" i="1" s="1"/>
  <c r="S490" i="1"/>
  <c r="T490" i="1"/>
  <c r="U490" i="1" s="1"/>
  <c r="S491" i="1"/>
  <c r="T491" i="1"/>
  <c r="U491" i="1" s="1"/>
  <c r="S492" i="1"/>
  <c r="T492" i="1"/>
  <c r="U492" i="1" s="1"/>
  <c r="S493" i="1"/>
  <c r="T493" i="1"/>
  <c r="U493" i="1" s="1"/>
  <c r="S494" i="1"/>
  <c r="T494" i="1"/>
  <c r="U494" i="1" s="1"/>
  <c r="S495" i="1"/>
  <c r="T495" i="1" s="1"/>
  <c r="U495" i="1"/>
  <c r="S496" i="1"/>
  <c r="T496" i="1" s="1"/>
  <c r="U496" i="1" s="1"/>
  <c r="S497" i="1"/>
  <c r="T497" i="1"/>
  <c r="U497" i="1" s="1"/>
  <c r="S498" i="1"/>
  <c r="T498" i="1"/>
  <c r="U498" i="1"/>
  <c r="S499" i="1"/>
  <c r="T499" i="1"/>
  <c r="U499" i="1" s="1"/>
  <c r="S500" i="1"/>
  <c r="T500" i="1"/>
  <c r="U500" i="1" s="1"/>
  <c r="S501" i="1"/>
  <c r="T501" i="1"/>
  <c r="U501" i="1"/>
  <c r="S502" i="1"/>
  <c r="T502" i="1"/>
  <c r="U502" i="1"/>
  <c r="S503" i="1"/>
  <c r="T503" i="1"/>
  <c r="U503" i="1"/>
  <c r="S504" i="1"/>
  <c r="T504" i="1" s="1"/>
  <c r="U504" i="1" s="1"/>
  <c r="S505" i="1"/>
  <c r="T505" i="1"/>
  <c r="U505" i="1" s="1"/>
  <c r="S506" i="1"/>
  <c r="T506" i="1" s="1"/>
  <c r="U506" i="1" s="1"/>
  <c r="S507" i="1"/>
  <c r="T507" i="1" s="1"/>
  <c r="U507" i="1" s="1"/>
  <c r="S508" i="1"/>
  <c r="T508" i="1"/>
  <c r="U508" i="1" s="1"/>
  <c r="S509" i="1"/>
  <c r="T509" i="1"/>
  <c r="U509" i="1"/>
  <c r="S510" i="1"/>
  <c r="T510" i="1"/>
  <c r="U510" i="1"/>
  <c r="S511" i="1"/>
  <c r="T511" i="1" s="1"/>
  <c r="U511" i="1" s="1"/>
  <c r="S512" i="1"/>
  <c r="T512" i="1"/>
  <c r="U512" i="1" s="1"/>
  <c r="S513" i="1"/>
  <c r="T513" i="1" s="1"/>
  <c r="U513" i="1" s="1"/>
  <c r="S514" i="1"/>
  <c r="T514" i="1" s="1"/>
  <c r="U514" i="1" s="1"/>
  <c r="S515" i="1"/>
  <c r="T515" i="1" s="1"/>
  <c r="U515" i="1" s="1"/>
  <c r="S516" i="1"/>
  <c r="T516" i="1"/>
  <c r="U516" i="1" s="1"/>
  <c r="S517" i="1"/>
  <c r="T517" i="1"/>
  <c r="U517" i="1"/>
  <c r="S518" i="1"/>
  <c r="T518" i="1" s="1"/>
  <c r="U518" i="1" s="1"/>
  <c r="S519" i="1"/>
  <c r="T519" i="1"/>
  <c r="U519" i="1" s="1"/>
  <c r="S520" i="1"/>
  <c r="T520" i="1" s="1"/>
  <c r="U520" i="1" s="1"/>
  <c r="S521" i="1"/>
  <c r="T521" i="1" s="1"/>
  <c r="U521" i="1" s="1"/>
  <c r="S522" i="1"/>
  <c r="T522" i="1"/>
  <c r="U522" i="1" s="1"/>
  <c r="S523" i="1"/>
  <c r="T523" i="1" s="1"/>
  <c r="U523" i="1" s="1"/>
  <c r="S524" i="1"/>
  <c r="T524" i="1"/>
  <c r="U524" i="1" s="1"/>
  <c r="S525" i="1"/>
  <c r="T525" i="1" s="1"/>
  <c r="U525" i="1"/>
  <c r="S526" i="1"/>
  <c r="T526" i="1" s="1"/>
  <c r="U526" i="1" s="1"/>
  <c r="S527" i="1"/>
  <c r="T527" i="1" s="1"/>
  <c r="U527" i="1"/>
  <c r="S528" i="1"/>
  <c r="T528" i="1"/>
  <c r="U528" i="1" s="1"/>
  <c r="S529" i="1"/>
  <c r="T529" i="1"/>
  <c r="U529" i="1" s="1"/>
  <c r="S530" i="1"/>
  <c r="T530" i="1" s="1"/>
  <c r="U530" i="1" s="1"/>
  <c r="S531" i="1"/>
  <c r="T531" i="1"/>
  <c r="U531" i="1" s="1"/>
  <c r="S532" i="1"/>
  <c r="T532" i="1" s="1"/>
  <c r="U532" i="1" s="1"/>
  <c r="S533" i="1"/>
  <c r="T533" i="1" s="1"/>
  <c r="U533" i="1"/>
  <c r="S534" i="1"/>
  <c r="T534" i="1" s="1"/>
  <c r="U534" i="1" s="1"/>
  <c r="S535" i="1"/>
  <c r="T535" i="1" s="1"/>
  <c r="U535" i="1"/>
  <c r="S536" i="1"/>
  <c r="T536" i="1"/>
  <c r="U536" i="1" s="1"/>
  <c r="S537" i="1"/>
  <c r="T537" i="1"/>
  <c r="U537" i="1" s="1"/>
  <c r="S538" i="1"/>
  <c r="T538" i="1"/>
  <c r="U538" i="1"/>
  <c r="S539" i="1"/>
  <c r="T539" i="1" s="1"/>
  <c r="U539" i="1" s="1"/>
  <c r="S540" i="1"/>
  <c r="T540" i="1" s="1"/>
  <c r="U540" i="1" s="1"/>
  <c r="S541" i="1"/>
  <c r="T541" i="1" s="1"/>
  <c r="U541" i="1"/>
  <c r="S542" i="1"/>
  <c r="T542" i="1"/>
  <c r="U542" i="1"/>
  <c r="S543" i="1"/>
  <c r="T543" i="1" s="1"/>
  <c r="U543" i="1" s="1"/>
  <c r="S544" i="1"/>
  <c r="T544" i="1" s="1"/>
  <c r="U544" i="1" s="1"/>
  <c r="S545" i="1"/>
  <c r="T545" i="1" s="1"/>
  <c r="U545" i="1" s="1"/>
  <c r="S546" i="1"/>
  <c r="T546" i="1"/>
  <c r="U546" i="1"/>
  <c r="S547" i="1"/>
  <c r="T547" i="1"/>
  <c r="U547" i="1"/>
  <c r="S548" i="1"/>
  <c r="T548" i="1"/>
  <c r="U548" i="1" s="1"/>
  <c r="S549" i="1"/>
  <c r="T549" i="1"/>
  <c r="U549" i="1"/>
  <c r="S550" i="1"/>
  <c r="T550" i="1" s="1"/>
  <c r="U550" i="1" s="1"/>
  <c r="S551" i="1"/>
  <c r="T551" i="1" s="1"/>
  <c r="U551" i="1" s="1"/>
  <c r="S552" i="1"/>
  <c r="T552" i="1" s="1"/>
  <c r="U552" i="1" s="1"/>
  <c r="S553" i="1"/>
  <c r="T553" i="1"/>
  <c r="U553" i="1" s="1"/>
  <c r="S554" i="1"/>
  <c r="T554" i="1"/>
  <c r="U554" i="1"/>
  <c r="S555" i="1"/>
  <c r="T555" i="1" s="1"/>
  <c r="U555" i="1"/>
  <c r="S556" i="1"/>
  <c r="T556" i="1"/>
  <c r="U556" i="1"/>
  <c r="S557" i="1"/>
  <c r="T557" i="1" s="1"/>
  <c r="U557" i="1"/>
  <c r="S558" i="1"/>
  <c r="T558" i="1" s="1"/>
  <c r="U558" i="1" s="1"/>
  <c r="S559" i="1"/>
  <c r="T559" i="1"/>
  <c r="U559" i="1" s="1"/>
  <c r="S560" i="1"/>
  <c r="T560" i="1"/>
  <c r="U560" i="1"/>
  <c r="S561" i="1"/>
  <c r="T561" i="1"/>
  <c r="U561" i="1"/>
  <c r="S562" i="1"/>
  <c r="T562" i="1"/>
  <c r="U562" i="1" s="1"/>
  <c r="S563" i="1"/>
  <c r="T563" i="1"/>
  <c r="U563" i="1"/>
  <c r="S564" i="1"/>
  <c r="T564" i="1"/>
  <c r="U564" i="1"/>
  <c r="S565" i="1"/>
  <c r="T565" i="1"/>
  <c r="U565" i="1"/>
  <c r="S566" i="1"/>
  <c r="T566" i="1" s="1"/>
  <c r="U566" i="1" s="1"/>
  <c r="S567" i="1"/>
  <c r="T567" i="1"/>
  <c r="U567" i="1" s="1"/>
  <c r="S568" i="1"/>
  <c r="T568" i="1" s="1"/>
  <c r="U568" i="1" s="1"/>
  <c r="S569" i="1"/>
  <c r="T569" i="1"/>
  <c r="U569" i="1" s="1"/>
  <c r="S570" i="1"/>
  <c r="T570" i="1"/>
  <c r="U570" i="1" s="1"/>
  <c r="S571" i="1"/>
  <c r="T571" i="1"/>
  <c r="U571" i="1"/>
  <c r="S572" i="1"/>
  <c r="T572" i="1"/>
  <c r="U572" i="1"/>
  <c r="S573" i="1"/>
  <c r="T573" i="1" s="1"/>
  <c r="U573" i="1" s="1"/>
  <c r="S574" i="1"/>
  <c r="T574" i="1" s="1"/>
  <c r="U574" i="1" s="1"/>
  <c r="S575" i="1"/>
  <c r="T575" i="1" s="1"/>
  <c r="U575" i="1" s="1"/>
  <c r="S576" i="1"/>
  <c r="T576" i="1"/>
  <c r="U576" i="1" s="1"/>
  <c r="S577" i="1"/>
  <c r="T577" i="1"/>
  <c r="U577" i="1"/>
  <c r="S578" i="1"/>
  <c r="T578" i="1"/>
  <c r="U578" i="1"/>
  <c r="S579" i="1"/>
  <c r="T579" i="1"/>
  <c r="U579" i="1"/>
  <c r="S580" i="1"/>
  <c r="T580" i="1" s="1"/>
  <c r="U580" i="1" s="1"/>
  <c r="S581" i="1"/>
  <c r="T581" i="1" s="1"/>
  <c r="U581" i="1" s="1"/>
  <c r="S582" i="1"/>
  <c r="T582" i="1"/>
  <c r="U582" i="1" s="1"/>
  <c r="S583" i="1"/>
  <c r="T583" i="1" s="1"/>
  <c r="U583" i="1" s="1"/>
  <c r="S584" i="1"/>
  <c r="T584" i="1"/>
  <c r="U584" i="1" s="1"/>
  <c r="S585" i="1"/>
  <c r="T585" i="1" s="1"/>
  <c r="U585" i="1" s="1"/>
  <c r="S586" i="1"/>
  <c r="T586" i="1"/>
  <c r="U586" i="1" s="1"/>
  <c r="S587" i="1"/>
  <c r="T587" i="1" s="1"/>
  <c r="U587" i="1" s="1"/>
  <c r="S588" i="1"/>
  <c r="T588" i="1" s="1"/>
  <c r="U588" i="1" s="1"/>
  <c r="S589" i="1"/>
  <c r="T589" i="1" s="1"/>
  <c r="U589" i="1" s="1"/>
  <c r="S590" i="1"/>
  <c r="T590" i="1" s="1"/>
  <c r="U590" i="1" s="1"/>
  <c r="S591" i="1"/>
  <c r="T591" i="1"/>
  <c r="U591" i="1" s="1"/>
  <c r="S592" i="1"/>
  <c r="T592" i="1" s="1"/>
  <c r="U592" i="1" s="1"/>
  <c r="S593" i="1"/>
  <c r="T593" i="1"/>
  <c r="U593" i="1"/>
  <c r="S594" i="1"/>
  <c r="T594" i="1" s="1"/>
  <c r="U594" i="1"/>
  <c r="S595" i="1"/>
  <c r="T595" i="1" s="1"/>
  <c r="U595" i="1" s="1"/>
  <c r="S596" i="1"/>
  <c r="T596" i="1"/>
  <c r="U596" i="1" s="1"/>
  <c r="S597" i="1"/>
  <c r="T597" i="1" s="1"/>
  <c r="U597" i="1" s="1"/>
  <c r="S598" i="1"/>
  <c r="T598" i="1"/>
  <c r="U598" i="1" s="1"/>
  <c r="S599" i="1"/>
  <c r="T599" i="1" s="1"/>
  <c r="U599" i="1" s="1"/>
  <c r="S600" i="1"/>
  <c r="T600" i="1"/>
  <c r="U600" i="1" s="1"/>
  <c r="S601" i="1"/>
  <c r="T601" i="1" s="1"/>
  <c r="U601" i="1"/>
  <c r="S602" i="1"/>
  <c r="T602" i="1"/>
  <c r="U602" i="1"/>
  <c r="S603" i="1"/>
  <c r="T603" i="1" s="1"/>
  <c r="U603" i="1"/>
  <c r="S604" i="1"/>
  <c r="T604" i="1"/>
  <c r="U604" i="1"/>
  <c r="S605" i="1"/>
  <c r="T605" i="1" s="1"/>
  <c r="U605" i="1"/>
  <c r="S606" i="1"/>
  <c r="T606" i="1" s="1"/>
  <c r="U606" i="1" s="1"/>
  <c r="S607" i="1"/>
  <c r="T607" i="1"/>
  <c r="U607" i="1" s="1"/>
  <c r="S608" i="1"/>
  <c r="T608" i="1"/>
  <c r="U608" i="1" s="1"/>
  <c r="S609" i="1"/>
  <c r="T609" i="1" s="1"/>
  <c r="U609" i="1" s="1"/>
  <c r="S610" i="1"/>
  <c r="T610" i="1" s="1"/>
  <c r="U610" i="1"/>
  <c r="S611" i="1"/>
  <c r="T611" i="1"/>
  <c r="U611" i="1"/>
  <c r="S612" i="1"/>
  <c r="T612" i="1" s="1"/>
  <c r="U612" i="1"/>
  <c r="S613" i="1"/>
  <c r="T613" i="1" s="1"/>
  <c r="U613" i="1" s="1"/>
  <c r="S614" i="1"/>
  <c r="T614" i="1" s="1"/>
  <c r="U614" i="1" s="1"/>
  <c r="S615" i="1"/>
  <c r="T615" i="1" s="1"/>
  <c r="U615" i="1"/>
  <c r="S616" i="1"/>
  <c r="T616" i="1" s="1"/>
  <c r="U616" i="1"/>
  <c r="S617" i="1"/>
  <c r="T617" i="1" s="1"/>
  <c r="U617" i="1" s="1"/>
  <c r="S618" i="1"/>
  <c r="T618" i="1"/>
  <c r="U618" i="1"/>
  <c r="S619" i="1"/>
  <c r="T619" i="1" s="1"/>
  <c r="U619" i="1"/>
  <c r="S620" i="1"/>
  <c r="T620" i="1" s="1"/>
  <c r="U620" i="1" s="1"/>
  <c r="S621" i="1"/>
  <c r="T621" i="1" s="1"/>
  <c r="U621" i="1" s="1"/>
  <c r="S622" i="1"/>
  <c r="T622" i="1"/>
  <c r="U622" i="1"/>
  <c r="S623" i="1"/>
  <c r="T623" i="1"/>
  <c r="U623" i="1"/>
  <c r="S624" i="1"/>
  <c r="T624" i="1"/>
  <c r="U624" i="1" s="1"/>
  <c r="S625" i="1"/>
  <c r="T625" i="1"/>
  <c r="U625" i="1" s="1"/>
  <c r="S626" i="1"/>
  <c r="T626" i="1"/>
  <c r="U626" i="1" s="1"/>
  <c r="S627" i="1"/>
  <c r="T627" i="1"/>
  <c r="U627" i="1"/>
  <c r="S628" i="1"/>
  <c r="T628" i="1" s="1"/>
  <c r="U628" i="1" s="1"/>
  <c r="S629" i="1"/>
  <c r="T629" i="1"/>
  <c r="U629" i="1" s="1"/>
  <c r="S630" i="1"/>
  <c r="T630" i="1"/>
  <c r="U630" i="1" s="1"/>
  <c r="S631" i="1"/>
  <c r="T631" i="1"/>
  <c r="U631" i="1" s="1"/>
  <c r="S632" i="1"/>
  <c r="T632" i="1"/>
  <c r="U632" i="1" s="1"/>
  <c r="S633" i="1"/>
  <c r="T633" i="1"/>
  <c r="U633" i="1" s="1"/>
  <c r="S634" i="1"/>
  <c r="T634" i="1"/>
  <c r="U634" i="1"/>
  <c r="S635" i="1"/>
  <c r="T635" i="1" s="1"/>
  <c r="U635" i="1" s="1"/>
  <c r="S636" i="1"/>
  <c r="T636" i="1"/>
  <c r="U636" i="1" s="1"/>
  <c r="S637" i="1"/>
  <c r="T637" i="1" s="1"/>
  <c r="U637" i="1" s="1"/>
  <c r="S638" i="1"/>
  <c r="T638" i="1" s="1"/>
  <c r="U638" i="1" s="1"/>
  <c r="S639" i="1"/>
  <c r="T639" i="1" s="1"/>
  <c r="U639" i="1" s="1"/>
  <c r="S640" i="1"/>
  <c r="T640" i="1" s="1"/>
  <c r="U640" i="1" s="1"/>
  <c r="S641" i="1"/>
  <c r="T641" i="1"/>
  <c r="U641" i="1" s="1"/>
  <c r="S642" i="1"/>
  <c r="T642" i="1" s="1"/>
  <c r="U642" i="1"/>
  <c r="S643" i="1"/>
  <c r="T643" i="1" s="1"/>
  <c r="U643" i="1" s="1"/>
  <c r="S644" i="1"/>
  <c r="T644" i="1" s="1"/>
  <c r="U644" i="1"/>
  <c r="S645" i="1"/>
  <c r="T645" i="1"/>
  <c r="U645" i="1"/>
  <c r="S646" i="1"/>
  <c r="T646" i="1" s="1"/>
  <c r="U646" i="1"/>
  <c r="S647" i="1"/>
  <c r="T647" i="1" s="1"/>
  <c r="U647" i="1" s="1"/>
  <c r="S648" i="1"/>
  <c r="T648" i="1" s="1"/>
  <c r="U648" i="1" s="1"/>
  <c r="S649" i="1"/>
  <c r="T649" i="1"/>
  <c r="U649" i="1" s="1"/>
  <c r="S650" i="1"/>
  <c r="T650" i="1"/>
  <c r="U650" i="1" s="1"/>
  <c r="S651" i="1"/>
  <c r="T651" i="1"/>
  <c r="U651" i="1" s="1"/>
  <c r="S652" i="1"/>
  <c r="T652" i="1"/>
  <c r="U652" i="1"/>
  <c r="S653" i="1"/>
  <c r="T653" i="1"/>
  <c r="U653" i="1" s="1"/>
  <c r="S654" i="1"/>
  <c r="T654" i="1"/>
  <c r="U654" i="1"/>
  <c r="S655" i="1"/>
  <c r="T655" i="1" s="1"/>
  <c r="U655" i="1" s="1"/>
  <c r="S656" i="1"/>
  <c r="T656" i="1"/>
  <c r="U656" i="1" s="1"/>
  <c r="S657" i="1"/>
  <c r="T657" i="1" s="1"/>
  <c r="U657" i="1" s="1"/>
  <c r="S658" i="1"/>
  <c r="T658" i="1" s="1"/>
  <c r="U658" i="1" s="1"/>
  <c r="S659" i="1"/>
  <c r="T659" i="1"/>
  <c r="U659" i="1" s="1"/>
  <c r="S660" i="1"/>
  <c r="T660" i="1" s="1"/>
  <c r="U660" i="1" s="1"/>
  <c r="S661" i="1"/>
  <c r="T661" i="1"/>
  <c r="U661" i="1"/>
  <c r="S662" i="1"/>
  <c r="T662" i="1" s="1"/>
  <c r="U662" i="1" s="1"/>
  <c r="S663" i="1"/>
  <c r="T663" i="1" s="1"/>
  <c r="U663" i="1"/>
  <c r="S664" i="1"/>
  <c r="T664" i="1" s="1"/>
  <c r="U664" i="1"/>
  <c r="S665" i="1"/>
  <c r="T665" i="1"/>
  <c r="U665" i="1"/>
  <c r="S666" i="1"/>
  <c r="T666" i="1" s="1"/>
  <c r="U666" i="1" s="1"/>
  <c r="S667" i="1"/>
  <c r="T667" i="1" s="1"/>
  <c r="U667" i="1" s="1"/>
  <c r="S668" i="1"/>
  <c r="T668" i="1" s="1"/>
  <c r="U668" i="1" s="1"/>
  <c r="S669" i="1"/>
  <c r="T669" i="1"/>
  <c r="U669" i="1"/>
  <c r="S670" i="1"/>
  <c r="T670" i="1"/>
  <c r="U670" i="1" s="1"/>
  <c r="S671" i="1"/>
  <c r="T671" i="1"/>
  <c r="U671" i="1" s="1"/>
  <c r="S672" i="1"/>
  <c r="T672" i="1" s="1"/>
  <c r="U672" i="1" s="1"/>
  <c r="S673" i="1"/>
  <c r="T673" i="1"/>
  <c r="U673" i="1"/>
  <c r="S674" i="1"/>
  <c r="T674" i="1"/>
  <c r="U674" i="1"/>
  <c r="S675" i="1"/>
  <c r="T675" i="1" s="1"/>
  <c r="U675" i="1" s="1"/>
  <c r="S676" i="1"/>
  <c r="T676" i="1" s="1"/>
  <c r="U676" i="1" s="1"/>
  <c r="S677" i="1"/>
  <c r="T677" i="1"/>
  <c r="U677" i="1" s="1"/>
  <c r="S678" i="1"/>
  <c r="T678" i="1" s="1"/>
  <c r="U678" i="1"/>
  <c r="S679" i="1"/>
  <c r="T679" i="1" s="1"/>
  <c r="U679" i="1" s="1"/>
  <c r="S680" i="1"/>
  <c r="T680" i="1"/>
  <c r="U680" i="1" s="1"/>
  <c r="S681" i="1"/>
  <c r="T681" i="1"/>
  <c r="U681" i="1" s="1"/>
  <c r="S682" i="1"/>
  <c r="T682" i="1" s="1"/>
  <c r="U682" i="1"/>
  <c r="S683" i="1"/>
  <c r="T683" i="1" s="1"/>
  <c r="U683" i="1" s="1"/>
  <c r="S684" i="1"/>
  <c r="T684" i="1" s="1"/>
  <c r="U684" i="1" s="1"/>
  <c r="S685" i="1"/>
  <c r="T685" i="1"/>
  <c r="U685" i="1" s="1"/>
  <c r="S686" i="1"/>
  <c r="T686" i="1" s="1"/>
  <c r="U686" i="1"/>
  <c r="S687" i="1"/>
  <c r="T687" i="1" s="1"/>
  <c r="U687" i="1"/>
  <c r="S688" i="1"/>
  <c r="T688" i="1" s="1"/>
  <c r="U688" i="1" s="1"/>
  <c r="S689" i="1"/>
  <c r="T689" i="1"/>
  <c r="U689" i="1"/>
  <c r="S690" i="1"/>
  <c r="T690" i="1"/>
  <c r="U690" i="1"/>
  <c r="S691" i="1"/>
  <c r="T691" i="1"/>
  <c r="U691" i="1" s="1"/>
  <c r="S692" i="1"/>
  <c r="T692" i="1" s="1"/>
  <c r="U692" i="1" s="1"/>
  <c r="S693" i="1"/>
  <c r="T693" i="1"/>
  <c r="U693" i="1" s="1"/>
  <c r="S694" i="1"/>
  <c r="T694" i="1"/>
  <c r="U694" i="1"/>
  <c r="S695" i="1"/>
  <c r="T695" i="1" s="1"/>
  <c r="U695" i="1" s="1"/>
  <c r="S696" i="1"/>
  <c r="T696" i="1"/>
  <c r="U696" i="1" s="1"/>
  <c r="S697" i="1"/>
  <c r="T697" i="1"/>
  <c r="U697" i="1" s="1"/>
  <c r="S698" i="1"/>
  <c r="T698" i="1" s="1"/>
  <c r="U698" i="1" s="1"/>
  <c r="S699" i="1"/>
  <c r="T699" i="1" s="1"/>
  <c r="U699" i="1" s="1"/>
  <c r="S700" i="1"/>
  <c r="T700" i="1"/>
  <c r="U700" i="1" s="1"/>
  <c r="S701" i="1"/>
  <c r="T701" i="1" s="1"/>
  <c r="U701" i="1" s="1"/>
  <c r="S702" i="1"/>
  <c r="T702" i="1" s="1"/>
  <c r="U702" i="1" s="1"/>
  <c r="S703" i="1"/>
  <c r="T703" i="1" s="1"/>
  <c r="U703" i="1"/>
  <c r="S704" i="1"/>
  <c r="T704" i="1" s="1"/>
  <c r="U704" i="1" s="1"/>
  <c r="S705" i="1"/>
  <c r="T705" i="1"/>
  <c r="U705" i="1"/>
  <c r="S706" i="1"/>
  <c r="T706" i="1" s="1"/>
  <c r="U706" i="1"/>
  <c r="S707" i="1"/>
  <c r="T707" i="1" s="1"/>
  <c r="U707" i="1" s="1"/>
  <c r="S708" i="1"/>
  <c r="T708" i="1" s="1"/>
  <c r="U708" i="1" s="1"/>
  <c r="S709" i="1"/>
  <c r="T709" i="1"/>
  <c r="U709" i="1" s="1"/>
  <c r="S710" i="1"/>
  <c r="T710" i="1"/>
  <c r="U710" i="1" s="1"/>
  <c r="S711" i="1"/>
  <c r="T711" i="1"/>
  <c r="U711" i="1" s="1"/>
  <c r="S712" i="1"/>
  <c r="T712" i="1" s="1"/>
  <c r="U712" i="1" s="1"/>
  <c r="S713" i="1"/>
  <c r="T713" i="1"/>
  <c r="U713" i="1" s="1"/>
  <c r="S714" i="1"/>
  <c r="T714" i="1"/>
  <c r="U714" i="1" s="1"/>
  <c r="S715" i="1"/>
  <c r="T715" i="1" s="1"/>
  <c r="U715" i="1" s="1"/>
  <c r="S716" i="1"/>
  <c r="T716" i="1"/>
  <c r="U716" i="1" s="1"/>
  <c r="S717" i="1"/>
  <c r="T717" i="1" s="1"/>
  <c r="U717" i="1" s="1"/>
  <c r="S718" i="1"/>
  <c r="T718" i="1" s="1"/>
  <c r="U718" i="1" s="1"/>
  <c r="S719" i="1"/>
  <c r="T719" i="1"/>
  <c r="U719" i="1" s="1"/>
  <c r="S720" i="1"/>
  <c r="T720" i="1"/>
  <c r="U720" i="1" s="1"/>
  <c r="S721" i="1"/>
  <c r="T721" i="1" s="1"/>
  <c r="U721" i="1" s="1"/>
  <c r="S722" i="1"/>
  <c r="T722" i="1" s="1"/>
  <c r="U722" i="1" s="1"/>
  <c r="S723" i="1"/>
  <c r="T723" i="1" s="1"/>
  <c r="U723" i="1" s="1"/>
  <c r="S724" i="1"/>
  <c r="T724" i="1" s="1"/>
  <c r="U724" i="1"/>
  <c r="S725" i="1"/>
  <c r="T725" i="1"/>
  <c r="U725" i="1"/>
  <c r="S726" i="1"/>
  <c r="T726" i="1" s="1"/>
  <c r="U726" i="1" s="1"/>
  <c r="S727" i="1"/>
  <c r="T727" i="1" s="1"/>
  <c r="U727" i="1" s="1"/>
  <c r="S728" i="1"/>
  <c r="T728" i="1"/>
  <c r="U728" i="1"/>
  <c r="S729" i="1"/>
  <c r="T729" i="1"/>
  <c r="U729" i="1" s="1"/>
  <c r="S730" i="1"/>
  <c r="T730" i="1"/>
  <c r="U730" i="1" s="1"/>
  <c r="S731" i="1"/>
  <c r="T731" i="1"/>
  <c r="U731" i="1" s="1"/>
  <c r="S732" i="1"/>
  <c r="T732" i="1"/>
  <c r="U732" i="1" s="1"/>
  <c r="S733" i="1"/>
  <c r="T733" i="1"/>
  <c r="U733" i="1" s="1"/>
  <c r="S734" i="1"/>
  <c r="T734" i="1"/>
  <c r="U734" i="1" s="1"/>
  <c r="S735" i="1"/>
  <c r="T735" i="1"/>
  <c r="U735" i="1"/>
  <c r="S736" i="1"/>
  <c r="T736" i="1" s="1"/>
  <c r="U736" i="1" s="1"/>
  <c r="S737" i="1"/>
  <c r="T737" i="1"/>
  <c r="U737" i="1" s="1"/>
  <c r="S738" i="1"/>
  <c r="T738" i="1" s="1"/>
  <c r="U738" i="1" s="1"/>
  <c r="S739" i="1"/>
  <c r="T739" i="1" s="1"/>
  <c r="U739" i="1" s="1"/>
  <c r="S740" i="1"/>
  <c r="T740" i="1"/>
  <c r="U740" i="1" s="1"/>
  <c r="S741" i="1"/>
  <c r="T741" i="1" s="1"/>
  <c r="U741" i="1" s="1"/>
  <c r="S742" i="1"/>
  <c r="T742" i="1" s="1"/>
  <c r="U742" i="1" s="1"/>
  <c r="S743" i="1"/>
  <c r="T743" i="1" s="1"/>
  <c r="U743" i="1" s="1"/>
  <c r="S744" i="1"/>
  <c r="T744" i="1" s="1"/>
  <c r="U744" i="1"/>
  <c r="S745" i="1"/>
  <c r="T745" i="1"/>
  <c r="U745" i="1" s="1"/>
  <c r="S746" i="1"/>
  <c r="T746" i="1" s="1"/>
  <c r="U746" i="1"/>
  <c r="S747" i="1"/>
  <c r="T747" i="1" s="1"/>
  <c r="U747" i="1"/>
  <c r="S748" i="1"/>
  <c r="T748" i="1" s="1"/>
  <c r="U748" i="1" s="1"/>
  <c r="S749" i="1"/>
  <c r="T749" i="1" s="1"/>
  <c r="U749" i="1" s="1"/>
  <c r="S750" i="1"/>
  <c r="T750" i="1"/>
  <c r="U750" i="1"/>
  <c r="S751" i="1"/>
  <c r="T751" i="1"/>
  <c r="U751" i="1" s="1"/>
  <c r="S752" i="1"/>
  <c r="T752" i="1"/>
  <c r="U752" i="1"/>
  <c r="S753" i="1"/>
  <c r="T753" i="1"/>
  <c r="U753" i="1"/>
  <c r="S754" i="1"/>
  <c r="T754" i="1"/>
  <c r="U754" i="1"/>
  <c r="S755" i="1"/>
  <c r="T755" i="1" s="1"/>
  <c r="U755" i="1" s="1"/>
  <c r="S756" i="1"/>
  <c r="T756" i="1" s="1"/>
  <c r="U756" i="1" s="1"/>
  <c r="S757" i="1"/>
  <c r="T757" i="1" s="1"/>
  <c r="U757" i="1" s="1"/>
  <c r="S758" i="1"/>
  <c r="T758" i="1" s="1"/>
  <c r="U758" i="1"/>
  <c r="S759" i="1"/>
  <c r="T759" i="1" s="1"/>
  <c r="U759" i="1" s="1"/>
  <c r="S760" i="1"/>
  <c r="T760" i="1"/>
  <c r="U760" i="1" s="1"/>
  <c r="S761" i="1"/>
  <c r="T761" i="1" s="1"/>
  <c r="U761" i="1" s="1"/>
  <c r="S762" i="1"/>
  <c r="T762" i="1"/>
  <c r="U762" i="1" s="1"/>
  <c r="S763" i="1"/>
  <c r="T763" i="1" s="1"/>
  <c r="U763" i="1" s="1"/>
  <c r="S764" i="1"/>
  <c r="T764" i="1" s="1"/>
  <c r="U764" i="1"/>
  <c r="S765" i="1"/>
  <c r="T765" i="1"/>
  <c r="U765" i="1"/>
  <c r="S766" i="1"/>
  <c r="T766" i="1" s="1"/>
  <c r="U766" i="1" s="1"/>
  <c r="S767" i="1"/>
  <c r="T767" i="1" s="1"/>
  <c r="U767" i="1" s="1"/>
  <c r="S768" i="1"/>
  <c r="T768" i="1"/>
  <c r="U768" i="1"/>
  <c r="S769" i="1"/>
  <c r="T769" i="1" s="1"/>
  <c r="U769" i="1" s="1"/>
  <c r="S770" i="1"/>
  <c r="T770" i="1"/>
  <c r="U770" i="1" s="1"/>
  <c r="S771" i="1"/>
  <c r="T771" i="1"/>
  <c r="U771" i="1" s="1"/>
  <c r="S772" i="1"/>
  <c r="T772" i="1"/>
  <c r="U772" i="1" s="1"/>
  <c r="S773" i="1"/>
  <c r="T773" i="1"/>
  <c r="U773" i="1" s="1"/>
  <c r="S774" i="1"/>
  <c r="T774" i="1"/>
  <c r="U774" i="1" s="1"/>
  <c r="S775" i="1"/>
  <c r="T775" i="1"/>
  <c r="U775" i="1"/>
  <c r="S776" i="1"/>
  <c r="T776" i="1" s="1"/>
  <c r="U776" i="1" s="1"/>
  <c r="S777" i="1"/>
  <c r="T777" i="1"/>
  <c r="U777" i="1" s="1"/>
  <c r="S778" i="1"/>
  <c r="T778" i="1" s="1"/>
  <c r="U778" i="1" s="1"/>
  <c r="S779" i="1"/>
  <c r="T779" i="1" s="1"/>
  <c r="U779" i="1" s="1"/>
  <c r="S780" i="1"/>
  <c r="T780" i="1"/>
  <c r="U780" i="1" s="1"/>
  <c r="S781" i="1"/>
  <c r="T781" i="1" s="1"/>
  <c r="U781" i="1" s="1"/>
  <c r="S782" i="1"/>
  <c r="T782" i="1" s="1"/>
  <c r="U782" i="1" s="1"/>
  <c r="S783" i="1"/>
  <c r="T783" i="1" s="1"/>
  <c r="U783" i="1" s="1"/>
  <c r="S784" i="1"/>
  <c r="T784" i="1" s="1"/>
  <c r="U784" i="1"/>
  <c r="S785" i="1"/>
  <c r="T785" i="1"/>
  <c r="U785" i="1" s="1"/>
  <c r="S786" i="1"/>
  <c r="T786" i="1" s="1"/>
  <c r="U786" i="1"/>
  <c r="S787" i="1"/>
  <c r="T787" i="1" s="1"/>
  <c r="U787" i="1"/>
  <c r="S788" i="1"/>
  <c r="T788" i="1" s="1"/>
  <c r="U788" i="1" s="1"/>
  <c r="S789" i="1"/>
  <c r="T789" i="1" s="1"/>
  <c r="U789" i="1" s="1"/>
  <c r="S790" i="1"/>
  <c r="T790" i="1"/>
  <c r="U790" i="1"/>
  <c r="S791" i="1"/>
  <c r="T791" i="1"/>
  <c r="U791" i="1" s="1"/>
  <c r="S792" i="1"/>
  <c r="T792" i="1"/>
  <c r="U792" i="1"/>
  <c r="S793" i="1"/>
  <c r="T793" i="1"/>
  <c r="U793" i="1"/>
  <c r="S794" i="1"/>
  <c r="T794" i="1"/>
  <c r="U794" i="1"/>
  <c r="S795" i="1"/>
  <c r="T795" i="1" s="1"/>
  <c r="U795" i="1" s="1"/>
  <c r="S796" i="1"/>
  <c r="T796" i="1" s="1"/>
  <c r="U796" i="1" s="1"/>
  <c r="S797" i="1"/>
  <c r="T797" i="1"/>
  <c r="U797" i="1" s="1"/>
  <c r="S798" i="1"/>
  <c r="T798" i="1" s="1"/>
  <c r="U798" i="1"/>
  <c r="S799" i="1"/>
  <c r="T799" i="1" s="1"/>
  <c r="U799" i="1" s="1"/>
  <c r="S800" i="1"/>
  <c r="T800" i="1"/>
  <c r="U800" i="1" s="1"/>
  <c r="S801" i="1"/>
  <c r="T801" i="1" s="1"/>
  <c r="U801" i="1" s="1"/>
  <c r="S802" i="1"/>
  <c r="T802" i="1"/>
  <c r="U802" i="1" s="1"/>
  <c r="S803" i="1"/>
  <c r="T803" i="1" s="1"/>
  <c r="U803" i="1" s="1"/>
  <c r="S804" i="1"/>
  <c r="T804" i="1" s="1"/>
  <c r="U804" i="1"/>
  <c r="S805" i="1"/>
  <c r="T805" i="1"/>
  <c r="U805" i="1"/>
  <c r="S806" i="1"/>
  <c r="T806" i="1" s="1"/>
  <c r="U806" i="1" s="1"/>
  <c r="S807" i="1"/>
  <c r="T807" i="1" s="1"/>
  <c r="U807" i="1" s="1"/>
  <c r="S808" i="1"/>
  <c r="T808" i="1"/>
  <c r="U808" i="1"/>
  <c r="S809" i="1"/>
  <c r="T809" i="1" s="1"/>
  <c r="U809" i="1" s="1"/>
  <c r="S810" i="1"/>
  <c r="T810" i="1"/>
  <c r="U810" i="1" s="1"/>
  <c r="S811" i="1"/>
  <c r="T811" i="1"/>
  <c r="U811" i="1" s="1"/>
  <c r="S812" i="1"/>
  <c r="T812" i="1"/>
  <c r="U812" i="1"/>
  <c r="S813" i="1"/>
  <c r="T813" i="1"/>
  <c r="U813" i="1"/>
  <c r="S814" i="1"/>
  <c r="T814" i="1"/>
  <c r="U814" i="1" s="1"/>
  <c r="S815" i="1"/>
  <c r="T815" i="1"/>
  <c r="U815" i="1"/>
  <c r="S816" i="1"/>
  <c r="T816" i="1" s="1"/>
  <c r="U816" i="1" s="1"/>
  <c r="S817" i="1"/>
  <c r="T817" i="1"/>
  <c r="U817" i="1" s="1"/>
  <c r="S818" i="1"/>
  <c r="T818" i="1" s="1"/>
  <c r="U818" i="1" s="1"/>
  <c r="S819" i="1"/>
  <c r="T819" i="1" s="1"/>
  <c r="U819" i="1" s="1"/>
  <c r="S820" i="1"/>
  <c r="T820" i="1"/>
  <c r="U820" i="1" s="1"/>
  <c r="S821" i="1"/>
  <c r="T821" i="1" s="1"/>
  <c r="U821" i="1" s="1"/>
  <c r="S822" i="1"/>
  <c r="T822" i="1" s="1"/>
  <c r="U822" i="1" s="1"/>
  <c r="S823" i="1"/>
  <c r="T823" i="1" s="1"/>
  <c r="U823" i="1" s="1"/>
  <c r="S824" i="1"/>
  <c r="T824" i="1" s="1"/>
  <c r="U824" i="1"/>
  <c r="S825" i="1"/>
  <c r="T825" i="1"/>
  <c r="U825" i="1" s="1"/>
  <c r="S826" i="1"/>
  <c r="T826" i="1" s="1"/>
  <c r="U826" i="1"/>
  <c r="S827" i="1"/>
  <c r="T827" i="1" s="1"/>
  <c r="U827" i="1"/>
  <c r="S828" i="1"/>
  <c r="T828" i="1" s="1"/>
  <c r="U828" i="1" s="1"/>
  <c r="S829" i="1"/>
  <c r="T829" i="1" s="1"/>
  <c r="U829" i="1" s="1"/>
  <c r="S830" i="1"/>
  <c r="T830" i="1"/>
  <c r="U830" i="1"/>
  <c r="S831" i="1"/>
  <c r="T831" i="1"/>
  <c r="U831" i="1" s="1"/>
  <c r="S832" i="1"/>
  <c r="T832" i="1"/>
  <c r="U832" i="1"/>
  <c r="S833" i="1"/>
  <c r="T833" i="1" s="1"/>
  <c r="U833" i="1" s="1"/>
  <c r="S834" i="1"/>
  <c r="T834" i="1"/>
  <c r="U834" i="1"/>
  <c r="S835" i="1"/>
  <c r="T835" i="1" s="1"/>
  <c r="U835" i="1" s="1"/>
  <c r="S836" i="1"/>
  <c r="T836" i="1" s="1"/>
  <c r="U836" i="1" s="1"/>
  <c r="S837" i="1"/>
  <c r="T837" i="1"/>
  <c r="U837" i="1" s="1"/>
  <c r="S838" i="1"/>
  <c r="T838" i="1" s="1"/>
  <c r="U838" i="1"/>
  <c r="S839" i="1"/>
  <c r="T839" i="1" s="1"/>
  <c r="U839" i="1" s="1"/>
  <c r="S840" i="1"/>
  <c r="T840" i="1"/>
  <c r="U840" i="1" s="1"/>
  <c r="S841" i="1"/>
  <c r="T841" i="1" s="1"/>
  <c r="U841" i="1" s="1"/>
  <c r="S842" i="1"/>
  <c r="T842" i="1" s="1"/>
  <c r="U842" i="1" s="1"/>
  <c r="S843" i="1"/>
  <c r="T843" i="1" s="1"/>
  <c r="U843" i="1" s="1"/>
  <c r="S844" i="1"/>
  <c r="T844" i="1" s="1"/>
  <c r="U844" i="1"/>
  <c r="S845" i="1"/>
  <c r="T845" i="1"/>
  <c r="U845" i="1"/>
  <c r="S846" i="1"/>
  <c r="T846" i="1"/>
  <c r="U846" i="1" s="1"/>
  <c r="S847" i="1"/>
  <c r="T847" i="1" s="1"/>
  <c r="U847" i="1"/>
  <c r="S848" i="1"/>
  <c r="T848" i="1"/>
  <c r="U848" i="1" s="1"/>
  <c r="S849" i="1"/>
  <c r="T849" i="1"/>
  <c r="U849" i="1"/>
  <c r="S850" i="1"/>
  <c r="T850" i="1"/>
  <c r="U850" i="1" s="1"/>
  <c r="S851" i="1"/>
  <c r="T851" i="1"/>
  <c r="U851" i="1"/>
  <c r="S852" i="1"/>
  <c r="T852" i="1"/>
  <c r="U852" i="1"/>
  <c r="S853" i="1"/>
  <c r="T853" i="1"/>
  <c r="U853" i="1" s="1"/>
  <c r="S854" i="1"/>
  <c r="T854" i="1"/>
  <c r="U854" i="1"/>
  <c r="S855" i="1"/>
  <c r="T855" i="1" s="1"/>
  <c r="U855" i="1" s="1"/>
  <c r="S856" i="1"/>
  <c r="T856" i="1"/>
  <c r="U856" i="1" s="1"/>
  <c r="S857" i="1"/>
  <c r="T857" i="1"/>
  <c r="U857" i="1" s="1"/>
  <c r="S858" i="1"/>
  <c r="T858" i="1" s="1"/>
  <c r="U858" i="1" s="1"/>
  <c r="S859" i="1"/>
  <c r="T859" i="1" s="1"/>
  <c r="U859" i="1" s="1"/>
  <c r="S860" i="1"/>
  <c r="T860" i="1" s="1"/>
  <c r="U860" i="1" s="1"/>
  <c r="S861" i="1"/>
  <c r="T861" i="1" s="1"/>
  <c r="U861" i="1" s="1"/>
  <c r="S862" i="1"/>
  <c r="T862" i="1"/>
  <c r="U862" i="1"/>
  <c r="S863" i="1"/>
  <c r="T863" i="1" s="1"/>
  <c r="U863" i="1" s="1"/>
  <c r="S864" i="1"/>
  <c r="T864" i="1" s="1"/>
  <c r="U864" i="1"/>
  <c r="S865" i="1"/>
  <c r="T865" i="1"/>
  <c r="U865" i="1" s="1"/>
  <c r="S866" i="1"/>
  <c r="T866" i="1"/>
  <c r="U866" i="1"/>
  <c r="S867" i="1"/>
  <c r="T867" i="1" s="1"/>
  <c r="U867" i="1"/>
  <c r="S868" i="1"/>
  <c r="T868" i="1" s="1"/>
  <c r="U868" i="1" s="1"/>
  <c r="S869" i="1"/>
  <c r="T869" i="1" s="1"/>
  <c r="U869" i="1" s="1"/>
  <c r="S870" i="1"/>
  <c r="T870" i="1"/>
  <c r="U870" i="1" s="1"/>
  <c r="S871" i="1"/>
  <c r="T871" i="1"/>
  <c r="U871" i="1"/>
  <c r="S872" i="1"/>
  <c r="T872" i="1"/>
  <c r="U872" i="1" s="1"/>
  <c r="S873" i="1"/>
  <c r="T873" i="1"/>
  <c r="U873" i="1"/>
  <c r="S874" i="1"/>
  <c r="T874" i="1"/>
  <c r="U874" i="1"/>
  <c r="S875" i="1"/>
  <c r="T875" i="1"/>
  <c r="U875" i="1" s="1"/>
  <c r="S876" i="1"/>
  <c r="T876" i="1"/>
  <c r="U876" i="1" s="1"/>
  <c r="S877" i="1"/>
  <c r="T877" i="1"/>
  <c r="U877" i="1" s="1"/>
  <c r="S878" i="1"/>
  <c r="T878" i="1" s="1"/>
  <c r="U878" i="1" s="1"/>
  <c r="S879" i="1"/>
  <c r="T879" i="1" s="1"/>
  <c r="U879" i="1" s="1"/>
  <c r="S880" i="1"/>
  <c r="T880" i="1" s="1"/>
  <c r="U880" i="1" s="1"/>
  <c r="S881" i="1"/>
  <c r="T881" i="1"/>
  <c r="U881" i="1" s="1"/>
  <c r="S882" i="1"/>
  <c r="T882" i="1"/>
  <c r="U882" i="1" s="1"/>
  <c r="S883" i="1"/>
  <c r="T883" i="1" s="1"/>
  <c r="U883" i="1" s="1"/>
  <c r="S884" i="1"/>
  <c r="T884" i="1" s="1"/>
  <c r="U884" i="1"/>
  <c r="S885" i="1"/>
  <c r="T885" i="1"/>
  <c r="U885" i="1" s="1"/>
  <c r="S886" i="1"/>
  <c r="T886" i="1"/>
  <c r="U886" i="1"/>
  <c r="S887" i="1"/>
  <c r="T887" i="1" s="1"/>
  <c r="U887" i="1"/>
  <c r="S888" i="1"/>
  <c r="T888" i="1" s="1"/>
  <c r="U888" i="1" s="1"/>
  <c r="S889" i="1"/>
  <c r="T889" i="1" s="1"/>
  <c r="U889" i="1" s="1"/>
  <c r="S890" i="1"/>
  <c r="T890" i="1"/>
  <c r="U890" i="1"/>
  <c r="S891" i="1"/>
  <c r="T891" i="1"/>
  <c r="U891" i="1"/>
  <c r="S892" i="1"/>
  <c r="T892" i="1"/>
  <c r="U892" i="1" s="1"/>
  <c r="S893" i="1"/>
  <c r="T893" i="1"/>
  <c r="U893" i="1"/>
  <c r="S894" i="1"/>
  <c r="T894" i="1"/>
  <c r="U894" i="1" s="1"/>
  <c r="S895" i="1"/>
  <c r="T895" i="1"/>
  <c r="U895" i="1"/>
  <c r="S896" i="1"/>
  <c r="T896" i="1"/>
  <c r="U896" i="1" s="1"/>
  <c r="S897" i="1"/>
  <c r="T897" i="1" s="1"/>
  <c r="U897" i="1" s="1"/>
  <c r="S898" i="1"/>
  <c r="T898" i="1" s="1"/>
  <c r="U898" i="1" s="1"/>
  <c r="S899" i="1"/>
  <c r="T899" i="1"/>
  <c r="U899" i="1"/>
  <c r="S900" i="1"/>
  <c r="T900" i="1" s="1"/>
  <c r="U900" i="1" s="1"/>
  <c r="S901" i="1"/>
  <c r="T901" i="1"/>
  <c r="U901" i="1" s="1"/>
  <c r="S902" i="1"/>
  <c r="T902" i="1" s="1"/>
  <c r="U902" i="1" s="1"/>
  <c r="S903" i="1"/>
  <c r="T903" i="1" s="1"/>
  <c r="U903" i="1"/>
  <c r="S904" i="1"/>
  <c r="T904" i="1" s="1"/>
  <c r="U904" i="1"/>
  <c r="S905" i="1"/>
  <c r="T905" i="1" s="1"/>
  <c r="U905" i="1" s="1"/>
  <c r="S906" i="1"/>
  <c r="T906" i="1" s="1"/>
  <c r="U906" i="1" s="1"/>
  <c r="S907" i="1"/>
  <c r="T907" i="1" s="1"/>
  <c r="U907" i="1"/>
  <c r="S908" i="1"/>
  <c r="T908" i="1" s="1"/>
  <c r="U908" i="1" s="1"/>
  <c r="S909" i="1"/>
  <c r="T909" i="1" s="1"/>
  <c r="U909" i="1" s="1"/>
  <c r="S910" i="1"/>
  <c r="T910" i="1"/>
  <c r="U910" i="1"/>
  <c r="S911" i="1"/>
  <c r="T911" i="1"/>
  <c r="U911" i="1"/>
  <c r="S912" i="1"/>
  <c r="T912" i="1" s="1"/>
  <c r="U912" i="1" s="1"/>
  <c r="S913" i="1"/>
  <c r="T913" i="1" s="1"/>
  <c r="U913" i="1" s="1"/>
  <c r="S914" i="1"/>
  <c r="T914" i="1"/>
  <c r="U914" i="1" s="1"/>
  <c r="S915" i="1"/>
  <c r="T915" i="1"/>
  <c r="U915" i="1"/>
  <c r="S916" i="1"/>
  <c r="T916" i="1"/>
  <c r="U916" i="1" s="1"/>
  <c r="S917" i="1"/>
  <c r="T917" i="1" s="1"/>
  <c r="U917" i="1" s="1"/>
  <c r="S918" i="1"/>
  <c r="T918" i="1"/>
  <c r="U918" i="1" s="1"/>
  <c r="S919" i="1"/>
  <c r="T919" i="1"/>
  <c r="U919" i="1" s="1"/>
  <c r="S920" i="1"/>
  <c r="T920" i="1" s="1"/>
  <c r="U920" i="1" s="1"/>
  <c r="S921" i="1"/>
  <c r="T921" i="1"/>
  <c r="U921" i="1"/>
  <c r="S922" i="1"/>
  <c r="T922" i="1" s="1"/>
  <c r="U922" i="1" s="1"/>
  <c r="S923" i="1"/>
  <c r="T923" i="1" s="1"/>
  <c r="U923" i="1"/>
  <c r="S924" i="1"/>
  <c r="T924" i="1" s="1"/>
  <c r="U924" i="1"/>
  <c r="S925" i="1"/>
  <c r="T925" i="1" s="1"/>
  <c r="U925" i="1" s="1"/>
  <c r="S926" i="1"/>
  <c r="T926" i="1" s="1"/>
  <c r="U926" i="1" s="1"/>
  <c r="S927" i="1"/>
  <c r="T927" i="1" s="1"/>
  <c r="U927" i="1" s="1"/>
  <c r="S928" i="1"/>
  <c r="T928" i="1" s="1"/>
  <c r="U928" i="1" s="1"/>
  <c r="S929" i="1"/>
  <c r="T929" i="1"/>
  <c r="U929" i="1"/>
  <c r="S930" i="1"/>
  <c r="T930" i="1"/>
  <c r="U930" i="1"/>
  <c r="S931" i="1"/>
  <c r="T931" i="1"/>
  <c r="U931" i="1"/>
  <c r="S932" i="1"/>
  <c r="T932" i="1" s="1"/>
  <c r="U932" i="1" s="1"/>
  <c r="S933" i="1"/>
  <c r="T933" i="1" s="1"/>
  <c r="U933" i="1" s="1"/>
  <c r="S934" i="1"/>
  <c r="T934" i="1"/>
  <c r="U934" i="1"/>
  <c r="S935" i="1"/>
  <c r="T935" i="1" s="1"/>
  <c r="U935" i="1" s="1"/>
  <c r="S936" i="1"/>
  <c r="T936" i="1"/>
  <c r="U936" i="1" s="1"/>
  <c r="S937" i="1"/>
  <c r="T937" i="1" s="1"/>
  <c r="U937" i="1" s="1"/>
  <c r="S938" i="1"/>
  <c r="T938" i="1"/>
  <c r="U938" i="1" s="1"/>
  <c r="S939" i="1"/>
  <c r="T939" i="1" s="1"/>
  <c r="U939" i="1" s="1"/>
  <c r="S940" i="1"/>
  <c r="T940" i="1"/>
  <c r="U940" i="1" s="1"/>
  <c r="S941" i="1"/>
  <c r="T941" i="1"/>
  <c r="U941" i="1"/>
  <c r="S942" i="1"/>
  <c r="T942" i="1"/>
  <c r="U942" i="1" s="1"/>
  <c r="S943" i="1"/>
  <c r="T943" i="1" s="1"/>
  <c r="U943" i="1"/>
  <c r="S944" i="1"/>
  <c r="T944" i="1" s="1"/>
  <c r="U944" i="1"/>
  <c r="S945" i="1"/>
  <c r="T945" i="1" s="1"/>
  <c r="U945" i="1" s="1"/>
  <c r="S946" i="1"/>
  <c r="T946" i="1" s="1"/>
  <c r="U946" i="1" s="1"/>
  <c r="S947" i="1"/>
  <c r="T947" i="1" s="1"/>
  <c r="U947" i="1" s="1"/>
  <c r="S948" i="1"/>
  <c r="T948" i="1"/>
  <c r="U948" i="1" s="1"/>
  <c r="S949" i="1"/>
  <c r="T949" i="1"/>
  <c r="U949" i="1" s="1"/>
  <c r="S950" i="1"/>
  <c r="T950" i="1"/>
  <c r="U950" i="1" s="1"/>
  <c r="S951" i="1"/>
  <c r="T951" i="1"/>
  <c r="U951" i="1"/>
  <c r="S952" i="1"/>
  <c r="T952" i="1" s="1"/>
  <c r="U952" i="1" s="1"/>
  <c r="S953" i="1"/>
  <c r="T953" i="1" s="1"/>
  <c r="U953" i="1" s="1"/>
  <c r="S954" i="1"/>
  <c r="T954" i="1"/>
  <c r="U954" i="1"/>
  <c r="S955" i="1"/>
  <c r="T955" i="1" s="1"/>
  <c r="U955" i="1" s="1"/>
  <c r="S956" i="1"/>
  <c r="T956" i="1" s="1"/>
  <c r="U956" i="1" s="1"/>
  <c r="S957" i="1"/>
  <c r="T957" i="1" s="1"/>
  <c r="U957" i="1" s="1"/>
  <c r="S958" i="1"/>
  <c r="T958" i="1"/>
  <c r="U958" i="1"/>
  <c r="S959" i="1"/>
  <c r="T959" i="1" s="1"/>
  <c r="U959" i="1" s="1"/>
  <c r="S960" i="1"/>
  <c r="T960" i="1"/>
  <c r="U960" i="1" s="1"/>
  <c r="S961" i="1"/>
  <c r="T961" i="1"/>
  <c r="U961" i="1" s="1"/>
  <c r="S962" i="1"/>
  <c r="T962" i="1"/>
  <c r="U962" i="1"/>
  <c r="S963" i="1"/>
  <c r="T963" i="1"/>
  <c r="U963" i="1"/>
  <c r="S964" i="1"/>
  <c r="T964" i="1"/>
  <c r="U964" i="1" s="1"/>
  <c r="S965" i="1"/>
  <c r="T965" i="1"/>
  <c r="U965" i="1"/>
  <c r="S966" i="1"/>
  <c r="T966" i="1" s="1"/>
  <c r="U966" i="1" s="1"/>
  <c r="S967" i="1"/>
  <c r="T967" i="1" s="1"/>
  <c r="U967" i="1"/>
  <c r="S968" i="1"/>
  <c r="T968" i="1"/>
  <c r="U968" i="1" s="1"/>
  <c r="S969" i="1"/>
  <c r="T969" i="1"/>
  <c r="U969" i="1"/>
  <c r="S970" i="1"/>
  <c r="T970" i="1"/>
  <c r="U970" i="1"/>
  <c r="S971" i="1"/>
  <c r="T971" i="1"/>
  <c r="U971" i="1" s="1"/>
  <c r="S972" i="1"/>
  <c r="T972" i="1"/>
  <c r="U972" i="1"/>
  <c r="S973" i="1"/>
  <c r="T973" i="1" s="1"/>
  <c r="U973" i="1" s="1"/>
  <c r="S974" i="1"/>
  <c r="T974" i="1"/>
  <c r="U974" i="1" s="1"/>
  <c r="S975" i="1"/>
  <c r="T975" i="1" s="1"/>
  <c r="U975" i="1" s="1"/>
  <c r="S976" i="1"/>
  <c r="T976" i="1"/>
  <c r="U976" i="1" s="1"/>
  <c r="S977" i="1"/>
  <c r="T977" i="1"/>
  <c r="U977" i="1" s="1"/>
  <c r="S978" i="1"/>
  <c r="T978" i="1" s="1"/>
  <c r="U978" i="1" s="1"/>
  <c r="S979" i="1"/>
  <c r="T979" i="1"/>
  <c r="U979" i="1"/>
  <c r="S980" i="1"/>
  <c r="T980" i="1" s="1"/>
  <c r="U980" i="1" s="1"/>
  <c r="S981" i="1"/>
  <c r="T981" i="1"/>
  <c r="U981" i="1" s="1"/>
  <c r="S982" i="1"/>
  <c r="T982" i="1" s="1"/>
  <c r="U982" i="1" s="1"/>
  <c r="S983" i="1"/>
  <c r="T983" i="1"/>
  <c r="U983" i="1" s="1"/>
  <c r="S984" i="1"/>
  <c r="T984" i="1"/>
  <c r="U984" i="1" s="1"/>
  <c r="S985" i="1"/>
  <c r="T985" i="1" s="1"/>
  <c r="U985" i="1" s="1"/>
  <c r="S986" i="1"/>
  <c r="T986" i="1"/>
  <c r="U986" i="1"/>
  <c r="S987" i="1"/>
  <c r="T987" i="1" s="1"/>
  <c r="U987" i="1" s="1"/>
  <c r="S988" i="1"/>
  <c r="T988" i="1"/>
  <c r="U988" i="1" s="1"/>
  <c r="S989" i="1"/>
  <c r="T989" i="1" s="1"/>
  <c r="U989" i="1" s="1"/>
  <c r="S990" i="1"/>
  <c r="T990" i="1"/>
  <c r="U990" i="1" s="1"/>
  <c r="S991" i="1"/>
  <c r="T991" i="1"/>
  <c r="U991" i="1" s="1"/>
  <c r="S992" i="1"/>
  <c r="T992" i="1" s="1"/>
  <c r="U992" i="1" s="1"/>
  <c r="S993" i="1"/>
  <c r="T993" i="1"/>
  <c r="U993" i="1"/>
  <c r="S994" i="1"/>
  <c r="T994" i="1"/>
  <c r="U994" i="1"/>
  <c r="S995" i="1"/>
  <c r="T995" i="1" s="1"/>
  <c r="U995" i="1" s="1"/>
  <c r="S996" i="1"/>
  <c r="T996" i="1" s="1"/>
  <c r="U996" i="1" s="1"/>
  <c r="S997" i="1"/>
  <c r="T997" i="1" s="1"/>
  <c r="U997" i="1" s="1"/>
  <c r="S998" i="1"/>
  <c r="T998" i="1" s="1"/>
  <c r="U998" i="1" s="1"/>
  <c r="S999" i="1"/>
  <c r="T999" i="1" s="1"/>
  <c r="U999" i="1" s="1"/>
  <c r="S1000" i="1"/>
  <c r="T1000" i="1"/>
  <c r="U1000" i="1" s="1"/>
  <c r="S1001" i="1"/>
  <c r="T1001" i="1" s="1"/>
  <c r="U1001" i="1" s="1"/>
  <c r="S1002" i="1"/>
  <c r="T1002" i="1" s="1"/>
  <c r="U1002" i="1" s="1"/>
  <c r="S1003" i="1"/>
  <c r="T1003" i="1" s="1"/>
  <c r="U1003" i="1" s="1"/>
  <c r="S1004" i="1"/>
  <c r="T1004" i="1" s="1"/>
  <c r="U1004" i="1" s="1"/>
  <c r="S1005" i="1"/>
  <c r="T1005" i="1" s="1"/>
  <c r="U1005" i="1" s="1"/>
  <c r="S1006" i="1"/>
  <c r="T1006" i="1" s="1"/>
  <c r="U1006" i="1" s="1"/>
  <c r="S1007" i="1"/>
  <c r="T1007" i="1" s="1"/>
  <c r="U1007" i="1"/>
  <c r="S1008" i="1"/>
  <c r="T1008" i="1" s="1"/>
  <c r="U1008" i="1" s="1"/>
  <c r="S1009" i="1"/>
  <c r="T1009" i="1" s="1"/>
  <c r="U1009" i="1" s="1"/>
  <c r="S1010" i="1"/>
  <c r="T1010" i="1" s="1"/>
  <c r="U1010" i="1" s="1"/>
  <c r="S1011" i="1"/>
  <c r="T1011" i="1" s="1"/>
  <c r="U1011" i="1" s="1"/>
  <c r="S1012" i="1"/>
  <c r="T1012" i="1" s="1"/>
  <c r="U1012" i="1" s="1"/>
  <c r="S1013" i="1"/>
  <c r="T1013" i="1" s="1"/>
  <c r="U1013" i="1" s="1"/>
  <c r="S1014" i="1"/>
  <c r="T1014" i="1"/>
  <c r="U1014" i="1" s="1"/>
  <c r="S1015" i="1"/>
  <c r="T1015" i="1"/>
  <c r="U1015" i="1"/>
  <c r="S1016" i="1"/>
  <c r="T1016" i="1"/>
  <c r="U1016" i="1" s="1"/>
  <c r="S1017" i="1"/>
  <c r="T1017" i="1"/>
  <c r="U1017" i="1"/>
  <c r="S1018" i="1"/>
  <c r="T1018" i="1"/>
  <c r="U1018" i="1"/>
  <c r="S1019" i="1"/>
  <c r="T1019" i="1"/>
  <c r="U1019" i="1" s="1"/>
  <c r="S1020" i="1"/>
  <c r="T1020" i="1"/>
  <c r="U1020" i="1"/>
  <c r="S1021" i="1"/>
  <c r="T1021" i="1" s="1"/>
  <c r="U1021" i="1" s="1"/>
  <c r="S1022" i="1"/>
  <c r="T1022" i="1"/>
  <c r="U1022" i="1" s="1"/>
  <c r="S1023" i="1"/>
  <c r="T1023" i="1" s="1"/>
  <c r="U1023" i="1" s="1"/>
  <c r="S1024" i="1"/>
  <c r="T1024" i="1"/>
  <c r="U1024" i="1" s="1"/>
  <c r="S1025" i="1"/>
  <c r="T1025" i="1"/>
  <c r="U1025" i="1" s="1"/>
  <c r="S1026" i="1"/>
  <c r="T1026" i="1" s="1"/>
  <c r="U1026" i="1" s="1"/>
  <c r="S1027" i="1"/>
  <c r="T1027" i="1"/>
  <c r="U1027" i="1"/>
  <c r="S1028" i="1"/>
  <c r="T1028" i="1" s="1"/>
  <c r="U1028" i="1" s="1"/>
  <c r="S1029" i="1"/>
  <c r="T1029" i="1" s="1"/>
  <c r="U1029" i="1" s="1"/>
  <c r="S1030" i="1"/>
  <c r="T1030" i="1" s="1"/>
  <c r="U1030" i="1" s="1"/>
  <c r="S1031" i="1"/>
  <c r="T1031" i="1" s="1"/>
  <c r="U1031" i="1" s="1"/>
  <c r="S1032" i="1"/>
  <c r="T1032" i="1" s="1"/>
  <c r="U1032" i="1" s="1"/>
  <c r="S1033" i="1"/>
  <c r="T1033" i="1" s="1"/>
  <c r="U1033" i="1" s="1"/>
  <c r="S1034" i="1"/>
  <c r="T1034" i="1"/>
  <c r="U1034" i="1" s="1"/>
  <c r="S1035" i="1"/>
  <c r="T1035" i="1"/>
  <c r="U1035" i="1"/>
  <c r="S1036" i="1"/>
  <c r="T1036" i="1"/>
  <c r="U1036" i="1" s="1"/>
  <c r="S1037" i="1"/>
  <c r="T1037" i="1"/>
  <c r="U1037" i="1"/>
  <c r="S1038" i="1"/>
  <c r="T1038" i="1"/>
  <c r="U1038" i="1"/>
  <c r="S1039" i="1"/>
  <c r="T1039" i="1"/>
  <c r="U1039" i="1" s="1"/>
  <c r="S1040" i="1"/>
  <c r="T1040" i="1"/>
  <c r="U1040" i="1"/>
  <c r="S1041" i="1"/>
  <c r="T1041" i="1" s="1"/>
  <c r="U1041" i="1" s="1"/>
  <c r="S1042" i="1"/>
  <c r="T1042" i="1"/>
  <c r="U1042" i="1" s="1"/>
  <c r="S1043" i="1"/>
  <c r="T1043" i="1" s="1"/>
  <c r="U1043" i="1" s="1"/>
  <c r="S1044" i="1"/>
  <c r="T1044" i="1"/>
  <c r="U1044" i="1" s="1"/>
  <c r="S1045" i="1"/>
  <c r="T1045" i="1"/>
  <c r="U1045" i="1" s="1"/>
  <c r="S1046" i="1"/>
  <c r="T1046" i="1" s="1"/>
  <c r="U1046" i="1" s="1"/>
  <c r="S1047" i="1"/>
  <c r="T1047" i="1"/>
  <c r="U1047" i="1"/>
  <c r="S1048" i="1"/>
  <c r="T1048" i="1" s="1"/>
  <c r="U1048" i="1" s="1"/>
  <c r="S1049" i="1"/>
  <c r="T1049" i="1" s="1"/>
  <c r="U1049" i="1" s="1"/>
  <c r="S1050" i="1"/>
  <c r="T1050" i="1" s="1"/>
  <c r="U1050" i="1" s="1"/>
  <c r="S1051" i="1"/>
  <c r="T1051" i="1" s="1"/>
  <c r="U1051" i="1" s="1"/>
  <c r="S1052" i="1"/>
  <c r="T1052" i="1" s="1"/>
  <c r="U1052" i="1" s="1"/>
  <c r="S1053" i="1"/>
  <c r="T1053" i="1" s="1"/>
  <c r="U1053" i="1" s="1"/>
  <c r="S1054" i="1"/>
  <c r="T1054" i="1"/>
  <c r="U1054" i="1" s="1"/>
  <c r="S1055" i="1"/>
  <c r="T1055" i="1"/>
  <c r="U1055" i="1"/>
  <c r="S1056" i="1"/>
  <c r="T1056" i="1"/>
  <c r="U1056" i="1" s="1"/>
  <c r="S1057" i="1"/>
  <c r="T1057" i="1"/>
  <c r="U1057" i="1"/>
  <c r="S1058" i="1"/>
  <c r="T1058" i="1"/>
  <c r="U1058" i="1"/>
  <c r="S1059" i="1"/>
  <c r="T1059" i="1"/>
  <c r="U1059" i="1" s="1"/>
  <c r="S1060" i="1"/>
  <c r="T1060" i="1"/>
  <c r="U1060" i="1"/>
  <c r="S1061" i="1"/>
  <c r="T1061" i="1" s="1"/>
  <c r="U1061" i="1" s="1"/>
  <c r="S1062" i="1"/>
  <c r="T1062" i="1"/>
  <c r="U1062" i="1" s="1"/>
  <c r="S1063" i="1"/>
  <c r="T1063" i="1" s="1"/>
  <c r="U1063" i="1" s="1"/>
  <c r="S1064" i="1"/>
  <c r="T1064" i="1"/>
  <c r="U1064" i="1" s="1"/>
  <c r="S1065" i="1"/>
  <c r="T1065" i="1"/>
  <c r="U1065" i="1" s="1"/>
  <c r="S1066" i="1"/>
  <c r="T1066" i="1" s="1"/>
  <c r="U1066" i="1" s="1"/>
  <c r="S1067" i="1"/>
  <c r="T1067" i="1"/>
  <c r="U1067" i="1"/>
  <c r="S1068" i="1"/>
  <c r="T1068" i="1" s="1"/>
  <c r="U1068" i="1" s="1"/>
  <c r="S1069" i="1"/>
  <c r="T1069" i="1" s="1"/>
  <c r="U1069" i="1" s="1"/>
  <c r="S1070" i="1"/>
  <c r="T1070" i="1" s="1"/>
  <c r="U1070" i="1" s="1"/>
  <c r="S1071" i="1"/>
  <c r="T1071" i="1" s="1"/>
  <c r="U1071" i="1" s="1"/>
  <c r="S1072" i="1"/>
  <c r="T1072" i="1" s="1"/>
  <c r="U1072" i="1" s="1"/>
  <c r="S1073" i="1"/>
  <c r="T1073" i="1" s="1"/>
  <c r="U1073" i="1" s="1"/>
  <c r="S1074" i="1"/>
  <c r="T1074" i="1"/>
  <c r="U1074" i="1" s="1"/>
  <c r="S1075" i="1"/>
  <c r="T1075" i="1"/>
  <c r="U1075" i="1"/>
  <c r="S1076" i="1"/>
  <c r="T1076" i="1"/>
  <c r="U1076" i="1" s="1"/>
  <c r="S1077" i="1"/>
  <c r="T1077" i="1"/>
  <c r="U1077" i="1"/>
  <c r="S1078" i="1"/>
  <c r="T1078" i="1"/>
  <c r="U1078" i="1"/>
  <c r="S1079" i="1"/>
  <c r="T1079" i="1"/>
  <c r="U1079" i="1" s="1"/>
  <c r="S1080" i="1"/>
  <c r="T1080" i="1"/>
  <c r="U1080" i="1"/>
  <c r="S1081" i="1"/>
  <c r="T1081" i="1" s="1"/>
  <c r="U1081" i="1" s="1"/>
  <c r="S1082" i="1"/>
  <c r="T1082" i="1"/>
  <c r="U1082" i="1" s="1"/>
  <c r="S1083" i="1"/>
  <c r="T1083" i="1" s="1"/>
  <c r="U1083" i="1" s="1"/>
  <c r="S1084" i="1"/>
  <c r="T1084" i="1"/>
  <c r="U1084" i="1" s="1"/>
  <c r="S1085" i="1"/>
  <c r="T1085" i="1"/>
  <c r="U1085" i="1" s="1"/>
  <c r="S1086" i="1"/>
  <c r="T1086" i="1" s="1"/>
  <c r="U1086" i="1" s="1"/>
  <c r="S1087" i="1"/>
  <c r="T1087" i="1"/>
  <c r="U1087" i="1"/>
  <c r="S1088" i="1"/>
  <c r="T1088" i="1" s="1"/>
  <c r="U1088" i="1" s="1"/>
  <c r="S1089" i="1"/>
  <c r="T1089" i="1" s="1"/>
  <c r="U1089" i="1" s="1"/>
  <c r="S1090" i="1"/>
  <c r="T1090" i="1" s="1"/>
  <c r="U1090" i="1" s="1"/>
  <c r="S1091" i="1"/>
  <c r="T1091" i="1" s="1"/>
  <c r="U1091" i="1" s="1"/>
  <c r="S1092" i="1"/>
  <c r="T1092" i="1" s="1"/>
  <c r="U1092" i="1" s="1"/>
  <c r="S1093" i="1"/>
  <c r="T1093" i="1" s="1"/>
  <c r="U1093" i="1" s="1"/>
  <c r="S1094" i="1"/>
  <c r="T1094" i="1"/>
  <c r="U1094" i="1" s="1"/>
  <c r="S1095" i="1"/>
  <c r="T1095" i="1"/>
  <c r="U1095" i="1"/>
  <c r="S1096" i="1"/>
  <c r="T1096" i="1"/>
  <c r="U1096" i="1" s="1"/>
  <c r="S1097" i="1"/>
  <c r="T1097" i="1"/>
  <c r="U1097" i="1"/>
  <c r="S1098" i="1"/>
  <c r="T1098" i="1"/>
  <c r="U1098" i="1"/>
  <c r="S1099" i="1"/>
  <c r="T1099" i="1"/>
  <c r="U1099" i="1" s="1"/>
  <c r="S1100" i="1"/>
  <c r="T1100" i="1"/>
  <c r="U1100" i="1"/>
  <c r="S1101" i="1"/>
  <c r="T1101" i="1" s="1"/>
  <c r="U1101" i="1" s="1"/>
  <c r="S1102" i="1"/>
  <c r="T1102" i="1"/>
  <c r="U1102" i="1" s="1"/>
  <c r="S1103" i="1"/>
  <c r="T1103" i="1" s="1"/>
  <c r="U1103" i="1" s="1"/>
  <c r="S1104" i="1"/>
  <c r="T1104" i="1"/>
  <c r="U1104" i="1" s="1"/>
  <c r="S1105" i="1"/>
  <c r="T1105" i="1"/>
  <c r="U1105" i="1" s="1"/>
  <c r="S1106" i="1"/>
  <c r="T1106" i="1" s="1"/>
  <c r="U1106" i="1" s="1"/>
  <c r="S1107" i="1"/>
  <c r="T1107" i="1"/>
  <c r="U1107" i="1"/>
  <c r="S1108" i="1"/>
  <c r="T1108" i="1" s="1"/>
  <c r="U1108" i="1" s="1"/>
  <c r="S1109" i="1"/>
  <c r="T1109" i="1" s="1"/>
  <c r="U1109" i="1" s="1"/>
  <c r="S1110" i="1"/>
  <c r="T1110" i="1" s="1"/>
  <c r="U1110" i="1" s="1"/>
  <c r="S1111" i="1"/>
  <c r="T1111" i="1" s="1"/>
  <c r="U1111" i="1" s="1"/>
  <c r="S1112" i="1"/>
  <c r="T1112" i="1" s="1"/>
  <c r="U1112" i="1" s="1"/>
  <c r="S1113" i="1"/>
  <c r="T1113" i="1" s="1"/>
  <c r="U1113" i="1" s="1"/>
  <c r="S1114" i="1"/>
  <c r="T1114" i="1"/>
  <c r="U1114" i="1" s="1"/>
  <c r="S1115" i="1"/>
  <c r="T1115" i="1"/>
  <c r="U1115" i="1"/>
  <c r="S1116" i="1"/>
  <c r="T1116" i="1"/>
  <c r="U1116" i="1" s="1"/>
  <c r="S1117" i="1"/>
  <c r="T1117" i="1"/>
  <c r="U1117" i="1"/>
  <c r="S1118" i="1"/>
  <c r="T1118" i="1"/>
  <c r="U1118" i="1"/>
  <c r="S1119" i="1"/>
  <c r="T1119" i="1"/>
  <c r="U1119" i="1" s="1"/>
  <c r="S1120" i="1"/>
  <c r="T1120" i="1"/>
  <c r="U1120" i="1"/>
  <c r="S1121" i="1"/>
  <c r="T1121" i="1" s="1"/>
  <c r="U1121" i="1" s="1"/>
  <c r="S1122" i="1"/>
  <c r="T1122" i="1"/>
  <c r="U1122" i="1" s="1"/>
  <c r="S1123" i="1"/>
  <c r="T1123" i="1" s="1"/>
  <c r="U1123" i="1" s="1"/>
  <c r="S1124" i="1"/>
  <c r="T1124" i="1"/>
  <c r="U1124" i="1" s="1"/>
  <c r="S1125" i="1"/>
  <c r="T1125" i="1"/>
  <c r="U1125" i="1" s="1"/>
  <c r="S1126" i="1"/>
  <c r="T1126" i="1" s="1"/>
  <c r="U1126" i="1" s="1"/>
  <c r="S1127" i="1"/>
  <c r="T1127" i="1"/>
  <c r="U1127" i="1"/>
  <c r="S1128" i="1"/>
  <c r="T1128" i="1" s="1"/>
  <c r="U1128" i="1" s="1"/>
  <c r="S1129" i="1"/>
  <c r="T1129" i="1" s="1"/>
  <c r="U1129" i="1" s="1"/>
  <c r="S1130" i="1"/>
  <c r="T1130" i="1" s="1"/>
  <c r="U1130" i="1" s="1"/>
  <c r="S1131" i="1"/>
  <c r="T1131" i="1" s="1"/>
  <c r="U1131" i="1" s="1"/>
  <c r="S1132" i="1"/>
  <c r="T1132" i="1" s="1"/>
  <c r="U1132" i="1" s="1"/>
  <c r="S1133" i="1"/>
  <c r="T1133" i="1" s="1"/>
  <c r="U1133" i="1" s="1"/>
  <c r="S1134" i="1"/>
  <c r="T1134" i="1"/>
  <c r="U1134" i="1" s="1"/>
  <c r="S1135" i="1"/>
  <c r="T1135" i="1"/>
  <c r="U1135" i="1"/>
  <c r="S1136" i="1"/>
  <c r="T1136" i="1"/>
  <c r="U1136" i="1" s="1"/>
  <c r="S1137" i="1"/>
  <c r="T1137" i="1"/>
  <c r="U1137" i="1"/>
  <c r="S1138" i="1"/>
  <c r="T1138" i="1"/>
  <c r="U1138" i="1"/>
  <c r="S1139" i="1"/>
  <c r="T1139" i="1"/>
  <c r="U1139" i="1" s="1"/>
  <c r="S1140" i="1"/>
  <c r="T1140" i="1"/>
  <c r="U1140" i="1"/>
  <c r="S1141" i="1"/>
  <c r="T1141" i="1" s="1"/>
  <c r="U1141" i="1" s="1"/>
  <c r="S1142" i="1"/>
  <c r="T1142" i="1"/>
  <c r="U1142" i="1" s="1"/>
  <c r="S1143" i="1"/>
  <c r="T1143" i="1" s="1"/>
  <c r="U1143" i="1" s="1"/>
  <c r="S1144" i="1"/>
  <c r="T1144" i="1"/>
  <c r="U1144" i="1" s="1"/>
  <c r="S1145" i="1"/>
  <c r="T1145" i="1"/>
  <c r="U1145" i="1" s="1"/>
  <c r="S1146" i="1"/>
  <c r="T1146" i="1" s="1"/>
  <c r="U1146" i="1" s="1"/>
  <c r="S1147" i="1"/>
  <c r="T1147" i="1"/>
  <c r="U1147" i="1"/>
  <c r="S1148" i="1"/>
  <c r="T1148" i="1" s="1"/>
  <c r="U1148" i="1" s="1"/>
  <c r="S1149" i="1"/>
  <c r="T1149" i="1" s="1"/>
  <c r="U1149" i="1" s="1"/>
  <c r="S1150" i="1"/>
  <c r="T1150" i="1" s="1"/>
  <c r="U1150" i="1" s="1"/>
  <c r="S1151" i="1"/>
  <c r="T1151" i="1" s="1"/>
  <c r="U1151" i="1" s="1"/>
  <c r="S1152" i="1"/>
  <c r="T1152" i="1" s="1"/>
  <c r="U1152" i="1" s="1"/>
  <c r="S1153" i="1"/>
  <c r="T1153" i="1" s="1"/>
  <c r="U1153" i="1" s="1"/>
  <c r="S1154" i="1"/>
  <c r="T1154" i="1"/>
  <c r="U1154" i="1" s="1"/>
  <c r="S1155" i="1"/>
  <c r="T1155" i="1"/>
  <c r="U1155" i="1"/>
  <c r="S1156" i="1"/>
  <c r="T1156" i="1"/>
  <c r="U1156" i="1" s="1"/>
  <c r="S1157" i="1"/>
  <c r="T1157" i="1"/>
  <c r="U1157" i="1"/>
  <c r="S1158" i="1"/>
  <c r="T1158" i="1"/>
  <c r="U1158" i="1"/>
  <c r="S1159" i="1"/>
  <c r="T1159" i="1"/>
  <c r="U1159" i="1" s="1"/>
  <c r="S1160" i="1"/>
  <c r="T1160" i="1"/>
  <c r="U1160" i="1"/>
  <c r="S1161" i="1"/>
  <c r="T1161" i="1" s="1"/>
  <c r="U1161" i="1" s="1"/>
  <c r="S1162" i="1"/>
  <c r="T1162" i="1"/>
  <c r="U1162" i="1" s="1"/>
  <c r="S1163" i="1"/>
  <c r="T1163" i="1" s="1"/>
  <c r="U1163" i="1" s="1"/>
  <c r="S1164" i="1"/>
  <c r="T1164" i="1"/>
  <c r="U1164" i="1" s="1"/>
  <c r="S1165" i="1"/>
  <c r="T1165" i="1"/>
  <c r="U1165" i="1" s="1"/>
  <c r="S1166" i="1"/>
  <c r="T1166" i="1" s="1"/>
  <c r="U1166" i="1" s="1"/>
  <c r="S1167" i="1"/>
  <c r="T1167" i="1"/>
  <c r="U1167" i="1"/>
  <c r="S1168" i="1"/>
  <c r="T1168" i="1" s="1"/>
  <c r="U1168" i="1" s="1"/>
  <c r="S1169" i="1"/>
  <c r="T1169" i="1" s="1"/>
  <c r="U1169" i="1" s="1"/>
  <c r="S1170" i="1"/>
  <c r="T1170" i="1" s="1"/>
  <c r="U1170" i="1" s="1"/>
  <c r="S1171" i="1"/>
  <c r="T1171" i="1" s="1"/>
  <c r="U1171" i="1" s="1"/>
  <c r="S1172" i="1"/>
  <c r="T1172" i="1" s="1"/>
  <c r="U1172" i="1" s="1"/>
  <c r="S1173" i="1"/>
  <c r="T1173" i="1" s="1"/>
  <c r="U1173" i="1" s="1"/>
  <c r="S1174" i="1"/>
  <c r="T1174" i="1"/>
  <c r="U1174" i="1" s="1"/>
  <c r="S1175" i="1"/>
  <c r="T1175" i="1"/>
  <c r="U1175" i="1"/>
  <c r="S1176" i="1"/>
  <c r="T1176" i="1"/>
  <c r="U1176" i="1" s="1"/>
  <c r="S1177" i="1"/>
  <c r="T1177" i="1"/>
  <c r="U1177" i="1"/>
  <c r="S1178" i="1"/>
  <c r="T1178" i="1"/>
  <c r="U1178" i="1"/>
  <c r="S1179" i="1"/>
  <c r="T1179" i="1"/>
  <c r="U1179" i="1"/>
  <c r="S1180" i="1"/>
  <c r="T1180" i="1"/>
  <c r="U1180" i="1"/>
  <c r="S1181" i="1"/>
  <c r="T1181" i="1" s="1"/>
  <c r="U1181" i="1" s="1"/>
  <c r="S1182" i="1"/>
  <c r="T1182" i="1"/>
  <c r="U1182" i="1" s="1"/>
  <c r="S1183" i="1"/>
  <c r="T1183" i="1" s="1"/>
  <c r="U1183" i="1" s="1"/>
  <c r="S1184" i="1"/>
  <c r="T1184" i="1"/>
  <c r="U1184" i="1" s="1"/>
  <c r="S1185" i="1"/>
  <c r="T1185" i="1"/>
  <c r="U1185" i="1" s="1"/>
  <c r="S1186" i="1"/>
  <c r="T1186" i="1"/>
  <c r="U1186" i="1" s="1"/>
  <c r="S1187" i="1"/>
  <c r="T1187" i="1"/>
  <c r="U1187" i="1"/>
  <c r="S1188" i="1"/>
  <c r="T1188" i="1" s="1"/>
  <c r="U1188" i="1" s="1"/>
  <c r="S1189" i="1"/>
  <c r="T1189" i="1" s="1"/>
  <c r="U1189" i="1" s="1"/>
  <c r="S1190" i="1"/>
  <c r="T1190" i="1" s="1"/>
  <c r="U1190" i="1" s="1"/>
  <c r="S1191" i="1"/>
  <c r="T1191" i="1" s="1"/>
  <c r="U1191" i="1" s="1"/>
  <c r="S1192" i="1"/>
  <c r="T1192" i="1" s="1"/>
  <c r="U1192" i="1" s="1"/>
  <c r="S1193" i="1"/>
  <c r="T1193" i="1" s="1"/>
  <c r="U1193" i="1" s="1"/>
  <c r="S1194" i="1"/>
  <c r="T1194" i="1"/>
  <c r="U1194" i="1" s="1"/>
  <c r="S1195" i="1"/>
  <c r="T1195" i="1"/>
  <c r="U1195" i="1"/>
  <c r="S1196" i="1"/>
  <c r="T1196" i="1"/>
  <c r="U1196" i="1" s="1"/>
  <c r="S1197" i="1"/>
  <c r="T1197" i="1"/>
  <c r="U1197" i="1"/>
  <c r="S1198" i="1"/>
  <c r="T1198" i="1"/>
  <c r="U1198" i="1"/>
  <c r="S1199" i="1"/>
  <c r="T1199" i="1"/>
  <c r="U1199" i="1"/>
  <c r="S1200" i="1"/>
  <c r="T1200" i="1"/>
  <c r="U1200" i="1"/>
  <c r="S1201" i="1"/>
  <c r="T1201" i="1" s="1"/>
  <c r="U1201" i="1" s="1"/>
  <c r="S1202" i="1"/>
  <c r="T1202" i="1"/>
  <c r="U1202" i="1" s="1"/>
  <c r="S1203" i="1"/>
  <c r="T1203" i="1" s="1"/>
  <c r="U1203" i="1" s="1"/>
  <c r="S1204" i="1"/>
  <c r="T1204" i="1"/>
  <c r="U1204" i="1" s="1"/>
  <c r="S1205" i="1"/>
  <c r="T1205" i="1"/>
  <c r="U1205" i="1" s="1"/>
  <c r="S1206" i="1"/>
  <c r="T1206" i="1"/>
  <c r="U1206" i="1" s="1"/>
  <c r="S1207" i="1"/>
  <c r="T1207" i="1"/>
  <c r="U1207" i="1"/>
  <c r="S1208" i="1"/>
  <c r="T1208" i="1" s="1"/>
  <c r="U1208" i="1" s="1"/>
  <c r="S1209" i="1"/>
  <c r="T1209" i="1" s="1"/>
  <c r="U1209" i="1" s="1"/>
  <c r="S1210" i="1"/>
  <c r="T1210" i="1" s="1"/>
  <c r="U1210" i="1" s="1"/>
  <c r="S1211" i="1"/>
  <c r="T1211" i="1" s="1"/>
  <c r="U1211" i="1" s="1"/>
  <c r="S1212" i="1"/>
  <c r="T1212" i="1" s="1"/>
  <c r="U1212" i="1" s="1"/>
  <c r="S1213" i="1"/>
  <c r="T1213" i="1" s="1"/>
  <c r="U1213" i="1" s="1"/>
  <c r="S1214" i="1"/>
  <c r="T1214" i="1"/>
  <c r="U1214" i="1" s="1"/>
  <c r="S1215" i="1"/>
  <c r="T1215" i="1" s="1"/>
  <c r="U1215" i="1" s="1"/>
  <c r="S1216" i="1"/>
  <c r="T1216" i="1"/>
  <c r="U1216" i="1" s="1"/>
  <c r="S1217" i="1"/>
  <c r="T1217" i="1"/>
  <c r="U1217" i="1"/>
  <c r="S1218" i="1"/>
  <c r="T1218" i="1"/>
  <c r="U1218" i="1"/>
  <c r="S1219" i="1"/>
  <c r="T1219" i="1"/>
  <c r="U1219" i="1"/>
  <c r="S1220" i="1"/>
  <c r="T1220" i="1"/>
  <c r="U1220" i="1"/>
  <c r="S1221" i="1"/>
  <c r="T1221" i="1" s="1"/>
  <c r="U1221" i="1" s="1"/>
  <c r="S1222" i="1"/>
  <c r="T1222" i="1"/>
  <c r="U1222" i="1" s="1"/>
  <c r="S1223" i="1"/>
  <c r="T1223" i="1" s="1"/>
  <c r="U1223" i="1" s="1"/>
  <c r="S1224" i="1"/>
  <c r="T1224" i="1"/>
  <c r="U1224" i="1" s="1"/>
  <c r="S1225" i="1"/>
  <c r="T1225" i="1"/>
  <c r="U1225" i="1" s="1"/>
  <c r="S1226" i="1"/>
  <c r="T1226" i="1"/>
  <c r="U1226" i="1" s="1"/>
  <c r="S1227" i="1"/>
  <c r="T1227" i="1"/>
  <c r="U1227" i="1"/>
  <c r="S1228" i="1"/>
  <c r="T1228" i="1" s="1"/>
  <c r="U1228" i="1" s="1"/>
  <c r="S1229" i="1"/>
  <c r="T1229" i="1" s="1"/>
  <c r="U1229" i="1" s="1"/>
  <c r="S1230" i="1"/>
  <c r="T1230" i="1" s="1"/>
  <c r="U1230" i="1" s="1"/>
  <c r="T282" i="1" l="1"/>
  <c r="U282" i="1" s="1"/>
  <c r="T318" i="1"/>
  <c r="U318" i="1" s="1"/>
  <c r="T288" i="1"/>
  <c r="U288" i="1" s="1"/>
  <c r="T212" i="1"/>
  <c r="U212" i="1" s="1"/>
  <c r="T192" i="1"/>
  <c r="U192" i="1" s="1"/>
  <c r="T172" i="1"/>
  <c r="U172" i="1" s="1"/>
  <c r="T152" i="1"/>
  <c r="U152" i="1" s="1"/>
  <c r="T132" i="1"/>
  <c r="U132" i="1" s="1"/>
  <c r="T217" i="1"/>
  <c r="U217" i="1" s="1"/>
  <c r="T197" i="1"/>
  <c r="U197" i="1" s="1"/>
  <c r="T177" i="1"/>
  <c r="U177" i="1" s="1"/>
  <c r="T157" i="1"/>
  <c r="U157" i="1" s="1"/>
  <c r="T137" i="1"/>
  <c r="U137" i="1" s="1"/>
</calcChain>
</file>

<file path=xl/sharedStrings.xml><?xml version="1.0" encoding="utf-8"?>
<sst xmlns="http://schemas.openxmlformats.org/spreadsheetml/2006/main" count="3793" uniqueCount="62">
  <si>
    <t>P7_CSC</t>
  </si>
  <si>
    <t>v_start</t>
  </si>
  <si>
    <t>P7</t>
  </si>
  <si>
    <t>P7_SMACC</t>
  </si>
  <si>
    <t>P7_STALL</t>
  </si>
  <si>
    <t>v_end</t>
  </si>
  <si>
    <t>P6_STALL</t>
  </si>
  <si>
    <t>P6</t>
  </si>
  <si>
    <t>P6_CSC</t>
  </si>
  <si>
    <t>P6_SMACC</t>
  </si>
  <si>
    <t>P4_CSC</t>
  </si>
  <si>
    <t>P4</t>
  </si>
  <si>
    <t>P4_STALL</t>
  </si>
  <si>
    <t>P4_SMACC</t>
  </si>
  <si>
    <t>P1_CSC</t>
  </si>
  <si>
    <t>P1</t>
  </si>
  <si>
    <t>P1_SMACC</t>
  </si>
  <si>
    <t>P1_STALL</t>
  </si>
  <si>
    <t>'15</t>
  </si>
  <si>
    <t>https://www.graphpad.com/quickcalcs/ttest2/</t>
  </si>
  <si>
    <t>p &lt; 0.0001</t>
  </si>
  <si>
    <t>0 -&gt; 6</t>
  </si>
  <si>
    <t>3 -&gt; 6</t>
  </si>
  <si>
    <t>p = 0.385</t>
  </si>
  <si>
    <t>0 -&gt; 3</t>
  </si>
  <si>
    <t>p</t>
  </si>
  <si>
    <t>Pair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</si>
  <si>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-values</t>
    </r>
  </si>
  <si>
    <t>SD</t>
  </si>
  <si>
    <t>Mean</t>
  </si>
  <si>
    <t>N</t>
  </si>
  <si>
    <t>Time</t>
  </si>
  <si>
    <t>Statistics</t>
  </si>
  <si>
    <t>all</t>
  </si>
  <si>
    <t>SUM</t>
  </si>
  <si>
    <t>P2</t>
  </si>
  <si>
    <t>STALLs</t>
  </si>
  <si>
    <t>SMACCs</t>
  </si>
  <si>
    <t>CSCs</t>
  </si>
  <si>
    <t>SDs</t>
  </si>
  <si>
    <t>MEAN</t>
  </si>
  <si>
    <t>MEANS</t>
  </si>
  <si>
    <t>Total</t>
  </si>
  <si>
    <t>STALL fraction</t>
  </si>
  <si>
    <t>SMACC fraction</t>
  </si>
  <si>
    <t>CSC fraction</t>
  </si>
  <si>
    <t>Position</t>
  </si>
  <si>
    <t>Speed [nm/min]</t>
  </si>
  <si>
    <t>PosAndGroup</t>
  </si>
  <si>
    <t>Group4</t>
  </si>
  <si>
    <t>Group3</t>
  </si>
  <si>
    <t>Group2</t>
  </si>
  <si>
    <t>Group1</t>
  </si>
  <si>
    <t>id</t>
  </si>
  <si>
    <t>CESA3 density [µm^-2]</t>
  </si>
  <si>
    <t>Cell number</t>
  </si>
  <si>
    <t>Position/Seedling</t>
  </si>
  <si>
    <t>Anisotropy</t>
  </si>
  <si>
    <t>Figure 5G</t>
  </si>
  <si>
    <t>Figure 5F</t>
  </si>
  <si>
    <t>Figure 5C</t>
  </si>
  <si>
    <t>Figure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</si>
</sst>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0" xfId="0" quotePrefix="1" applyFont="1" applyFill="1" applyBorder="1" applyAlignment="1">
      <alignment horizontal="center"/>
    </xf>
    <xf numFmtId="0" fontId="2" fillId="0" borderId="0" xfId="0" applyFont="1"/>
    <xf numFmtId="0" fontId="0" fillId="0" borderId="0" xfId="0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9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5" fontId="0" fillId="2" borderId="2" xfId="0" applyNumberFormat="1" applyFont="1" applyFill="1" applyBorder="1" applyAlignment="1">
      <alignment horizontal="center"/>
    </xf>
    <xf numFmtId="165" fontId="0" fillId="2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5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8" xfId="0" applyFont="1" applyFill="1" applyBorder="1"/>
    <xf numFmtId="0" fontId="1" fillId="2" borderId="9" xfId="0" applyFont="1" applyFill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5" fontId="0" fillId="2" borderId="1" xfId="0" applyNumberFormat="1" applyFont="1" applyFill="1" applyBorder="1" applyAlignment="1">
      <alignment horizontal="center"/>
    </xf>
    <xf numFmtId="165" fontId="0" fillId="2" borderId="4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4" xfId="0" applyFont="1" applyFill="1" applyBorder="1"/>
    <xf numFmtId="165" fontId="0" fillId="2" borderId="0" xfId="0" applyNumberFormat="1" applyFont="1" applyFill="1" applyBorder="1"/>
    <xf numFmtId="0" fontId="0" fillId="2" borderId="0" xfId="0" applyFont="1" applyFill="1" applyBorder="1"/>
    <xf numFmtId="0" fontId="1" fillId="2" borderId="0" xfId="0" applyFont="1" applyFill="1" applyBorder="1"/>
    <xf numFmtId="0" fontId="0" fillId="2" borderId="7" xfId="0" applyFont="1" applyFill="1" applyBorder="1"/>
    <xf numFmtId="165" fontId="0" fillId="2" borderId="8" xfId="0" applyNumberFormat="1" applyFont="1" applyFill="1" applyBorder="1"/>
    <xf numFmtId="0" fontId="1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656"/>
  <sheetViews>
    <sheetView tabSelected="1" topLeftCell="P1" workbookViewId="0">
      <selection activeCell="Y28" sqref="Y28:AH29"/>
    </sheetView>
  </sheetViews>
  <sheetFormatPr defaultColWidth="10.85546875" defaultRowHeight="15" x14ac:dyDescent="0.25"/>
  <cols>
    <col min="1" max="1" width="2.7109375" style="1" customWidth="1"/>
    <col min="2" max="3" width="10.85546875" style="1"/>
    <col min="4" max="4" width="15" style="1" bestFit="1" customWidth="1"/>
    <col min="5" max="6" width="10.85546875" style="1"/>
    <col min="7" max="7" width="2.7109375" style="1" customWidth="1"/>
    <col min="8" max="8" width="8.140625" style="1" bestFit="1" customWidth="1"/>
    <col min="9" max="9" width="5" style="1" bestFit="1" customWidth="1"/>
    <col min="10" max="10" width="15" style="1" bestFit="1" customWidth="1"/>
    <col min="11" max="11" width="10.7109375" style="1" bestFit="1" customWidth="1"/>
    <col min="12" max="12" width="18.7109375" style="1" bestFit="1" customWidth="1"/>
    <col min="13" max="13" width="2.7109375" style="1" customWidth="1"/>
    <col min="14" max="14" width="10.85546875" style="1"/>
    <col min="15" max="15" width="10.85546875" style="2"/>
    <col min="16" max="16" width="12.42578125" style="2" bestFit="1" customWidth="1"/>
    <col min="17" max="17" width="10.85546875" style="2"/>
    <col min="18" max="19" width="7" style="2" bestFit="1" customWidth="1"/>
    <col min="20" max="20" width="12.42578125" style="2" bestFit="1" customWidth="1"/>
    <col min="21" max="21" width="14.28515625" style="2" bestFit="1" customWidth="1"/>
    <col min="22" max="22" width="11.85546875" style="2" bestFit="1" customWidth="1"/>
    <col min="23" max="23" width="14" style="2" bestFit="1" customWidth="1"/>
    <col min="24" max="24" width="2.7109375" style="1" customWidth="1"/>
    <col min="25" max="25" width="10.85546875" style="1"/>
    <col min="26" max="26" width="6.85546875" style="1" bestFit="1" customWidth="1"/>
    <col min="27" max="27" width="7.42578125" style="1" bestFit="1" customWidth="1"/>
    <col min="28" max="28" width="4.7109375" style="1" bestFit="1" customWidth="1"/>
    <col min="29" max="29" width="10.28515625" style="1" bestFit="1" customWidth="1"/>
    <col min="30" max="30" width="10.85546875" style="1"/>
    <col min="31" max="31" width="13.140625" style="1" bestFit="1" customWidth="1"/>
    <col min="32" max="32" width="6.28515625" style="1" bestFit="1" customWidth="1"/>
    <col min="33" max="33" width="12" style="1" bestFit="1" customWidth="1"/>
    <col min="34" max="34" width="7" style="1" bestFit="1" customWidth="1"/>
    <col min="35" max="16384" width="10.85546875" style="1"/>
  </cols>
  <sheetData>
    <row r="1" spans="2:34" x14ac:dyDescent="0.25">
      <c r="B1" s="56" t="s">
        <v>61</v>
      </c>
      <c r="C1" s="41"/>
      <c r="D1" s="41"/>
      <c r="E1" s="41"/>
      <c r="F1" s="54"/>
      <c r="H1" s="56" t="s">
        <v>60</v>
      </c>
      <c r="I1" s="41"/>
      <c r="J1" s="41"/>
      <c r="K1" s="41"/>
      <c r="L1" s="54"/>
      <c r="N1" s="56" t="s">
        <v>59</v>
      </c>
      <c r="O1" s="40"/>
      <c r="P1" s="40"/>
      <c r="Q1" s="40"/>
      <c r="R1" s="40"/>
      <c r="S1" s="40"/>
      <c r="T1" s="40"/>
      <c r="U1" s="40"/>
      <c r="V1" s="40"/>
      <c r="W1" s="37"/>
      <c r="Y1" s="56" t="s">
        <v>58</v>
      </c>
      <c r="Z1" s="41"/>
      <c r="AA1" s="41"/>
      <c r="AB1" s="41"/>
      <c r="AC1" s="55"/>
      <c r="AD1" s="41"/>
      <c r="AE1" s="55"/>
      <c r="AF1" s="41"/>
      <c r="AG1" s="55"/>
      <c r="AH1" s="54"/>
    </row>
    <row r="2" spans="2:34" x14ac:dyDescent="0.25">
      <c r="B2" s="9"/>
      <c r="C2" s="52"/>
      <c r="D2" s="52"/>
      <c r="E2" s="52"/>
      <c r="F2" s="50"/>
      <c r="H2" s="9"/>
      <c r="I2" s="52"/>
      <c r="J2" s="52"/>
      <c r="K2" s="52"/>
      <c r="L2" s="50"/>
      <c r="N2" s="9"/>
      <c r="O2" s="8"/>
      <c r="P2" s="8"/>
      <c r="Q2" s="8"/>
      <c r="R2" s="8"/>
      <c r="S2" s="8"/>
      <c r="T2" s="8"/>
      <c r="U2" s="8"/>
      <c r="V2" s="8"/>
      <c r="W2" s="7"/>
      <c r="Y2" s="9"/>
      <c r="Z2" s="53"/>
      <c r="AA2" s="52"/>
      <c r="AB2" s="52"/>
      <c r="AC2" s="51"/>
      <c r="AD2" s="52"/>
      <c r="AE2" s="51"/>
      <c r="AF2" s="52"/>
      <c r="AG2" s="51"/>
      <c r="AH2" s="50"/>
    </row>
    <row r="3" spans="2:34" ht="30" x14ac:dyDescent="0.25">
      <c r="B3" s="9"/>
      <c r="C3" s="49" t="s">
        <v>31</v>
      </c>
      <c r="D3" s="49" t="s">
        <v>56</v>
      </c>
      <c r="E3" s="49" t="s">
        <v>55</v>
      </c>
      <c r="F3" s="48" t="s">
        <v>57</v>
      </c>
      <c r="G3" s="3"/>
      <c r="H3" s="9"/>
      <c r="I3" s="49" t="s">
        <v>31</v>
      </c>
      <c r="J3" s="49" t="s">
        <v>56</v>
      </c>
      <c r="K3" s="49" t="s">
        <v>55</v>
      </c>
      <c r="L3" s="48" t="s">
        <v>54</v>
      </c>
      <c r="M3" s="3"/>
      <c r="N3" s="9"/>
      <c r="O3" s="16" t="s">
        <v>31</v>
      </c>
      <c r="P3" s="16" t="s">
        <v>46</v>
      </c>
      <c r="Q3" s="16" t="s">
        <v>53</v>
      </c>
      <c r="R3" s="16" t="s">
        <v>52</v>
      </c>
      <c r="S3" s="16" t="s">
        <v>51</v>
      </c>
      <c r="T3" s="16" t="s">
        <v>50</v>
      </c>
      <c r="U3" s="16" t="s">
        <v>49</v>
      </c>
      <c r="V3" s="16" t="s">
        <v>48</v>
      </c>
      <c r="W3" s="27" t="s">
        <v>47</v>
      </c>
      <c r="Y3" s="9"/>
      <c r="Z3" s="16" t="s">
        <v>31</v>
      </c>
      <c r="AA3" s="16" t="s">
        <v>46</v>
      </c>
      <c r="AB3" s="16" t="s">
        <v>38</v>
      </c>
      <c r="AC3" s="34" t="s">
        <v>45</v>
      </c>
      <c r="AD3" s="16" t="s">
        <v>37</v>
      </c>
      <c r="AE3" s="34" t="s">
        <v>44</v>
      </c>
      <c r="AF3" s="16" t="s">
        <v>36</v>
      </c>
      <c r="AG3" s="34" t="s">
        <v>43</v>
      </c>
      <c r="AH3" s="27" t="s">
        <v>42</v>
      </c>
    </row>
    <row r="4" spans="2:34" x14ac:dyDescent="0.25">
      <c r="B4" s="9"/>
      <c r="C4" s="8">
        <v>0</v>
      </c>
      <c r="D4" s="8" t="s">
        <v>15</v>
      </c>
      <c r="E4" s="8">
        <v>1</v>
      </c>
      <c r="F4" s="47">
        <v>4.87E-2</v>
      </c>
      <c r="G4" s="3"/>
      <c r="H4" s="9"/>
      <c r="I4" s="25">
        <v>0</v>
      </c>
      <c r="J4" s="25" t="s">
        <v>15</v>
      </c>
      <c r="K4" s="25">
        <v>1</v>
      </c>
      <c r="L4" s="30">
        <v>0.86095927800277949</v>
      </c>
      <c r="N4" s="9"/>
      <c r="O4" s="8">
        <v>0</v>
      </c>
      <c r="P4" s="8" t="s">
        <v>15</v>
      </c>
      <c r="Q4" s="8">
        <v>1</v>
      </c>
      <c r="R4" s="8" t="s">
        <v>1</v>
      </c>
      <c r="S4" s="8" t="str">
        <f>IF( Y430 &gt; V4, "SMACC", IF( Y430 &gt; W4, "CSC", "STALL" ))</f>
        <v>STALL</v>
      </c>
      <c r="T4" s="8" t="str">
        <f>R4&amp;"_"&amp;S4</f>
        <v>v_start_STALL</v>
      </c>
      <c r="U4" s="8" t="str">
        <f>O4&amp;"_"&amp;T4</f>
        <v>0_v_start_STALL</v>
      </c>
      <c r="V4" s="8" t="s">
        <v>14</v>
      </c>
      <c r="W4" s="7">
        <v>75.78</v>
      </c>
      <c r="Y4" s="9"/>
      <c r="Z4" s="8">
        <v>0</v>
      </c>
      <c r="AA4" s="8" t="s">
        <v>15</v>
      </c>
      <c r="AB4" s="8">
        <v>48</v>
      </c>
      <c r="AC4" s="32">
        <v>0.92307692307692313</v>
      </c>
      <c r="AD4" s="8">
        <v>3</v>
      </c>
      <c r="AE4" s="32">
        <v>5.7692307692307696E-2</v>
      </c>
      <c r="AF4" s="8">
        <v>1</v>
      </c>
      <c r="AG4" s="32">
        <v>1.9230769230769232E-2</v>
      </c>
      <c r="AH4" s="7">
        <v>52</v>
      </c>
    </row>
    <row r="5" spans="2:34" x14ac:dyDescent="0.25">
      <c r="B5" s="9"/>
      <c r="C5" s="8">
        <v>0</v>
      </c>
      <c r="D5" s="8" t="s">
        <v>15</v>
      </c>
      <c r="E5" s="8">
        <v>2</v>
      </c>
      <c r="F5" s="47">
        <v>4.7500000000000001E-2</v>
      </c>
      <c r="G5" s="3"/>
      <c r="H5" s="9"/>
      <c r="I5" s="25">
        <v>0</v>
      </c>
      <c r="J5" s="25" t="s">
        <v>15</v>
      </c>
      <c r="K5" s="25">
        <v>2</v>
      </c>
      <c r="L5" s="30">
        <v>0.88661124621037635</v>
      </c>
      <c r="N5" s="9"/>
      <c r="O5" s="10" t="s">
        <v>18</v>
      </c>
      <c r="P5" s="8" t="s">
        <v>15</v>
      </c>
      <c r="Q5" s="8">
        <v>2</v>
      </c>
      <c r="R5" s="8" t="s">
        <v>5</v>
      </c>
      <c r="S5" s="8" t="str">
        <f>IF( Y431 &gt; V5, "SMACC", IF( Y431 &gt; W5, "CSC", "STALL" ))</f>
        <v>STALL</v>
      </c>
      <c r="T5" s="8" t="str">
        <f>R5&amp;"_"&amp;S5</f>
        <v>v_end_STALL</v>
      </c>
      <c r="U5" s="8" t="str">
        <f>O5&amp;"_"&amp;T5</f>
        <v>'15_v_end_STALL</v>
      </c>
      <c r="V5" s="8" t="s">
        <v>17</v>
      </c>
      <c r="W5" s="7">
        <v>3.8999999999999995</v>
      </c>
      <c r="Y5" s="9"/>
      <c r="Z5" s="8">
        <v>0</v>
      </c>
      <c r="AA5" s="8" t="s">
        <v>11</v>
      </c>
      <c r="AB5" s="8">
        <v>47</v>
      </c>
      <c r="AC5" s="32">
        <v>0.8867924528301887</v>
      </c>
      <c r="AD5" s="8">
        <v>3</v>
      </c>
      <c r="AE5" s="32">
        <v>5.6603773584905662E-2</v>
      </c>
      <c r="AF5" s="8">
        <v>3</v>
      </c>
      <c r="AG5" s="32">
        <v>5.6603773584905662E-2</v>
      </c>
      <c r="AH5" s="7">
        <v>53</v>
      </c>
    </row>
    <row r="6" spans="2:34" x14ac:dyDescent="0.25">
      <c r="B6" s="9"/>
      <c r="C6" s="8">
        <v>0</v>
      </c>
      <c r="D6" s="8" t="s">
        <v>15</v>
      </c>
      <c r="E6" s="8">
        <v>3</v>
      </c>
      <c r="F6" s="47">
        <v>0.1017</v>
      </c>
      <c r="G6" s="3"/>
      <c r="H6" s="9"/>
      <c r="I6" s="25">
        <v>0</v>
      </c>
      <c r="J6" s="25" t="s">
        <v>15</v>
      </c>
      <c r="K6" s="25">
        <v>3</v>
      </c>
      <c r="L6" s="30">
        <v>0.7853201667140286</v>
      </c>
      <c r="N6" s="9"/>
      <c r="O6" s="8">
        <v>0</v>
      </c>
      <c r="P6" s="8" t="s">
        <v>15</v>
      </c>
      <c r="Q6" s="8">
        <v>3</v>
      </c>
      <c r="R6" s="8" t="s">
        <v>1</v>
      </c>
      <c r="S6" s="8" t="str">
        <f>IF( Y432 &gt; V6, "SMACC", IF( Y432 &gt; W6, "CSC", "STALL" ))</f>
        <v>STALL</v>
      </c>
      <c r="T6" s="8" t="str">
        <f>R6&amp;"_"&amp;S6</f>
        <v>v_start_STALL</v>
      </c>
      <c r="U6" s="8" t="str">
        <f>O6&amp;"_"&amp;T6</f>
        <v>0_v_start_STALL</v>
      </c>
      <c r="V6" s="8" t="s">
        <v>14</v>
      </c>
      <c r="W6" s="7">
        <v>65.039999999999992</v>
      </c>
      <c r="Y6" s="9"/>
      <c r="Z6" s="8">
        <v>0</v>
      </c>
      <c r="AA6" s="8" t="s">
        <v>7</v>
      </c>
      <c r="AB6" s="8">
        <v>51</v>
      </c>
      <c r="AC6" s="32">
        <v>0.94444444444444442</v>
      </c>
      <c r="AD6" s="8">
        <v>3</v>
      </c>
      <c r="AE6" s="32">
        <v>5.5555555555555552E-2</v>
      </c>
      <c r="AF6" s="8">
        <v>0</v>
      </c>
      <c r="AG6" s="32">
        <v>0</v>
      </c>
      <c r="AH6" s="7">
        <v>54</v>
      </c>
    </row>
    <row r="7" spans="2:34" x14ac:dyDescent="0.25">
      <c r="B7" s="9"/>
      <c r="C7" s="8">
        <v>0</v>
      </c>
      <c r="D7" s="8" t="s">
        <v>15</v>
      </c>
      <c r="E7" s="8">
        <v>4</v>
      </c>
      <c r="F7" s="47">
        <v>3.5499999999999997E-2</v>
      </c>
      <c r="G7" s="3"/>
      <c r="H7" s="9"/>
      <c r="I7" s="25">
        <v>0</v>
      </c>
      <c r="J7" s="25" t="s">
        <v>15</v>
      </c>
      <c r="K7" s="25">
        <v>4</v>
      </c>
      <c r="L7" s="30">
        <v>0.8152750619685285</v>
      </c>
      <c r="N7" s="9"/>
      <c r="O7" s="10" t="s">
        <v>18</v>
      </c>
      <c r="P7" s="8" t="s">
        <v>15</v>
      </c>
      <c r="Q7" s="8">
        <v>4</v>
      </c>
      <c r="R7" s="8" t="s">
        <v>5</v>
      </c>
      <c r="S7" s="8" t="str">
        <f>IF( Y433 &gt; V7, "SMACC", IF( Y433 &gt; W7, "CSC", "STALL" ))</f>
        <v>STALL</v>
      </c>
      <c r="T7" s="8" t="str">
        <f>R7&amp;"_"&amp;S7</f>
        <v>v_end_STALL</v>
      </c>
      <c r="U7" s="8" t="str">
        <f>O7&amp;"_"&amp;T7</f>
        <v>'15_v_end_STALL</v>
      </c>
      <c r="V7" s="8" t="s">
        <v>17</v>
      </c>
      <c r="W7" s="7">
        <v>15.540000000000001</v>
      </c>
      <c r="Y7" s="9"/>
      <c r="Z7" s="8">
        <v>0</v>
      </c>
      <c r="AA7" s="8" t="s">
        <v>2</v>
      </c>
      <c r="AB7" s="8">
        <v>49</v>
      </c>
      <c r="AC7" s="32">
        <v>0.92452830188679247</v>
      </c>
      <c r="AD7" s="8">
        <v>1</v>
      </c>
      <c r="AE7" s="32">
        <v>1.8867924528301886E-2</v>
      </c>
      <c r="AF7" s="8">
        <v>3</v>
      </c>
      <c r="AG7" s="32">
        <v>5.6603773584905662E-2</v>
      </c>
      <c r="AH7" s="7">
        <v>53</v>
      </c>
    </row>
    <row r="8" spans="2:34" x14ac:dyDescent="0.25">
      <c r="B8" s="9"/>
      <c r="C8" s="8">
        <v>0</v>
      </c>
      <c r="D8" s="8" t="s">
        <v>15</v>
      </c>
      <c r="E8" s="8">
        <v>5</v>
      </c>
      <c r="F8" s="47">
        <v>6.7599999999999993E-2</v>
      </c>
      <c r="G8" s="3"/>
      <c r="H8" s="9"/>
      <c r="I8" s="25">
        <v>0</v>
      </c>
      <c r="J8" s="25" t="s">
        <v>15</v>
      </c>
      <c r="K8" s="25">
        <v>5</v>
      </c>
      <c r="L8" s="30">
        <v>0.83280193986583717</v>
      </c>
      <c r="N8" s="9"/>
      <c r="O8" s="8">
        <v>0</v>
      </c>
      <c r="P8" s="8" t="s">
        <v>15</v>
      </c>
      <c r="Q8" s="8">
        <v>5</v>
      </c>
      <c r="R8" s="8" t="s">
        <v>1</v>
      </c>
      <c r="S8" s="8" t="str">
        <f>IF( Y434 &gt; V8, "SMACC", IF( Y434 &gt; W8, "CSC", "STALL" ))</f>
        <v>STALL</v>
      </c>
      <c r="T8" s="8" t="str">
        <f>R8&amp;"_"&amp;S8</f>
        <v>v_start_STALL</v>
      </c>
      <c r="U8" s="8" t="str">
        <f>O8&amp;"_"&amp;T8</f>
        <v>0_v_start_STALL</v>
      </c>
      <c r="V8" s="8" t="s">
        <v>14</v>
      </c>
      <c r="W8" s="7">
        <v>75.900000000000006</v>
      </c>
      <c r="Y8" s="9"/>
      <c r="Z8" s="10" t="s">
        <v>18</v>
      </c>
      <c r="AA8" s="8" t="s">
        <v>15</v>
      </c>
      <c r="AB8" s="8">
        <v>1</v>
      </c>
      <c r="AC8" s="32">
        <v>1.9230769230769232E-2</v>
      </c>
      <c r="AD8" s="8">
        <v>0</v>
      </c>
      <c r="AE8" s="32">
        <v>0</v>
      </c>
      <c r="AF8" s="8">
        <v>51</v>
      </c>
      <c r="AG8" s="32">
        <v>0.98076923076923073</v>
      </c>
      <c r="AH8" s="7">
        <v>52</v>
      </c>
    </row>
    <row r="9" spans="2:34" x14ac:dyDescent="0.25">
      <c r="B9" s="9"/>
      <c r="C9" s="8">
        <v>0</v>
      </c>
      <c r="D9" s="8" t="s">
        <v>15</v>
      </c>
      <c r="E9" s="8">
        <v>6</v>
      </c>
      <c r="F9" s="47">
        <v>8.9999999999999993E-3</v>
      </c>
      <c r="G9" s="3"/>
      <c r="H9" s="9"/>
      <c r="I9" s="25">
        <v>0</v>
      </c>
      <c r="J9" s="25" t="s">
        <v>15</v>
      </c>
      <c r="K9" s="25">
        <v>6</v>
      </c>
      <c r="L9" s="30">
        <v>0.7827092364593754</v>
      </c>
      <c r="N9" s="9"/>
      <c r="O9" s="10" t="s">
        <v>18</v>
      </c>
      <c r="P9" s="8" t="s">
        <v>15</v>
      </c>
      <c r="Q9" s="8">
        <v>6</v>
      </c>
      <c r="R9" s="8" t="s">
        <v>5</v>
      </c>
      <c r="S9" s="8" t="str">
        <f>IF( Y435 &gt; V9, "SMACC", IF( Y435 &gt; W9, "CSC", "STALL" ))</f>
        <v>STALL</v>
      </c>
      <c r="T9" s="8" t="str">
        <f>R9&amp;"_"&amp;S9</f>
        <v>v_end_STALL</v>
      </c>
      <c r="U9" s="8" t="str">
        <f>O9&amp;"_"&amp;T9</f>
        <v>'15_v_end_STALL</v>
      </c>
      <c r="V9" s="8" t="s">
        <v>17</v>
      </c>
      <c r="W9" s="7">
        <v>7.7399999999999993</v>
      </c>
      <c r="Y9" s="9"/>
      <c r="Z9" s="10" t="s">
        <v>18</v>
      </c>
      <c r="AA9" s="8" t="s">
        <v>11</v>
      </c>
      <c r="AB9" s="8">
        <v>23</v>
      </c>
      <c r="AC9" s="32">
        <v>0.43396226415094341</v>
      </c>
      <c r="AD9" s="8">
        <v>0</v>
      </c>
      <c r="AE9" s="32">
        <v>0</v>
      </c>
      <c r="AF9" s="8">
        <v>30</v>
      </c>
      <c r="AG9" s="32">
        <v>0.56603773584905659</v>
      </c>
      <c r="AH9" s="7">
        <v>53</v>
      </c>
    </row>
    <row r="10" spans="2:34" x14ac:dyDescent="0.25">
      <c r="B10" s="9"/>
      <c r="C10" s="8">
        <v>3</v>
      </c>
      <c r="D10" s="8" t="s">
        <v>15</v>
      </c>
      <c r="E10" s="8">
        <v>1</v>
      </c>
      <c r="F10" s="47">
        <v>0.18029999999999999</v>
      </c>
      <c r="G10" s="3"/>
      <c r="H10" s="9"/>
      <c r="I10" s="25">
        <v>3</v>
      </c>
      <c r="J10" s="25" t="s">
        <v>15</v>
      </c>
      <c r="K10" s="25">
        <v>1</v>
      </c>
      <c r="L10" s="30">
        <v>0.45131253045570574</v>
      </c>
      <c r="N10" s="9"/>
      <c r="O10" s="8">
        <v>0</v>
      </c>
      <c r="P10" s="8" t="s">
        <v>15</v>
      </c>
      <c r="Q10" s="8">
        <v>7</v>
      </c>
      <c r="R10" s="8" t="s">
        <v>1</v>
      </c>
      <c r="S10" s="8" t="str">
        <f>IF( Y436 &gt; V10, "SMACC", IF( Y436 &gt; W10, "CSC", "STALL" ))</f>
        <v>STALL</v>
      </c>
      <c r="T10" s="8" t="str">
        <f>R10&amp;"_"&amp;S10</f>
        <v>v_start_STALL</v>
      </c>
      <c r="U10" s="8" t="str">
        <f>O10&amp;"_"&amp;T10</f>
        <v>0_v_start_STALL</v>
      </c>
      <c r="V10" s="8" t="s">
        <v>14</v>
      </c>
      <c r="W10" s="7">
        <v>75.900000000000006</v>
      </c>
      <c r="Y10" s="9"/>
      <c r="Z10" s="10" t="s">
        <v>18</v>
      </c>
      <c r="AA10" s="8" t="s">
        <v>7</v>
      </c>
      <c r="AB10" s="8">
        <v>50</v>
      </c>
      <c r="AC10" s="32">
        <v>0.92592592592592593</v>
      </c>
      <c r="AD10" s="8">
        <v>2</v>
      </c>
      <c r="AE10" s="32">
        <v>3.7037037037037035E-2</v>
      </c>
      <c r="AF10" s="8">
        <v>2</v>
      </c>
      <c r="AG10" s="32">
        <v>3.7037037037037035E-2</v>
      </c>
      <c r="AH10" s="7">
        <v>54</v>
      </c>
    </row>
    <row r="11" spans="2:34" x14ac:dyDescent="0.25">
      <c r="B11" s="9"/>
      <c r="C11" s="8">
        <v>3</v>
      </c>
      <c r="D11" s="8" t="s">
        <v>15</v>
      </c>
      <c r="E11" s="8">
        <v>2</v>
      </c>
      <c r="F11" s="47">
        <v>0.21890000000000001</v>
      </c>
      <c r="G11" s="3"/>
      <c r="H11" s="9"/>
      <c r="I11" s="25">
        <v>3</v>
      </c>
      <c r="J11" s="25" t="s">
        <v>15</v>
      </c>
      <c r="K11" s="25">
        <v>2</v>
      </c>
      <c r="L11" s="30">
        <v>0.65013985264626584</v>
      </c>
      <c r="N11" s="9"/>
      <c r="O11" s="10" t="s">
        <v>18</v>
      </c>
      <c r="P11" s="8" t="s">
        <v>15</v>
      </c>
      <c r="Q11" s="8">
        <v>8</v>
      </c>
      <c r="R11" s="8" t="s">
        <v>5</v>
      </c>
      <c r="S11" s="8" t="str">
        <f>IF( Y437 &gt; V11, "SMACC", IF( Y437 &gt; W11, "CSC", "STALL" ))</f>
        <v>STALL</v>
      </c>
      <c r="T11" s="8" t="str">
        <f>R11&amp;"_"&amp;S11</f>
        <v>v_end_STALL</v>
      </c>
      <c r="U11" s="8" t="str">
        <f>O11&amp;"_"&amp;T11</f>
        <v>'15_v_end_STALL</v>
      </c>
      <c r="V11" s="8" t="s">
        <v>17</v>
      </c>
      <c r="W11" s="7">
        <v>10.38</v>
      </c>
      <c r="Y11" s="9"/>
      <c r="Z11" s="10" t="s">
        <v>18</v>
      </c>
      <c r="AA11" s="8" t="s">
        <v>2</v>
      </c>
      <c r="AB11" s="8">
        <v>5</v>
      </c>
      <c r="AC11" s="32">
        <v>9.4339622641509441E-2</v>
      </c>
      <c r="AD11" s="8">
        <v>0</v>
      </c>
      <c r="AE11" s="32">
        <v>0</v>
      </c>
      <c r="AF11" s="8">
        <v>48</v>
      </c>
      <c r="AG11" s="32">
        <v>0.90566037735849059</v>
      </c>
      <c r="AH11" s="7">
        <v>53</v>
      </c>
    </row>
    <row r="12" spans="2:34" x14ac:dyDescent="0.25">
      <c r="B12" s="9"/>
      <c r="C12" s="8">
        <v>3</v>
      </c>
      <c r="D12" s="8" t="s">
        <v>15</v>
      </c>
      <c r="E12" s="8">
        <v>3</v>
      </c>
      <c r="F12" s="47">
        <v>0.21110000000000001</v>
      </c>
      <c r="G12" s="3"/>
      <c r="H12" s="9"/>
      <c r="I12" s="25">
        <v>3</v>
      </c>
      <c r="J12" s="25" t="s">
        <v>15</v>
      </c>
      <c r="K12" s="25">
        <v>3</v>
      </c>
      <c r="L12" s="30">
        <v>0.43746684845874262</v>
      </c>
      <c r="N12" s="9"/>
      <c r="O12" s="8">
        <v>0</v>
      </c>
      <c r="P12" s="8" t="s">
        <v>15</v>
      </c>
      <c r="Q12" s="8">
        <v>9</v>
      </c>
      <c r="R12" s="8" t="s">
        <v>1</v>
      </c>
      <c r="S12" s="8" t="str">
        <f>IF( Y438 &gt; V12, "SMACC", IF( Y438 &gt; W12, "CSC", "STALL" ))</f>
        <v>STALL</v>
      </c>
      <c r="T12" s="8" t="str">
        <f>R12&amp;"_"&amp;S12</f>
        <v>v_start_STALL</v>
      </c>
      <c r="U12" s="8" t="str">
        <f>O12&amp;"_"&amp;T12</f>
        <v>0_v_start_STALL</v>
      </c>
      <c r="V12" s="8" t="s">
        <v>16</v>
      </c>
      <c r="W12" s="7">
        <v>152.69999999999999</v>
      </c>
      <c r="Y12" s="9"/>
      <c r="Z12" s="8">
        <v>3</v>
      </c>
      <c r="AA12" s="8" t="s">
        <v>15</v>
      </c>
      <c r="AB12" s="8">
        <v>75</v>
      </c>
      <c r="AC12" s="32">
        <v>0.6696428571428571</v>
      </c>
      <c r="AD12" s="8">
        <v>26</v>
      </c>
      <c r="AE12" s="32">
        <v>0.23214285714285715</v>
      </c>
      <c r="AF12" s="8">
        <v>11</v>
      </c>
      <c r="AG12" s="32">
        <v>9.8214285714285712E-2</v>
      </c>
      <c r="AH12" s="7">
        <v>112</v>
      </c>
    </row>
    <row r="13" spans="2:34" x14ac:dyDescent="0.25">
      <c r="B13" s="9"/>
      <c r="C13" s="8">
        <v>3</v>
      </c>
      <c r="D13" s="8" t="s">
        <v>15</v>
      </c>
      <c r="E13" s="8">
        <v>4</v>
      </c>
      <c r="F13" s="47">
        <v>9.9400000000000002E-2</v>
      </c>
      <c r="G13" s="3"/>
      <c r="H13" s="9"/>
      <c r="I13" s="25">
        <v>3</v>
      </c>
      <c r="J13" s="25" t="s">
        <v>15</v>
      </c>
      <c r="K13" s="25">
        <v>4</v>
      </c>
      <c r="L13" s="30">
        <v>0.57369286719014301</v>
      </c>
      <c r="N13" s="9"/>
      <c r="O13" s="10" t="s">
        <v>18</v>
      </c>
      <c r="P13" s="8" t="s">
        <v>15</v>
      </c>
      <c r="Q13" s="8">
        <v>10</v>
      </c>
      <c r="R13" s="8" t="s">
        <v>5</v>
      </c>
      <c r="S13" s="8" t="str">
        <f>IF( Y439 &gt; V13, "SMACC", IF( Y439 &gt; W13, "CSC", "STALL" ))</f>
        <v>STALL</v>
      </c>
      <c r="T13" s="8" t="str">
        <f>R13&amp;"_"&amp;S13</f>
        <v>v_end_STALL</v>
      </c>
      <c r="U13" s="8" t="str">
        <f>O13&amp;"_"&amp;T13</f>
        <v>'15_v_end_STALL</v>
      </c>
      <c r="V13" s="8" t="s">
        <v>17</v>
      </c>
      <c r="W13" s="7">
        <v>13.8</v>
      </c>
      <c r="Y13" s="9"/>
      <c r="Z13" s="8">
        <v>3</v>
      </c>
      <c r="AA13" s="8" t="s">
        <v>11</v>
      </c>
      <c r="AB13" s="8">
        <v>44</v>
      </c>
      <c r="AC13" s="32">
        <v>0.42307692307692307</v>
      </c>
      <c r="AD13" s="8">
        <v>21</v>
      </c>
      <c r="AE13" s="32">
        <v>0.20192307692307693</v>
      </c>
      <c r="AF13" s="8">
        <v>39</v>
      </c>
      <c r="AG13" s="32">
        <v>0.375</v>
      </c>
      <c r="AH13" s="7">
        <v>104</v>
      </c>
    </row>
    <row r="14" spans="2:34" x14ac:dyDescent="0.25">
      <c r="B14" s="9"/>
      <c r="C14" s="8">
        <v>3</v>
      </c>
      <c r="D14" s="8" t="s">
        <v>15</v>
      </c>
      <c r="E14" s="8">
        <v>5</v>
      </c>
      <c r="F14" s="47">
        <v>0.18970000000000001</v>
      </c>
      <c r="G14" s="3"/>
      <c r="H14" s="9"/>
      <c r="I14" s="25">
        <v>3</v>
      </c>
      <c r="J14" s="25" t="s">
        <v>15</v>
      </c>
      <c r="K14" s="25">
        <v>5</v>
      </c>
      <c r="L14" s="30">
        <v>0.67032171670258067</v>
      </c>
      <c r="N14" s="9"/>
      <c r="O14" s="8">
        <v>0</v>
      </c>
      <c r="P14" s="8" t="s">
        <v>15</v>
      </c>
      <c r="Q14" s="8">
        <v>11</v>
      </c>
      <c r="R14" s="8" t="s">
        <v>1</v>
      </c>
      <c r="S14" s="8" t="str">
        <f>IF( Y440 &gt; V14, "SMACC", IF( Y440 &gt; W14, "CSC", "STALL" ))</f>
        <v>STALL</v>
      </c>
      <c r="T14" s="8" t="str">
        <f>R14&amp;"_"&amp;S14</f>
        <v>v_start_STALL</v>
      </c>
      <c r="U14" s="8" t="str">
        <f>O14&amp;"_"&amp;T14</f>
        <v>0_v_start_STALL</v>
      </c>
      <c r="V14" s="8" t="s">
        <v>14</v>
      </c>
      <c r="W14" s="7">
        <v>84.059999999999988</v>
      </c>
      <c r="Y14" s="9"/>
      <c r="Z14" s="8">
        <v>3</v>
      </c>
      <c r="AA14" s="8" t="s">
        <v>7</v>
      </c>
      <c r="AB14" s="8">
        <v>75</v>
      </c>
      <c r="AC14" s="32">
        <v>0.68181818181818177</v>
      </c>
      <c r="AD14" s="8">
        <v>9</v>
      </c>
      <c r="AE14" s="32">
        <v>8.1818181818181818E-2</v>
      </c>
      <c r="AF14" s="8">
        <v>26</v>
      </c>
      <c r="AG14" s="32">
        <v>0.23636363636363636</v>
      </c>
      <c r="AH14" s="7">
        <v>110</v>
      </c>
    </row>
    <row r="15" spans="2:34" x14ac:dyDescent="0.25">
      <c r="B15" s="9"/>
      <c r="C15" s="8">
        <v>3</v>
      </c>
      <c r="D15" s="8" t="s">
        <v>15</v>
      </c>
      <c r="E15" s="8">
        <v>6</v>
      </c>
      <c r="F15" s="47">
        <v>5.67E-2</v>
      </c>
      <c r="G15" s="3"/>
      <c r="H15" s="9"/>
      <c r="I15" s="25">
        <v>3</v>
      </c>
      <c r="J15" s="25" t="s">
        <v>15</v>
      </c>
      <c r="K15" s="25">
        <v>6</v>
      </c>
      <c r="L15" s="30">
        <v>0.45642738163879815</v>
      </c>
      <c r="N15" s="9"/>
      <c r="O15" s="10" t="s">
        <v>18</v>
      </c>
      <c r="P15" s="8" t="s">
        <v>15</v>
      </c>
      <c r="Q15" s="8">
        <v>12</v>
      </c>
      <c r="R15" s="8" t="s">
        <v>5</v>
      </c>
      <c r="S15" s="8" t="str">
        <f>IF( Y441 &gt; V15, "SMACC", IF( Y441 &gt; W15, "CSC", "STALL" ))</f>
        <v>STALL</v>
      </c>
      <c r="T15" s="8" t="str">
        <f>R15&amp;"_"&amp;S15</f>
        <v>v_end_STALL</v>
      </c>
      <c r="U15" s="8" t="str">
        <f>O15&amp;"_"&amp;T15</f>
        <v>'15_v_end_STALL</v>
      </c>
      <c r="V15" s="8" t="s">
        <v>17</v>
      </c>
      <c r="W15" s="7">
        <v>7.3800000000000008</v>
      </c>
      <c r="Y15" s="9"/>
      <c r="Z15" s="8">
        <v>3</v>
      </c>
      <c r="AA15" s="8" t="s">
        <v>2</v>
      </c>
      <c r="AB15" s="8">
        <v>75</v>
      </c>
      <c r="AC15" s="32">
        <v>0.72115384615384615</v>
      </c>
      <c r="AD15" s="8">
        <v>26</v>
      </c>
      <c r="AE15" s="32">
        <v>0.25</v>
      </c>
      <c r="AF15" s="8">
        <v>3</v>
      </c>
      <c r="AG15" s="32">
        <v>2.8846153846153848E-2</v>
      </c>
      <c r="AH15" s="7">
        <v>104</v>
      </c>
    </row>
    <row r="16" spans="2:34" x14ac:dyDescent="0.25">
      <c r="B16" s="9"/>
      <c r="C16" s="8">
        <v>6</v>
      </c>
      <c r="D16" s="8" t="s">
        <v>15</v>
      </c>
      <c r="E16" s="8">
        <v>1</v>
      </c>
      <c r="F16" s="47">
        <v>0.26079999999999998</v>
      </c>
      <c r="G16" s="3"/>
      <c r="H16" s="9"/>
      <c r="I16" s="25">
        <v>6</v>
      </c>
      <c r="J16" s="25" t="s">
        <v>15</v>
      </c>
      <c r="K16" s="25">
        <v>1</v>
      </c>
      <c r="L16" s="30">
        <v>0.52852910315742518</v>
      </c>
      <c r="N16" s="9"/>
      <c r="O16" s="8">
        <v>0</v>
      </c>
      <c r="P16" s="8" t="s">
        <v>15</v>
      </c>
      <c r="Q16" s="8">
        <v>13</v>
      </c>
      <c r="R16" s="8" t="s">
        <v>1</v>
      </c>
      <c r="S16" s="8" t="str">
        <f>IF( Y442 &gt; V16, "SMACC", IF( Y442 &gt; W16, "CSC", "STALL" ))</f>
        <v>STALL</v>
      </c>
      <c r="T16" s="8" t="str">
        <f>R16&amp;"_"&amp;S16</f>
        <v>v_start_STALL</v>
      </c>
      <c r="U16" s="8" t="str">
        <f>O16&amp;"_"&amp;T16</f>
        <v>0_v_start_STALL</v>
      </c>
      <c r="V16" s="8" t="s">
        <v>14</v>
      </c>
      <c r="W16" s="7">
        <v>111.48</v>
      </c>
      <c r="Y16" s="9"/>
      <c r="Z16" s="8">
        <v>6</v>
      </c>
      <c r="AA16" s="8" t="s">
        <v>15</v>
      </c>
      <c r="AB16" s="8">
        <v>76</v>
      </c>
      <c r="AC16" s="32">
        <v>0.72380952380952379</v>
      </c>
      <c r="AD16" s="8">
        <v>22</v>
      </c>
      <c r="AE16" s="32">
        <v>0.20952380952380953</v>
      </c>
      <c r="AF16" s="8">
        <v>7</v>
      </c>
      <c r="AG16" s="32">
        <v>6.6666666666666666E-2</v>
      </c>
      <c r="AH16" s="7">
        <v>105</v>
      </c>
    </row>
    <row r="17" spans="2:34" x14ac:dyDescent="0.25">
      <c r="B17" s="9"/>
      <c r="C17" s="8">
        <v>6</v>
      </c>
      <c r="D17" s="8" t="s">
        <v>15</v>
      </c>
      <c r="E17" s="8">
        <v>2</v>
      </c>
      <c r="F17" s="47">
        <v>0.23519999999999999</v>
      </c>
      <c r="G17" s="3"/>
      <c r="H17" s="9"/>
      <c r="I17" s="25">
        <v>6</v>
      </c>
      <c r="J17" s="25" t="s">
        <v>15</v>
      </c>
      <c r="K17" s="25">
        <v>2</v>
      </c>
      <c r="L17" s="30">
        <v>0.57377861612598657</v>
      </c>
      <c r="N17" s="9"/>
      <c r="O17" s="10" t="s">
        <v>18</v>
      </c>
      <c r="P17" s="8" t="s">
        <v>15</v>
      </c>
      <c r="Q17" s="8">
        <v>14</v>
      </c>
      <c r="R17" s="8" t="s">
        <v>5</v>
      </c>
      <c r="S17" s="8" t="str">
        <f>IF( Y443 &gt; V17, "SMACC", IF( Y443 &gt; W17, "CSC", "STALL" ))</f>
        <v>STALL</v>
      </c>
      <c r="T17" s="8" t="str">
        <f>R17&amp;"_"&amp;S17</f>
        <v>v_end_STALL</v>
      </c>
      <c r="U17" s="8" t="str">
        <f>O17&amp;"_"&amp;T17</f>
        <v>'15_v_end_STALL</v>
      </c>
      <c r="V17" s="8" t="s">
        <v>17</v>
      </c>
      <c r="W17" s="7">
        <v>17.7</v>
      </c>
      <c r="Y17" s="9"/>
      <c r="Z17" s="8">
        <v>6</v>
      </c>
      <c r="AA17" s="8" t="s">
        <v>11</v>
      </c>
      <c r="AB17" s="8">
        <v>51</v>
      </c>
      <c r="AC17" s="32">
        <v>0.49038461538461536</v>
      </c>
      <c r="AD17" s="8">
        <v>20</v>
      </c>
      <c r="AE17" s="32">
        <v>0.19230769230769232</v>
      </c>
      <c r="AF17" s="8">
        <v>33</v>
      </c>
      <c r="AG17" s="32">
        <v>0.31730769230769229</v>
      </c>
      <c r="AH17" s="7">
        <v>104</v>
      </c>
    </row>
    <row r="18" spans="2:34" x14ac:dyDescent="0.25">
      <c r="B18" s="9"/>
      <c r="C18" s="8">
        <v>6</v>
      </c>
      <c r="D18" s="8" t="s">
        <v>15</v>
      </c>
      <c r="E18" s="8">
        <v>3</v>
      </c>
      <c r="F18" s="47">
        <v>0.13689999999999999</v>
      </c>
      <c r="G18" s="3"/>
      <c r="H18" s="9"/>
      <c r="I18" s="25">
        <v>6</v>
      </c>
      <c r="J18" s="25" t="s">
        <v>15</v>
      </c>
      <c r="K18" s="25">
        <v>3</v>
      </c>
      <c r="L18" s="30">
        <v>0.43959129434699168</v>
      </c>
      <c r="N18" s="9"/>
      <c r="O18" s="8">
        <v>0</v>
      </c>
      <c r="P18" s="8" t="s">
        <v>15</v>
      </c>
      <c r="Q18" s="8">
        <v>15</v>
      </c>
      <c r="R18" s="8" t="s">
        <v>1</v>
      </c>
      <c r="S18" s="8" t="str">
        <f>IF( Y444 &gt; V18, "SMACC", IF( Y444 &gt; W18, "CSC", "STALL" ))</f>
        <v>STALL</v>
      </c>
      <c r="T18" s="8" t="str">
        <f>R18&amp;"_"&amp;S18</f>
        <v>v_start_STALL</v>
      </c>
      <c r="U18" s="8" t="str">
        <f>O18&amp;"_"&amp;T18</f>
        <v>0_v_start_STALL</v>
      </c>
      <c r="V18" s="8" t="s">
        <v>14</v>
      </c>
      <c r="W18" s="7">
        <v>78.47999999999999</v>
      </c>
      <c r="Y18" s="9"/>
      <c r="Z18" s="8">
        <v>6</v>
      </c>
      <c r="AA18" s="8" t="s">
        <v>7</v>
      </c>
      <c r="AB18" s="8">
        <v>74</v>
      </c>
      <c r="AC18" s="32">
        <v>0.63793103448275867</v>
      </c>
      <c r="AD18" s="8">
        <v>13</v>
      </c>
      <c r="AE18" s="32">
        <v>0.11206896551724138</v>
      </c>
      <c r="AF18" s="8">
        <v>29</v>
      </c>
      <c r="AG18" s="32">
        <v>0.25</v>
      </c>
      <c r="AH18" s="7">
        <v>116</v>
      </c>
    </row>
    <row r="19" spans="2:34" ht="15.75" thickBot="1" x14ac:dyDescent="0.3">
      <c r="B19" s="9"/>
      <c r="C19" s="8">
        <v>6</v>
      </c>
      <c r="D19" s="8" t="s">
        <v>15</v>
      </c>
      <c r="E19" s="8">
        <v>4</v>
      </c>
      <c r="F19" s="47">
        <v>7.8899999999999998E-2</v>
      </c>
      <c r="G19" s="3"/>
      <c r="H19" s="9"/>
      <c r="I19" s="25">
        <v>6</v>
      </c>
      <c r="J19" s="25" t="s">
        <v>15</v>
      </c>
      <c r="K19" s="25">
        <v>4</v>
      </c>
      <c r="L19" s="30">
        <v>0.52763570083551292</v>
      </c>
      <c r="N19" s="9"/>
      <c r="O19" s="10" t="s">
        <v>18</v>
      </c>
      <c r="P19" s="8" t="s">
        <v>15</v>
      </c>
      <c r="Q19" s="8">
        <v>16</v>
      </c>
      <c r="R19" s="8" t="s">
        <v>5</v>
      </c>
      <c r="S19" s="8" t="str">
        <f>IF( Y445 &gt; V19, "SMACC", IF( Y445 &gt; W19, "CSC", "STALL" ))</f>
        <v>STALL</v>
      </c>
      <c r="T19" s="8" t="str">
        <f>R19&amp;"_"&amp;S19</f>
        <v>v_end_STALL</v>
      </c>
      <c r="U19" s="8" t="str">
        <f>O19&amp;"_"&amp;T19</f>
        <v>'15_v_end_STALL</v>
      </c>
      <c r="V19" s="8" t="s">
        <v>17</v>
      </c>
      <c r="W19" s="7">
        <v>5.9399999999999995</v>
      </c>
      <c r="Y19" s="6"/>
      <c r="Z19" s="5">
        <v>6</v>
      </c>
      <c r="AA19" s="5" t="s">
        <v>2</v>
      </c>
      <c r="AB19" s="5">
        <v>30</v>
      </c>
      <c r="AC19" s="31">
        <v>0.625</v>
      </c>
      <c r="AD19" s="5">
        <v>14</v>
      </c>
      <c r="AE19" s="31">
        <v>0.29166666666666669</v>
      </c>
      <c r="AF19" s="5">
        <v>4</v>
      </c>
      <c r="AG19" s="31">
        <v>8.3333333333333329E-2</v>
      </c>
      <c r="AH19" s="4">
        <v>48</v>
      </c>
    </row>
    <row r="20" spans="2:34" ht="15.75" thickBot="1" x14ac:dyDescent="0.3">
      <c r="B20" s="9"/>
      <c r="C20" s="8">
        <v>6</v>
      </c>
      <c r="D20" s="8" t="s">
        <v>15</v>
      </c>
      <c r="E20" s="8">
        <v>5</v>
      </c>
      <c r="F20" s="47">
        <v>0.29139999999999999</v>
      </c>
      <c r="G20" s="3"/>
      <c r="H20" s="9"/>
      <c r="I20" s="25">
        <v>6</v>
      </c>
      <c r="J20" s="25" t="s">
        <v>15</v>
      </c>
      <c r="K20" s="25">
        <v>5</v>
      </c>
      <c r="L20" s="30">
        <v>0.61824285425012804</v>
      </c>
      <c r="N20" s="9"/>
      <c r="O20" s="8">
        <v>0</v>
      </c>
      <c r="P20" s="8" t="s">
        <v>15</v>
      </c>
      <c r="Q20" s="8">
        <v>17</v>
      </c>
      <c r="R20" s="8" t="s">
        <v>1</v>
      </c>
      <c r="S20" s="8" t="str">
        <f>IF( Y446 &gt; V20, "SMACC", IF( Y446 &gt; W20, "CSC", "STALL" ))</f>
        <v>STALL</v>
      </c>
      <c r="T20" s="8" t="str">
        <f>R20&amp;"_"&amp;S20</f>
        <v>v_start_STALL</v>
      </c>
      <c r="U20" s="8" t="str">
        <f>O20&amp;"_"&amp;T20</f>
        <v>0_v_start_STALL</v>
      </c>
      <c r="V20" s="8" t="s">
        <v>14</v>
      </c>
      <c r="W20" s="7">
        <v>98.460000000000008</v>
      </c>
      <c r="Z20" s="2"/>
      <c r="AA20" s="2"/>
      <c r="AB20" s="2"/>
      <c r="AC20" s="43"/>
      <c r="AD20" s="2"/>
      <c r="AE20" s="43"/>
      <c r="AF20" s="2"/>
      <c r="AG20" s="43"/>
      <c r="AH20" s="2"/>
    </row>
    <row r="21" spans="2:34" x14ac:dyDescent="0.25">
      <c r="B21" s="9"/>
      <c r="C21" s="8">
        <v>6</v>
      </c>
      <c r="D21" s="8" t="s">
        <v>15</v>
      </c>
      <c r="E21" s="8">
        <v>6</v>
      </c>
      <c r="F21" s="47">
        <v>0.23530000000000001</v>
      </c>
      <c r="G21" s="3"/>
      <c r="H21" s="9"/>
      <c r="I21" s="25">
        <v>6</v>
      </c>
      <c r="J21" s="25" t="s">
        <v>15</v>
      </c>
      <c r="K21" s="25">
        <v>6</v>
      </c>
      <c r="L21" s="30">
        <v>0.42027524608991834</v>
      </c>
      <c r="N21" s="9"/>
      <c r="O21" s="10" t="s">
        <v>18</v>
      </c>
      <c r="P21" s="8" t="s">
        <v>15</v>
      </c>
      <c r="Q21" s="8">
        <v>18</v>
      </c>
      <c r="R21" s="8" t="s">
        <v>5</v>
      </c>
      <c r="S21" s="8" t="str">
        <f>IF( Y447 &gt; V21, "SMACC", IF( Y447 &gt; W21, "CSC", "STALL" ))</f>
        <v>STALL</v>
      </c>
      <c r="T21" s="8" t="str">
        <f>R21&amp;"_"&amp;S21</f>
        <v>v_end_STALL</v>
      </c>
      <c r="U21" s="8" t="str">
        <f>O21&amp;"_"&amp;T21</f>
        <v>'15_v_end_STALL</v>
      </c>
      <c r="V21" s="8" t="s">
        <v>17</v>
      </c>
      <c r="W21" s="7">
        <v>1.5</v>
      </c>
      <c r="Y21" s="42" t="s">
        <v>41</v>
      </c>
      <c r="Z21" s="41"/>
      <c r="AA21" s="40"/>
      <c r="AB21" s="40"/>
      <c r="AC21" s="38" t="s">
        <v>38</v>
      </c>
      <c r="AD21" s="39"/>
      <c r="AE21" s="38" t="s">
        <v>37</v>
      </c>
      <c r="AF21" s="39"/>
      <c r="AG21" s="38" t="s">
        <v>36</v>
      </c>
      <c r="AH21" s="37"/>
    </row>
    <row r="22" spans="2:34" x14ac:dyDescent="0.25">
      <c r="B22" s="9"/>
      <c r="C22" s="25">
        <v>3</v>
      </c>
      <c r="D22" s="25" t="s">
        <v>35</v>
      </c>
      <c r="E22" s="25">
        <v>7</v>
      </c>
      <c r="F22" s="30">
        <v>0.36909999999999998</v>
      </c>
      <c r="G22" s="3"/>
      <c r="H22" s="9"/>
      <c r="I22" s="25">
        <v>3</v>
      </c>
      <c r="J22" s="25" t="s">
        <v>35</v>
      </c>
      <c r="K22" s="25">
        <v>7</v>
      </c>
      <c r="L22" s="30">
        <v>0.61349166939172639</v>
      </c>
      <c r="N22" s="9"/>
      <c r="O22" s="8">
        <v>0</v>
      </c>
      <c r="P22" s="8" t="s">
        <v>15</v>
      </c>
      <c r="Q22" s="8">
        <v>19</v>
      </c>
      <c r="R22" s="8" t="s">
        <v>1</v>
      </c>
      <c r="S22" s="8" t="str">
        <f>IF( Y448 &gt; V22, "SMACC", IF( Y448 &gt; W22, "CSC", "STALL" ))</f>
        <v>STALL</v>
      </c>
      <c r="T22" s="8" t="str">
        <f>R22&amp;"_"&amp;S22</f>
        <v>v_start_STALL</v>
      </c>
      <c r="U22" s="8" t="str">
        <f>O22&amp;"_"&amp;T22</f>
        <v>0_v_start_STALL</v>
      </c>
      <c r="V22" s="8" t="s">
        <v>14</v>
      </c>
      <c r="W22" s="7">
        <v>89.16</v>
      </c>
      <c r="Y22" s="36"/>
      <c r="Z22" s="35"/>
      <c r="AA22" s="16"/>
      <c r="AB22" s="16" t="s">
        <v>34</v>
      </c>
      <c r="AC22" s="34" t="s">
        <v>40</v>
      </c>
      <c r="AD22" s="16" t="s">
        <v>34</v>
      </c>
      <c r="AE22" s="34" t="s">
        <v>40</v>
      </c>
      <c r="AF22" s="16" t="s">
        <v>34</v>
      </c>
      <c r="AG22" s="34" t="s">
        <v>40</v>
      </c>
      <c r="AH22" s="27" t="s">
        <v>34</v>
      </c>
    </row>
    <row r="23" spans="2:34" x14ac:dyDescent="0.25">
      <c r="B23" s="9"/>
      <c r="C23" s="25">
        <v>3</v>
      </c>
      <c r="D23" s="25" t="s">
        <v>35</v>
      </c>
      <c r="E23" s="25">
        <v>8</v>
      </c>
      <c r="F23" s="30">
        <v>0.37809999999999999</v>
      </c>
      <c r="H23" s="9"/>
      <c r="I23" s="25">
        <v>3</v>
      </c>
      <c r="J23" s="25" t="s">
        <v>35</v>
      </c>
      <c r="K23" s="25">
        <v>8</v>
      </c>
      <c r="L23" s="30">
        <v>0.67484286281748718</v>
      </c>
      <c r="N23" s="9"/>
      <c r="O23" s="10" t="s">
        <v>18</v>
      </c>
      <c r="P23" s="8" t="s">
        <v>15</v>
      </c>
      <c r="Q23" s="8">
        <v>20</v>
      </c>
      <c r="R23" s="8" t="s">
        <v>5</v>
      </c>
      <c r="S23" s="8" t="str">
        <f>IF( Y449 &gt; V23, "SMACC", IF( Y449 &gt; W23, "CSC", "STALL" ))</f>
        <v>STALL</v>
      </c>
      <c r="T23" s="8" t="str">
        <f>R23&amp;"_"&amp;S23</f>
        <v>v_end_STALL</v>
      </c>
      <c r="U23" s="8" t="str">
        <f>O23&amp;"_"&amp;T23</f>
        <v>'15_v_end_STALL</v>
      </c>
      <c r="V23" s="8" t="s">
        <v>17</v>
      </c>
      <c r="W23" s="7">
        <v>7.3800000000000008</v>
      </c>
      <c r="Y23" s="9"/>
      <c r="Z23" s="8">
        <v>0</v>
      </c>
      <c r="AA23" s="8" t="s">
        <v>33</v>
      </c>
      <c r="AB23" s="8">
        <v>195</v>
      </c>
      <c r="AC23" s="32">
        <v>0.91971053055958718</v>
      </c>
      <c r="AD23" s="8">
        <v>10</v>
      </c>
      <c r="AE23" s="32">
        <v>4.7179890340267698E-2</v>
      </c>
      <c r="AF23" s="8">
        <v>7</v>
      </c>
      <c r="AG23" s="32">
        <v>3.3109579100145142E-2</v>
      </c>
      <c r="AH23" s="45">
        <v>1</v>
      </c>
    </row>
    <row r="24" spans="2:34" x14ac:dyDescent="0.25">
      <c r="B24" s="9"/>
      <c r="C24" s="25">
        <v>3</v>
      </c>
      <c r="D24" s="25" t="s">
        <v>35</v>
      </c>
      <c r="E24" s="25">
        <v>9</v>
      </c>
      <c r="F24" s="30">
        <v>0.40089999999999998</v>
      </c>
      <c r="H24" s="9"/>
      <c r="I24" s="25">
        <v>3</v>
      </c>
      <c r="J24" s="25" t="s">
        <v>35</v>
      </c>
      <c r="K24" s="25">
        <v>9</v>
      </c>
      <c r="L24" s="30">
        <v>0.56967623303773018</v>
      </c>
      <c r="N24" s="9"/>
      <c r="O24" s="8">
        <v>0</v>
      </c>
      <c r="P24" s="8" t="s">
        <v>15</v>
      </c>
      <c r="Q24" s="8">
        <v>21</v>
      </c>
      <c r="R24" s="8" t="s">
        <v>1</v>
      </c>
      <c r="S24" s="8" t="str">
        <f>IF( Y450 &gt; V24, "SMACC", IF( Y450 &gt; W24, "CSC", "STALL" ))</f>
        <v>STALL</v>
      </c>
      <c r="T24" s="8" t="str">
        <f>R24&amp;"_"&amp;S24</f>
        <v>v_start_STALL</v>
      </c>
      <c r="U24" s="8" t="str">
        <f>O24&amp;"_"&amp;T24</f>
        <v>0_v_start_STALL</v>
      </c>
      <c r="V24" s="8" t="s">
        <v>14</v>
      </c>
      <c r="W24" s="7">
        <v>105.9</v>
      </c>
      <c r="Y24" s="9"/>
      <c r="Z24" s="46" t="s">
        <v>18</v>
      </c>
      <c r="AA24" s="8" t="s">
        <v>33</v>
      </c>
      <c r="AB24" s="8">
        <v>79</v>
      </c>
      <c r="AC24" s="32">
        <v>0.36836464548728698</v>
      </c>
      <c r="AD24" s="8">
        <v>2</v>
      </c>
      <c r="AE24" s="32">
        <v>9.2592592592592587E-3</v>
      </c>
      <c r="AF24" s="8">
        <v>131</v>
      </c>
      <c r="AG24" s="32">
        <v>0.62237609525345372</v>
      </c>
      <c r="AH24" s="45">
        <v>1</v>
      </c>
    </row>
    <row r="25" spans="2:34" x14ac:dyDescent="0.25">
      <c r="B25" s="9"/>
      <c r="C25" s="25">
        <v>3</v>
      </c>
      <c r="D25" s="25" t="s">
        <v>35</v>
      </c>
      <c r="E25" s="25">
        <v>10</v>
      </c>
      <c r="F25" s="30">
        <v>0.33210000000000001</v>
      </c>
      <c r="H25" s="9"/>
      <c r="I25" s="25">
        <v>3</v>
      </c>
      <c r="J25" s="25" t="s">
        <v>35</v>
      </c>
      <c r="K25" s="25">
        <v>10</v>
      </c>
      <c r="L25" s="30">
        <v>0.54390346653827637</v>
      </c>
      <c r="N25" s="9"/>
      <c r="O25" s="10" t="s">
        <v>18</v>
      </c>
      <c r="P25" s="8" t="s">
        <v>15</v>
      </c>
      <c r="Q25" s="8">
        <v>22</v>
      </c>
      <c r="R25" s="8" t="s">
        <v>5</v>
      </c>
      <c r="S25" s="8" t="str">
        <f>IF( Y451 &gt; V25, "SMACC", IF( Y451 &gt; W25, "CSC", "STALL" ))</f>
        <v>STALL</v>
      </c>
      <c r="T25" s="8" t="str">
        <f>R25&amp;"_"&amp;S25</f>
        <v>v_end_STALL</v>
      </c>
      <c r="U25" s="8" t="str">
        <f>O25&amp;"_"&amp;T25</f>
        <v>'15_v_end_STALL</v>
      </c>
      <c r="V25" s="8" t="s">
        <v>17</v>
      </c>
      <c r="W25" s="7">
        <v>0</v>
      </c>
      <c r="Y25" s="9"/>
      <c r="Z25" s="8">
        <v>3</v>
      </c>
      <c r="AA25" s="8" t="s">
        <v>33</v>
      </c>
      <c r="AB25" s="8">
        <v>269</v>
      </c>
      <c r="AC25" s="32">
        <v>0.62392295204795201</v>
      </c>
      <c r="AD25" s="8">
        <v>82</v>
      </c>
      <c r="AE25" s="32">
        <v>0.19147102897102897</v>
      </c>
      <c r="AF25" s="8">
        <v>79</v>
      </c>
      <c r="AG25" s="32">
        <v>0.18460601898101897</v>
      </c>
      <c r="AH25" s="45">
        <v>1</v>
      </c>
    </row>
    <row r="26" spans="2:34" ht="15.75" thickBot="1" x14ac:dyDescent="0.3">
      <c r="B26" s="9"/>
      <c r="C26" s="25">
        <v>6</v>
      </c>
      <c r="D26" s="25" t="s">
        <v>35</v>
      </c>
      <c r="E26" s="25">
        <v>7</v>
      </c>
      <c r="F26" s="30">
        <v>0.37080000000000002</v>
      </c>
      <c r="H26" s="9"/>
      <c r="I26" s="25">
        <v>6</v>
      </c>
      <c r="J26" s="25" t="s">
        <v>35</v>
      </c>
      <c r="K26" s="25">
        <v>7</v>
      </c>
      <c r="L26" s="30">
        <v>0.54064843793774164</v>
      </c>
      <c r="N26" s="9"/>
      <c r="O26" s="8">
        <v>0</v>
      </c>
      <c r="P26" s="8" t="s">
        <v>15</v>
      </c>
      <c r="Q26" s="8">
        <v>23</v>
      </c>
      <c r="R26" s="8" t="s">
        <v>1</v>
      </c>
      <c r="S26" s="8" t="str">
        <f>IF( Y452 &gt; V26, "SMACC", IF( Y452 &gt; W26, "CSC", "STALL" ))</f>
        <v>STALL</v>
      </c>
      <c r="T26" s="8" t="str">
        <f>R26&amp;"_"&amp;S26</f>
        <v>v_start_STALL</v>
      </c>
      <c r="U26" s="8" t="str">
        <f>O26&amp;"_"&amp;T26</f>
        <v>0_v_start_STALL</v>
      </c>
      <c r="V26" s="8" t="s">
        <v>14</v>
      </c>
      <c r="W26" s="7">
        <v>85.14</v>
      </c>
      <c r="Y26" s="6"/>
      <c r="Z26" s="5">
        <v>6</v>
      </c>
      <c r="AA26" s="5" t="s">
        <v>33</v>
      </c>
      <c r="AB26" s="5">
        <v>231</v>
      </c>
      <c r="AC26" s="31">
        <v>0.61928129341922444</v>
      </c>
      <c r="AD26" s="5">
        <v>69</v>
      </c>
      <c r="AE26" s="31">
        <v>0.20139178350385251</v>
      </c>
      <c r="AF26" s="5">
        <v>73</v>
      </c>
      <c r="AG26" s="31">
        <v>0.17932692307692308</v>
      </c>
      <c r="AH26" s="44">
        <v>1</v>
      </c>
    </row>
    <row r="27" spans="2:34" ht="15.75" thickBot="1" x14ac:dyDescent="0.3">
      <c r="B27" s="9"/>
      <c r="C27" s="25">
        <v>6</v>
      </c>
      <c r="D27" s="25" t="s">
        <v>35</v>
      </c>
      <c r="E27" s="25">
        <v>8</v>
      </c>
      <c r="F27" s="30">
        <v>0.22589999999999999</v>
      </c>
      <c r="H27" s="9"/>
      <c r="I27" s="25">
        <v>6</v>
      </c>
      <c r="J27" s="25" t="s">
        <v>35</v>
      </c>
      <c r="K27" s="25">
        <v>8</v>
      </c>
      <c r="L27" s="30">
        <v>0.50363912675856981</v>
      </c>
      <c r="N27" s="9"/>
      <c r="O27" s="10" t="s">
        <v>18</v>
      </c>
      <c r="P27" s="8" t="s">
        <v>15</v>
      </c>
      <c r="Q27" s="8">
        <v>24</v>
      </c>
      <c r="R27" s="8" t="s">
        <v>5</v>
      </c>
      <c r="S27" s="8" t="str">
        <f>IF( Y453 &gt; V27, "SMACC", IF( Y453 &gt; W27, "CSC", "STALL" ))</f>
        <v>STALL</v>
      </c>
      <c r="T27" s="8" t="str">
        <f>R27&amp;"_"&amp;S27</f>
        <v>v_end_STALL</v>
      </c>
      <c r="U27" s="8" t="str">
        <f>O27&amp;"_"&amp;T27</f>
        <v>'15_v_end_STALL</v>
      </c>
      <c r="V27" s="8" t="s">
        <v>17</v>
      </c>
      <c r="W27" s="7">
        <v>7.7999999999999989</v>
      </c>
      <c r="Z27" s="2"/>
      <c r="AA27" s="2"/>
      <c r="AB27" s="2"/>
      <c r="AC27" s="43"/>
      <c r="AD27" s="2"/>
      <c r="AE27" s="43"/>
      <c r="AF27" s="2"/>
      <c r="AG27" s="43"/>
      <c r="AH27" s="43"/>
    </row>
    <row r="28" spans="2:34" x14ac:dyDescent="0.25">
      <c r="B28" s="9"/>
      <c r="C28" s="25">
        <v>6</v>
      </c>
      <c r="D28" s="25" t="s">
        <v>35</v>
      </c>
      <c r="E28" s="25">
        <v>9</v>
      </c>
      <c r="F28" s="30">
        <v>0.35070000000000001</v>
      </c>
      <c r="H28" s="9"/>
      <c r="I28" s="25">
        <v>6</v>
      </c>
      <c r="J28" s="25" t="s">
        <v>35</v>
      </c>
      <c r="K28" s="25">
        <v>9</v>
      </c>
      <c r="L28" s="30">
        <v>0.43968276970503384</v>
      </c>
      <c r="N28" s="9"/>
      <c r="O28" s="8">
        <v>0</v>
      </c>
      <c r="P28" s="8" t="s">
        <v>15</v>
      </c>
      <c r="Q28" s="8">
        <v>25</v>
      </c>
      <c r="R28" s="8" t="s">
        <v>1</v>
      </c>
      <c r="S28" s="8" t="str">
        <f>IF( Y454 &gt; V28, "SMACC", IF( Y454 &gt; W28, "CSC", "STALL" ))</f>
        <v>STALL</v>
      </c>
      <c r="T28" s="8" t="str">
        <f>R28&amp;"_"&amp;S28</f>
        <v>v_start_STALL</v>
      </c>
      <c r="U28" s="8" t="str">
        <f>O28&amp;"_"&amp;T28</f>
        <v>0_v_start_STALL</v>
      </c>
      <c r="V28" s="8" t="s">
        <v>14</v>
      </c>
      <c r="W28" s="7">
        <v>80.100000000000009</v>
      </c>
      <c r="Y28" s="42" t="s">
        <v>39</v>
      </c>
      <c r="Z28" s="41"/>
      <c r="AA28" s="40"/>
      <c r="AB28" s="40"/>
      <c r="AC28" s="38" t="s">
        <v>38</v>
      </c>
      <c r="AD28" s="39"/>
      <c r="AE28" s="38" t="s">
        <v>37</v>
      </c>
      <c r="AF28" s="39"/>
      <c r="AG28" s="38" t="s">
        <v>36</v>
      </c>
      <c r="AH28" s="37"/>
    </row>
    <row r="29" spans="2:34" x14ac:dyDescent="0.25">
      <c r="B29" s="9"/>
      <c r="C29" s="25">
        <v>6</v>
      </c>
      <c r="D29" s="25" t="s">
        <v>35</v>
      </c>
      <c r="E29" s="25">
        <v>10</v>
      </c>
      <c r="F29" s="30">
        <v>0.37730000000000002</v>
      </c>
      <c r="H29" s="9"/>
      <c r="I29" s="25">
        <v>6</v>
      </c>
      <c r="J29" s="25" t="s">
        <v>35</v>
      </c>
      <c r="K29" s="25">
        <v>10</v>
      </c>
      <c r="L29" s="30">
        <v>0.68386122620970569</v>
      </c>
      <c r="N29" s="9"/>
      <c r="O29" s="10" t="s">
        <v>18</v>
      </c>
      <c r="P29" s="8" t="s">
        <v>15</v>
      </c>
      <c r="Q29" s="8">
        <v>26</v>
      </c>
      <c r="R29" s="8" t="s">
        <v>5</v>
      </c>
      <c r="S29" s="8" t="str">
        <f>IF( Y455 &gt; V29, "SMACC", IF( Y455 &gt; W29, "CSC", "STALL" ))</f>
        <v>STALL</v>
      </c>
      <c r="T29" s="8" t="str">
        <f>R29&amp;"_"&amp;S29</f>
        <v>v_end_STALL</v>
      </c>
      <c r="U29" s="8" t="str">
        <f>O29&amp;"_"&amp;T29</f>
        <v>'15_v_end_STALL</v>
      </c>
      <c r="V29" s="8" t="s">
        <v>17</v>
      </c>
      <c r="W29" s="7">
        <v>2.58</v>
      </c>
      <c r="Y29" s="36"/>
      <c r="Z29" s="35"/>
      <c r="AA29" s="16"/>
      <c r="AB29" s="16" t="s">
        <v>34</v>
      </c>
      <c r="AC29" s="34" t="s">
        <v>28</v>
      </c>
      <c r="AD29" s="16" t="s">
        <v>34</v>
      </c>
      <c r="AE29" s="34" t="s">
        <v>28</v>
      </c>
      <c r="AF29" s="16" t="s">
        <v>34</v>
      </c>
      <c r="AG29" s="34" t="s">
        <v>28</v>
      </c>
      <c r="AH29" s="15"/>
    </row>
    <row r="30" spans="2:34" x14ac:dyDescent="0.25">
      <c r="B30" s="9"/>
      <c r="C30" s="25">
        <v>0</v>
      </c>
      <c r="D30" s="25" t="s">
        <v>11</v>
      </c>
      <c r="E30" s="25">
        <v>11</v>
      </c>
      <c r="F30" s="30">
        <v>5.8500000000000003E-2</v>
      </c>
      <c r="H30" s="9"/>
      <c r="I30" s="25">
        <v>0</v>
      </c>
      <c r="J30" s="25" t="s">
        <v>11</v>
      </c>
      <c r="K30" s="25">
        <v>11</v>
      </c>
      <c r="L30" s="30">
        <v>0.64682755143594017</v>
      </c>
      <c r="N30" s="9"/>
      <c r="O30" s="8">
        <v>0</v>
      </c>
      <c r="P30" s="8" t="s">
        <v>15</v>
      </c>
      <c r="Q30" s="8">
        <v>27</v>
      </c>
      <c r="R30" s="8" t="s">
        <v>1</v>
      </c>
      <c r="S30" s="8" t="str">
        <f>IF( Y456 &gt; V30, "SMACC", IF( Y456 &gt; W30, "CSC", "STALL" ))</f>
        <v>STALL</v>
      </c>
      <c r="T30" s="8" t="str">
        <f>R30&amp;"_"&amp;S30</f>
        <v>v_start_STALL</v>
      </c>
      <c r="U30" s="8" t="str">
        <f>O30&amp;"_"&amp;T30</f>
        <v>0_v_start_STALL</v>
      </c>
      <c r="V30" s="8" t="s">
        <v>14</v>
      </c>
      <c r="W30" s="7">
        <v>81.36</v>
      </c>
      <c r="Y30" s="9"/>
      <c r="Z30" s="8">
        <v>0</v>
      </c>
      <c r="AA30" s="8" t="s">
        <v>33</v>
      </c>
      <c r="AB30" s="8">
        <v>195</v>
      </c>
      <c r="AC30" s="32">
        <v>2.4013259230435385E-2</v>
      </c>
      <c r="AD30" s="8">
        <v>10</v>
      </c>
      <c r="AE30" s="32">
        <v>1.8894793550327967E-2</v>
      </c>
      <c r="AF30" s="8">
        <v>7</v>
      </c>
      <c r="AG30" s="32">
        <v>2.8241930650214391E-2</v>
      </c>
      <c r="AH30" s="7"/>
    </row>
    <row r="31" spans="2:34" x14ac:dyDescent="0.25">
      <c r="B31" s="9"/>
      <c r="C31" s="25">
        <v>0</v>
      </c>
      <c r="D31" s="25" t="s">
        <v>11</v>
      </c>
      <c r="E31" s="25">
        <v>12</v>
      </c>
      <c r="F31" s="30">
        <v>9.4100000000000003E-2</v>
      </c>
      <c r="H31" s="9"/>
      <c r="I31" s="25">
        <v>0</v>
      </c>
      <c r="J31" s="25" t="s">
        <v>11</v>
      </c>
      <c r="K31" s="25">
        <v>12</v>
      </c>
      <c r="L31" s="30">
        <v>0.60680025273512361</v>
      </c>
      <c r="N31" s="9"/>
      <c r="O31" s="10" t="s">
        <v>18</v>
      </c>
      <c r="P31" s="8" t="s">
        <v>15</v>
      </c>
      <c r="Q31" s="8">
        <v>28</v>
      </c>
      <c r="R31" s="8" t="s">
        <v>5</v>
      </c>
      <c r="S31" s="8" t="str">
        <f>IF( Y457 &gt; V31, "SMACC", IF( Y457 &gt; W31, "CSC", "STALL" ))</f>
        <v>STALL</v>
      </c>
      <c r="T31" s="8" t="str">
        <f>R31&amp;"_"&amp;S31</f>
        <v>v_end_STALL</v>
      </c>
      <c r="U31" s="8" t="str">
        <f>O31&amp;"_"&amp;T31</f>
        <v>'15_v_end_STALL</v>
      </c>
      <c r="V31" s="8" t="s">
        <v>17</v>
      </c>
      <c r="W31" s="7">
        <v>1.1400000000000001</v>
      </c>
      <c r="Y31" s="9"/>
      <c r="Z31" s="33" t="s">
        <v>18</v>
      </c>
      <c r="AA31" s="8" t="s">
        <v>33</v>
      </c>
      <c r="AB31" s="8">
        <v>79</v>
      </c>
      <c r="AC31" s="32">
        <v>0.41318349665100268</v>
      </c>
      <c r="AD31" s="8">
        <v>2</v>
      </c>
      <c r="AE31" s="32">
        <v>1.8518518518518517E-2</v>
      </c>
      <c r="AF31" s="8">
        <v>131</v>
      </c>
      <c r="AG31" s="32">
        <v>0.42991915824825205</v>
      </c>
      <c r="AH31" s="7"/>
    </row>
    <row r="32" spans="2:34" x14ac:dyDescent="0.25">
      <c r="B32" s="9"/>
      <c r="C32" s="25">
        <v>0</v>
      </c>
      <c r="D32" s="25" t="s">
        <v>11</v>
      </c>
      <c r="E32" s="25">
        <v>13</v>
      </c>
      <c r="F32" s="30">
        <v>9.8100000000000007E-2</v>
      </c>
      <c r="H32" s="9"/>
      <c r="I32" s="25">
        <v>0</v>
      </c>
      <c r="J32" s="25" t="s">
        <v>11</v>
      </c>
      <c r="K32" s="25">
        <v>13</v>
      </c>
      <c r="L32" s="30">
        <v>0.66184430666272998</v>
      </c>
      <c r="N32" s="9"/>
      <c r="O32" s="8">
        <v>0</v>
      </c>
      <c r="P32" s="8" t="s">
        <v>15</v>
      </c>
      <c r="Q32" s="8">
        <v>29</v>
      </c>
      <c r="R32" s="8" t="s">
        <v>1</v>
      </c>
      <c r="S32" s="8" t="str">
        <f>IF( Y458 &gt; V32, "SMACC", IF( Y458 &gt; W32, "CSC", "STALL" ))</f>
        <v>STALL</v>
      </c>
      <c r="T32" s="8" t="str">
        <f>R32&amp;"_"&amp;S32</f>
        <v>v_start_STALL</v>
      </c>
      <c r="U32" s="8" t="str">
        <f>O32&amp;"_"&amp;T32</f>
        <v>0_v_start_STALL</v>
      </c>
      <c r="V32" s="8" t="s">
        <v>14</v>
      </c>
      <c r="W32" s="7">
        <v>77.88</v>
      </c>
      <c r="Y32" s="9"/>
      <c r="Z32" s="8">
        <v>3</v>
      </c>
      <c r="AA32" s="8" t="s">
        <v>33</v>
      </c>
      <c r="AB32" s="8">
        <v>269</v>
      </c>
      <c r="AC32" s="32">
        <v>0.1356897705234234</v>
      </c>
      <c r="AD32" s="8">
        <v>82</v>
      </c>
      <c r="AE32" s="32">
        <v>7.5747013696176882E-2</v>
      </c>
      <c r="AF32" s="8">
        <v>79</v>
      </c>
      <c r="AG32" s="32">
        <v>0.15346377002302888</v>
      </c>
      <c r="AH32" s="7"/>
    </row>
    <row r="33" spans="2:34" ht="15.75" thickBot="1" x14ac:dyDescent="0.3">
      <c r="B33" s="9"/>
      <c r="C33" s="25">
        <v>0</v>
      </c>
      <c r="D33" s="25" t="s">
        <v>11</v>
      </c>
      <c r="E33" s="25">
        <v>14</v>
      </c>
      <c r="F33" s="30">
        <v>0.13830000000000001</v>
      </c>
      <c r="H33" s="9"/>
      <c r="I33" s="25">
        <v>0</v>
      </c>
      <c r="J33" s="25" t="s">
        <v>11</v>
      </c>
      <c r="K33" s="25">
        <v>14</v>
      </c>
      <c r="L33" s="30">
        <v>0.74417572184232894</v>
      </c>
      <c r="N33" s="9"/>
      <c r="O33" s="10" t="s">
        <v>18</v>
      </c>
      <c r="P33" s="8" t="s">
        <v>15</v>
      </c>
      <c r="Q33" s="8">
        <v>30</v>
      </c>
      <c r="R33" s="8" t="s">
        <v>5</v>
      </c>
      <c r="S33" s="8" t="str">
        <f>IF( Y459 &gt; V33, "SMACC", IF( Y459 &gt; W33, "CSC", "STALL" ))</f>
        <v>STALL</v>
      </c>
      <c r="T33" s="8" t="str">
        <f>R33&amp;"_"&amp;S33</f>
        <v>v_end_STALL</v>
      </c>
      <c r="U33" s="8" t="str">
        <f>O33&amp;"_"&amp;T33</f>
        <v>'15_v_end_STALL</v>
      </c>
      <c r="V33" s="8" t="s">
        <v>17</v>
      </c>
      <c r="W33" s="7">
        <v>1.74</v>
      </c>
      <c r="Y33" s="6"/>
      <c r="Z33" s="5">
        <v>6</v>
      </c>
      <c r="AA33" s="5" t="s">
        <v>33</v>
      </c>
      <c r="AB33" s="5">
        <v>231</v>
      </c>
      <c r="AC33" s="31">
        <v>9.6472830378262778E-2</v>
      </c>
      <c r="AD33" s="5">
        <v>69</v>
      </c>
      <c r="AE33" s="31">
        <v>7.3658606428980603E-2</v>
      </c>
      <c r="AF33" s="5">
        <v>73</v>
      </c>
      <c r="AG33" s="31">
        <v>0.12374769913763417</v>
      </c>
      <c r="AH33" s="4"/>
    </row>
    <row r="34" spans="2:34" x14ac:dyDescent="0.25">
      <c r="B34" s="9"/>
      <c r="C34" s="25">
        <v>0</v>
      </c>
      <c r="D34" s="25" t="s">
        <v>11</v>
      </c>
      <c r="E34" s="25">
        <v>15</v>
      </c>
      <c r="F34" s="30">
        <v>2.5999999999999999E-2</v>
      </c>
      <c r="H34" s="9"/>
      <c r="I34" s="25">
        <v>0</v>
      </c>
      <c r="J34" s="25" t="s">
        <v>11</v>
      </c>
      <c r="K34" s="25">
        <v>15</v>
      </c>
      <c r="L34" s="30">
        <v>0.80948234187819101</v>
      </c>
      <c r="N34" s="9"/>
      <c r="O34" s="8">
        <v>0</v>
      </c>
      <c r="P34" s="8" t="s">
        <v>15</v>
      </c>
      <c r="Q34" s="8">
        <v>31</v>
      </c>
      <c r="R34" s="8" t="s">
        <v>1</v>
      </c>
      <c r="S34" s="8" t="str">
        <f>IF( Y460 &gt; V34, "SMACC", IF( Y460 &gt; W34, "CSC", "STALL" ))</f>
        <v>STALL</v>
      </c>
      <c r="T34" s="8" t="str">
        <f>R34&amp;"_"&amp;S34</f>
        <v>v_start_STALL</v>
      </c>
      <c r="U34" s="8" t="str">
        <f>O34&amp;"_"&amp;T34</f>
        <v>0_v_start_STALL</v>
      </c>
      <c r="V34" s="8" t="s">
        <v>14</v>
      </c>
      <c r="W34" s="7">
        <v>115.91999999999999</v>
      </c>
    </row>
    <row r="35" spans="2:34" x14ac:dyDescent="0.25">
      <c r="B35" s="9"/>
      <c r="C35" s="25">
        <v>0</v>
      </c>
      <c r="D35" s="25" t="s">
        <v>11</v>
      </c>
      <c r="E35" s="25">
        <v>16</v>
      </c>
      <c r="F35" s="30">
        <v>0.154</v>
      </c>
      <c r="H35" s="9"/>
      <c r="I35" s="25">
        <v>0</v>
      </c>
      <c r="J35" s="25" t="s">
        <v>11</v>
      </c>
      <c r="K35" s="25">
        <v>16</v>
      </c>
      <c r="L35" s="30">
        <v>0.44915926252996197</v>
      </c>
      <c r="N35" s="9"/>
      <c r="O35" s="10" t="s">
        <v>18</v>
      </c>
      <c r="P35" s="8" t="s">
        <v>15</v>
      </c>
      <c r="Q35" s="8">
        <v>32</v>
      </c>
      <c r="R35" s="8" t="s">
        <v>5</v>
      </c>
      <c r="S35" s="8" t="str">
        <f>IF( Y461 &gt; V35, "SMACC", IF( Y461 &gt; W35, "CSC", "STALL" ))</f>
        <v>STALL</v>
      </c>
      <c r="T35" s="8" t="str">
        <f>R35&amp;"_"&amp;S35</f>
        <v>v_end_STALL</v>
      </c>
      <c r="U35" s="8" t="str">
        <f>O35&amp;"_"&amp;T35</f>
        <v>'15_v_end_STALL</v>
      </c>
      <c r="V35" s="8" t="s">
        <v>17</v>
      </c>
      <c r="W35" s="7">
        <v>7.44</v>
      </c>
    </row>
    <row r="36" spans="2:34" x14ac:dyDescent="0.25">
      <c r="B36" s="9"/>
      <c r="C36" s="25">
        <v>0</v>
      </c>
      <c r="D36" s="25" t="s">
        <v>11</v>
      </c>
      <c r="E36" s="25">
        <v>17</v>
      </c>
      <c r="F36" s="30">
        <v>5.67E-2</v>
      </c>
      <c r="H36" s="9"/>
      <c r="I36" s="25">
        <v>0</v>
      </c>
      <c r="J36" s="25" t="s">
        <v>11</v>
      </c>
      <c r="K36" s="25">
        <v>17</v>
      </c>
      <c r="L36" s="30">
        <v>0.15080365703586826</v>
      </c>
      <c r="N36" s="9"/>
      <c r="O36" s="8">
        <v>0</v>
      </c>
      <c r="P36" s="8" t="s">
        <v>15</v>
      </c>
      <c r="Q36" s="8">
        <v>33</v>
      </c>
      <c r="R36" s="8" t="s">
        <v>1</v>
      </c>
      <c r="S36" s="8" t="str">
        <f>IF( Y462 &gt; V36, "SMACC", IF( Y462 &gt; W36, "CSC", "STALL" ))</f>
        <v>STALL</v>
      </c>
      <c r="T36" s="8" t="str">
        <f>R36&amp;"_"&amp;S36</f>
        <v>v_start_STALL</v>
      </c>
      <c r="U36" s="8" t="str">
        <f>O36&amp;"_"&amp;T36</f>
        <v>0_v_start_STALL</v>
      </c>
      <c r="V36" s="8" t="s">
        <v>14</v>
      </c>
      <c r="W36" s="7">
        <v>90.12</v>
      </c>
    </row>
    <row r="37" spans="2:34" x14ac:dyDescent="0.25">
      <c r="B37" s="9"/>
      <c r="C37" s="25">
        <v>3</v>
      </c>
      <c r="D37" s="25" t="s">
        <v>11</v>
      </c>
      <c r="E37" s="25">
        <v>11</v>
      </c>
      <c r="F37" s="30">
        <v>0.28079999999999999</v>
      </c>
      <c r="H37" s="9"/>
      <c r="I37" s="25">
        <v>3</v>
      </c>
      <c r="J37" s="25" t="s">
        <v>11</v>
      </c>
      <c r="K37" s="25">
        <v>11</v>
      </c>
      <c r="L37" s="30">
        <v>0.45528020213834119</v>
      </c>
      <c r="N37" s="9"/>
      <c r="O37" s="10" t="s">
        <v>18</v>
      </c>
      <c r="P37" s="8" t="s">
        <v>15</v>
      </c>
      <c r="Q37" s="8">
        <v>34</v>
      </c>
      <c r="R37" s="8" t="s">
        <v>5</v>
      </c>
      <c r="S37" s="8" t="str">
        <f>IF( Y463 &gt; V37, "SMACC", IF( Y463 &gt; W37, "CSC", "STALL" ))</f>
        <v>STALL</v>
      </c>
      <c r="T37" s="8" t="str">
        <f>R37&amp;"_"&amp;S37</f>
        <v>v_end_STALL</v>
      </c>
      <c r="U37" s="8" t="str">
        <f>O37&amp;"_"&amp;T37</f>
        <v>'15_v_end_STALL</v>
      </c>
      <c r="V37" s="8" t="s">
        <v>17</v>
      </c>
      <c r="W37" s="7">
        <v>7.3800000000000008</v>
      </c>
    </row>
    <row r="38" spans="2:34" x14ac:dyDescent="0.25">
      <c r="B38" s="9"/>
      <c r="C38" s="25">
        <v>3</v>
      </c>
      <c r="D38" s="25" t="s">
        <v>11</v>
      </c>
      <c r="E38" s="25">
        <v>12</v>
      </c>
      <c r="F38" s="30">
        <v>0.1149</v>
      </c>
      <c r="H38" s="9"/>
      <c r="I38" s="25">
        <v>3</v>
      </c>
      <c r="J38" s="25" t="s">
        <v>11</v>
      </c>
      <c r="K38" s="25">
        <v>12</v>
      </c>
      <c r="L38" s="30">
        <v>0.43979801490355624</v>
      </c>
      <c r="N38" s="9"/>
      <c r="O38" s="8">
        <v>0</v>
      </c>
      <c r="P38" s="8" t="s">
        <v>15</v>
      </c>
      <c r="Q38" s="8">
        <v>35</v>
      </c>
      <c r="R38" s="8" t="s">
        <v>1</v>
      </c>
      <c r="S38" s="8" t="str">
        <f>IF( Y464 &gt; V38, "SMACC", IF( Y464 &gt; W38, "CSC", "STALL" ))</f>
        <v>STALL</v>
      </c>
      <c r="T38" s="8" t="str">
        <f>R38&amp;"_"&amp;S38</f>
        <v>v_start_STALL</v>
      </c>
      <c r="U38" s="8" t="str">
        <f>O38&amp;"_"&amp;T38</f>
        <v>0_v_start_STALL</v>
      </c>
      <c r="V38" s="8" t="s">
        <v>14</v>
      </c>
      <c r="W38" s="7">
        <v>91.38000000000001</v>
      </c>
    </row>
    <row r="39" spans="2:34" x14ac:dyDescent="0.25">
      <c r="B39" s="9"/>
      <c r="C39" s="25">
        <v>3</v>
      </c>
      <c r="D39" s="25" t="s">
        <v>11</v>
      </c>
      <c r="E39" s="25">
        <v>13</v>
      </c>
      <c r="F39" s="30">
        <v>0.12130000000000001</v>
      </c>
      <c r="H39" s="9"/>
      <c r="I39" s="25">
        <v>3</v>
      </c>
      <c r="J39" s="25" t="s">
        <v>11</v>
      </c>
      <c r="K39" s="25">
        <v>13</v>
      </c>
      <c r="L39" s="30">
        <v>0.44773391812865498</v>
      </c>
      <c r="N39" s="9"/>
      <c r="O39" s="10" t="s">
        <v>18</v>
      </c>
      <c r="P39" s="8" t="s">
        <v>15</v>
      </c>
      <c r="Q39" s="8">
        <v>36</v>
      </c>
      <c r="R39" s="8" t="s">
        <v>5</v>
      </c>
      <c r="S39" s="8" t="str">
        <f>IF( Y465 &gt; V39, "SMACC", IF( Y465 &gt; W39, "CSC", "STALL" ))</f>
        <v>STALL</v>
      </c>
      <c r="T39" s="8" t="str">
        <f>R39&amp;"_"&amp;S39</f>
        <v>v_end_STALL</v>
      </c>
      <c r="U39" s="8" t="str">
        <f>O39&amp;"_"&amp;T39</f>
        <v>'15_v_end_STALL</v>
      </c>
      <c r="V39" s="8" t="s">
        <v>17</v>
      </c>
      <c r="W39" s="7">
        <v>13.32</v>
      </c>
    </row>
    <row r="40" spans="2:34" x14ac:dyDescent="0.25">
      <c r="B40" s="9"/>
      <c r="C40" s="25">
        <v>3</v>
      </c>
      <c r="D40" s="25" t="s">
        <v>11</v>
      </c>
      <c r="E40" s="25">
        <v>14</v>
      </c>
      <c r="F40" s="30">
        <v>0.32650000000000001</v>
      </c>
      <c r="H40" s="9"/>
      <c r="I40" s="25">
        <v>3</v>
      </c>
      <c r="J40" s="25" t="s">
        <v>11</v>
      </c>
      <c r="K40" s="25">
        <v>14</v>
      </c>
      <c r="L40" s="30">
        <v>0.47899343448178355</v>
      </c>
      <c r="N40" s="9"/>
      <c r="O40" s="8">
        <v>0</v>
      </c>
      <c r="P40" s="8" t="s">
        <v>15</v>
      </c>
      <c r="Q40" s="8">
        <v>37</v>
      </c>
      <c r="R40" s="8" t="s">
        <v>1</v>
      </c>
      <c r="S40" s="8" t="str">
        <f>IF( Y466 &gt; V40, "SMACC", IF( Y466 &gt; W40, "CSC", "STALL" ))</f>
        <v>STALL</v>
      </c>
      <c r="T40" s="8" t="str">
        <f>R40&amp;"_"&amp;S40</f>
        <v>v_start_STALL</v>
      </c>
      <c r="U40" s="8" t="str">
        <f>O40&amp;"_"&amp;T40</f>
        <v>0_v_start_STALL</v>
      </c>
      <c r="V40" s="8" t="s">
        <v>14</v>
      </c>
      <c r="W40" s="7">
        <v>89.64</v>
      </c>
    </row>
    <row r="41" spans="2:34" x14ac:dyDescent="0.25">
      <c r="B41" s="9"/>
      <c r="C41" s="25">
        <v>3</v>
      </c>
      <c r="D41" s="25" t="s">
        <v>11</v>
      </c>
      <c r="E41" s="25">
        <v>15</v>
      </c>
      <c r="F41" s="30">
        <v>5.1299999999999998E-2</v>
      </c>
      <c r="H41" s="9"/>
      <c r="I41" s="25">
        <v>3</v>
      </c>
      <c r="J41" s="25" t="s">
        <v>11</v>
      </c>
      <c r="K41" s="25">
        <v>15</v>
      </c>
      <c r="L41" s="30">
        <v>0.30505477471375159</v>
      </c>
      <c r="N41" s="9"/>
      <c r="O41" s="10" t="s">
        <v>18</v>
      </c>
      <c r="P41" s="8" t="s">
        <v>15</v>
      </c>
      <c r="Q41" s="8">
        <v>38</v>
      </c>
      <c r="R41" s="8" t="s">
        <v>5</v>
      </c>
      <c r="S41" s="8" t="str">
        <f>IF( Y467 &gt; V41, "SMACC", IF( Y467 &gt; W41, "CSC", "STALL" ))</f>
        <v>STALL</v>
      </c>
      <c r="T41" s="8" t="str">
        <f>R41&amp;"_"&amp;S41</f>
        <v>v_end_STALL</v>
      </c>
      <c r="U41" s="8" t="str">
        <f>O41&amp;"_"&amp;T41</f>
        <v>'15_v_end_STALL</v>
      </c>
      <c r="V41" s="8" t="s">
        <v>17</v>
      </c>
      <c r="W41" s="7">
        <v>0</v>
      </c>
    </row>
    <row r="42" spans="2:34" x14ac:dyDescent="0.25">
      <c r="B42" s="9"/>
      <c r="C42" s="25">
        <v>3</v>
      </c>
      <c r="D42" s="25" t="s">
        <v>11</v>
      </c>
      <c r="E42" s="25">
        <v>16</v>
      </c>
      <c r="F42" s="30">
        <v>0.22919999999999999</v>
      </c>
      <c r="H42" s="9"/>
      <c r="I42" s="25">
        <v>3</v>
      </c>
      <c r="J42" s="25" t="s">
        <v>11</v>
      </c>
      <c r="K42" s="25">
        <v>16</v>
      </c>
      <c r="L42" s="30">
        <v>0.36775868144975465</v>
      </c>
      <c r="N42" s="9"/>
      <c r="O42" s="8">
        <v>0</v>
      </c>
      <c r="P42" s="8" t="s">
        <v>15</v>
      </c>
      <c r="Q42" s="8">
        <v>39</v>
      </c>
      <c r="R42" s="8" t="s">
        <v>1</v>
      </c>
      <c r="S42" s="8" t="str">
        <f>IF( Y468 &gt; V42, "SMACC", IF( Y468 &gt; W42, "CSC", "STALL" ))</f>
        <v>STALL</v>
      </c>
      <c r="T42" s="8" t="str">
        <f>R42&amp;"_"&amp;S42</f>
        <v>v_start_STALL</v>
      </c>
      <c r="U42" s="8" t="str">
        <f>O42&amp;"_"&amp;T42</f>
        <v>0_v_start_STALL</v>
      </c>
      <c r="V42" s="8" t="s">
        <v>14</v>
      </c>
      <c r="W42" s="7">
        <v>97.199999999999989</v>
      </c>
    </row>
    <row r="43" spans="2:34" x14ac:dyDescent="0.25">
      <c r="B43" s="9"/>
      <c r="C43" s="25">
        <v>3</v>
      </c>
      <c r="D43" s="25" t="s">
        <v>11</v>
      </c>
      <c r="E43" s="25">
        <v>17</v>
      </c>
      <c r="F43" s="30">
        <v>6.2300000000000001E-2</v>
      </c>
      <c r="H43" s="9"/>
      <c r="I43" s="25">
        <v>3</v>
      </c>
      <c r="J43" s="25" t="s">
        <v>11</v>
      </c>
      <c r="K43" s="25">
        <v>17</v>
      </c>
      <c r="L43" s="30">
        <v>0.19922409727254953</v>
      </c>
      <c r="N43" s="9"/>
      <c r="O43" s="10" t="s">
        <v>18</v>
      </c>
      <c r="P43" s="8" t="s">
        <v>15</v>
      </c>
      <c r="Q43" s="8">
        <v>40</v>
      </c>
      <c r="R43" s="8" t="s">
        <v>5</v>
      </c>
      <c r="S43" s="8" t="str">
        <f>IF( Y469 &gt; V43, "SMACC", IF( Y469 &gt; W43, "CSC", "STALL" ))</f>
        <v>STALL</v>
      </c>
      <c r="T43" s="8" t="str">
        <f>R43&amp;"_"&amp;S43</f>
        <v>v_end_STALL</v>
      </c>
      <c r="U43" s="8" t="str">
        <f>O43&amp;"_"&amp;T43</f>
        <v>'15_v_end_STALL</v>
      </c>
      <c r="V43" s="8" t="s">
        <v>17</v>
      </c>
      <c r="W43" s="7">
        <v>1.5</v>
      </c>
    </row>
    <row r="44" spans="2:34" x14ac:dyDescent="0.25">
      <c r="B44" s="9"/>
      <c r="C44" s="25">
        <v>6</v>
      </c>
      <c r="D44" s="25" t="s">
        <v>11</v>
      </c>
      <c r="E44" s="25">
        <v>11</v>
      </c>
      <c r="F44" s="30">
        <v>0.12820000000000001</v>
      </c>
      <c r="H44" s="9"/>
      <c r="I44" s="25">
        <v>6</v>
      </c>
      <c r="J44" s="25" t="s">
        <v>11</v>
      </c>
      <c r="K44" s="25">
        <v>11</v>
      </c>
      <c r="L44" s="30">
        <v>0.34597081773330063</v>
      </c>
      <c r="N44" s="9"/>
      <c r="O44" s="8">
        <v>0</v>
      </c>
      <c r="P44" s="8" t="s">
        <v>15</v>
      </c>
      <c r="Q44" s="8">
        <v>41</v>
      </c>
      <c r="R44" s="8" t="s">
        <v>1</v>
      </c>
      <c r="S44" s="8" t="str">
        <f>IF( Y470 &gt; V44, "SMACC", IF( Y470 &gt; W44, "CSC", "STALL" ))</f>
        <v>STALL</v>
      </c>
      <c r="T44" s="8" t="str">
        <f>R44&amp;"_"&amp;S44</f>
        <v>v_start_STALL</v>
      </c>
      <c r="U44" s="8" t="str">
        <f>O44&amp;"_"&amp;T44</f>
        <v>0_v_start_STALL</v>
      </c>
      <c r="V44" s="8" t="s">
        <v>14</v>
      </c>
      <c r="W44" s="7">
        <v>73.62</v>
      </c>
    </row>
    <row r="45" spans="2:34" x14ac:dyDescent="0.25">
      <c r="B45" s="9"/>
      <c r="C45" s="25">
        <v>6</v>
      </c>
      <c r="D45" s="25" t="s">
        <v>11</v>
      </c>
      <c r="E45" s="25">
        <v>12</v>
      </c>
      <c r="F45" s="30">
        <v>0.20069999999999999</v>
      </c>
      <c r="H45" s="9"/>
      <c r="I45" s="25">
        <v>6</v>
      </c>
      <c r="J45" s="25" t="s">
        <v>11</v>
      </c>
      <c r="K45" s="25">
        <v>12</v>
      </c>
      <c r="L45" s="30">
        <v>0.42255488486256215</v>
      </c>
      <c r="N45" s="9"/>
      <c r="O45" s="10" t="s">
        <v>18</v>
      </c>
      <c r="P45" s="8" t="s">
        <v>15</v>
      </c>
      <c r="Q45" s="8">
        <v>42</v>
      </c>
      <c r="R45" s="8" t="s">
        <v>5</v>
      </c>
      <c r="S45" s="8" t="str">
        <f>IF( Y471 &gt; V45, "SMACC", IF( Y471 &gt; W45, "CSC", "STALL" ))</f>
        <v>STALL</v>
      </c>
      <c r="T45" s="8" t="str">
        <f>R45&amp;"_"&amp;S45</f>
        <v>v_end_STALL</v>
      </c>
      <c r="U45" s="8" t="str">
        <f>O45&amp;"_"&amp;T45</f>
        <v>'15_v_end_STALL</v>
      </c>
      <c r="V45" s="8" t="s">
        <v>17</v>
      </c>
      <c r="W45" s="7">
        <v>8.82</v>
      </c>
    </row>
    <row r="46" spans="2:34" x14ac:dyDescent="0.25">
      <c r="B46" s="9"/>
      <c r="C46" s="25">
        <v>6</v>
      </c>
      <c r="D46" s="25" t="s">
        <v>11</v>
      </c>
      <c r="E46" s="25">
        <v>13</v>
      </c>
      <c r="F46" s="30">
        <v>0.29120000000000001</v>
      </c>
      <c r="H46" s="9"/>
      <c r="I46" s="25">
        <v>6</v>
      </c>
      <c r="J46" s="25" t="s">
        <v>11</v>
      </c>
      <c r="K46" s="25">
        <v>13</v>
      </c>
      <c r="L46" s="30">
        <v>0.47681463904182175</v>
      </c>
      <c r="N46" s="9"/>
      <c r="O46" s="8">
        <v>0</v>
      </c>
      <c r="P46" s="8" t="s">
        <v>15</v>
      </c>
      <c r="Q46" s="8">
        <v>43</v>
      </c>
      <c r="R46" s="8" t="s">
        <v>1</v>
      </c>
      <c r="S46" s="8" t="str">
        <f>IF( Y472 &gt; V46, "SMACC", IF( Y472 &gt; W46, "CSC", "STALL" ))</f>
        <v>STALL</v>
      </c>
      <c r="T46" s="8" t="str">
        <f>R46&amp;"_"&amp;S46</f>
        <v>v_start_STALL</v>
      </c>
      <c r="U46" s="8" t="str">
        <f>O46&amp;"_"&amp;T46</f>
        <v>0_v_start_STALL</v>
      </c>
      <c r="V46" s="8" t="s">
        <v>14</v>
      </c>
      <c r="W46" s="7">
        <v>54.48</v>
      </c>
    </row>
    <row r="47" spans="2:34" x14ac:dyDescent="0.25">
      <c r="B47" s="9"/>
      <c r="C47" s="25">
        <v>6</v>
      </c>
      <c r="D47" s="25" t="s">
        <v>11</v>
      </c>
      <c r="E47" s="25">
        <v>14</v>
      </c>
      <c r="F47" s="30">
        <v>0.32669999999999999</v>
      </c>
      <c r="H47" s="9"/>
      <c r="I47" s="25">
        <v>6</v>
      </c>
      <c r="J47" s="25" t="s">
        <v>11</v>
      </c>
      <c r="K47" s="25">
        <v>14</v>
      </c>
      <c r="L47" s="30">
        <v>0.44358463702410089</v>
      </c>
      <c r="N47" s="9"/>
      <c r="O47" s="10" t="s">
        <v>18</v>
      </c>
      <c r="P47" s="8" t="s">
        <v>15</v>
      </c>
      <c r="Q47" s="8">
        <v>44</v>
      </c>
      <c r="R47" s="8" t="s">
        <v>5</v>
      </c>
      <c r="S47" s="8" t="str">
        <f>IF( Y473 &gt; V47, "SMACC", IF( Y473 &gt; W47, "CSC", "STALL" ))</f>
        <v>STALL</v>
      </c>
      <c r="T47" s="8" t="str">
        <f>R47&amp;"_"&amp;S47</f>
        <v>v_end_STALL</v>
      </c>
      <c r="U47" s="8" t="str">
        <f>O47&amp;"_"&amp;T47</f>
        <v>'15_v_end_STALL</v>
      </c>
      <c r="V47" s="8" t="s">
        <v>17</v>
      </c>
      <c r="W47" s="7">
        <v>13.74</v>
      </c>
    </row>
    <row r="48" spans="2:34" x14ac:dyDescent="0.25">
      <c r="B48" s="9"/>
      <c r="C48" s="25">
        <v>6</v>
      </c>
      <c r="D48" s="25" t="s">
        <v>11</v>
      </c>
      <c r="E48" s="25">
        <v>15</v>
      </c>
      <c r="F48" s="30">
        <v>0.16320000000000001</v>
      </c>
      <c r="H48" s="9"/>
      <c r="I48" s="25">
        <v>6</v>
      </c>
      <c r="J48" s="25" t="s">
        <v>11</v>
      </c>
      <c r="K48" s="25">
        <v>15</v>
      </c>
      <c r="L48" s="30">
        <v>0.18842778314913439</v>
      </c>
      <c r="N48" s="9"/>
      <c r="O48" s="8">
        <v>0</v>
      </c>
      <c r="P48" s="8" t="s">
        <v>15</v>
      </c>
      <c r="Q48" s="8">
        <v>45</v>
      </c>
      <c r="R48" s="8" t="s">
        <v>1</v>
      </c>
      <c r="S48" s="8" t="str">
        <f>IF( Y474 &gt; V48, "SMACC", IF( Y474 &gt; W48, "CSC", "STALL" ))</f>
        <v>STALL</v>
      </c>
      <c r="T48" s="8" t="str">
        <f>R48&amp;"_"&amp;S48</f>
        <v>v_start_STALL</v>
      </c>
      <c r="U48" s="8" t="str">
        <f>O48&amp;"_"&amp;T48</f>
        <v>0_v_start_STALL</v>
      </c>
      <c r="V48" s="8" t="s">
        <v>14</v>
      </c>
      <c r="W48" s="7">
        <v>82.56</v>
      </c>
    </row>
    <row r="49" spans="2:23" x14ac:dyDescent="0.25">
      <c r="B49" s="9"/>
      <c r="C49" s="25">
        <v>6</v>
      </c>
      <c r="D49" s="25" t="s">
        <v>11</v>
      </c>
      <c r="E49" s="25">
        <v>16</v>
      </c>
      <c r="F49" s="30">
        <v>0.26400000000000001</v>
      </c>
      <c r="H49" s="9"/>
      <c r="I49" s="25">
        <v>6</v>
      </c>
      <c r="J49" s="25" t="s">
        <v>11</v>
      </c>
      <c r="K49" s="25">
        <v>16</v>
      </c>
      <c r="L49" s="30">
        <v>0.41722718614760734</v>
      </c>
      <c r="N49" s="9"/>
      <c r="O49" s="10" t="s">
        <v>18</v>
      </c>
      <c r="P49" s="8" t="s">
        <v>15</v>
      </c>
      <c r="Q49" s="8">
        <v>46</v>
      </c>
      <c r="R49" s="8" t="s">
        <v>5</v>
      </c>
      <c r="S49" s="8" t="str">
        <f>IF( Y475 &gt; V49, "SMACC", IF( Y475 &gt; W49, "CSC", "STALL" ))</f>
        <v>STALL</v>
      </c>
      <c r="T49" s="8" t="str">
        <f>R49&amp;"_"&amp;S49</f>
        <v>v_end_STALL</v>
      </c>
      <c r="U49" s="8" t="str">
        <f>O49&amp;"_"&amp;T49</f>
        <v>'15_v_end_STALL</v>
      </c>
      <c r="V49" s="8" t="s">
        <v>17</v>
      </c>
      <c r="W49" s="7">
        <v>7.3800000000000008</v>
      </c>
    </row>
    <row r="50" spans="2:23" x14ac:dyDescent="0.25">
      <c r="B50" s="9"/>
      <c r="C50" s="25">
        <v>6</v>
      </c>
      <c r="D50" s="25" t="s">
        <v>11</v>
      </c>
      <c r="E50" s="25">
        <v>17</v>
      </c>
      <c r="F50" s="30">
        <v>0.1762</v>
      </c>
      <c r="H50" s="9"/>
      <c r="I50" s="25">
        <v>6</v>
      </c>
      <c r="J50" s="25" t="s">
        <v>11</v>
      </c>
      <c r="K50" s="25">
        <v>17</v>
      </c>
      <c r="L50" s="30">
        <v>0.24133863786877557</v>
      </c>
      <c r="N50" s="9"/>
      <c r="O50" s="8">
        <v>0</v>
      </c>
      <c r="P50" s="8" t="s">
        <v>15</v>
      </c>
      <c r="Q50" s="8">
        <v>47</v>
      </c>
      <c r="R50" s="8" t="s">
        <v>1</v>
      </c>
      <c r="S50" s="8" t="str">
        <f>IF( Y476 &gt; V50, "SMACC", IF( Y476 &gt; W50, "CSC", "STALL" ))</f>
        <v>STALL</v>
      </c>
      <c r="T50" s="8" t="str">
        <f>R50&amp;"_"&amp;S50</f>
        <v>v_start_STALL</v>
      </c>
      <c r="U50" s="8" t="str">
        <f>O50&amp;"_"&amp;T50</f>
        <v>0_v_start_STALL</v>
      </c>
      <c r="V50" s="8" t="s">
        <v>14</v>
      </c>
      <c r="W50" s="7">
        <v>101.46</v>
      </c>
    </row>
    <row r="51" spans="2:23" x14ac:dyDescent="0.25">
      <c r="B51" s="9"/>
      <c r="C51" s="25">
        <v>0</v>
      </c>
      <c r="D51" s="25" t="s">
        <v>7</v>
      </c>
      <c r="E51" s="25">
        <v>18</v>
      </c>
      <c r="F51" s="30">
        <v>0.13919999999999999</v>
      </c>
      <c r="H51" s="9"/>
      <c r="I51" s="25">
        <v>0</v>
      </c>
      <c r="J51" s="25" t="s">
        <v>7</v>
      </c>
      <c r="K51" s="25">
        <v>18</v>
      </c>
      <c r="L51" s="30">
        <v>0.68512721658805364</v>
      </c>
      <c r="N51" s="9"/>
      <c r="O51" s="10" t="s">
        <v>18</v>
      </c>
      <c r="P51" s="8" t="s">
        <v>15</v>
      </c>
      <c r="Q51" s="8">
        <v>48</v>
      </c>
      <c r="R51" s="8" t="s">
        <v>5</v>
      </c>
      <c r="S51" s="8" t="str">
        <f>IF( Y477 &gt; V51, "SMACC", IF( Y477 &gt; W51, "CSC", "STALL" ))</f>
        <v>STALL</v>
      </c>
      <c r="T51" s="8" t="str">
        <f>R51&amp;"_"&amp;S51</f>
        <v>v_end_STALL</v>
      </c>
      <c r="U51" s="8" t="str">
        <f>O51&amp;"_"&amp;T51</f>
        <v>'15_v_end_STALL</v>
      </c>
      <c r="V51" s="8" t="s">
        <v>17</v>
      </c>
      <c r="W51" s="7">
        <v>5.88</v>
      </c>
    </row>
    <row r="52" spans="2:23" x14ac:dyDescent="0.25">
      <c r="B52" s="9"/>
      <c r="C52" s="25">
        <v>0</v>
      </c>
      <c r="D52" s="25" t="s">
        <v>7</v>
      </c>
      <c r="E52" s="25">
        <v>19</v>
      </c>
      <c r="F52" s="30">
        <v>0.10440000000000001</v>
      </c>
      <c r="H52" s="9"/>
      <c r="I52" s="25">
        <v>0</v>
      </c>
      <c r="J52" s="25" t="s">
        <v>7</v>
      </c>
      <c r="K52" s="25">
        <v>19</v>
      </c>
      <c r="L52" s="30">
        <v>0.50864261785554588</v>
      </c>
      <c r="N52" s="9"/>
      <c r="O52" s="8">
        <v>0</v>
      </c>
      <c r="P52" s="8" t="s">
        <v>15</v>
      </c>
      <c r="Q52" s="8">
        <v>49</v>
      </c>
      <c r="R52" s="8" t="s">
        <v>1</v>
      </c>
      <c r="S52" s="8" t="str">
        <f>IF( Y478 &gt; V52, "SMACC", IF( Y478 &gt; W52, "CSC", "STALL" ))</f>
        <v>STALL</v>
      </c>
      <c r="T52" s="8" t="str">
        <f>R52&amp;"_"&amp;S52</f>
        <v>v_start_STALL</v>
      </c>
      <c r="U52" s="8" t="str">
        <f>O52&amp;"_"&amp;T52</f>
        <v>0_v_start_STALL</v>
      </c>
      <c r="V52" s="8" t="s">
        <v>14</v>
      </c>
      <c r="W52" s="7">
        <v>87.72</v>
      </c>
    </row>
    <row r="53" spans="2:23" x14ac:dyDescent="0.25">
      <c r="B53" s="9"/>
      <c r="C53" s="25">
        <v>0</v>
      </c>
      <c r="D53" s="25" t="s">
        <v>7</v>
      </c>
      <c r="E53" s="25">
        <v>20</v>
      </c>
      <c r="F53" s="30">
        <v>0.23830000000000001</v>
      </c>
      <c r="H53" s="9"/>
      <c r="I53" s="25">
        <v>0</v>
      </c>
      <c r="J53" s="25" t="s">
        <v>7</v>
      </c>
      <c r="K53" s="25">
        <v>20</v>
      </c>
      <c r="L53" s="30">
        <v>0.72345374654503847</v>
      </c>
      <c r="N53" s="9"/>
      <c r="O53" s="10" t="s">
        <v>18</v>
      </c>
      <c r="P53" s="8" t="s">
        <v>15</v>
      </c>
      <c r="Q53" s="8">
        <v>50</v>
      </c>
      <c r="R53" s="8" t="s">
        <v>5</v>
      </c>
      <c r="S53" s="8" t="str">
        <f>IF( Y479 &gt; V53, "SMACC", IF( Y479 &gt; W53, "CSC", "STALL" ))</f>
        <v>STALL</v>
      </c>
      <c r="T53" s="8" t="str">
        <f>R53&amp;"_"&amp;S53</f>
        <v>v_end_STALL</v>
      </c>
      <c r="U53" s="8" t="str">
        <f>O53&amp;"_"&amp;T53</f>
        <v>'15_v_end_STALL</v>
      </c>
      <c r="V53" s="8" t="s">
        <v>17</v>
      </c>
      <c r="W53" s="7">
        <v>2.94</v>
      </c>
    </row>
    <row r="54" spans="2:23" x14ac:dyDescent="0.25">
      <c r="B54" s="9"/>
      <c r="C54" s="25">
        <v>0</v>
      </c>
      <c r="D54" s="25" t="s">
        <v>7</v>
      </c>
      <c r="E54" s="25">
        <v>21</v>
      </c>
      <c r="F54" s="30">
        <v>0.23449999999999999</v>
      </c>
      <c r="H54" s="9"/>
      <c r="I54" s="25">
        <v>0</v>
      </c>
      <c r="J54" s="25" t="s">
        <v>7</v>
      </c>
      <c r="K54" s="25">
        <v>21</v>
      </c>
      <c r="L54" s="30">
        <v>0.82573946538170429</v>
      </c>
      <c r="N54" s="9"/>
      <c r="O54" s="8">
        <v>0</v>
      </c>
      <c r="P54" s="8" t="s">
        <v>15</v>
      </c>
      <c r="Q54" s="8">
        <v>51</v>
      </c>
      <c r="R54" s="8" t="s">
        <v>1</v>
      </c>
      <c r="S54" s="8" t="str">
        <f>IF( Y480 &gt; V54, "SMACC", IF( Y480 &gt; W54, "CSC", "STALL" ))</f>
        <v>STALL</v>
      </c>
      <c r="T54" s="8" t="str">
        <f>R54&amp;"_"&amp;S54</f>
        <v>v_start_STALL</v>
      </c>
      <c r="U54" s="8" t="str">
        <f>O54&amp;"_"&amp;T54</f>
        <v>0_v_start_STALL</v>
      </c>
      <c r="V54" s="8" t="s">
        <v>16</v>
      </c>
      <c r="W54" s="7">
        <v>156.84</v>
      </c>
    </row>
    <row r="55" spans="2:23" x14ac:dyDescent="0.25">
      <c r="B55" s="9"/>
      <c r="C55" s="25">
        <v>0</v>
      </c>
      <c r="D55" s="25" t="s">
        <v>7</v>
      </c>
      <c r="E55" s="25">
        <v>22</v>
      </c>
      <c r="F55" s="30">
        <v>6.1499999999999999E-2</v>
      </c>
      <c r="H55" s="9"/>
      <c r="I55" s="25">
        <v>0</v>
      </c>
      <c r="J55" s="25" t="s">
        <v>7</v>
      </c>
      <c r="K55" s="25">
        <v>22</v>
      </c>
      <c r="L55" s="30">
        <v>0.65747071574281535</v>
      </c>
      <c r="N55" s="9"/>
      <c r="O55" s="10" t="s">
        <v>18</v>
      </c>
      <c r="P55" s="8" t="s">
        <v>15</v>
      </c>
      <c r="Q55" s="8">
        <v>52</v>
      </c>
      <c r="R55" s="8" t="s">
        <v>5</v>
      </c>
      <c r="S55" s="8" t="str">
        <f>IF( Y481 &gt; V55, "SMACC", IF( Y481 &gt; W55, "CSC", "STALL" ))</f>
        <v>STALL</v>
      </c>
      <c r="T55" s="8" t="str">
        <f>R55&amp;"_"&amp;S55</f>
        <v>v_end_STALL</v>
      </c>
      <c r="U55" s="8" t="str">
        <f>O55&amp;"_"&amp;T55</f>
        <v>'15_v_end_STALL</v>
      </c>
      <c r="V55" s="8" t="s">
        <v>17</v>
      </c>
      <c r="W55" s="7">
        <v>9.06</v>
      </c>
    </row>
    <row r="56" spans="2:23" x14ac:dyDescent="0.25">
      <c r="B56" s="9"/>
      <c r="C56" s="25">
        <v>3</v>
      </c>
      <c r="D56" s="25" t="s">
        <v>7</v>
      </c>
      <c r="E56" s="25">
        <v>18</v>
      </c>
      <c r="F56" s="30">
        <v>0.34689999999999999</v>
      </c>
      <c r="H56" s="9"/>
      <c r="I56" s="25">
        <v>3</v>
      </c>
      <c r="J56" s="25" t="s">
        <v>7</v>
      </c>
      <c r="K56" s="25">
        <v>18</v>
      </c>
      <c r="L56" s="30">
        <v>0.63227879977362056</v>
      </c>
      <c r="N56" s="9"/>
      <c r="O56" s="8">
        <v>0</v>
      </c>
      <c r="P56" s="8" t="s">
        <v>15</v>
      </c>
      <c r="Q56" s="8">
        <v>53</v>
      </c>
      <c r="R56" s="8" t="s">
        <v>1</v>
      </c>
      <c r="S56" s="8" t="str">
        <f>IF( Y482 &gt; V56, "SMACC", IF( Y482 &gt; W56, "CSC", "STALL" ))</f>
        <v>STALL</v>
      </c>
      <c r="T56" s="8" t="str">
        <f>R56&amp;"_"&amp;S56</f>
        <v>v_start_STALL</v>
      </c>
      <c r="U56" s="8" t="str">
        <f>O56&amp;"_"&amp;T56</f>
        <v>0_v_start_STALL</v>
      </c>
      <c r="V56" s="8" t="s">
        <v>14</v>
      </c>
      <c r="W56" s="7">
        <v>83.28</v>
      </c>
    </row>
    <row r="57" spans="2:23" x14ac:dyDescent="0.25">
      <c r="B57" s="9"/>
      <c r="C57" s="25">
        <v>3</v>
      </c>
      <c r="D57" s="25" t="s">
        <v>7</v>
      </c>
      <c r="E57" s="25">
        <v>19</v>
      </c>
      <c r="F57" s="30">
        <v>0.28270000000000001</v>
      </c>
      <c r="H57" s="9"/>
      <c r="I57" s="25">
        <v>3</v>
      </c>
      <c r="J57" s="25" t="s">
        <v>7</v>
      </c>
      <c r="K57" s="25">
        <v>19</v>
      </c>
      <c r="L57" s="30">
        <v>0.5309871609201805</v>
      </c>
      <c r="N57" s="9"/>
      <c r="O57" s="10" t="s">
        <v>18</v>
      </c>
      <c r="P57" s="8" t="s">
        <v>15</v>
      </c>
      <c r="Q57" s="8">
        <v>54</v>
      </c>
      <c r="R57" s="8" t="s">
        <v>5</v>
      </c>
      <c r="S57" s="8" t="str">
        <f>IF( Y483 &gt; V57, "SMACC", IF( Y483 &gt; W57, "CSC", "STALL" ))</f>
        <v>STALL</v>
      </c>
      <c r="T57" s="8" t="str">
        <f>R57&amp;"_"&amp;S57</f>
        <v>v_end_STALL</v>
      </c>
      <c r="U57" s="8" t="str">
        <f>O57&amp;"_"&amp;T57</f>
        <v>'15_v_end_STALL</v>
      </c>
      <c r="V57" s="8" t="s">
        <v>17</v>
      </c>
      <c r="W57" s="7">
        <v>0</v>
      </c>
    </row>
    <row r="58" spans="2:23" x14ac:dyDescent="0.25">
      <c r="B58" s="9"/>
      <c r="C58" s="25">
        <v>3</v>
      </c>
      <c r="D58" s="25" t="s">
        <v>7</v>
      </c>
      <c r="E58" s="25">
        <v>20</v>
      </c>
      <c r="F58" s="30">
        <v>0.25469999999999998</v>
      </c>
      <c r="H58" s="9"/>
      <c r="I58" s="25">
        <v>3</v>
      </c>
      <c r="J58" s="25" t="s">
        <v>7</v>
      </c>
      <c r="K58" s="25">
        <v>20</v>
      </c>
      <c r="L58" s="30">
        <v>0.62246130597158589</v>
      </c>
      <c r="N58" s="9"/>
      <c r="O58" s="8">
        <v>0</v>
      </c>
      <c r="P58" s="8" t="s">
        <v>15</v>
      </c>
      <c r="Q58" s="8">
        <v>55</v>
      </c>
      <c r="R58" s="8" t="s">
        <v>1</v>
      </c>
      <c r="S58" s="8" t="str">
        <f>IF( Y484 &gt; V58, "SMACC", IF( Y484 &gt; W58, "CSC", "STALL" ))</f>
        <v>STALL</v>
      </c>
      <c r="T58" s="8" t="str">
        <f>R58&amp;"_"&amp;S58</f>
        <v>v_start_STALL</v>
      </c>
      <c r="U58" s="8" t="str">
        <f>O58&amp;"_"&amp;T58</f>
        <v>0_v_start_STALL</v>
      </c>
      <c r="V58" s="8" t="s">
        <v>14</v>
      </c>
      <c r="W58" s="7">
        <v>93.36</v>
      </c>
    </row>
    <row r="59" spans="2:23" x14ac:dyDescent="0.25">
      <c r="B59" s="9"/>
      <c r="C59" s="25">
        <v>3</v>
      </c>
      <c r="D59" s="25" t="s">
        <v>7</v>
      </c>
      <c r="E59" s="25">
        <v>21</v>
      </c>
      <c r="F59" s="30">
        <v>0.4133</v>
      </c>
      <c r="H59" s="9"/>
      <c r="I59" s="25">
        <v>3</v>
      </c>
      <c r="J59" s="25" t="s">
        <v>7</v>
      </c>
      <c r="K59" s="25">
        <v>21</v>
      </c>
      <c r="L59" s="30">
        <v>0.64178990893178767</v>
      </c>
      <c r="N59" s="9"/>
      <c r="O59" s="10" t="s">
        <v>18</v>
      </c>
      <c r="P59" s="8" t="s">
        <v>15</v>
      </c>
      <c r="Q59" s="8">
        <v>56</v>
      </c>
      <c r="R59" s="8" t="s">
        <v>5</v>
      </c>
      <c r="S59" s="8" t="str">
        <f>IF( Y485 &gt; V59, "SMACC", IF( Y485 &gt; W59, "CSC", "STALL" ))</f>
        <v>STALL</v>
      </c>
      <c r="T59" s="8" t="str">
        <f>R59&amp;"_"&amp;S59</f>
        <v>v_end_STALL</v>
      </c>
      <c r="U59" s="8" t="str">
        <f>O59&amp;"_"&amp;T59</f>
        <v>'15_v_end_STALL</v>
      </c>
      <c r="V59" s="8" t="s">
        <v>17</v>
      </c>
      <c r="W59" s="7">
        <v>0</v>
      </c>
    </row>
    <row r="60" spans="2:23" x14ac:dyDescent="0.25">
      <c r="B60" s="9"/>
      <c r="C60" s="25">
        <v>3</v>
      </c>
      <c r="D60" s="25" t="s">
        <v>7</v>
      </c>
      <c r="E60" s="25">
        <v>22</v>
      </c>
      <c r="F60" s="30">
        <v>0.19850000000000001</v>
      </c>
      <c r="H60" s="9"/>
      <c r="I60" s="25">
        <v>3</v>
      </c>
      <c r="J60" s="25" t="s">
        <v>7</v>
      </c>
      <c r="K60" s="25">
        <v>22</v>
      </c>
      <c r="L60" s="30">
        <v>0.58877712748804434</v>
      </c>
      <c r="N60" s="9"/>
      <c r="O60" s="8">
        <v>0</v>
      </c>
      <c r="P60" s="8" t="s">
        <v>15</v>
      </c>
      <c r="Q60" s="8">
        <v>57</v>
      </c>
      <c r="R60" s="8" t="s">
        <v>1</v>
      </c>
      <c r="S60" s="8" t="str">
        <f>IF( Y486 &gt; V60, "SMACC", IF( Y486 &gt; W60, "CSC", "STALL" ))</f>
        <v>STALL</v>
      </c>
      <c r="T60" s="8" t="str">
        <f>R60&amp;"_"&amp;S60</f>
        <v>v_start_STALL</v>
      </c>
      <c r="U60" s="8" t="str">
        <f>O60&amp;"_"&amp;T60</f>
        <v>0_v_start_STALL</v>
      </c>
      <c r="V60" s="8" t="s">
        <v>14</v>
      </c>
      <c r="W60" s="7">
        <v>85.08</v>
      </c>
    </row>
    <row r="61" spans="2:23" x14ac:dyDescent="0.25">
      <c r="B61" s="9"/>
      <c r="C61" s="25">
        <v>6</v>
      </c>
      <c r="D61" s="25" t="s">
        <v>7</v>
      </c>
      <c r="E61" s="25">
        <v>18</v>
      </c>
      <c r="F61" s="30">
        <v>0.30099999999999999</v>
      </c>
      <c r="H61" s="9"/>
      <c r="I61" s="25">
        <v>6</v>
      </c>
      <c r="J61" s="25" t="s">
        <v>7</v>
      </c>
      <c r="K61" s="25">
        <v>18</v>
      </c>
      <c r="L61" s="30">
        <v>0.44348761838517331</v>
      </c>
      <c r="N61" s="9"/>
      <c r="O61" s="10" t="s">
        <v>18</v>
      </c>
      <c r="P61" s="8" t="s">
        <v>15</v>
      </c>
      <c r="Q61" s="8">
        <v>58</v>
      </c>
      <c r="R61" s="8" t="s">
        <v>5</v>
      </c>
      <c r="S61" s="8" t="str">
        <f>IF( Y487 &gt; V61, "SMACC", IF( Y487 &gt; W61, "CSC", "STALL" ))</f>
        <v>STALL</v>
      </c>
      <c r="T61" s="8" t="str">
        <f>R61&amp;"_"&amp;S61</f>
        <v>v_end_STALL</v>
      </c>
      <c r="U61" s="8" t="str">
        <f>O61&amp;"_"&amp;T61</f>
        <v>'15_v_end_STALL</v>
      </c>
      <c r="V61" s="8" t="s">
        <v>17</v>
      </c>
      <c r="W61" s="7">
        <v>2.2800000000000002</v>
      </c>
    </row>
    <row r="62" spans="2:23" x14ac:dyDescent="0.25">
      <c r="B62" s="9"/>
      <c r="C62" s="25">
        <v>6</v>
      </c>
      <c r="D62" s="25" t="s">
        <v>7</v>
      </c>
      <c r="E62" s="25">
        <v>19</v>
      </c>
      <c r="F62" s="30">
        <v>0.25480000000000003</v>
      </c>
      <c r="H62" s="9"/>
      <c r="I62" s="25">
        <v>6</v>
      </c>
      <c r="J62" s="25" t="s">
        <v>7</v>
      </c>
      <c r="K62" s="25">
        <v>19</v>
      </c>
      <c r="L62" s="30">
        <v>0.44900513376486723</v>
      </c>
      <c r="N62" s="9"/>
      <c r="O62" s="8">
        <v>0</v>
      </c>
      <c r="P62" s="8" t="s">
        <v>15</v>
      </c>
      <c r="Q62" s="8">
        <v>59</v>
      </c>
      <c r="R62" s="8" t="s">
        <v>1</v>
      </c>
      <c r="S62" s="8" t="str">
        <f>IF( Y488 &gt; V62, "SMACC", IF( Y488 &gt; W62, "CSC", "STALL" ))</f>
        <v>STALL</v>
      </c>
      <c r="T62" s="8" t="str">
        <f>R62&amp;"_"&amp;S62</f>
        <v>v_start_STALL</v>
      </c>
      <c r="U62" s="8" t="str">
        <f>O62&amp;"_"&amp;T62</f>
        <v>0_v_start_STALL</v>
      </c>
      <c r="V62" s="8" t="s">
        <v>14</v>
      </c>
      <c r="W62" s="7">
        <v>82.86</v>
      </c>
    </row>
    <row r="63" spans="2:23" x14ac:dyDescent="0.25">
      <c r="B63" s="9"/>
      <c r="C63" s="25">
        <v>6</v>
      </c>
      <c r="D63" s="25" t="s">
        <v>7</v>
      </c>
      <c r="E63" s="25">
        <v>20</v>
      </c>
      <c r="F63" s="30">
        <v>0.32869999999999999</v>
      </c>
      <c r="H63" s="9"/>
      <c r="I63" s="25">
        <v>6</v>
      </c>
      <c r="J63" s="25" t="s">
        <v>7</v>
      </c>
      <c r="K63" s="25">
        <v>20</v>
      </c>
      <c r="L63" s="30">
        <v>0.50337949872587007</v>
      </c>
      <c r="N63" s="9"/>
      <c r="O63" s="10" t="s">
        <v>18</v>
      </c>
      <c r="P63" s="8" t="s">
        <v>15</v>
      </c>
      <c r="Q63" s="8">
        <v>60</v>
      </c>
      <c r="R63" s="8" t="s">
        <v>5</v>
      </c>
      <c r="S63" s="8" t="str">
        <f>IF( Y489 &gt; V63, "SMACC", IF( Y489 &gt; W63, "CSC", "STALL" ))</f>
        <v>STALL</v>
      </c>
      <c r="T63" s="8" t="str">
        <f>R63&amp;"_"&amp;S63</f>
        <v>v_end_STALL</v>
      </c>
      <c r="U63" s="8" t="str">
        <f>O63&amp;"_"&amp;T63</f>
        <v>'15_v_end_STALL</v>
      </c>
      <c r="V63" s="8" t="s">
        <v>17</v>
      </c>
      <c r="W63" s="7">
        <v>3.8999999999999995</v>
      </c>
    </row>
    <row r="64" spans="2:23" x14ac:dyDescent="0.25">
      <c r="B64" s="9"/>
      <c r="C64" s="25">
        <v>6</v>
      </c>
      <c r="D64" s="25" t="s">
        <v>7</v>
      </c>
      <c r="E64" s="25">
        <v>21</v>
      </c>
      <c r="F64" s="30">
        <v>0.26519999999999999</v>
      </c>
      <c r="H64" s="9"/>
      <c r="I64" s="25">
        <v>6</v>
      </c>
      <c r="J64" s="25" t="s">
        <v>7</v>
      </c>
      <c r="K64" s="25">
        <v>21</v>
      </c>
      <c r="L64" s="30">
        <v>0.50406546349751225</v>
      </c>
      <c r="N64" s="9"/>
      <c r="O64" s="8">
        <v>0</v>
      </c>
      <c r="P64" s="8" t="s">
        <v>15</v>
      </c>
      <c r="Q64" s="8">
        <v>61</v>
      </c>
      <c r="R64" s="8" t="s">
        <v>1</v>
      </c>
      <c r="S64" s="8" t="str">
        <f>IF( Y490 &gt; V64, "SMACC", IF( Y490 &gt; W64, "CSC", "STALL" ))</f>
        <v>STALL</v>
      </c>
      <c r="T64" s="8" t="str">
        <f>R64&amp;"_"&amp;S64</f>
        <v>v_start_STALL</v>
      </c>
      <c r="U64" s="8" t="str">
        <f>O64&amp;"_"&amp;T64</f>
        <v>0_v_start_STALL</v>
      </c>
      <c r="V64" s="8" t="s">
        <v>14</v>
      </c>
      <c r="W64" s="7">
        <v>85.320000000000007</v>
      </c>
    </row>
    <row r="65" spans="2:23" x14ac:dyDescent="0.25">
      <c r="B65" s="9"/>
      <c r="C65" s="25">
        <v>6</v>
      </c>
      <c r="D65" s="25" t="s">
        <v>7</v>
      </c>
      <c r="E65" s="25">
        <v>22</v>
      </c>
      <c r="F65" s="30">
        <v>0.2152</v>
      </c>
      <c r="H65" s="9"/>
      <c r="I65" s="25">
        <v>6</v>
      </c>
      <c r="J65" s="25" t="s">
        <v>7</v>
      </c>
      <c r="K65" s="25">
        <v>22</v>
      </c>
      <c r="L65" s="30">
        <v>0.53233188210390536</v>
      </c>
      <c r="N65" s="9"/>
      <c r="O65" s="10" t="s">
        <v>18</v>
      </c>
      <c r="P65" s="8" t="s">
        <v>15</v>
      </c>
      <c r="Q65" s="8">
        <v>62</v>
      </c>
      <c r="R65" s="8" t="s">
        <v>5</v>
      </c>
      <c r="S65" s="8" t="str">
        <f>IF( Y491 &gt; V65, "SMACC", IF( Y491 &gt; W65, "CSC", "STALL" ))</f>
        <v>STALL</v>
      </c>
      <c r="T65" s="8" t="str">
        <f>R65&amp;"_"&amp;S65</f>
        <v>v_end_STALL</v>
      </c>
      <c r="U65" s="8" t="str">
        <f>O65&amp;"_"&amp;T65</f>
        <v>'15_v_end_STALL</v>
      </c>
      <c r="V65" s="8" t="s">
        <v>17</v>
      </c>
      <c r="W65" s="7">
        <v>5.16</v>
      </c>
    </row>
    <row r="66" spans="2:23" x14ac:dyDescent="0.25">
      <c r="B66" s="9"/>
      <c r="C66" s="25">
        <v>0</v>
      </c>
      <c r="D66" s="25" t="s">
        <v>2</v>
      </c>
      <c r="E66" s="25">
        <v>23</v>
      </c>
      <c r="F66" s="30">
        <v>5.4100000000000002E-2</v>
      </c>
      <c r="H66" s="9"/>
      <c r="I66" s="25">
        <v>0</v>
      </c>
      <c r="J66" s="25" t="s">
        <v>2</v>
      </c>
      <c r="K66" s="25">
        <v>23</v>
      </c>
      <c r="L66" s="30">
        <v>0.58998387875598168</v>
      </c>
      <c r="N66" s="9"/>
      <c r="O66" s="8">
        <v>0</v>
      </c>
      <c r="P66" s="8" t="s">
        <v>15</v>
      </c>
      <c r="Q66" s="8">
        <v>63</v>
      </c>
      <c r="R66" s="8" t="s">
        <v>1</v>
      </c>
      <c r="S66" s="8" t="str">
        <f>IF( Y492 &gt; V66, "SMACC", IF( Y492 &gt; W66, "CSC", "STALL" ))</f>
        <v>STALL</v>
      </c>
      <c r="T66" s="8" t="str">
        <f>R66&amp;"_"&amp;S66</f>
        <v>v_start_STALL</v>
      </c>
      <c r="U66" s="8" t="str">
        <f>O66&amp;"_"&amp;T66</f>
        <v>0_v_start_STALL</v>
      </c>
      <c r="V66" s="8" t="s">
        <v>14</v>
      </c>
      <c r="W66" s="7">
        <v>76.260000000000005</v>
      </c>
    </row>
    <row r="67" spans="2:23" x14ac:dyDescent="0.25">
      <c r="B67" s="9"/>
      <c r="C67" s="25">
        <v>0</v>
      </c>
      <c r="D67" s="25" t="s">
        <v>2</v>
      </c>
      <c r="E67" s="25">
        <v>24</v>
      </c>
      <c r="F67" s="30">
        <v>0.1067</v>
      </c>
      <c r="H67" s="9"/>
      <c r="I67" s="25">
        <v>0</v>
      </c>
      <c r="J67" s="25" t="s">
        <v>2</v>
      </c>
      <c r="K67" s="25">
        <v>24</v>
      </c>
      <c r="L67" s="30">
        <v>0.55196972225171792</v>
      </c>
      <c r="N67" s="9"/>
      <c r="O67" s="10" t="s">
        <v>18</v>
      </c>
      <c r="P67" s="8" t="s">
        <v>15</v>
      </c>
      <c r="Q67" s="8">
        <v>64</v>
      </c>
      <c r="R67" s="8" t="s">
        <v>5</v>
      </c>
      <c r="S67" s="8" t="str">
        <f>IF( Y493 &gt; V67, "SMACC", IF( Y493 &gt; W67, "CSC", "STALL" ))</f>
        <v>STALL</v>
      </c>
      <c r="T67" s="8" t="str">
        <f>R67&amp;"_"&amp;S67</f>
        <v>v_end_STALL</v>
      </c>
      <c r="U67" s="8" t="str">
        <f>O67&amp;"_"&amp;T67</f>
        <v>'15_v_end_STALL</v>
      </c>
      <c r="V67" s="8" t="s">
        <v>17</v>
      </c>
      <c r="W67" s="7">
        <v>14.94</v>
      </c>
    </row>
    <row r="68" spans="2:23" x14ac:dyDescent="0.25">
      <c r="B68" s="9"/>
      <c r="C68" s="25">
        <v>0</v>
      </c>
      <c r="D68" s="25" t="s">
        <v>2</v>
      </c>
      <c r="E68" s="25">
        <v>25</v>
      </c>
      <c r="F68" s="30">
        <v>0.10059999999999999</v>
      </c>
      <c r="H68" s="9"/>
      <c r="I68" s="25">
        <v>0</v>
      </c>
      <c r="J68" s="25" t="s">
        <v>2</v>
      </c>
      <c r="K68" s="25">
        <v>25</v>
      </c>
      <c r="L68" s="30">
        <v>0.84195734241583409</v>
      </c>
      <c r="N68" s="9"/>
      <c r="O68" s="8">
        <v>0</v>
      </c>
      <c r="P68" s="8" t="s">
        <v>15</v>
      </c>
      <c r="Q68" s="8">
        <v>65</v>
      </c>
      <c r="R68" s="8" t="s">
        <v>1</v>
      </c>
      <c r="S68" s="8" t="str">
        <f>IF( Y494 &gt; V68, "SMACC", IF( Y494 &gt; W68, "CSC", "STALL" ))</f>
        <v>STALL</v>
      </c>
      <c r="T68" s="8" t="str">
        <f>R68&amp;"_"&amp;S68</f>
        <v>v_start_STALL</v>
      </c>
      <c r="U68" s="8" t="str">
        <f>O68&amp;"_"&amp;T68</f>
        <v>0_v_start_STALL</v>
      </c>
      <c r="V68" s="8" t="s">
        <v>14</v>
      </c>
      <c r="W68" s="7">
        <v>94.86</v>
      </c>
    </row>
    <row r="69" spans="2:23" x14ac:dyDescent="0.25">
      <c r="B69" s="9"/>
      <c r="C69" s="25">
        <v>0</v>
      </c>
      <c r="D69" s="25" t="s">
        <v>2</v>
      </c>
      <c r="E69" s="25">
        <v>26</v>
      </c>
      <c r="F69" s="30">
        <v>0.1133</v>
      </c>
      <c r="H69" s="9"/>
      <c r="I69" s="25">
        <v>0</v>
      </c>
      <c r="J69" s="25" t="s">
        <v>2</v>
      </c>
      <c r="K69" s="25">
        <v>26</v>
      </c>
      <c r="L69" s="30">
        <v>0.89616253182185501</v>
      </c>
      <c r="N69" s="9"/>
      <c r="O69" s="10" t="s">
        <v>18</v>
      </c>
      <c r="P69" s="8" t="s">
        <v>15</v>
      </c>
      <c r="Q69" s="8">
        <v>66</v>
      </c>
      <c r="R69" s="8" t="s">
        <v>5</v>
      </c>
      <c r="S69" s="8" t="str">
        <f>IF( Y495 &gt; V69, "SMACC", IF( Y495 &gt; W69, "CSC", "STALL" ))</f>
        <v>STALL</v>
      </c>
      <c r="T69" s="8" t="str">
        <f>R69&amp;"_"&amp;S69</f>
        <v>v_end_STALL</v>
      </c>
      <c r="U69" s="8" t="str">
        <f>O69&amp;"_"&amp;T69</f>
        <v>'15_v_end_STALL</v>
      </c>
      <c r="V69" s="8" t="s">
        <v>17</v>
      </c>
      <c r="W69" s="7">
        <v>2.2800000000000002</v>
      </c>
    </row>
    <row r="70" spans="2:23" x14ac:dyDescent="0.25">
      <c r="B70" s="9"/>
      <c r="C70" s="25">
        <v>0</v>
      </c>
      <c r="D70" s="25" t="s">
        <v>2</v>
      </c>
      <c r="E70" s="25">
        <v>27</v>
      </c>
      <c r="F70" s="30">
        <v>0.1167</v>
      </c>
      <c r="H70" s="9"/>
      <c r="I70" s="25">
        <v>0</v>
      </c>
      <c r="J70" s="25" t="s">
        <v>2</v>
      </c>
      <c r="K70" s="25">
        <v>27</v>
      </c>
      <c r="L70" s="30">
        <v>0.98965763195435097</v>
      </c>
      <c r="N70" s="9"/>
      <c r="O70" s="8">
        <v>0</v>
      </c>
      <c r="P70" s="8" t="s">
        <v>15</v>
      </c>
      <c r="Q70" s="8">
        <v>67</v>
      </c>
      <c r="R70" s="8" t="s">
        <v>1</v>
      </c>
      <c r="S70" s="8" t="str">
        <f>IF( Y496 &gt; V70, "SMACC", IF( Y496 &gt; W70, "CSC", "STALL" ))</f>
        <v>STALL</v>
      </c>
      <c r="T70" s="8" t="str">
        <f>R70&amp;"_"&amp;S70</f>
        <v>v_start_STALL</v>
      </c>
      <c r="U70" s="8" t="str">
        <f>O70&amp;"_"&amp;T70</f>
        <v>0_v_start_STALL</v>
      </c>
      <c r="V70" s="8" t="s">
        <v>14</v>
      </c>
      <c r="W70" s="7">
        <v>73.62</v>
      </c>
    </row>
    <row r="71" spans="2:23" x14ac:dyDescent="0.25">
      <c r="B71" s="9"/>
      <c r="C71" s="25">
        <v>0</v>
      </c>
      <c r="D71" s="25" t="s">
        <v>2</v>
      </c>
      <c r="E71" s="25">
        <v>28</v>
      </c>
      <c r="F71" s="30">
        <v>5.8400000000000001E-2</v>
      </c>
      <c r="H71" s="9"/>
      <c r="I71" s="25">
        <v>0</v>
      </c>
      <c r="J71" s="25" t="s">
        <v>2</v>
      </c>
      <c r="K71" s="25">
        <v>28</v>
      </c>
      <c r="L71" s="30">
        <v>1.0713709260478219</v>
      </c>
      <c r="N71" s="9"/>
      <c r="O71" s="10" t="s">
        <v>18</v>
      </c>
      <c r="P71" s="8" t="s">
        <v>15</v>
      </c>
      <c r="Q71" s="8">
        <v>68</v>
      </c>
      <c r="R71" s="8" t="s">
        <v>5</v>
      </c>
      <c r="S71" s="8" t="str">
        <f>IF( Y497 &gt; V71, "SMACC", IF( Y497 &gt; W71, "CSC", "STALL" ))</f>
        <v>STALL</v>
      </c>
      <c r="T71" s="8" t="str">
        <f>R71&amp;"_"&amp;S71</f>
        <v>v_end_STALL</v>
      </c>
      <c r="U71" s="8" t="str">
        <f>O71&amp;"_"&amp;T71</f>
        <v>'15_v_end_STALL</v>
      </c>
      <c r="V71" s="8" t="s">
        <v>17</v>
      </c>
      <c r="W71" s="7">
        <v>5.76</v>
      </c>
    </row>
    <row r="72" spans="2:23" x14ac:dyDescent="0.25">
      <c r="B72" s="9"/>
      <c r="C72" s="25">
        <v>0</v>
      </c>
      <c r="D72" s="25" t="s">
        <v>2</v>
      </c>
      <c r="E72" s="25">
        <v>29</v>
      </c>
      <c r="F72" s="30">
        <v>0.1202</v>
      </c>
      <c r="H72" s="9"/>
      <c r="I72" s="25">
        <v>0</v>
      </c>
      <c r="J72" s="25" t="s">
        <v>2</v>
      </c>
      <c r="K72" s="25">
        <v>29</v>
      </c>
      <c r="L72" s="30">
        <v>1.0274678111587983</v>
      </c>
      <c r="N72" s="9"/>
      <c r="O72" s="8">
        <v>0</v>
      </c>
      <c r="P72" s="8" t="s">
        <v>15</v>
      </c>
      <c r="Q72" s="8">
        <v>69</v>
      </c>
      <c r="R72" s="8" t="s">
        <v>1</v>
      </c>
      <c r="S72" s="8" t="str">
        <f>IF( Y498 &gt; V72, "SMACC", IF( Y498 &gt; W72, "CSC", "STALL" ))</f>
        <v>STALL</v>
      </c>
      <c r="T72" s="8" t="str">
        <f>R72&amp;"_"&amp;S72</f>
        <v>v_start_STALL</v>
      </c>
      <c r="U72" s="8" t="str">
        <f>O72&amp;"_"&amp;T72</f>
        <v>0_v_start_STALL</v>
      </c>
      <c r="V72" s="8" t="s">
        <v>14</v>
      </c>
      <c r="W72" s="7">
        <v>53.46</v>
      </c>
    </row>
    <row r="73" spans="2:23" x14ac:dyDescent="0.25">
      <c r="B73" s="9"/>
      <c r="C73" s="25">
        <v>3</v>
      </c>
      <c r="D73" s="25" t="s">
        <v>2</v>
      </c>
      <c r="E73" s="25">
        <v>23</v>
      </c>
      <c r="F73" s="30">
        <v>0.41149999999999998</v>
      </c>
      <c r="H73" s="9"/>
      <c r="I73" s="25">
        <v>3</v>
      </c>
      <c r="J73" s="25" t="s">
        <v>2</v>
      </c>
      <c r="K73" s="25">
        <v>23</v>
      </c>
      <c r="L73" s="30">
        <v>0.53322926179541541</v>
      </c>
      <c r="N73" s="9"/>
      <c r="O73" s="10" t="s">
        <v>18</v>
      </c>
      <c r="P73" s="8" t="s">
        <v>15</v>
      </c>
      <c r="Q73" s="8">
        <v>70</v>
      </c>
      <c r="R73" s="8" t="s">
        <v>5</v>
      </c>
      <c r="S73" s="8" t="str">
        <f>IF( Y499 &gt; V73, "SMACC", IF( Y499 &gt; W73, "CSC", "STALL" ))</f>
        <v>STALL</v>
      </c>
      <c r="T73" s="8" t="str">
        <f>R73&amp;"_"&amp;S73</f>
        <v>v_end_STALL</v>
      </c>
      <c r="U73" s="8" t="str">
        <f>O73&amp;"_"&amp;T73</f>
        <v>'15_v_end_STALL</v>
      </c>
      <c r="V73" s="8" t="s">
        <v>17</v>
      </c>
      <c r="W73" s="7">
        <v>3.8999999999999995</v>
      </c>
    </row>
    <row r="74" spans="2:23" x14ac:dyDescent="0.25">
      <c r="B74" s="9"/>
      <c r="C74" s="25">
        <v>3</v>
      </c>
      <c r="D74" s="25" t="s">
        <v>2</v>
      </c>
      <c r="E74" s="25">
        <v>24</v>
      </c>
      <c r="F74" s="30">
        <v>0.34920000000000001</v>
      </c>
      <c r="H74" s="9"/>
      <c r="I74" s="25">
        <v>3</v>
      </c>
      <c r="J74" s="25" t="s">
        <v>2</v>
      </c>
      <c r="K74" s="25">
        <v>24</v>
      </c>
      <c r="L74" s="30">
        <v>0.64700469037582375</v>
      </c>
      <c r="N74" s="9"/>
      <c r="O74" s="8">
        <v>0</v>
      </c>
      <c r="P74" s="8" t="s">
        <v>15</v>
      </c>
      <c r="Q74" s="8">
        <v>71</v>
      </c>
      <c r="R74" s="8" t="s">
        <v>1</v>
      </c>
      <c r="S74" s="8" t="str">
        <f>IF( Y500 &gt; V74, "SMACC", IF( Y500 &gt; W74, "CSC", "STALL" ))</f>
        <v>STALL</v>
      </c>
      <c r="T74" s="8" t="str">
        <f>R74&amp;"_"&amp;S74</f>
        <v>v_start_STALL</v>
      </c>
      <c r="U74" s="8" t="str">
        <f>O74&amp;"_"&amp;T74</f>
        <v>0_v_start_STALL</v>
      </c>
      <c r="V74" s="8" t="s">
        <v>14</v>
      </c>
      <c r="W74" s="7">
        <v>68.040000000000006</v>
      </c>
    </row>
    <row r="75" spans="2:23" x14ac:dyDescent="0.25">
      <c r="B75" s="9"/>
      <c r="C75" s="25">
        <v>3</v>
      </c>
      <c r="D75" s="25" t="s">
        <v>2</v>
      </c>
      <c r="E75" s="25">
        <v>25</v>
      </c>
      <c r="F75" s="30">
        <v>0.39119999999999999</v>
      </c>
      <c r="H75" s="9"/>
      <c r="I75" s="25">
        <v>3</v>
      </c>
      <c r="J75" s="25" t="s">
        <v>2</v>
      </c>
      <c r="K75" s="25">
        <v>25</v>
      </c>
      <c r="L75" s="30">
        <v>0.60163884727869321</v>
      </c>
      <c r="N75" s="9"/>
      <c r="O75" s="10" t="s">
        <v>18</v>
      </c>
      <c r="P75" s="8" t="s">
        <v>15</v>
      </c>
      <c r="Q75" s="8">
        <v>72</v>
      </c>
      <c r="R75" s="8" t="s">
        <v>5</v>
      </c>
      <c r="S75" s="8" t="str">
        <f>IF( Y501 &gt; V75, "SMACC", IF( Y501 &gt; W75, "CSC", "STALL" ))</f>
        <v>STALL</v>
      </c>
      <c r="T75" s="8" t="str">
        <f>R75&amp;"_"&amp;S75</f>
        <v>v_end_STALL</v>
      </c>
      <c r="U75" s="8" t="str">
        <f>O75&amp;"_"&amp;T75</f>
        <v>'15_v_end_STALL</v>
      </c>
      <c r="V75" s="8" t="s">
        <v>17</v>
      </c>
      <c r="W75" s="7">
        <v>1.32</v>
      </c>
    </row>
    <row r="76" spans="2:23" x14ac:dyDescent="0.25">
      <c r="B76" s="9"/>
      <c r="C76" s="25">
        <v>3</v>
      </c>
      <c r="D76" s="25" t="s">
        <v>2</v>
      </c>
      <c r="E76" s="25">
        <v>26</v>
      </c>
      <c r="F76" s="30">
        <v>0.25850000000000001</v>
      </c>
      <c r="H76" s="9"/>
      <c r="I76" s="25">
        <v>3</v>
      </c>
      <c r="J76" s="25" t="s">
        <v>2</v>
      </c>
      <c r="K76" s="25">
        <v>26</v>
      </c>
      <c r="L76" s="30">
        <v>0.53841740810821703</v>
      </c>
      <c r="N76" s="9"/>
      <c r="O76" s="8">
        <v>0</v>
      </c>
      <c r="P76" s="8" t="s">
        <v>15</v>
      </c>
      <c r="Q76" s="8">
        <v>73</v>
      </c>
      <c r="R76" s="8" t="s">
        <v>1</v>
      </c>
      <c r="S76" s="8" t="str">
        <f>IF( Y502 &gt; V76, "SMACC", IF( Y502 &gt; W76, "CSC", "STALL" ))</f>
        <v>STALL</v>
      </c>
      <c r="T76" s="8" t="str">
        <f>R76&amp;"_"&amp;S76</f>
        <v>v_start_STALL</v>
      </c>
      <c r="U76" s="8" t="str">
        <f>O76&amp;"_"&amp;T76</f>
        <v>0_v_start_STALL</v>
      </c>
      <c r="V76" s="8" t="s">
        <v>14</v>
      </c>
      <c r="W76" s="7">
        <v>90.839999999999989</v>
      </c>
    </row>
    <row r="77" spans="2:23" x14ac:dyDescent="0.25">
      <c r="B77" s="9"/>
      <c r="C77" s="25">
        <v>3</v>
      </c>
      <c r="D77" s="25" t="s">
        <v>2</v>
      </c>
      <c r="E77" s="25">
        <v>27</v>
      </c>
      <c r="F77" s="30">
        <v>0.24610000000000001</v>
      </c>
      <c r="H77" s="9"/>
      <c r="I77" s="25">
        <v>3</v>
      </c>
      <c r="J77" s="25" t="s">
        <v>2</v>
      </c>
      <c r="K77" s="25">
        <v>27</v>
      </c>
      <c r="L77" s="30">
        <v>0.50988465071965705</v>
      </c>
      <c r="N77" s="9"/>
      <c r="O77" s="10" t="s">
        <v>18</v>
      </c>
      <c r="P77" s="8" t="s">
        <v>15</v>
      </c>
      <c r="Q77" s="8">
        <v>74</v>
      </c>
      <c r="R77" s="8" t="s">
        <v>5</v>
      </c>
      <c r="S77" s="8" t="str">
        <f>IF( Y503 &gt; V77, "SMACC", IF( Y503 &gt; W77, "CSC", "STALL" ))</f>
        <v>STALL</v>
      </c>
      <c r="T77" s="8" t="str">
        <f>R77&amp;"_"&amp;S77</f>
        <v>v_end_STALL</v>
      </c>
      <c r="U77" s="8" t="str">
        <f>O77&amp;"_"&amp;T77</f>
        <v>'15_v_end_STALL</v>
      </c>
      <c r="V77" s="8" t="s">
        <v>17</v>
      </c>
      <c r="W77" s="7">
        <v>5.16</v>
      </c>
    </row>
    <row r="78" spans="2:23" x14ac:dyDescent="0.25">
      <c r="B78" s="9"/>
      <c r="C78" s="25">
        <v>3</v>
      </c>
      <c r="D78" s="25" t="s">
        <v>2</v>
      </c>
      <c r="E78" s="25">
        <v>28</v>
      </c>
      <c r="F78" s="30">
        <v>0.23799999999999999</v>
      </c>
      <c r="H78" s="9"/>
      <c r="I78" s="25">
        <v>3</v>
      </c>
      <c r="J78" s="25" t="s">
        <v>2</v>
      </c>
      <c r="K78" s="25">
        <v>28</v>
      </c>
      <c r="L78" s="30">
        <v>0.54188610504184354</v>
      </c>
      <c r="N78" s="9"/>
      <c r="O78" s="8">
        <v>0</v>
      </c>
      <c r="P78" s="8" t="s">
        <v>15</v>
      </c>
      <c r="Q78" s="8">
        <v>75</v>
      </c>
      <c r="R78" s="8" t="s">
        <v>1</v>
      </c>
      <c r="S78" s="8" t="str">
        <f>IF( Y504 &gt; V78, "SMACC", IF( Y504 &gt; W78, "CSC", "STALL" ))</f>
        <v>STALL</v>
      </c>
      <c r="T78" s="8" t="str">
        <f>R78&amp;"_"&amp;S78</f>
        <v>v_start_STALL</v>
      </c>
      <c r="U78" s="8" t="str">
        <f>O78&amp;"_"&amp;T78</f>
        <v>0_v_start_STALL</v>
      </c>
      <c r="V78" s="8" t="s">
        <v>14</v>
      </c>
      <c r="W78" s="7">
        <v>132.12</v>
      </c>
    </row>
    <row r="79" spans="2:23" x14ac:dyDescent="0.25">
      <c r="B79" s="9"/>
      <c r="C79" s="25">
        <v>3</v>
      </c>
      <c r="D79" s="25" t="s">
        <v>2</v>
      </c>
      <c r="E79" s="25">
        <v>29</v>
      </c>
      <c r="F79" s="30">
        <v>0.18990000000000001</v>
      </c>
      <c r="H79" s="9"/>
      <c r="I79" s="25">
        <v>3</v>
      </c>
      <c r="J79" s="25" t="s">
        <v>2</v>
      </c>
      <c r="K79" s="25">
        <v>29</v>
      </c>
      <c r="L79" s="30">
        <v>0.57644785492651562</v>
      </c>
      <c r="N79" s="9"/>
      <c r="O79" s="10" t="s">
        <v>18</v>
      </c>
      <c r="P79" s="8" t="s">
        <v>15</v>
      </c>
      <c r="Q79" s="8">
        <v>76</v>
      </c>
      <c r="R79" s="8" t="s">
        <v>5</v>
      </c>
      <c r="S79" s="8" t="str">
        <f>IF( Y505 &gt; V79, "SMACC", IF( Y505 &gt; W79, "CSC", "STALL" ))</f>
        <v>STALL</v>
      </c>
      <c r="T79" s="8" t="str">
        <f>R79&amp;"_"&amp;S79</f>
        <v>v_end_STALL</v>
      </c>
      <c r="U79" s="8" t="str">
        <f>O79&amp;"_"&amp;T79</f>
        <v>'15_v_end_STALL</v>
      </c>
      <c r="V79" s="8" t="s">
        <v>17</v>
      </c>
      <c r="W79" s="7">
        <v>2.2800000000000002</v>
      </c>
    </row>
    <row r="80" spans="2:23" x14ac:dyDescent="0.25">
      <c r="B80" s="9"/>
      <c r="C80" s="25">
        <v>6</v>
      </c>
      <c r="D80" s="25" t="s">
        <v>2</v>
      </c>
      <c r="E80" s="25">
        <v>23</v>
      </c>
      <c r="F80" s="30">
        <v>0.15820000000000001</v>
      </c>
      <c r="H80" s="9"/>
      <c r="I80" s="25">
        <v>6</v>
      </c>
      <c r="J80" s="25" t="s">
        <v>2</v>
      </c>
      <c r="K80" s="25">
        <v>23</v>
      </c>
      <c r="L80" s="30">
        <v>0.1866062968775993</v>
      </c>
      <c r="N80" s="9"/>
      <c r="O80" s="8">
        <v>0</v>
      </c>
      <c r="P80" s="8" t="s">
        <v>15</v>
      </c>
      <c r="Q80" s="8">
        <v>77</v>
      </c>
      <c r="R80" s="8" t="s">
        <v>1</v>
      </c>
      <c r="S80" s="8" t="str">
        <f>IF( Y506 &gt; V80, "SMACC", IF( Y506 &gt; W80, "CSC", "STALL" ))</f>
        <v>STALL</v>
      </c>
      <c r="T80" s="8" t="str">
        <f>R80&amp;"_"&amp;S80</f>
        <v>v_start_STALL</v>
      </c>
      <c r="U80" s="8" t="str">
        <f>O80&amp;"_"&amp;T80</f>
        <v>0_v_start_STALL</v>
      </c>
      <c r="V80" s="8" t="s">
        <v>14</v>
      </c>
      <c r="W80" s="7">
        <v>80.88</v>
      </c>
    </row>
    <row r="81" spans="2:24" x14ac:dyDescent="0.25">
      <c r="B81" s="9"/>
      <c r="C81" s="25">
        <v>6</v>
      </c>
      <c r="D81" s="25" t="s">
        <v>2</v>
      </c>
      <c r="E81" s="25">
        <v>24</v>
      </c>
      <c r="F81" s="30">
        <v>0.16320000000000001</v>
      </c>
      <c r="H81" s="9"/>
      <c r="I81" s="25">
        <v>6</v>
      </c>
      <c r="J81" s="25" t="s">
        <v>2</v>
      </c>
      <c r="K81" s="25">
        <v>24</v>
      </c>
      <c r="L81" s="30">
        <v>0.14484261467372481</v>
      </c>
      <c r="N81" s="9"/>
      <c r="O81" s="10" t="s">
        <v>18</v>
      </c>
      <c r="P81" s="8" t="s">
        <v>15</v>
      </c>
      <c r="Q81" s="8">
        <v>78</v>
      </c>
      <c r="R81" s="8" t="s">
        <v>5</v>
      </c>
      <c r="S81" s="8" t="str">
        <f>IF( Y507 &gt; V81, "SMACC", IF( Y507 &gt; W81, "CSC", "STALL" ))</f>
        <v>STALL</v>
      </c>
      <c r="T81" s="8" t="str">
        <f>R81&amp;"_"&amp;S81</f>
        <v>v_end_STALL</v>
      </c>
      <c r="U81" s="8" t="str">
        <f>O81&amp;"_"&amp;T81</f>
        <v>'15_v_end_STALL</v>
      </c>
      <c r="V81" s="8" t="s">
        <v>17</v>
      </c>
      <c r="W81" s="7">
        <v>12.06</v>
      </c>
    </row>
    <row r="82" spans="2:24" x14ac:dyDescent="0.25">
      <c r="B82" s="9"/>
      <c r="C82" s="25">
        <v>6</v>
      </c>
      <c r="D82" s="25" t="s">
        <v>2</v>
      </c>
      <c r="E82" s="25">
        <v>25</v>
      </c>
      <c r="F82" s="30">
        <v>0.16539999999999999</v>
      </c>
      <c r="H82" s="9"/>
      <c r="I82" s="25">
        <v>6</v>
      </c>
      <c r="J82" s="25" t="s">
        <v>2</v>
      </c>
      <c r="K82" s="25">
        <v>25</v>
      </c>
      <c r="L82" s="30">
        <v>0.23230270880379689</v>
      </c>
      <c r="N82" s="9"/>
      <c r="O82" s="8">
        <v>0</v>
      </c>
      <c r="P82" s="8" t="s">
        <v>15</v>
      </c>
      <c r="Q82" s="8">
        <v>79</v>
      </c>
      <c r="R82" s="8" t="s">
        <v>1</v>
      </c>
      <c r="S82" s="8" t="str">
        <f>IF( Y508 &gt; V82, "SMACC", IF( Y508 &gt; W82, "CSC", "STALL" ))</f>
        <v>STALL</v>
      </c>
      <c r="T82" s="8" t="str">
        <f>R82&amp;"_"&amp;S82</f>
        <v>v_start_STALL</v>
      </c>
      <c r="U82" s="8" t="str">
        <f>O82&amp;"_"&amp;T82</f>
        <v>0_v_start_STALL</v>
      </c>
      <c r="V82" s="8" t="s">
        <v>14</v>
      </c>
      <c r="W82" s="7">
        <v>134.22</v>
      </c>
    </row>
    <row r="83" spans="2:24" x14ac:dyDescent="0.25">
      <c r="B83" s="9"/>
      <c r="C83" s="25">
        <v>6</v>
      </c>
      <c r="D83" s="25" t="s">
        <v>2</v>
      </c>
      <c r="E83" s="25">
        <v>26</v>
      </c>
      <c r="F83" s="30">
        <v>0.1229</v>
      </c>
      <c r="H83" s="9"/>
      <c r="I83" s="25">
        <v>6</v>
      </c>
      <c r="J83" s="25" t="s">
        <v>2</v>
      </c>
      <c r="K83" s="25">
        <v>26</v>
      </c>
      <c r="L83" s="30">
        <v>0.17380621846147068</v>
      </c>
      <c r="N83" s="9"/>
      <c r="O83" s="10" t="s">
        <v>18</v>
      </c>
      <c r="P83" s="8" t="s">
        <v>15</v>
      </c>
      <c r="Q83" s="8">
        <v>80</v>
      </c>
      <c r="R83" s="8" t="s">
        <v>5</v>
      </c>
      <c r="S83" s="8" t="str">
        <f>IF( Y509 &gt; V83, "SMACC", IF( Y509 &gt; W83, "CSC", "STALL" ))</f>
        <v>STALL</v>
      </c>
      <c r="T83" s="8" t="str">
        <f>R83&amp;"_"&amp;S83</f>
        <v>v_end_STALL</v>
      </c>
      <c r="U83" s="8" t="str">
        <f>O83&amp;"_"&amp;T83</f>
        <v>'15_v_end_STALL</v>
      </c>
      <c r="V83" s="8" t="s">
        <v>14</v>
      </c>
      <c r="W83" s="7">
        <v>30.959999999999997</v>
      </c>
    </row>
    <row r="84" spans="2:24" x14ac:dyDescent="0.25">
      <c r="B84" s="9"/>
      <c r="C84" s="25">
        <v>6</v>
      </c>
      <c r="D84" s="25" t="s">
        <v>2</v>
      </c>
      <c r="E84" s="25">
        <v>27</v>
      </c>
      <c r="F84" s="30">
        <v>0.18590000000000001</v>
      </c>
      <c r="H84" s="9"/>
      <c r="I84" s="25">
        <v>6</v>
      </c>
      <c r="J84" s="25" t="s">
        <v>2</v>
      </c>
      <c r="K84" s="25">
        <v>27</v>
      </c>
      <c r="L84" s="30">
        <v>0.21143008434509625</v>
      </c>
      <c r="N84" s="9"/>
      <c r="O84" s="8">
        <v>0</v>
      </c>
      <c r="P84" s="8" t="s">
        <v>15</v>
      </c>
      <c r="Q84" s="8">
        <v>81</v>
      </c>
      <c r="R84" s="8" t="s">
        <v>1</v>
      </c>
      <c r="S84" s="8" t="str">
        <f>IF( Y510 &gt; V84, "SMACC", IF( Y510 &gt; W84, "CSC", "STALL" ))</f>
        <v>STALL</v>
      </c>
      <c r="T84" s="8" t="str">
        <f>R84&amp;"_"&amp;S84</f>
        <v>v_start_STALL</v>
      </c>
      <c r="U84" s="8" t="str">
        <f>O84&amp;"_"&amp;T84</f>
        <v>0_v_start_STALL</v>
      </c>
      <c r="V84" s="8" t="s">
        <v>14</v>
      </c>
      <c r="W84" s="7">
        <v>94.38</v>
      </c>
    </row>
    <row r="85" spans="2:24" x14ac:dyDescent="0.25">
      <c r="B85" s="9"/>
      <c r="C85" s="25">
        <v>6</v>
      </c>
      <c r="D85" s="25" t="s">
        <v>2</v>
      </c>
      <c r="E85" s="25">
        <v>28</v>
      </c>
      <c r="F85" s="30">
        <v>0.13689999999999999</v>
      </c>
      <c r="H85" s="9"/>
      <c r="I85" s="25">
        <v>6</v>
      </c>
      <c r="J85" s="25" t="s">
        <v>2</v>
      </c>
      <c r="K85" s="25">
        <v>28</v>
      </c>
      <c r="L85" s="30">
        <v>0.21244850239394278</v>
      </c>
      <c r="N85" s="9"/>
      <c r="O85" s="10" t="s">
        <v>18</v>
      </c>
      <c r="P85" s="8" t="s">
        <v>15</v>
      </c>
      <c r="Q85" s="8">
        <v>82</v>
      </c>
      <c r="R85" s="8" t="s">
        <v>5</v>
      </c>
      <c r="S85" s="8" t="str">
        <f>IF( Y511 &gt; V85, "SMACC", IF( Y511 &gt; W85, "CSC", "STALL" ))</f>
        <v>STALL</v>
      </c>
      <c r="T85" s="8" t="str">
        <f>R85&amp;"_"&amp;S85</f>
        <v>v_end_STALL</v>
      </c>
      <c r="U85" s="8" t="str">
        <f>O85&amp;"_"&amp;T85</f>
        <v>'15_v_end_STALL</v>
      </c>
      <c r="V85" s="8" t="s">
        <v>17</v>
      </c>
      <c r="W85" s="7">
        <v>5.88</v>
      </c>
    </row>
    <row r="86" spans="2:24" ht="15.75" thickBot="1" x14ac:dyDescent="0.3">
      <c r="B86" s="6"/>
      <c r="C86" s="22">
        <v>6</v>
      </c>
      <c r="D86" s="22" t="s">
        <v>2</v>
      </c>
      <c r="E86" s="22">
        <v>29</v>
      </c>
      <c r="F86" s="29">
        <v>0.1429</v>
      </c>
      <c r="H86" s="6"/>
      <c r="I86" s="22">
        <v>6</v>
      </c>
      <c r="J86" s="22" t="s">
        <v>2</v>
      </c>
      <c r="K86" s="22">
        <v>29</v>
      </c>
      <c r="L86" s="29">
        <v>0.23057821922667612</v>
      </c>
      <c r="N86" s="9"/>
      <c r="O86" s="8">
        <v>0</v>
      </c>
      <c r="P86" s="8" t="s">
        <v>15</v>
      </c>
      <c r="Q86" s="8">
        <v>83</v>
      </c>
      <c r="R86" s="8" t="s">
        <v>1</v>
      </c>
      <c r="S86" s="8" t="str">
        <f>IF( Y512 &gt; V86, "SMACC", IF( Y512 &gt; W86, "CSC", "STALL" ))</f>
        <v>STALL</v>
      </c>
      <c r="T86" s="8" t="str">
        <f>R86&amp;"_"&amp;S86</f>
        <v>v_start_STALL</v>
      </c>
      <c r="U86" s="8" t="str">
        <f>O86&amp;"_"&amp;T86</f>
        <v>0_v_start_STALL</v>
      </c>
      <c r="V86" s="8" t="s">
        <v>14</v>
      </c>
      <c r="W86" s="7">
        <v>102.96000000000001</v>
      </c>
    </row>
    <row r="87" spans="2:24" ht="15.75" thickBot="1" x14ac:dyDescent="0.3">
      <c r="B87" s="3"/>
      <c r="C87" s="3"/>
      <c r="D87" s="3"/>
      <c r="E87" s="3"/>
      <c r="F87" s="3"/>
      <c r="H87" s="3"/>
      <c r="I87" s="12"/>
      <c r="J87" s="12"/>
      <c r="K87" s="12"/>
      <c r="L87" s="28"/>
      <c r="N87" s="9"/>
      <c r="O87" s="10" t="s">
        <v>18</v>
      </c>
      <c r="P87" s="8" t="s">
        <v>15</v>
      </c>
      <c r="Q87" s="8">
        <v>84</v>
      </c>
      <c r="R87" s="8" t="s">
        <v>5</v>
      </c>
      <c r="S87" s="8" t="str">
        <f>IF( Y513 &gt; V87, "SMACC", IF( Y513 &gt; W87, "CSC", "STALL" ))</f>
        <v>STALL</v>
      </c>
      <c r="T87" s="8" t="str">
        <f>R87&amp;"_"&amp;S87</f>
        <v>v_end_STALL</v>
      </c>
      <c r="U87" s="8" t="str">
        <f>O87&amp;"_"&amp;T87</f>
        <v>'15_v_end_STALL</v>
      </c>
      <c r="V87" s="8" t="s">
        <v>17</v>
      </c>
      <c r="W87" s="7">
        <v>11.76</v>
      </c>
    </row>
    <row r="88" spans="2:24" x14ac:dyDescent="0.25">
      <c r="B88" s="20"/>
      <c r="C88" s="19" t="s">
        <v>32</v>
      </c>
      <c r="D88" s="19"/>
      <c r="E88" s="19"/>
      <c r="F88" s="18"/>
      <c r="H88" s="20"/>
      <c r="I88" s="19" t="s">
        <v>32</v>
      </c>
      <c r="J88" s="19"/>
      <c r="K88" s="19"/>
      <c r="L88" s="18"/>
      <c r="N88" s="9"/>
      <c r="O88" s="8">
        <v>0</v>
      </c>
      <c r="P88" s="8" t="s">
        <v>15</v>
      </c>
      <c r="Q88" s="8">
        <v>85</v>
      </c>
      <c r="R88" s="8" t="s">
        <v>1</v>
      </c>
      <c r="S88" s="8" t="str">
        <f>IF( Y514 &gt; V88, "SMACC", IF( Y514 &gt; W88, "CSC", "STALL" ))</f>
        <v>STALL</v>
      </c>
      <c r="T88" s="8" t="str">
        <f>R88&amp;"_"&amp;S88</f>
        <v>v_start_STALL</v>
      </c>
      <c r="U88" s="8" t="str">
        <f>O88&amp;"_"&amp;T88</f>
        <v>0_v_start_STALL</v>
      </c>
      <c r="V88" s="8" t="s">
        <v>17</v>
      </c>
      <c r="W88" s="7">
        <v>16.2</v>
      </c>
      <c r="X88" s="3"/>
    </row>
    <row r="89" spans="2:24" x14ac:dyDescent="0.25">
      <c r="B89" s="9"/>
      <c r="C89" s="16" t="s">
        <v>31</v>
      </c>
      <c r="D89" s="16" t="s">
        <v>30</v>
      </c>
      <c r="E89" s="16" t="s">
        <v>29</v>
      </c>
      <c r="F89" s="27" t="s">
        <v>28</v>
      </c>
      <c r="H89" s="9"/>
      <c r="I89" s="16" t="s">
        <v>31</v>
      </c>
      <c r="J89" s="16" t="s">
        <v>30</v>
      </c>
      <c r="K89" s="16" t="s">
        <v>29</v>
      </c>
      <c r="L89" s="27" t="s">
        <v>28</v>
      </c>
      <c r="N89" s="9"/>
      <c r="O89" s="10" t="s">
        <v>18</v>
      </c>
      <c r="P89" s="8" t="s">
        <v>15</v>
      </c>
      <c r="Q89" s="8">
        <v>86</v>
      </c>
      <c r="R89" s="8" t="s">
        <v>5</v>
      </c>
      <c r="S89" s="8" t="str">
        <f>IF( Y515 &gt; V89, "SMACC", IF( Y515 &gt; W89, "CSC", "STALL" ))</f>
        <v>STALL</v>
      </c>
      <c r="T89" s="8" t="str">
        <f>R89&amp;"_"&amp;S89</f>
        <v>v_end_STALL</v>
      </c>
      <c r="U89" s="8" t="str">
        <f>O89&amp;"_"&amp;T89</f>
        <v>'15_v_end_STALL</v>
      </c>
      <c r="V89" s="8" t="s">
        <v>17</v>
      </c>
      <c r="W89" s="7">
        <v>1.74</v>
      </c>
      <c r="X89" s="3"/>
    </row>
    <row r="90" spans="2:24" x14ac:dyDescent="0.25">
      <c r="B90" s="9"/>
      <c r="C90" s="8">
        <v>0</v>
      </c>
      <c r="D90" s="8">
        <v>25</v>
      </c>
      <c r="E90" s="8">
        <v>9.5000000000000001E-2</v>
      </c>
      <c r="F90" s="7">
        <v>5.7000000000000002E-2</v>
      </c>
      <c r="H90" s="9"/>
      <c r="I90" s="8">
        <v>0</v>
      </c>
      <c r="J90" s="8">
        <v>25</v>
      </c>
      <c r="K90" s="25">
        <v>0.73599999999999999</v>
      </c>
      <c r="L90" s="24">
        <v>0.19800000000000001</v>
      </c>
      <c r="N90" s="9"/>
      <c r="O90" s="8">
        <v>0</v>
      </c>
      <c r="P90" s="8" t="s">
        <v>15</v>
      </c>
      <c r="Q90" s="8">
        <v>87</v>
      </c>
      <c r="R90" s="8" t="s">
        <v>1</v>
      </c>
      <c r="S90" s="8" t="str">
        <f>IF( Y516 &gt; V90, "SMACC", IF( Y516 &gt; W90, "CSC", "STALL" ))</f>
        <v>STALL</v>
      </c>
      <c r="T90" s="8" t="str">
        <f>R90&amp;"_"&amp;S90</f>
        <v>v_start_STALL</v>
      </c>
      <c r="U90" s="8" t="str">
        <f>O90&amp;"_"&amp;T90</f>
        <v>0_v_start_STALL</v>
      </c>
      <c r="V90" s="8" t="s">
        <v>14</v>
      </c>
      <c r="W90" s="7">
        <v>72.540000000000006</v>
      </c>
      <c r="X90" s="26"/>
    </row>
    <row r="91" spans="2:24" x14ac:dyDescent="0.25">
      <c r="B91" s="9"/>
      <c r="C91" s="8">
        <v>3</v>
      </c>
      <c r="D91" s="8">
        <v>29</v>
      </c>
      <c r="E91" s="8">
        <v>0.248</v>
      </c>
      <c r="F91" s="7">
        <v>0.111</v>
      </c>
      <c r="H91" s="9"/>
      <c r="I91" s="8">
        <v>3</v>
      </c>
      <c r="J91" s="8">
        <v>29</v>
      </c>
      <c r="K91" s="25">
        <v>0.52800000000000002</v>
      </c>
      <c r="L91" s="24">
        <v>0.112</v>
      </c>
      <c r="N91" s="9"/>
      <c r="O91" s="10" t="s">
        <v>18</v>
      </c>
      <c r="P91" s="8" t="s">
        <v>15</v>
      </c>
      <c r="Q91" s="8">
        <v>88</v>
      </c>
      <c r="R91" s="8" t="s">
        <v>5</v>
      </c>
      <c r="S91" s="8" t="str">
        <f>IF( Y517 &gt; V91, "SMACC", IF( Y517 &gt; W91, "CSC", "STALL" ))</f>
        <v>STALL</v>
      </c>
      <c r="T91" s="8" t="str">
        <f>R91&amp;"_"&amp;S91</f>
        <v>v_end_STALL</v>
      </c>
      <c r="U91" s="8" t="str">
        <f>O91&amp;"_"&amp;T91</f>
        <v>'15_v_end_STALL</v>
      </c>
      <c r="V91" s="8" t="s">
        <v>17</v>
      </c>
      <c r="W91" s="7">
        <v>1.5</v>
      </c>
      <c r="X91" s="23"/>
    </row>
    <row r="92" spans="2:24" ht="15.75" thickBot="1" x14ac:dyDescent="0.3">
      <c r="B92" s="6"/>
      <c r="C92" s="5">
        <v>6</v>
      </c>
      <c r="D92" s="5">
        <v>29</v>
      </c>
      <c r="E92" s="5">
        <v>0.22600000000000001</v>
      </c>
      <c r="F92" s="4">
        <v>8.1000000000000003E-2</v>
      </c>
      <c r="H92" s="6"/>
      <c r="I92" s="5">
        <v>6</v>
      </c>
      <c r="J92" s="5">
        <v>29</v>
      </c>
      <c r="K92" s="22">
        <v>0.40100000000000002</v>
      </c>
      <c r="L92" s="21">
        <v>0.151</v>
      </c>
      <c r="N92" s="9"/>
      <c r="O92" s="8">
        <v>0</v>
      </c>
      <c r="P92" s="8" t="s">
        <v>15</v>
      </c>
      <c r="Q92" s="8">
        <v>89</v>
      </c>
      <c r="R92" s="8" t="s">
        <v>1</v>
      </c>
      <c r="S92" s="8" t="str">
        <f>IF( Y518 &gt; V92, "SMACC", IF( Y518 &gt; W92, "CSC", "STALL" ))</f>
        <v>STALL</v>
      </c>
      <c r="T92" s="8" t="str">
        <f>R92&amp;"_"&amp;S92</f>
        <v>v_start_STALL</v>
      </c>
      <c r="U92" s="8" t="str">
        <f>O92&amp;"_"&amp;T92</f>
        <v>0_v_start_STALL</v>
      </c>
      <c r="V92" s="8" t="s">
        <v>14</v>
      </c>
      <c r="W92" s="7">
        <v>89.52000000000001</v>
      </c>
      <c r="X92" s="14"/>
    </row>
    <row r="93" spans="2:24" ht="15.75" thickBot="1" x14ac:dyDescent="0.3">
      <c r="N93" s="9"/>
      <c r="O93" s="10" t="s">
        <v>18</v>
      </c>
      <c r="P93" s="8" t="s">
        <v>15</v>
      </c>
      <c r="Q93" s="8">
        <v>90</v>
      </c>
      <c r="R93" s="8" t="s">
        <v>5</v>
      </c>
      <c r="S93" s="8" t="str">
        <f>IF( Y519 &gt; V93, "SMACC", IF( Y519 &gt; W93, "CSC", "STALL" ))</f>
        <v>STALL</v>
      </c>
      <c r="T93" s="8" t="str">
        <f>R93&amp;"_"&amp;S93</f>
        <v>v_end_STALL</v>
      </c>
      <c r="U93" s="8" t="str">
        <f>O93&amp;"_"&amp;T93</f>
        <v>'15_v_end_STALL</v>
      </c>
      <c r="V93" s="8" t="s">
        <v>17</v>
      </c>
      <c r="W93" s="7">
        <v>8.879999999999999</v>
      </c>
      <c r="X93" s="14"/>
    </row>
    <row r="94" spans="2:24" x14ac:dyDescent="0.25">
      <c r="B94" s="20"/>
      <c r="C94" s="19" t="s">
        <v>27</v>
      </c>
      <c r="D94" s="19"/>
      <c r="E94" s="19"/>
      <c r="F94" s="18"/>
      <c r="H94" s="20"/>
      <c r="I94" s="19" t="s">
        <v>27</v>
      </c>
      <c r="J94" s="19"/>
      <c r="K94" s="19"/>
      <c r="L94" s="18"/>
      <c r="N94" s="9"/>
      <c r="O94" s="8">
        <v>0</v>
      </c>
      <c r="P94" s="8" t="s">
        <v>15</v>
      </c>
      <c r="Q94" s="8">
        <v>91</v>
      </c>
      <c r="R94" s="8" t="s">
        <v>1</v>
      </c>
      <c r="S94" s="8" t="str">
        <f>IF( Y520 &gt; V94, "SMACC", IF( Y520 &gt; W94, "CSC", "STALL" ))</f>
        <v>STALL</v>
      </c>
      <c r="T94" s="8" t="str">
        <f>R94&amp;"_"&amp;S94</f>
        <v>v_start_STALL</v>
      </c>
      <c r="U94" s="8" t="str">
        <f>O94&amp;"_"&amp;T94</f>
        <v>0_v_start_STALL</v>
      </c>
      <c r="V94" s="8" t="s">
        <v>14</v>
      </c>
      <c r="W94" s="7">
        <v>123.96000000000001</v>
      </c>
      <c r="X94" s="14"/>
    </row>
    <row r="95" spans="2:24" x14ac:dyDescent="0.25">
      <c r="B95" s="9"/>
      <c r="C95" s="17"/>
      <c r="D95" s="16" t="s">
        <v>26</v>
      </c>
      <c r="E95" s="16" t="s">
        <v>25</v>
      </c>
      <c r="F95" s="15"/>
      <c r="H95" s="9"/>
      <c r="I95" s="17"/>
      <c r="J95" s="16" t="s">
        <v>26</v>
      </c>
      <c r="K95" s="16" t="s">
        <v>25</v>
      </c>
      <c r="L95" s="15"/>
      <c r="N95" s="9"/>
      <c r="O95" s="10" t="s">
        <v>18</v>
      </c>
      <c r="P95" s="8" t="s">
        <v>15</v>
      </c>
      <c r="Q95" s="8">
        <v>92</v>
      </c>
      <c r="R95" s="8" t="s">
        <v>5</v>
      </c>
      <c r="S95" s="8" t="str">
        <f>IF( Y521 &gt; V95, "SMACC", IF( Y521 &gt; W95, "CSC", "STALL" ))</f>
        <v>STALL</v>
      </c>
      <c r="T95" s="8" t="str">
        <f>R95&amp;"_"&amp;S95</f>
        <v>v_end_STALL</v>
      </c>
      <c r="U95" s="8" t="str">
        <f>O95&amp;"_"&amp;T95</f>
        <v>'15_v_end_STALL</v>
      </c>
      <c r="V95" s="8" t="s">
        <v>17</v>
      </c>
      <c r="W95" s="7">
        <v>9.18</v>
      </c>
      <c r="X95" s="14"/>
    </row>
    <row r="96" spans="2:24" x14ac:dyDescent="0.25">
      <c r="B96" s="9"/>
      <c r="C96" s="8"/>
      <c r="D96" s="8" t="s">
        <v>24</v>
      </c>
      <c r="E96" s="8" t="s">
        <v>20</v>
      </c>
      <c r="F96" s="7"/>
      <c r="H96" s="9"/>
      <c r="I96" s="8"/>
      <c r="J96" s="8" t="s">
        <v>24</v>
      </c>
      <c r="K96" s="8" t="s">
        <v>20</v>
      </c>
      <c r="L96" s="7"/>
      <c r="N96" s="9"/>
      <c r="O96" s="8">
        <v>0</v>
      </c>
      <c r="P96" s="8" t="s">
        <v>15</v>
      </c>
      <c r="Q96" s="8">
        <v>93</v>
      </c>
      <c r="R96" s="8" t="s">
        <v>1</v>
      </c>
      <c r="S96" s="8" t="str">
        <f>IF( Y522 &gt; V96, "SMACC", IF( Y522 &gt; W96, "CSC", "STALL" ))</f>
        <v>STALL</v>
      </c>
      <c r="T96" s="8" t="str">
        <f>R96&amp;"_"&amp;S96</f>
        <v>v_start_STALL</v>
      </c>
      <c r="U96" s="8" t="str">
        <f>O96&amp;"_"&amp;T96</f>
        <v>0_v_start_STALL</v>
      </c>
      <c r="V96" s="8" t="s">
        <v>14</v>
      </c>
      <c r="W96" s="7">
        <v>113.64</v>
      </c>
      <c r="X96" s="13"/>
    </row>
    <row r="97" spans="2:24" x14ac:dyDescent="0.25">
      <c r="B97" s="9"/>
      <c r="C97" s="8"/>
      <c r="D97" s="8" t="s">
        <v>22</v>
      </c>
      <c r="E97" s="8" t="s">
        <v>23</v>
      </c>
      <c r="F97" s="7"/>
      <c r="H97" s="9"/>
      <c r="I97" s="8"/>
      <c r="J97" s="8" t="s">
        <v>22</v>
      </c>
      <c r="K97" s="8" t="s">
        <v>20</v>
      </c>
      <c r="L97" s="7"/>
      <c r="N97" s="9"/>
      <c r="O97" s="10" t="s">
        <v>18</v>
      </c>
      <c r="P97" s="8" t="s">
        <v>15</v>
      </c>
      <c r="Q97" s="8">
        <v>94</v>
      </c>
      <c r="R97" s="8" t="s">
        <v>5</v>
      </c>
      <c r="S97" s="8" t="str">
        <f>IF( Y523 &gt; V97, "SMACC", IF( Y523 &gt; W97, "CSC", "STALL" ))</f>
        <v>STALL</v>
      </c>
      <c r="T97" s="8" t="str">
        <f>R97&amp;"_"&amp;S97</f>
        <v>v_end_STALL</v>
      </c>
      <c r="U97" s="8" t="str">
        <f>O97&amp;"_"&amp;T97</f>
        <v>'15_v_end_STALL</v>
      </c>
      <c r="V97" s="8" t="s">
        <v>17</v>
      </c>
      <c r="W97" s="7">
        <v>11.64</v>
      </c>
      <c r="X97" s="12"/>
    </row>
    <row r="98" spans="2:24" ht="15.75" thickBot="1" x14ac:dyDescent="0.3">
      <c r="B98" s="6"/>
      <c r="C98" s="5"/>
      <c r="D98" s="5" t="s">
        <v>21</v>
      </c>
      <c r="E98" s="5" t="s">
        <v>20</v>
      </c>
      <c r="F98" s="4"/>
      <c r="H98" s="6"/>
      <c r="I98" s="5"/>
      <c r="J98" s="5" t="s">
        <v>21</v>
      </c>
      <c r="K98" s="5" t="s">
        <v>20</v>
      </c>
      <c r="L98" s="4"/>
      <c r="N98" s="9"/>
      <c r="O98" s="8">
        <v>0</v>
      </c>
      <c r="P98" s="8" t="s">
        <v>15</v>
      </c>
      <c r="Q98" s="8">
        <v>95</v>
      </c>
      <c r="R98" s="8" t="s">
        <v>1</v>
      </c>
      <c r="S98" s="8" t="str">
        <f>IF( Y524 &gt; V98, "SMACC", IF( Y524 &gt; W98, "CSC", "STALL" ))</f>
        <v>STALL</v>
      </c>
      <c r="T98" s="8" t="str">
        <f>R98&amp;"_"&amp;S98</f>
        <v>v_start_STALL</v>
      </c>
      <c r="U98" s="8" t="str">
        <f>O98&amp;"_"&amp;T98</f>
        <v>0_v_start_STALL</v>
      </c>
      <c r="V98" s="8" t="s">
        <v>14</v>
      </c>
      <c r="W98" s="7">
        <v>79.2</v>
      </c>
    </row>
    <row r="99" spans="2:24" x14ac:dyDescent="0.25">
      <c r="B99" s="11" t="s">
        <v>19</v>
      </c>
      <c r="H99" s="11" t="s">
        <v>19</v>
      </c>
      <c r="N99" s="9"/>
      <c r="O99" s="10" t="s">
        <v>18</v>
      </c>
      <c r="P99" s="8" t="s">
        <v>15</v>
      </c>
      <c r="Q99" s="8">
        <v>96</v>
      </c>
      <c r="R99" s="8" t="s">
        <v>5</v>
      </c>
      <c r="S99" s="8" t="str">
        <f>IF( Y525 &gt; V99, "SMACC", IF( Y525 &gt; W99, "CSC", "STALL" ))</f>
        <v>STALL</v>
      </c>
      <c r="T99" s="8" t="str">
        <f>R99&amp;"_"&amp;S99</f>
        <v>v_end_STALL</v>
      </c>
      <c r="U99" s="8" t="str">
        <f>O99&amp;"_"&amp;T99</f>
        <v>'15_v_end_STALL</v>
      </c>
      <c r="V99" s="8" t="s">
        <v>17</v>
      </c>
      <c r="W99" s="7">
        <v>14.819999999999999</v>
      </c>
    </row>
    <row r="100" spans="2:24" x14ac:dyDescent="0.25">
      <c r="N100" s="9"/>
      <c r="O100" s="8">
        <v>0</v>
      </c>
      <c r="P100" s="8" t="s">
        <v>15</v>
      </c>
      <c r="Q100" s="8">
        <v>97</v>
      </c>
      <c r="R100" s="8" t="s">
        <v>1</v>
      </c>
      <c r="S100" s="8" t="str">
        <f>IF( Y526 &gt; V100, "SMACC", IF( Y526 &gt; W100, "CSC", "STALL" ))</f>
        <v>STALL</v>
      </c>
      <c r="T100" s="8" t="str">
        <f>R100&amp;"_"&amp;S100</f>
        <v>v_start_STALL</v>
      </c>
      <c r="U100" s="8" t="str">
        <f>O100&amp;"_"&amp;T100</f>
        <v>0_v_start_STALL</v>
      </c>
      <c r="V100" s="8" t="s">
        <v>14</v>
      </c>
      <c r="W100" s="7">
        <v>84.54</v>
      </c>
    </row>
    <row r="101" spans="2:24" x14ac:dyDescent="0.25">
      <c r="N101" s="9"/>
      <c r="O101" s="10" t="s">
        <v>18</v>
      </c>
      <c r="P101" s="8" t="s">
        <v>15</v>
      </c>
      <c r="Q101" s="8">
        <v>98</v>
      </c>
      <c r="R101" s="8" t="s">
        <v>5</v>
      </c>
      <c r="S101" s="8" t="str">
        <f>IF( Y527 &gt; V101, "SMACC", IF( Y527 &gt; W101, "CSC", "STALL" ))</f>
        <v>STALL</v>
      </c>
      <c r="T101" s="8" t="str">
        <f>R101&amp;"_"&amp;S101</f>
        <v>v_end_STALL</v>
      </c>
      <c r="U101" s="8" t="str">
        <f>O101&amp;"_"&amp;T101</f>
        <v>'15_v_end_STALL</v>
      </c>
      <c r="V101" s="8" t="s">
        <v>17</v>
      </c>
      <c r="W101" s="7">
        <v>11.879999999999999</v>
      </c>
    </row>
    <row r="102" spans="2:24" x14ac:dyDescent="0.25">
      <c r="N102" s="9"/>
      <c r="O102" s="8">
        <v>0</v>
      </c>
      <c r="P102" s="8" t="s">
        <v>15</v>
      </c>
      <c r="Q102" s="8">
        <v>99</v>
      </c>
      <c r="R102" s="8" t="s">
        <v>1</v>
      </c>
      <c r="S102" s="8" t="str">
        <f>IF( Y528 &gt; V102, "SMACC", IF( Y528 &gt; W102, "CSC", "STALL" ))</f>
        <v>STALL</v>
      </c>
      <c r="T102" s="8" t="str">
        <f>R102&amp;"_"&amp;S102</f>
        <v>v_start_STALL</v>
      </c>
      <c r="U102" s="8" t="str">
        <f>O102&amp;"_"&amp;T102</f>
        <v>0_v_start_STALL</v>
      </c>
      <c r="V102" s="8" t="s">
        <v>16</v>
      </c>
      <c r="W102" s="7">
        <v>184.32</v>
      </c>
    </row>
    <row r="103" spans="2:24" x14ac:dyDescent="0.25">
      <c r="N103" s="9"/>
      <c r="O103" s="10" t="s">
        <v>18</v>
      </c>
      <c r="P103" s="8" t="s">
        <v>15</v>
      </c>
      <c r="Q103" s="8">
        <v>100</v>
      </c>
      <c r="R103" s="8" t="s">
        <v>5</v>
      </c>
      <c r="S103" s="8" t="str">
        <f>IF( Y529 &gt; V103, "SMACC", IF( Y529 &gt; W103, "CSC", "STALL" ))</f>
        <v>STALL</v>
      </c>
      <c r="T103" s="8" t="str">
        <f>R103&amp;"_"&amp;S103</f>
        <v>v_end_STALL</v>
      </c>
      <c r="U103" s="8" t="str">
        <f>O103&amp;"_"&amp;T103</f>
        <v>'15_v_end_STALL</v>
      </c>
      <c r="V103" s="8" t="s">
        <v>17</v>
      </c>
      <c r="W103" s="7">
        <v>8.2799999999999994</v>
      </c>
    </row>
    <row r="104" spans="2:24" x14ac:dyDescent="0.25">
      <c r="N104" s="9"/>
      <c r="O104" s="8">
        <v>0</v>
      </c>
      <c r="P104" s="8" t="s">
        <v>15</v>
      </c>
      <c r="Q104" s="8">
        <v>101</v>
      </c>
      <c r="R104" s="8" t="s">
        <v>1</v>
      </c>
      <c r="S104" s="8" t="str">
        <f>IF( Y530 &gt; V104, "SMACC", IF( Y530 &gt; W104, "CSC", "STALL" ))</f>
        <v>STALL</v>
      </c>
      <c r="T104" s="8" t="str">
        <f>R104&amp;"_"&amp;S104</f>
        <v>v_start_STALL</v>
      </c>
      <c r="U104" s="8" t="str">
        <f>O104&amp;"_"&amp;T104</f>
        <v>0_v_start_STALL</v>
      </c>
      <c r="V104" s="8" t="s">
        <v>14</v>
      </c>
      <c r="W104" s="7">
        <v>116.34</v>
      </c>
    </row>
    <row r="105" spans="2:24" x14ac:dyDescent="0.25">
      <c r="N105" s="9"/>
      <c r="O105" s="10" t="s">
        <v>18</v>
      </c>
      <c r="P105" s="8" t="s">
        <v>15</v>
      </c>
      <c r="Q105" s="8">
        <v>102</v>
      </c>
      <c r="R105" s="8" t="s">
        <v>5</v>
      </c>
      <c r="S105" s="8" t="str">
        <f>IF( Y531 &gt; V105, "SMACC", IF( Y531 &gt; W105, "CSC", "STALL" ))</f>
        <v>STALL</v>
      </c>
      <c r="T105" s="8" t="str">
        <f>R105&amp;"_"&amp;S105</f>
        <v>v_end_STALL</v>
      </c>
      <c r="U105" s="8" t="str">
        <f>O105&amp;"_"&amp;T105</f>
        <v>'15_v_end_STALL</v>
      </c>
      <c r="V105" s="8" t="s">
        <v>17</v>
      </c>
      <c r="W105" s="7">
        <v>24.66</v>
      </c>
    </row>
    <row r="106" spans="2:24" x14ac:dyDescent="0.25">
      <c r="N106" s="9"/>
      <c r="O106" s="8">
        <v>0</v>
      </c>
      <c r="P106" s="8" t="s">
        <v>15</v>
      </c>
      <c r="Q106" s="8">
        <v>103</v>
      </c>
      <c r="R106" s="8" t="s">
        <v>1</v>
      </c>
      <c r="S106" s="8" t="str">
        <f>IF( Y532 &gt; V106, "SMACC", IF( Y532 &gt; W106, "CSC", "STALL" ))</f>
        <v>STALL</v>
      </c>
      <c r="T106" s="8" t="str">
        <f>R106&amp;"_"&amp;S106</f>
        <v>v_start_STALL</v>
      </c>
      <c r="U106" s="8" t="str">
        <f>O106&amp;"_"&amp;T106</f>
        <v>0_v_start_STALL</v>
      </c>
      <c r="V106" s="8" t="s">
        <v>14</v>
      </c>
      <c r="W106" s="7">
        <v>83.22</v>
      </c>
    </row>
    <row r="107" spans="2:24" x14ac:dyDescent="0.25">
      <c r="N107" s="9"/>
      <c r="O107" s="10" t="s">
        <v>18</v>
      </c>
      <c r="P107" s="8" t="s">
        <v>15</v>
      </c>
      <c r="Q107" s="8">
        <v>104</v>
      </c>
      <c r="R107" s="8" t="s">
        <v>5</v>
      </c>
      <c r="S107" s="8" t="str">
        <f>IF( Y533 &gt; V107, "SMACC", IF( Y533 &gt; W107, "CSC", "STALL" ))</f>
        <v>STALL</v>
      </c>
      <c r="T107" s="8" t="str">
        <f>R107&amp;"_"&amp;S107</f>
        <v>v_end_STALL</v>
      </c>
      <c r="U107" s="8" t="str">
        <f>O107&amp;"_"&amp;T107</f>
        <v>'15_v_end_STALL</v>
      </c>
      <c r="V107" s="8" t="s">
        <v>17</v>
      </c>
      <c r="W107" s="7">
        <v>5.22</v>
      </c>
    </row>
    <row r="108" spans="2:24" x14ac:dyDescent="0.25">
      <c r="N108" s="9"/>
      <c r="O108" s="8">
        <v>3</v>
      </c>
      <c r="P108" s="8" t="s">
        <v>15</v>
      </c>
      <c r="Q108" s="8">
        <v>105</v>
      </c>
      <c r="R108" s="8" t="str">
        <f>IF(AB534=AC534, "v_start", "v_end")</f>
        <v>v_start</v>
      </c>
      <c r="S108" s="8" t="str">
        <f>IF( Y534 &gt; V108, "SMACC", IF( Y534 &gt; W108, "CSC", "STALL" ))</f>
        <v>STALL</v>
      </c>
      <c r="T108" s="8" t="str">
        <f>R108&amp;"_"&amp;S108</f>
        <v>v_start_STALL</v>
      </c>
      <c r="U108" s="8" t="str">
        <f>O108&amp;"_"&amp;T108</f>
        <v>3_v_start_STALL</v>
      </c>
      <c r="V108" s="8" t="s">
        <v>14</v>
      </c>
      <c r="W108" s="7">
        <v>130.26000000000002</v>
      </c>
    </row>
    <row r="109" spans="2:24" x14ac:dyDescent="0.25">
      <c r="N109" s="9"/>
      <c r="O109" s="8">
        <v>3</v>
      </c>
      <c r="P109" s="8" t="s">
        <v>15</v>
      </c>
      <c r="Q109" s="8">
        <v>106</v>
      </c>
      <c r="R109" s="8" t="str">
        <f>IF(AB535=AC535, "v_start", "v_end")</f>
        <v>v_start</v>
      </c>
      <c r="S109" s="8" t="str">
        <f>IF( Y535 &gt; V109, "SMACC", IF( Y535 &gt; W109, "CSC", "STALL" ))</f>
        <v>STALL</v>
      </c>
      <c r="T109" s="8" t="str">
        <f>R109&amp;"_"&amp;S109</f>
        <v>v_start_STALL</v>
      </c>
      <c r="U109" s="8" t="str">
        <f>O109&amp;"_"&amp;T109</f>
        <v>3_v_start_STALL</v>
      </c>
      <c r="V109" s="8" t="s">
        <v>14</v>
      </c>
      <c r="W109" s="7">
        <v>113.64</v>
      </c>
    </row>
    <row r="110" spans="2:24" x14ac:dyDescent="0.25">
      <c r="N110" s="9"/>
      <c r="O110" s="8">
        <v>3</v>
      </c>
      <c r="P110" s="8" t="s">
        <v>15</v>
      </c>
      <c r="Q110" s="8">
        <v>107</v>
      </c>
      <c r="R110" s="8" t="str">
        <f>IF(AB536=AC536, "v_start", "v_end")</f>
        <v>v_start</v>
      </c>
      <c r="S110" s="8" t="str">
        <f>IF( Y536 &gt; V110, "SMACC", IF( Y536 &gt; W110, "CSC", "STALL" ))</f>
        <v>STALL</v>
      </c>
      <c r="T110" s="8" t="str">
        <f>R110&amp;"_"&amp;S110</f>
        <v>v_start_STALL</v>
      </c>
      <c r="U110" s="8" t="str">
        <f>O110&amp;"_"&amp;T110</f>
        <v>3_v_start_STALL</v>
      </c>
      <c r="V110" s="8" t="s">
        <v>14</v>
      </c>
      <c r="W110" s="7">
        <v>85.919999999999987</v>
      </c>
    </row>
    <row r="111" spans="2:24" x14ac:dyDescent="0.25">
      <c r="N111" s="9"/>
      <c r="O111" s="8">
        <v>3</v>
      </c>
      <c r="P111" s="8" t="s">
        <v>15</v>
      </c>
      <c r="Q111" s="8">
        <v>108</v>
      </c>
      <c r="R111" s="8" t="str">
        <f>IF(AB537=AC537, "v_start", "v_end")</f>
        <v>v_start</v>
      </c>
      <c r="S111" s="8" t="str">
        <f>IF( Y537 &gt; V111, "SMACC", IF( Y537 &gt; W111, "CSC", "STALL" ))</f>
        <v>STALL</v>
      </c>
      <c r="T111" s="8" t="str">
        <f>R111&amp;"_"&amp;S111</f>
        <v>v_start_STALL</v>
      </c>
      <c r="U111" s="8" t="str">
        <f>O111&amp;"_"&amp;T111</f>
        <v>3_v_start_STALL</v>
      </c>
      <c r="V111" s="8" t="s">
        <v>14</v>
      </c>
      <c r="W111" s="7">
        <v>75.539999999999992</v>
      </c>
    </row>
    <row r="112" spans="2:24" x14ac:dyDescent="0.25">
      <c r="N112" s="9"/>
      <c r="O112" s="8">
        <v>3</v>
      </c>
      <c r="P112" s="8" t="s">
        <v>15</v>
      </c>
      <c r="Q112" s="8">
        <v>109</v>
      </c>
      <c r="R112" s="8" t="str">
        <f>IF(AB538=AC538, "v_start", "v_end")</f>
        <v>v_start</v>
      </c>
      <c r="S112" s="8" t="str">
        <f>IF( Y538 &gt; V112, "SMACC", IF( Y538 &gt; W112, "CSC", "STALL" ))</f>
        <v>STALL</v>
      </c>
      <c r="T112" s="8" t="str">
        <f>R112&amp;"_"&amp;S112</f>
        <v>v_start_STALL</v>
      </c>
      <c r="U112" s="8" t="str">
        <f>O112&amp;"_"&amp;T112</f>
        <v>3_v_start_STALL</v>
      </c>
      <c r="V112" s="8" t="s">
        <v>14</v>
      </c>
      <c r="W112" s="7">
        <v>69.900000000000006</v>
      </c>
    </row>
    <row r="113" spans="14:23" x14ac:dyDescent="0.25">
      <c r="N113" s="9"/>
      <c r="O113" s="8">
        <v>3</v>
      </c>
      <c r="P113" s="8" t="s">
        <v>15</v>
      </c>
      <c r="Q113" s="8">
        <v>110</v>
      </c>
      <c r="R113" s="8" t="str">
        <f>IF(AB539=AC539, "v_start", "v_end")</f>
        <v>v_start</v>
      </c>
      <c r="S113" s="8" t="str">
        <f>IF( Y539 &gt; V113, "SMACC", IF( Y539 &gt; W113, "CSC", "STALL" ))</f>
        <v>STALL</v>
      </c>
      <c r="T113" s="8" t="str">
        <f>R113&amp;"_"&amp;S113</f>
        <v>v_start_STALL</v>
      </c>
      <c r="U113" s="8" t="str">
        <f>O113&amp;"_"&amp;T113</f>
        <v>3_v_start_STALL</v>
      </c>
      <c r="V113" s="8" t="s">
        <v>14</v>
      </c>
      <c r="W113" s="7">
        <v>102.11999999999999</v>
      </c>
    </row>
    <row r="114" spans="14:23" x14ac:dyDescent="0.25">
      <c r="N114" s="9"/>
      <c r="O114" s="8">
        <v>3</v>
      </c>
      <c r="P114" s="8" t="s">
        <v>15</v>
      </c>
      <c r="Q114" s="8">
        <v>111</v>
      </c>
      <c r="R114" s="8" t="str">
        <f>IF(AB540=AC540, "v_start", "v_end")</f>
        <v>v_start</v>
      </c>
      <c r="S114" s="8" t="str">
        <f>IF( Y540 &gt; V114, "SMACC", IF( Y540 &gt; W114, "CSC", "STALL" ))</f>
        <v>STALL</v>
      </c>
      <c r="T114" s="8" t="str">
        <f>R114&amp;"_"&amp;S114</f>
        <v>v_start_STALL</v>
      </c>
      <c r="U114" s="8" t="str">
        <f>O114&amp;"_"&amp;T114</f>
        <v>3_v_start_STALL</v>
      </c>
      <c r="V114" s="8" t="s">
        <v>14</v>
      </c>
      <c r="W114" s="7">
        <v>136.62</v>
      </c>
    </row>
    <row r="115" spans="14:23" x14ac:dyDescent="0.25">
      <c r="N115" s="9"/>
      <c r="O115" s="8">
        <v>3</v>
      </c>
      <c r="P115" s="8" t="s">
        <v>15</v>
      </c>
      <c r="Q115" s="8">
        <v>112</v>
      </c>
      <c r="R115" s="8" t="str">
        <f>IF(AB541=AC541, "v_start", "v_end")</f>
        <v>v_start</v>
      </c>
      <c r="S115" s="8" t="str">
        <f>IF( Y541 &gt; V115, "SMACC", IF( Y541 &gt; W115, "CSC", "STALL" ))</f>
        <v>STALL</v>
      </c>
      <c r="T115" s="8" t="str">
        <f>R115&amp;"_"&amp;S115</f>
        <v>v_start_STALL</v>
      </c>
      <c r="U115" s="8" t="str">
        <f>O115&amp;"_"&amp;T115</f>
        <v>3_v_start_STALL</v>
      </c>
      <c r="V115" s="8" t="s">
        <v>16</v>
      </c>
      <c r="W115" s="7">
        <v>190.62</v>
      </c>
    </row>
    <row r="116" spans="14:23" x14ac:dyDescent="0.25">
      <c r="N116" s="9"/>
      <c r="O116" s="8">
        <v>3</v>
      </c>
      <c r="P116" s="8" t="s">
        <v>15</v>
      </c>
      <c r="Q116" s="8">
        <v>113</v>
      </c>
      <c r="R116" s="8" t="str">
        <f>IF(AB542=AC542, "v_start", "v_end")</f>
        <v>v_start</v>
      </c>
      <c r="S116" s="8" t="str">
        <f>IF( Y542 &gt; V116, "SMACC", IF( Y542 &gt; W116, "CSC", "STALL" ))</f>
        <v>STALL</v>
      </c>
      <c r="T116" s="8" t="str">
        <f>R116&amp;"_"&amp;S116</f>
        <v>v_start_STALL</v>
      </c>
      <c r="U116" s="8" t="str">
        <f>O116&amp;"_"&amp;T116</f>
        <v>3_v_start_STALL</v>
      </c>
      <c r="V116" s="8" t="s">
        <v>14</v>
      </c>
      <c r="W116" s="7">
        <v>65.52000000000001</v>
      </c>
    </row>
    <row r="117" spans="14:23" x14ac:dyDescent="0.25">
      <c r="N117" s="9"/>
      <c r="O117" s="8">
        <v>3</v>
      </c>
      <c r="P117" s="8" t="s">
        <v>15</v>
      </c>
      <c r="Q117" s="8">
        <v>114</v>
      </c>
      <c r="R117" s="8" t="str">
        <f>IF(AB543=AC543, "v_start", "v_end")</f>
        <v>v_start</v>
      </c>
      <c r="S117" s="8" t="str">
        <f>IF( Y543 &gt; V117, "SMACC", IF( Y543 &gt; W117, "CSC", "STALL" ))</f>
        <v>STALL</v>
      </c>
      <c r="T117" s="8" t="str">
        <f>R117&amp;"_"&amp;S117</f>
        <v>v_start_STALL</v>
      </c>
      <c r="U117" s="8" t="str">
        <f>O117&amp;"_"&amp;T117</f>
        <v>3_v_start_STALL</v>
      </c>
      <c r="V117" s="8" t="s">
        <v>14</v>
      </c>
      <c r="W117" s="7">
        <v>108.66</v>
      </c>
    </row>
    <row r="118" spans="14:23" x14ac:dyDescent="0.25">
      <c r="N118" s="9"/>
      <c r="O118" s="8">
        <v>3</v>
      </c>
      <c r="P118" s="8" t="s">
        <v>15</v>
      </c>
      <c r="Q118" s="8">
        <v>115</v>
      </c>
      <c r="R118" s="8" t="str">
        <f>IF(AB544=AC544, "v_start", "v_end")</f>
        <v>v_start</v>
      </c>
      <c r="S118" s="8" t="str">
        <f>IF( Y544 &gt; V118, "SMACC", IF( Y544 &gt; W118, "CSC", "STALL" ))</f>
        <v>STALL</v>
      </c>
      <c r="T118" s="8" t="str">
        <f>R118&amp;"_"&amp;S118</f>
        <v>v_start_STALL</v>
      </c>
      <c r="U118" s="8" t="str">
        <f>O118&amp;"_"&amp;T118</f>
        <v>3_v_start_STALL</v>
      </c>
      <c r="V118" s="8" t="s">
        <v>16</v>
      </c>
      <c r="W118" s="7">
        <v>288.18</v>
      </c>
    </row>
    <row r="119" spans="14:23" x14ac:dyDescent="0.25">
      <c r="N119" s="9"/>
      <c r="O119" s="8">
        <v>3</v>
      </c>
      <c r="P119" s="8" t="s">
        <v>15</v>
      </c>
      <c r="Q119" s="8">
        <v>116</v>
      </c>
      <c r="R119" s="8" t="str">
        <f>IF(AB545=AC545, "v_start", "v_end")</f>
        <v>v_start</v>
      </c>
      <c r="S119" s="8" t="str">
        <f>IF( Y545 &gt; V119, "SMACC", IF( Y545 &gt; W119, "CSC", "STALL" ))</f>
        <v>STALL</v>
      </c>
      <c r="T119" s="8" t="str">
        <f>R119&amp;"_"&amp;S119</f>
        <v>v_start_STALL</v>
      </c>
      <c r="U119" s="8" t="str">
        <f>O119&amp;"_"&amp;T119</f>
        <v>3_v_start_STALL</v>
      </c>
      <c r="V119" s="8" t="s">
        <v>14</v>
      </c>
      <c r="W119" s="7">
        <v>59.52</v>
      </c>
    </row>
    <row r="120" spans="14:23" x14ac:dyDescent="0.25">
      <c r="N120" s="9"/>
      <c r="O120" s="8">
        <v>3</v>
      </c>
      <c r="P120" s="8" t="s">
        <v>15</v>
      </c>
      <c r="Q120" s="8">
        <v>117</v>
      </c>
      <c r="R120" s="8" t="str">
        <f>IF(AB546=AC546, "v_start", "v_end")</f>
        <v>v_start</v>
      </c>
      <c r="S120" s="8" t="str">
        <f>IF( Y546 &gt; V120, "SMACC", IF( Y546 &gt; W120, "CSC", "STALL" ))</f>
        <v>STALL</v>
      </c>
      <c r="T120" s="8" t="str">
        <f>R120&amp;"_"&amp;S120</f>
        <v>v_start_STALL</v>
      </c>
      <c r="U120" s="8" t="str">
        <f>O120&amp;"_"&amp;T120</f>
        <v>3_v_start_STALL</v>
      </c>
      <c r="V120" s="8" t="s">
        <v>16</v>
      </c>
      <c r="W120" s="7">
        <v>180.29999999999998</v>
      </c>
    </row>
    <row r="121" spans="14:23" x14ac:dyDescent="0.25">
      <c r="N121" s="9"/>
      <c r="O121" s="8">
        <v>3</v>
      </c>
      <c r="P121" s="8" t="s">
        <v>15</v>
      </c>
      <c r="Q121" s="8">
        <v>118</v>
      </c>
      <c r="R121" s="8" t="str">
        <f>IF(AB547=AC547, "v_start", "v_end")</f>
        <v>v_start</v>
      </c>
      <c r="S121" s="8" t="str">
        <f>IF( Y547 &gt; V121, "SMACC", IF( Y547 &gt; W121, "CSC", "STALL" ))</f>
        <v>STALL</v>
      </c>
      <c r="T121" s="8" t="str">
        <f>R121&amp;"_"&amp;S121</f>
        <v>v_start_STALL</v>
      </c>
      <c r="U121" s="8" t="str">
        <f>O121&amp;"_"&amp;T121</f>
        <v>3_v_start_STALL</v>
      </c>
      <c r="V121" s="8" t="s">
        <v>16</v>
      </c>
      <c r="W121" s="7">
        <v>284.7</v>
      </c>
    </row>
    <row r="122" spans="14:23" x14ac:dyDescent="0.25">
      <c r="N122" s="9"/>
      <c r="O122" s="8">
        <v>3</v>
      </c>
      <c r="P122" s="8" t="s">
        <v>15</v>
      </c>
      <c r="Q122" s="8">
        <v>119</v>
      </c>
      <c r="R122" s="8" t="str">
        <f>IF(AB548=AC548, "v_start", "v_end")</f>
        <v>v_start</v>
      </c>
      <c r="S122" s="8" t="str">
        <f>IF( Y548 &gt; V122, "SMACC", IF( Y548 &gt; W122, "CSC", "STALL" ))</f>
        <v>STALL</v>
      </c>
      <c r="T122" s="8" t="str">
        <f>R122&amp;"_"&amp;S122</f>
        <v>v_start_STALL</v>
      </c>
      <c r="U122" s="8" t="str">
        <f>O122&amp;"_"&amp;T122</f>
        <v>3_v_start_STALL</v>
      </c>
      <c r="V122" s="8" t="s">
        <v>14</v>
      </c>
      <c r="W122" s="7">
        <v>82.08</v>
      </c>
    </row>
    <row r="123" spans="14:23" x14ac:dyDescent="0.25">
      <c r="N123" s="9"/>
      <c r="O123" s="8">
        <v>3</v>
      </c>
      <c r="P123" s="8" t="s">
        <v>15</v>
      </c>
      <c r="Q123" s="8">
        <v>120</v>
      </c>
      <c r="R123" s="8" t="str">
        <f>IF(AB549=AC549, "v_start", "v_end")</f>
        <v>v_start</v>
      </c>
      <c r="S123" s="8" t="str">
        <f>IF( Y549 &gt; V123, "SMACC", IF( Y549 &gt; W123, "CSC", "STALL" ))</f>
        <v>STALL</v>
      </c>
      <c r="T123" s="8" t="str">
        <f>R123&amp;"_"&amp;S123</f>
        <v>v_start_STALL</v>
      </c>
      <c r="U123" s="8" t="str">
        <f>O123&amp;"_"&amp;T123</f>
        <v>3_v_start_STALL</v>
      </c>
      <c r="V123" s="8" t="s">
        <v>14</v>
      </c>
      <c r="W123" s="7">
        <v>32.220000000000006</v>
      </c>
    </row>
    <row r="124" spans="14:23" x14ac:dyDescent="0.25">
      <c r="N124" s="9"/>
      <c r="O124" s="8">
        <v>3</v>
      </c>
      <c r="P124" s="8" t="s">
        <v>15</v>
      </c>
      <c r="Q124" s="8">
        <v>121</v>
      </c>
      <c r="R124" s="8" t="str">
        <f>IF(AB550=AC550, "v_start", "v_end")</f>
        <v>v_start</v>
      </c>
      <c r="S124" s="8" t="str">
        <f>IF( Y550 &gt; V124, "SMACC", IF( Y550 &gt; W124, "CSC", "STALL" ))</f>
        <v>STALL</v>
      </c>
      <c r="T124" s="8" t="str">
        <f>R124&amp;"_"&amp;S124</f>
        <v>v_start_STALL</v>
      </c>
      <c r="U124" s="8" t="str">
        <f>O124&amp;"_"&amp;T124</f>
        <v>3_v_start_STALL</v>
      </c>
      <c r="V124" s="8" t="s">
        <v>17</v>
      </c>
      <c r="W124" s="7">
        <v>7.3800000000000008</v>
      </c>
    </row>
    <row r="125" spans="14:23" x14ac:dyDescent="0.25">
      <c r="N125" s="9"/>
      <c r="O125" s="8">
        <v>3</v>
      </c>
      <c r="P125" s="8" t="s">
        <v>15</v>
      </c>
      <c r="Q125" s="8">
        <v>122</v>
      </c>
      <c r="R125" s="8" t="str">
        <f>IF(AB551=AC551, "v_start", "v_end")</f>
        <v>v_start</v>
      </c>
      <c r="S125" s="8" t="str">
        <f>IF( Y551 &gt; V125, "SMACC", IF( Y551 &gt; W125, "CSC", "STALL" ))</f>
        <v>STALL</v>
      </c>
      <c r="T125" s="8" t="str">
        <f>R125&amp;"_"&amp;S125</f>
        <v>v_start_STALL</v>
      </c>
      <c r="U125" s="8" t="str">
        <f>O125&amp;"_"&amp;T125</f>
        <v>3_v_start_STALL</v>
      </c>
      <c r="V125" s="8" t="s">
        <v>16</v>
      </c>
      <c r="W125" s="7">
        <v>305.82</v>
      </c>
    </row>
    <row r="126" spans="14:23" x14ac:dyDescent="0.25">
      <c r="N126" s="9"/>
      <c r="O126" s="8">
        <v>3</v>
      </c>
      <c r="P126" s="8" t="s">
        <v>15</v>
      </c>
      <c r="Q126" s="8">
        <v>123</v>
      </c>
      <c r="R126" s="8" t="str">
        <f>IF(AB552=AC552, "v_start", "v_end")</f>
        <v>v_start</v>
      </c>
      <c r="S126" s="8" t="str">
        <f>IF( Y552 &gt; V126, "SMACC", IF( Y552 &gt; W126, "CSC", "STALL" ))</f>
        <v>STALL</v>
      </c>
      <c r="T126" s="8" t="str">
        <f>R126&amp;"_"&amp;S126</f>
        <v>v_start_STALL</v>
      </c>
      <c r="U126" s="8" t="str">
        <f>O126&amp;"_"&amp;T126</f>
        <v>3_v_start_STALL</v>
      </c>
      <c r="V126" s="8" t="s">
        <v>14</v>
      </c>
      <c r="W126" s="7">
        <v>141.9</v>
      </c>
    </row>
    <row r="127" spans="14:23" x14ac:dyDescent="0.25">
      <c r="N127" s="9"/>
      <c r="O127" s="8">
        <v>3</v>
      </c>
      <c r="P127" s="8" t="s">
        <v>15</v>
      </c>
      <c r="Q127" s="8">
        <v>124</v>
      </c>
      <c r="R127" s="8" t="str">
        <f>IF(AB553=AC553, "v_start", "v_end")</f>
        <v>v_start</v>
      </c>
      <c r="S127" s="8" t="str">
        <f>IF( Y553 &gt; V127, "SMACC", IF( Y553 &gt; W127, "CSC", "STALL" ))</f>
        <v>STALL</v>
      </c>
      <c r="T127" s="8" t="str">
        <f>R127&amp;"_"&amp;S127</f>
        <v>v_start_STALL</v>
      </c>
      <c r="U127" s="8" t="str">
        <f>O127&amp;"_"&amp;T127</f>
        <v>3_v_start_STALL</v>
      </c>
      <c r="V127" s="8" t="s">
        <v>16</v>
      </c>
      <c r="W127" s="7">
        <v>413.04</v>
      </c>
    </row>
    <row r="128" spans="14:23" x14ac:dyDescent="0.25">
      <c r="N128" s="9"/>
      <c r="O128" s="8">
        <v>3</v>
      </c>
      <c r="P128" s="8" t="s">
        <v>15</v>
      </c>
      <c r="Q128" s="8">
        <v>125</v>
      </c>
      <c r="R128" s="8" t="str">
        <f>IF(AB554=AC554, "v_start", "v_end")</f>
        <v>v_start</v>
      </c>
      <c r="S128" s="8" t="str">
        <f>IF( Y554 &gt; V128, "SMACC", IF( Y554 &gt; W128, "CSC", "STALL" ))</f>
        <v>STALL</v>
      </c>
      <c r="T128" s="8" t="str">
        <f>R128&amp;"_"&amp;S128</f>
        <v>v_start_STALL</v>
      </c>
      <c r="U128" s="8" t="str">
        <f>O128&amp;"_"&amp;T128</f>
        <v>3_v_start_STALL</v>
      </c>
      <c r="V128" s="8" t="s">
        <v>16</v>
      </c>
      <c r="W128" s="7">
        <v>331.2</v>
      </c>
    </row>
    <row r="129" spans="14:23" x14ac:dyDescent="0.25">
      <c r="N129" s="9"/>
      <c r="O129" s="8">
        <v>3</v>
      </c>
      <c r="P129" s="8" t="s">
        <v>15</v>
      </c>
      <c r="Q129" s="8">
        <v>126</v>
      </c>
      <c r="R129" s="8" t="str">
        <f>IF(AB555=AC555, "v_start", "v_end")</f>
        <v>v_start</v>
      </c>
      <c r="S129" s="8" t="str">
        <f>IF( Y555 &gt; V129, "SMACC", IF( Y555 &gt; W129, "CSC", "STALL" ))</f>
        <v>STALL</v>
      </c>
      <c r="T129" s="8" t="str">
        <f>R129&amp;"_"&amp;S129</f>
        <v>v_start_STALL</v>
      </c>
      <c r="U129" s="8" t="str">
        <f>O129&amp;"_"&amp;T129</f>
        <v>3_v_start_STALL</v>
      </c>
      <c r="V129" s="8" t="s">
        <v>14</v>
      </c>
      <c r="W129" s="7">
        <v>101.94</v>
      </c>
    </row>
    <row r="130" spans="14:23" x14ac:dyDescent="0.25">
      <c r="N130" s="9"/>
      <c r="O130" s="8">
        <v>3</v>
      </c>
      <c r="P130" s="8" t="s">
        <v>15</v>
      </c>
      <c r="Q130" s="8">
        <v>127</v>
      </c>
      <c r="R130" s="8" t="str">
        <f>IF(AB556=AC556, "v_start", "v_end")</f>
        <v>v_start</v>
      </c>
      <c r="S130" s="8" t="str">
        <f>IF( Y556 &gt; V130, "SMACC", IF( Y556 &gt; W130, "CSC", "STALL" ))</f>
        <v>STALL</v>
      </c>
      <c r="T130" s="8" t="str">
        <f>R130&amp;"_"&amp;S130</f>
        <v>v_start_STALL</v>
      </c>
      <c r="U130" s="8" t="str">
        <f>O130&amp;"_"&amp;T130</f>
        <v>3_v_start_STALL</v>
      </c>
      <c r="V130" s="8" t="s">
        <v>14</v>
      </c>
      <c r="W130" s="7">
        <v>91.44</v>
      </c>
    </row>
    <row r="131" spans="14:23" x14ac:dyDescent="0.25">
      <c r="N131" s="9"/>
      <c r="O131" s="8">
        <v>3</v>
      </c>
      <c r="P131" s="8" t="s">
        <v>15</v>
      </c>
      <c r="Q131" s="8">
        <v>128</v>
      </c>
      <c r="R131" s="8" t="str">
        <f>IF(AB557=AC557, "v_start", "v_end")</f>
        <v>v_start</v>
      </c>
      <c r="S131" s="8" t="str">
        <f>IF( Y557 &gt; V131, "SMACC", IF( Y557 &gt; W131, "CSC", "STALL" ))</f>
        <v>STALL</v>
      </c>
      <c r="T131" s="8" t="str">
        <f>R131&amp;"_"&amp;S131</f>
        <v>v_start_STALL</v>
      </c>
      <c r="U131" s="8" t="str">
        <f>O131&amp;"_"&amp;T131</f>
        <v>3_v_start_STALL</v>
      </c>
      <c r="V131" s="8" t="s">
        <v>16</v>
      </c>
      <c r="W131" s="7">
        <v>203.82</v>
      </c>
    </row>
    <row r="132" spans="14:23" x14ac:dyDescent="0.25">
      <c r="N132" s="9"/>
      <c r="O132" s="8">
        <v>3</v>
      </c>
      <c r="P132" s="8" t="s">
        <v>15</v>
      </c>
      <c r="Q132" s="8">
        <v>129</v>
      </c>
      <c r="R132" s="8" t="str">
        <f>IF(AB558=AC558, "v_start", "v_end")</f>
        <v>v_start</v>
      </c>
      <c r="S132" s="8" t="str">
        <f>IF( Y558 &gt; V132, "SMACC", IF( Y558 &gt; W132, "CSC", "STALL" ))</f>
        <v>STALL</v>
      </c>
      <c r="T132" s="8" t="str">
        <f>R132&amp;"_"&amp;S132</f>
        <v>v_start_STALL</v>
      </c>
      <c r="U132" s="8" t="str">
        <f>O132&amp;"_"&amp;T132</f>
        <v>3_v_start_STALL</v>
      </c>
      <c r="V132" s="8" t="s">
        <v>14</v>
      </c>
      <c r="W132" s="7">
        <v>88.02</v>
      </c>
    </row>
    <row r="133" spans="14:23" x14ac:dyDescent="0.25">
      <c r="N133" s="9"/>
      <c r="O133" s="8">
        <v>3</v>
      </c>
      <c r="P133" s="8" t="s">
        <v>15</v>
      </c>
      <c r="Q133" s="8">
        <v>130</v>
      </c>
      <c r="R133" s="8" t="str">
        <f>IF(AB559=AC559, "v_start", "v_end")</f>
        <v>v_start</v>
      </c>
      <c r="S133" s="8" t="str">
        <f>IF( Y559 &gt; V133, "SMACC", IF( Y559 &gt; W133, "CSC", "STALL" ))</f>
        <v>STALL</v>
      </c>
      <c r="T133" s="8" t="str">
        <f>R133&amp;"_"&amp;S133</f>
        <v>v_start_STALL</v>
      </c>
      <c r="U133" s="8" t="str">
        <f>O133&amp;"_"&amp;T133</f>
        <v>3_v_start_STALL</v>
      </c>
      <c r="V133" s="8" t="s">
        <v>14</v>
      </c>
      <c r="W133" s="7">
        <v>84.12</v>
      </c>
    </row>
    <row r="134" spans="14:23" x14ac:dyDescent="0.25">
      <c r="N134" s="9"/>
      <c r="O134" s="8">
        <v>3</v>
      </c>
      <c r="P134" s="8" t="s">
        <v>15</v>
      </c>
      <c r="Q134" s="8">
        <v>131</v>
      </c>
      <c r="R134" s="8" t="str">
        <f>IF(AB560=AC560, "v_start", "v_end")</f>
        <v>v_start</v>
      </c>
      <c r="S134" s="8" t="str">
        <f>IF( Y560 &gt; V134, "SMACC", IF( Y560 &gt; W134, "CSC", "STALL" ))</f>
        <v>STALL</v>
      </c>
      <c r="T134" s="8" t="str">
        <f>R134&amp;"_"&amp;S134</f>
        <v>v_start_STALL</v>
      </c>
      <c r="U134" s="8" t="str">
        <f>O134&amp;"_"&amp;T134</f>
        <v>3_v_start_STALL</v>
      </c>
      <c r="V134" s="8" t="s">
        <v>16</v>
      </c>
      <c r="W134" s="7">
        <v>262.26</v>
      </c>
    </row>
    <row r="135" spans="14:23" x14ac:dyDescent="0.25">
      <c r="N135" s="9"/>
      <c r="O135" s="8">
        <v>3</v>
      </c>
      <c r="P135" s="8" t="s">
        <v>15</v>
      </c>
      <c r="Q135" s="8">
        <v>132</v>
      </c>
      <c r="R135" s="8" t="str">
        <f>IF(AB561=AC561, "v_start", "v_end")</f>
        <v>v_start</v>
      </c>
      <c r="S135" s="8" t="str">
        <f>IF( Y561 &gt; V135, "SMACC", IF( Y561 &gt; W135, "CSC", "STALL" ))</f>
        <v>STALL</v>
      </c>
      <c r="T135" s="8" t="str">
        <f>R135&amp;"_"&amp;S135</f>
        <v>v_start_STALL</v>
      </c>
      <c r="U135" s="8" t="str">
        <f>O135&amp;"_"&amp;T135</f>
        <v>3_v_start_STALL</v>
      </c>
      <c r="V135" s="8" t="s">
        <v>14</v>
      </c>
      <c r="W135" s="7">
        <v>68.160000000000011</v>
      </c>
    </row>
    <row r="136" spans="14:23" x14ac:dyDescent="0.25">
      <c r="N136" s="9"/>
      <c r="O136" s="8">
        <v>3</v>
      </c>
      <c r="P136" s="8" t="s">
        <v>15</v>
      </c>
      <c r="Q136" s="8">
        <v>133</v>
      </c>
      <c r="R136" s="8" t="str">
        <f>IF(AB562=AC562, "v_start", "v_end")</f>
        <v>v_start</v>
      </c>
      <c r="S136" s="8" t="str">
        <f>IF( Y562 &gt; V136, "SMACC", IF( Y562 &gt; W136, "CSC", "STALL" ))</f>
        <v>STALL</v>
      </c>
      <c r="T136" s="8" t="str">
        <f>R136&amp;"_"&amp;S136</f>
        <v>v_start_STALL</v>
      </c>
      <c r="U136" s="8" t="str">
        <f>O136&amp;"_"&amp;T136</f>
        <v>3_v_start_STALL</v>
      </c>
      <c r="V136" s="8" t="s">
        <v>14</v>
      </c>
      <c r="W136" s="7">
        <v>54.9</v>
      </c>
    </row>
    <row r="137" spans="14:23" x14ac:dyDescent="0.25">
      <c r="N137" s="9"/>
      <c r="O137" s="8">
        <v>3</v>
      </c>
      <c r="P137" s="8" t="s">
        <v>15</v>
      </c>
      <c r="Q137" s="8">
        <v>134</v>
      </c>
      <c r="R137" s="8" t="str">
        <f>IF(AB563=AC563, "v_start", "v_end")</f>
        <v>v_start</v>
      </c>
      <c r="S137" s="8" t="str">
        <f>IF( Y563 &gt; V137, "SMACC", IF( Y563 &gt; W137, "CSC", "STALL" ))</f>
        <v>STALL</v>
      </c>
      <c r="T137" s="8" t="str">
        <f>R137&amp;"_"&amp;S137</f>
        <v>v_start_STALL</v>
      </c>
      <c r="U137" s="8" t="str">
        <f>O137&amp;"_"&amp;T137</f>
        <v>3_v_start_STALL</v>
      </c>
      <c r="V137" s="8" t="s">
        <v>14</v>
      </c>
      <c r="W137" s="7">
        <v>62.699999999999996</v>
      </c>
    </row>
    <row r="138" spans="14:23" x14ac:dyDescent="0.25">
      <c r="N138" s="9"/>
      <c r="O138" s="8">
        <v>3</v>
      </c>
      <c r="P138" s="8" t="s">
        <v>15</v>
      </c>
      <c r="Q138" s="8">
        <v>135</v>
      </c>
      <c r="R138" s="8" t="str">
        <f>IF(AB564=AC564, "v_start", "v_end")</f>
        <v>v_start</v>
      </c>
      <c r="S138" s="8" t="str">
        <f>IF( Y564 &gt; V138, "SMACC", IF( Y564 &gt; W138, "CSC", "STALL" ))</f>
        <v>STALL</v>
      </c>
      <c r="T138" s="8" t="str">
        <f>R138&amp;"_"&amp;S138</f>
        <v>v_start_STALL</v>
      </c>
      <c r="U138" s="8" t="str">
        <f>O138&amp;"_"&amp;T138</f>
        <v>3_v_start_STALL</v>
      </c>
      <c r="V138" s="8" t="s">
        <v>16</v>
      </c>
      <c r="W138" s="7">
        <v>239.82</v>
      </c>
    </row>
    <row r="139" spans="14:23" x14ac:dyDescent="0.25">
      <c r="N139" s="9"/>
      <c r="O139" s="8">
        <v>3</v>
      </c>
      <c r="P139" s="8" t="s">
        <v>15</v>
      </c>
      <c r="Q139" s="8">
        <v>136</v>
      </c>
      <c r="R139" s="8" t="str">
        <f>IF(AB565=AC565, "v_start", "v_end")</f>
        <v>v_start</v>
      </c>
      <c r="S139" s="8" t="str">
        <f>IF( Y565 &gt; V139, "SMACC", IF( Y565 &gt; W139, "CSC", "STALL" ))</f>
        <v>STALL</v>
      </c>
      <c r="T139" s="8" t="str">
        <f>R139&amp;"_"&amp;S139</f>
        <v>v_start_STALL</v>
      </c>
      <c r="U139" s="8" t="str">
        <f>O139&amp;"_"&amp;T139</f>
        <v>3_v_start_STALL</v>
      </c>
      <c r="V139" s="8" t="s">
        <v>14</v>
      </c>
      <c r="W139" s="7">
        <v>116.76</v>
      </c>
    </row>
    <row r="140" spans="14:23" x14ac:dyDescent="0.25">
      <c r="N140" s="9"/>
      <c r="O140" s="8">
        <v>3</v>
      </c>
      <c r="P140" s="8" t="s">
        <v>15</v>
      </c>
      <c r="Q140" s="8">
        <v>137</v>
      </c>
      <c r="R140" s="8" t="str">
        <f>IF(AB566=AC566, "v_start", "v_end")</f>
        <v>v_start</v>
      </c>
      <c r="S140" s="8" t="str">
        <f>IF( Y566 &gt; V140, "SMACC", IF( Y566 &gt; W140, "CSC", "STALL" ))</f>
        <v>STALL</v>
      </c>
      <c r="T140" s="8" t="str">
        <f>R140&amp;"_"&amp;S140</f>
        <v>v_start_STALL</v>
      </c>
      <c r="U140" s="8" t="str">
        <f>O140&amp;"_"&amp;T140</f>
        <v>3_v_start_STALL</v>
      </c>
      <c r="V140" s="8" t="s">
        <v>14</v>
      </c>
      <c r="W140" s="7">
        <v>119.28000000000002</v>
      </c>
    </row>
    <row r="141" spans="14:23" x14ac:dyDescent="0.25">
      <c r="N141" s="9"/>
      <c r="O141" s="8">
        <v>3</v>
      </c>
      <c r="P141" s="8" t="s">
        <v>15</v>
      </c>
      <c r="Q141" s="8">
        <v>138</v>
      </c>
      <c r="R141" s="8" t="str">
        <f>IF(AB567=AC567, "v_start", "v_end")</f>
        <v>v_start</v>
      </c>
      <c r="S141" s="8" t="str">
        <f>IF( Y567 &gt; V141, "SMACC", IF( Y567 &gt; W141, "CSC", "STALL" ))</f>
        <v>STALL</v>
      </c>
      <c r="T141" s="8" t="str">
        <f>R141&amp;"_"&amp;S141</f>
        <v>v_start_STALL</v>
      </c>
      <c r="U141" s="8" t="str">
        <f>O141&amp;"_"&amp;T141</f>
        <v>3_v_start_STALL</v>
      </c>
      <c r="V141" s="8" t="s">
        <v>14</v>
      </c>
      <c r="W141" s="7">
        <v>60.839999999999996</v>
      </c>
    </row>
    <row r="142" spans="14:23" x14ac:dyDescent="0.25">
      <c r="N142" s="9"/>
      <c r="O142" s="8">
        <v>3</v>
      </c>
      <c r="P142" s="8" t="s">
        <v>15</v>
      </c>
      <c r="Q142" s="8">
        <v>139</v>
      </c>
      <c r="R142" s="8" t="str">
        <f>IF(AB568=AC568, "v_start", "v_end")</f>
        <v>v_start</v>
      </c>
      <c r="S142" s="8" t="str">
        <f>IF( Y568 &gt; V142, "SMACC", IF( Y568 &gt; W142, "CSC", "STALL" ))</f>
        <v>STALL</v>
      </c>
      <c r="T142" s="8" t="str">
        <f>R142&amp;"_"&amp;S142</f>
        <v>v_start_STALL</v>
      </c>
      <c r="U142" s="8" t="str">
        <f>O142&amp;"_"&amp;T142</f>
        <v>3_v_start_STALL</v>
      </c>
      <c r="V142" s="8" t="s">
        <v>14</v>
      </c>
      <c r="W142" s="7">
        <v>72.48</v>
      </c>
    </row>
    <row r="143" spans="14:23" x14ac:dyDescent="0.25">
      <c r="N143" s="9"/>
      <c r="O143" s="8">
        <v>3</v>
      </c>
      <c r="P143" s="8" t="s">
        <v>15</v>
      </c>
      <c r="Q143" s="8">
        <v>140</v>
      </c>
      <c r="R143" s="8" t="str">
        <f>IF(AB569=AC569, "v_start", "v_end")</f>
        <v>v_start</v>
      </c>
      <c r="S143" s="8" t="str">
        <f>IF( Y569 &gt; V143, "SMACC", IF( Y569 &gt; W143, "CSC", "STALL" ))</f>
        <v>STALL</v>
      </c>
      <c r="T143" s="8" t="str">
        <f>R143&amp;"_"&amp;S143</f>
        <v>v_start_STALL</v>
      </c>
      <c r="U143" s="8" t="str">
        <f>O143&amp;"_"&amp;T143</f>
        <v>3_v_start_STALL</v>
      </c>
      <c r="V143" s="8" t="s">
        <v>14</v>
      </c>
      <c r="W143" s="7">
        <v>94.2</v>
      </c>
    </row>
    <row r="144" spans="14:23" x14ac:dyDescent="0.25">
      <c r="N144" s="9"/>
      <c r="O144" s="8">
        <v>3</v>
      </c>
      <c r="P144" s="8" t="s">
        <v>15</v>
      </c>
      <c r="Q144" s="8">
        <v>141</v>
      </c>
      <c r="R144" s="8" t="str">
        <f>IF(AB570=AC570, "v_start", "v_end")</f>
        <v>v_start</v>
      </c>
      <c r="S144" s="8" t="str">
        <f>IF( Y570 &gt; V144, "SMACC", IF( Y570 &gt; W144, "CSC", "STALL" ))</f>
        <v>STALL</v>
      </c>
      <c r="T144" s="8" t="str">
        <f>R144&amp;"_"&amp;S144</f>
        <v>v_start_STALL</v>
      </c>
      <c r="U144" s="8" t="str">
        <f>O144&amp;"_"&amp;T144</f>
        <v>3_v_start_STALL</v>
      </c>
      <c r="V144" s="8" t="s">
        <v>14</v>
      </c>
      <c r="W144" s="7">
        <v>69.959999999999994</v>
      </c>
    </row>
    <row r="145" spans="14:23" x14ac:dyDescent="0.25">
      <c r="N145" s="9"/>
      <c r="O145" s="8">
        <v>3</v>
      </c>
      <c r="P145" s="8" t="s">
        <v>15</v>
      </c>
      <c r="Q145" s="8">
        <v>142</v>
      </c>
      <c r="R145" s="8" t="str">
        <f>IF(AB571=AC571, "v_start", "v_end")</f>
        <v>v_start</v>
      </c>
      <c r="S145" s="8" t="str">
        <f>IF( Y571 &gt; V145, "SMACC", IF( Y571 &gt; W145, "CSC", "STALL" ))</f>
        <v>STALL</v>
      </c>
      <c r="T145" s="8" t="str">
        <f>R145&amp;"_"&amp;S145</f>
        <v>v_start_STALL</v>
      </c>
      <c r="U145" s="8" t="str">
        <f>O145&amp;"_"&amp;T145</f>
        <v>3_v_start_STALL</v>
      </c>
      <c r="V145" s="8" t="s">
        <v>16</v>
      </c>
      <c r="W145" s="7">
        <v>207.54</v>
      </c>
    </row>
    <row r="146" spans="14:23" x14ac:dyDescent="0.25">
      <c r="N146" s="9"/>
      <c r="O146" s="8">
        <v>3</v>
      </c>
      <c r="P146" s="8" t="s">
        <v>15</v>
      </c>
      <c r="Q146" s="8">
        <v>143</v>
      </c>
      <c r="R146" s="8" t="str">
        <f>IF(AB572=AC572, "v_start", "v_end")</f>
        <v>v_start</v>
      </c>
      <c r="S146" s="8" t="str">
        <f>IF( Y572 &gt; V146, "SMACC", IF( Y572 &gt; W146, "CSC", "STALL" ))</f>
        <v>STALL</v>
      </c>
      <c r="T146" s="8" t="str">
        <f>R146&amp;"_"&amp;S146</f>
        <v>v_start_STALL</v>
      </c>
      <c r="U146" s="8" t="str">
        <f>O146&amp;"_"&amp;T146</f>
        <v>3_v_start_STALL</v>
      </c>
      <c r="V146" s="8" t="s">
        <v>14</v>
      </c>
      <c r="W146" s="7">
        <v>70.98</v>
      </c>
    </row>
    <row r="147" spans="14:23" x14ac:dyDescent="0.25">
      <c r="N147" s="9"/>
      <c r="O147" s="8">
        <v>3</v>
      </c>
      <c r="P147" s="8" t="s">
        <v>15</v>
      </c>
      <c r="Q147" s="8">
        <v>144</v>
      </c>
      <c r="R147" s="8" t="str">
        <f>IF(AB573=AC573, "v_start", "v_end")</f>
        <v>v_start</v>
      </c>
      <c r="S147" s="8" t="str">
        <f>IF( Y573 &gt; V147, "SMACC", IF( Y573 &gt; W147, "CSC", "STALL" ))</f>
        <v>STALL</v>
      </c>
      <c r="T147" s="8" t="str">
        <f>R147&amp;"_"&amp;S147</f>
        <v>v_start_STALL</v>
      </c>
      <c r="U147" s="8" t="str">
        <f>O147&amp;"_"&amp;T147</f>
        <v>3_v_start_STALL</v>
      </c>
      <c r="V147" s="8" t="s">
        <v>14</v>
      </c>
      <c r="W147" s="7">
        <v>92.64</v>
      </c>
    </row>
    <row r="148" spans="14:23" x14ac:dyDescent="0.25">
      <c r="N148" s="9"/>
      <c r="O148" s="8">
        <v>3</v>
      </c>
      <c r="P148" s="8" t="s">
        <v>15</v>
      </c>
      <c r="Q148" s="8">
        <v>145</v>
      </c>
      <c r="R148" s="8" t="str">
        <f>IF(AB574=AC574, "v_start", "v_end")</f>
        <v>v_start</v>
      </c>
      <c r="S148" s="8" t="str">
        <f>IF( Y574 &gt; V148, "SMACC", IF( Y574 &gt; W148, "CSC", "STALL" ))</f>
        <v>STALL</v>
      </c>
      <c r="T148" s="8" t="str">
        <f>R148&amp;"_"&amp;S148</f>
        <v>v_start_STALL</v>
      </c>
      <c r="U148" s="8" t="str">
        <f>O148&amp;"_"&amp;T148</f>
        <v>3_v_start_STALL</v>
      </c>
      <c r="V148" s="8" t="s">
        <v>14</v>
      </c>
      <c r="W148" s="7">
        <v>81.72</v>
      </c>
    </row>
    <row r="149" spans="14:23" x14ac:dyDescent="0.25">
      <c r="N149" s="9"/>
      <c r="O149" s="8">
        <v>3</v>
      </c>
      <c r="P149" s="8" t="s">
        <v>15</v>
      </c>
      <c r="Q149" s="8">
        <v>146</v>
      </c>
      <c r="R149" s="8" t="str">
        <f>IF(AB575=AC575, "v_start", "v_end")</f>
        <v>v_start</v>
      </c>
      <c r="S149" s="8" t="str">
        <f>IF( Y575 &gt; V149, "SMACC", IF( Y575 &gt; W149, "CSC", "STALL" ))</f>
        <v>STALL</v>
      </c>
      <c r="T149" s="8" t="str">
        <f>R149&amp;"_"&amp;S149</f>
        <v>v_start_STALL</v>
      </c>
      <c r="U149" s="8" t="str">
        <f>O149&amp;"_"&amp;T149</f>
        <v>3_v_start_STALL</v>
      </c>
      <c r="V149" s="8" t="s">
        <v>14</v>
      </c>
      <c r="W149" s="7">
        <v>82.8</v>
      </c>
    </row>
    <row r="150" spans="14:23" x14ac:dyDescent="0.25">
      <c r="N150" s="9"/>
      <c r="O150" s="8">
        <v>3</v>
      </c>
      <c r="P150" s="8" t="s">
        <v>15</v>
      </c>
      <c r="Q150" s="8">
        <v>147</v>
      </c>
      <c r="R150" s="8" t="str">
        <f>IF(AB576=AC576, "v_start", "v_end")</f>
        <v>v_start</v>
      </c>
      <c r="S150" s="8" t="str">
        <f>IF( Y576 &gt; V150, "SMACC", IF( Y576 &gt; W150, "CSC", "STALL" ))</f>
        <v>STALL</v>
      </c>
      <c r="T150" s="8" t="str">
        <f>R150&amp;"_"&amp;S150</f>
        <v>v_start_STALL</v>
      </c>
      <c r="U150" s="8" t="str">
        <f>O150&amp;"_"&amp;T150</f>
        <v>3_v_start_STALL</v>
      </c>
      <c r="V150" s="8" t="s">
        <v>17</v>
      </c>
      <c r="W150" s="7">
        <v>2.7</v>
      </c>
    </row>
    <row r="151" spans="14:23" x14ac:dyDescent="0.25">
      <c r="N151" s="9"/>
      <c r="O151" s="8">
        <v>3</v>
      </c>
      <c r="P151" s="8" t="s">
        <v>15</v>
      </c>
      <c r="Q151" s="8">
        <v>148</v>
      </c>
      <c r="R151" s="8" t="str">
        <f>IF(AB577=AC577, "v_start", "v_end")</f>
        <v>v_start</v>
      </c>
      <c r="S151" s="8" t="str">
        <f>IF( Y577 &gt; V151, "SMACC", IF( Y577 &gt; W151, "CSC", "STALL" ))</f>
        <v>STALL</v>
      </c>
      <c r="T151" s="8" t="str">
        <f>R151&amp;"_"&amp;S151</f>
        <v>v_start_STALL</v>
      </c>
      <c r="U151" s="8" t="str">
        <f>O151&amp;"_"&amp;T151</f>
        <v>3_v_start_STALL</v>
      </c>
      <c r="V151" s="8" t="s">
        <v>14</v>
      </c>
      <c r="W151" s="7">
        <v>82.8</v>
      </c>
    </row>
    <row r="152" spans="14:23" x14ac:dyDescent="0.25">
      <c r="N152" s="9"/>
      <c r="O152" s="8">
        <v>3</v>
      </c>
      <c r="P152" s="8" t="s">
        <v>15</v>
      </c>
      <c r="Q152" s="8">
        <v>149</v>
      </c>
      <c r="R152" s="8" t="str">
        <f>IF(AB578=AC578, "v_start", "v_end")</f>
        <v>v_start</v>
      </c>
      <c r="S152" s="8" t="str">
        <f>IF( Y578 &gt; V152, "SMACC", IF( Y578 &gt; W152, "CSC", "STALL" ))</f>
        <v>STALL</v>
      </c>
      <c r="T152" s="8" t="str">
        <f>R152&amp;"_"&amp;S152</f>
        <v>v_start_STALL</v>
      </c>
      <c r="U152" s="8" t="str">
        <f>O152&amp;"_"&amp;T152</f>
        <v>3_v_start_STALL</v>
      </c>
      <c r="V152" s="8" t="s">
        <v>14</v>
      </c>
      <c r="W152" s="7">
        <v>101.64</v>
      </c>
    </row>
    <row r="153" spans="14:23" x14ac:dyDescent="0.25">
      <c r="N153" s="9"/>
      <c r="O153" s="8">
        <v>3</v>
      </c>
      <c r="P153" s="8" t="s">
        <v>15</v>
      </c>
      <c r="Q153" s="8">
        <v>150</v>
      </c>
      <c r="R153" s="8" t="str">
        <f>IF(AB579=AC579, "v_start", "v_end")</f>
        <v>v_start</v>
      </c>
      <c r="S153" s="8" t="str">
        <f>IF( Y579 &gt; V153, "SMACC", IF( Y579 &gt; W153, "CSC", "STALL" ))</f>
        <v>STALL</v>
      </c>
      <c r="T153" s="8" t="str">
        <f>R153&amp;"_"&amp;S153</f>
        <v>v_start_STALL</v>
      </c>
      <c r="U153" s="8" t="str">
        <f>O153&amp;"_"&amp;T153</f>
        <v>3_v_start_STALL</v>
      </c>
      <c r="V153" s="8" t="s">
        <v>14</v>
      </c>
      <c r="W153" s="7">
        <v>78.540000000000006</v>
      </c>
    </row>
    <row r="154" spans="14:23" x14ac:dyDescent="0.25">
      <c r="N154" s="9"/>
      <c r="O154" s="8">
        <v>3</v>
      </c>
      <c r="P154" s="8" t="s">
        <v>15</v>
      </c>
      <c r="Q154" s="8">
        <v>151</v>
      </c>
      <c r="R154" s="8" t="str">
        <f>IF(AB580=AC580, "v_start", "v_end")</f>
        <v>v_start</v>
      </c>
      <c r="S154" s="8" t="str">
        <f>IF( Y580 &gt; V154, "SMACC", IF( Y580 &gt; W154, "CSC", "STALL" ))</f>
        <v>STALL</v>
      </c>
      <c r="T154" s="8" t="str">
        <f>R154&amp;"_"&amp;S154</f>
        <v>v_start_STALL</v>
      </c>
      <c r="U154" s="8" t="str">
        <f>O154&amp;"_"&amp;T154</f>
        <v>3_v_start_STALL</v>
      </c>
      <c r="V154" s="8" t="s">
        <v>16</v>
      </c>
      <c r="W154" s="7">
        <v>228.48000000000002</v>
      </c>
    </row>
    <row r="155" spans="14:23" x14ac:dyDescent="0.25">
      <c r="N155" s="9"/>
      <c r="O155" s="8">
        <v>3</v>
      </c>
      <c r="P155" s="8" t="s">
        <v>15</v>
      </c>
      <c r="Q155" s="8">
        <v>152</v>
      </c>
      <c r="R155" s="8" t="str">
        <f>IF(AB581=AC581, "v_start", "v_end")</f>
        <v>v_start</v>
      </c>
      <c r="S155" s="8" t="str">
        <f>IF( Y581 &gt; V155, "SMACC", IF( Y581 &gt; W155, "CSC", "STALL" ))</f>
        <v>STALL</v>
      </c>
      <c r="T155" s="8" t="str">
        <f>R155&amp;"_"&amp;S155</f>
        <v>v_start_STALL</v>
      </c>
      <c r="U155" s="8" t="str">
        <f>O155&amp;"_"&amp;T155</f>
        <v>3_v_start_STALL</v>
      </c>
      <c r="V155" s="8" t="s">
        <v>16</v>
      </c>
      <c r="W155" s="7">
        <v>342.65999999999997</v>
      </c>
    </row>
    <row r="156" spans="14:23" x14ac:dyDescent="0.25">
      <c r="N156" s="9"/>
      <c r="O156" s="8">
        <v>3</v>
      </c>
      <c r="P156" s="8" t="s">
        <v>15</v>
      </c>
      <c r="Q156" s="8">
        <v>153</v>
      </c>
      <c r="R156" s="8" t="str">
        <f>IF(AB582=AC582, "v_start", "v_end")</f>
        <v>v_start</v>
      </c>
      <c r="S156" s="8" t="str">
        <f>IF( Y582 &gt; V156, "SMACC", IF( Y582 &gt; W156, "CSC", "STALL" ))</f>
        <v>STALL</v>
      </c>
      <c r="T156" s="8" t="str">
        <f>R156&amp;"_"&amp;S156</f>
        <v>v_start_STALL</v>
      </c>
      <c r="U156" s="8" t="str">
        <f>O156&amp;"_"&amp;T156</f>
        <v>3_v_start_STALL</v>
      </c>
      <c r="V156" s="8" t="s">
        <v>14</v>
      </c>
      <c r="W156" s="7">
        <v>128.16</v>
      </c>
    </row>
    <row r="157" spans="14:23" x14ac:dyDescent="0.25">
      <c r="N157" s="9"/>
      <c r="O157" s="8">
        <v>3</v>
      </c>
      <c r="P157" s="8" t="s">
        <v>15</v>
      </c>
      <c r="Q157" s="8">
        <v>154</v>
      </c>
      <c r="R157" s="8" t="str">
        <f>IF(AB583=AC583, "v_start", "v_end")</f>
        <v>v_start</v>
      </c>
      <c r="S157" s="8" t="str">
        <f>IF( Y583 &gt; V157, "SMACC", IF( Y583 &gt; W157, "CSC", "STALL" ))</f>
        <v>STALL</v>
      </c>
      <c r="T157" s="8" t="str">
        <f>R157&amp;"_"&amp;S157</f>
        <v>v_start_STALL</v>
      </c>
      <c r="U157" s="8" t="str">
        <f>O157&amp;"_"&amp;T157</f>
        <v>3_v_start_STALL</v>
      </c>
      <c r="V157" s="8" t="s">
        <v>17</v>
      </c>
      <c r="W157" s="7">
        <v>28.38</v>
      </c>
    </row>
    <row r="158" spans="14:23" x14ac:dyDescent="0.25">
      <c r="N158" s="9"/>
      <c r="O158" s="8">
        <v>3</v>
      </c>
      <c r="P158" s="8" t="s">
        <v>15</v>
      </c>
      <c r="Q158" s="8">
        <v>155</v>
      </c>
      <c r="R158" s="8" t="str">
        <f>IF(AB584=AC584, "v_start", "v_end")</f>
        <v>v_start</v>
      </c>
      <c r="S158" s="8" t="str">
        <f>IF( Y584 &gt; V158, "SMACC", IF( Y584 &gt; W158, "CSC", "STALL" ))</f>
        <v>STALL</v>
      </c>
      <c r="T158" s="8" t="str">
        <f>R158&amp;"_"&amp;S158</f>
        <v>v_start_STALL</v>
      </c>
      <c r="U158" s="8" t="str">
        <f>O158&amp;"_"&amp;T158</f>
        <v>3_v_start_STALL</v>
      </c>
      <c r="V158" s="8" t="s">
        <v>16</v>
      </c>
      <c r="W158" s="7">
        <v>173.58</v>
      </c>
    </row>
    <row r="159" spans="14:23" x14ac:dyDescent="0.25">
      <c r="N159" s="9"/>
      <c r="O159" s="8">
        <v>3</v>
      </c>
      <c r="P159" s="8" t="s">
        <v>15</v>
      </c>
      <c r="Q159" s="8">
        <v>156</v>
      </c>
      <c r="R159" s="8" t="str">
        <f>IF(AB585=AC585, "v_start", "v_end")</f>
        <v>v_start</v>
      </c>
      <c r="S159" s="8" t="str">
        <f>IF( Y585 &gt; V159, "SMACC", IF( Y585 &gt; W159, "CSC", "STALL" ))</f>
        <v>STALL</v>
      </c>
      <c r="T159" s="8" t="str">
        <f>R159&amp;"_"&amp;S159</f>
        <v>v_start_STALL</v>
      </c>
      <c r="U159" s="8" t="str">
        <f>O159&amp;"_"&amp;T159</f>
        <v>3_v_start_STALL</v>
      </c>
      <c r="V159" s="8" t="s">
        <v>16</v>
      </c>
      <c r="W159" s="7">
        <v>269.88</v>
      </c>
    </row>
    <row r="160" spans="14:23" x14ac:dyDescent="0.25">
      <c r="N160" s="9"/>
      <c r="O160" s="8">
        <v>3</v>
      </c>
      <c r="P160" s="8" t="s">
        <v>15</v>
      </c>
      <c r="Q160" s="8">
        <v>157</v>
      </c>
      <c r="R160" s="8" t="str">
        <f>IF(AB586=AC586, "v_start", "v_end")</f>
        <v>v_start</v>
      </c>
      <c r="S160" s="8" t="str">
        <f>IF( Y586 &gt; V160, "SMACC", IF( Y586 &gt; W160, "CSC", "STALL" ))</f>
        <v>STALL</v>
      </c>
      <c r="T160" s="8" t="str">
        <f>R160&amp;"_"&amp;S160</f>
        <v>v_start_STALL</v>
      </c>
      <c r="U160" s="8" t="str">
        <f>O160&amp;"_"&amp;T160</f>
        <v>3_v_start_STALL</v>
      </c>
      <c r="V160" s="8" t="s">
        <v>14</v>
      </c>
      <c r="W160" s="7">
        <v>118.55999999999999</v>
      </c>
    </row>
    <row r="161" spans="14:23" x14ac:dyDescent="0.25">
      <c r="N161" s="9"/>
      <c r="O161" s="8">
        <v>3</v>
      </c>
      <c r="P161" s="8" t="s">
        <v>15</v>
      </c>
      <c r="Q161" s="8">
        <v>158</v>
      </c>
      <c r="R161" s="8" t="str">
        <f>IF(AB587=AC587, "v_start", "v_end")</f>
        <v>v_start</v>
      </c>
      <c r="S161" s="8" t="str">
        <f>IF( Y587 &gt; V161, "SMACC", IF( Y587 &gt; W161, "CSC", "STALL" ))</f>
        <v>STALL</v>
      </c>
      <c r="T161" s="8" t="str">
        <f>R161&amp;"_"&amp;S161</f>
        <v>v_start_STALL</v>
      </c>
      <c r="U161" s="8" t="str">
        <f>O161&amp;"_"&amp;T161</f>
        <v>3_v_start_STALL</v>
      </c>
      <c r="V161" s="8" t="s">
        <v>17</v>
      </c>
      <c r="W161" s="7">
        <v>29.820000000000004</v>
      </c>
    </row>
    <row r="162" spans="14:23" x14ac:dyDescent="0.25">
      <c r="N162" s="9"/>
      <c r="O162" s="8">
        <v>3</v>
      </c>
      <c r="P162" s="8" t="s">
        <v>15</v>
      </c>
      <c r="Q162" s="8">
        <v>159</v>
      </c>
      <c r="R162" s="8" t="str">
        <f>IF(AB588=AC588, "v_start", "v_end")</f>
        <v>v_start</v>
      </c>
      <c r="S162" s="8" t="str">
        <f>IF( Y588 &gt; V162, "SMACC", IF( Y588 &gt; W162, "CSC", "STALL" ))</f>
        <v>STALL</v>
      </c>
      <c r="T162" s="8" t="str">
        <f>R162&amp;"_"&amp;S162</f>
        <v>v_start_STALL</v>
      </c>
      <c r="U162" s="8" t="str">
        <f>O162&amp;"_"&amp;T162</f>
        <v>3_v_start_STALL</v>
      </c>
      <c r="V162" s="8" t="s">
        <v>14</v>
      </c>
      <c r="W162" s="7">
        <v>125.7</v>
      </c>
    </row>
    <row r="163" spans="14:23" x14ac:dyDescent="0.25">
      <c r="N163" s="9"/>
      <c r="O163" s="8">
        <v>3</v>
      </c>
      <c r="P163" s="8" t="s">
        <v>15</v>
      </c>
      <c r="Q163" s="8">
        <v>160</v>
      </c>
      <c r="R163" s="8" t="str">
        <f>IF(AB589=AC589, "v_start", "v_end")</f>
        <v>v_start</v>
      </c>
      <c r="S163" s="8" t="str">
        <f>IF( Y589 &gt; V163, "SMACC", IF( Y589 &gt; W163, "CSC", "STALL" ))</f>
        <v>STALL</v>
      </c>
      <c r="T163" s="8" t="str">
        <f>R163&amp;"_"&amp;S163</f>
        <v>v_start_STALL</v>
      </c>
      <c r="U163" s="8" t="str">
        <f>O163&amp;"_"&amp;T163</f>
        <v>3_v_start_STALL</v>
      </c>
      <c r="V163" s="8" t="s">
        <v>17</v>
      </c>
      <c r="W163" s="7">
        <v>3.18</v>
      </c>
    </row>
    <row r="164" spans="14:23" x14ac:dyDescent="0.25">
      <c r="N164" s="9"/>
      <c r="O164" s="8">
        <v>3</v>
      </c>
      <c r="P164" s="8" t="s">
        <v>15</v>
      </c>
      <c r="Q164" s="8">
        <v>161</v>
      </c>
      <c r="R164" s="8" t="str">
        <f>IF(AB590=AC590, "v_start", "v_end")</f>
        <v>v_start</v>
      </c>
      <c r="S164" s="8" t="str">
        <f>IF( Y590 &gt; V164, "SMACC", IF( Y590 &gt; W164, "CSC", "STALL" ))</f>
        <v>STALL</v>
      </c>
      <c r="T164" s="8" t="str">
        <f>R164&amp;"_"&amp;S164</f>
        <v>v_start_STALL</v>
      </c>
      <c r="U164" s="8" t="str">
        <f>O164&amp;"_"&amp;T164</f>
        <v>3_v_start_STALL</v>
      </c>
      <c r="V164" s="8" t="s">
        <v>17</v>
      </c>
      <c r="W164" s="7">
        <v>0</v>
      </c>
    </row>
    <row r="165" spans="14:23" x14ac:dyDescent="0.25">
      <c r="N165" s="9"/>
      <c r="O165" s="8">
        <v>3</v>
      </c>
      <c r="P165" s="8" t="s">
        <v>15</v>
      </c>
      <c r="Q165" s="8">
        <v>162</v>
      </c>
      <c r="R165" s="8" t="str">
        <f>IF(AB591=AC591, "v_start", "v_end")</f>
        <v>v_start</v>
      </c>
      <c r="S165" s="8" t="str">
        <f>IF( Y591 &gt; V165, "SMACC", IF( Y591 &gt; W165, "CSC", "STALL" ))</f>
        <v>STALL</v>
      </c>
      <c r="T165" s="8" t="str">
        <f>R165&amp;"_"&amp;S165</f>
        <v>v_start_STALL</v>
      </c>
      <c r="U165" s="8" t="str">
        <f>O165&amp;"_"&amp;T165</f>
        <v>3_v_start_STALL</v>
      </c>
      <c r="V165" s="8" t="s">
        <v>14</v>
      </c>
      <c r="W165" s="7">
        <v>78</v>
      </c>
    </row>
    <row r="166" spans="14:23" x14ac:dyDescent="0.25">
      <c r="N166" s="9"/>
      <c r="O166" s="8">
        <v>3</v>
      </c>
      <c r="P166" s="8" t="s">
        <v>15</v>
      </c>
      <c r="Q166" s="8">
        <v>163</v>
      </c>
      <c r="R166" s="8" t="str">
        <f>IF(AB592=AC592, "v_start", "v_end")</f>
        <v>v_start</v>
      </c>
      <c r="S166" s="8" t="str">
        <f>IF( Y592 &gt; V166, "SMACC", IF( Y592 &gt; W166, "CSC", "STALL" ))</f>
        <v>STALL</v>
      </c>
      <c r="T166" s="8" t="str">
        <f>R166&amp;"_"&amp;S166</f>
        <v>v_start_STALL</v>
      </c>
      <c r="U166" s="8" t="str">
        <f>O166&amp;"_"&amp;T166</f>
        <v>3_v_start_STALL</v>
      </c>
      <c r="V166" s="8" t="s">
        <v>16</v>
      </c>
      <c r="W166" s="7">
        <v>493.32</v>
      </c>
    </row>
    <row r="167" spans="14:23" x14ac:dyDescent="0.25">
      <c r="N167" s="9"/>
      <c r="O167" s="8">
        <v>3</v>
      </c>
      <c r="P167" s="8" t="s">
        <v>15</v>
      </c>
      <c r="Q167" s="8">
        <v>164</v>
      </c>
      <c r="R167" s="8" t="str">
        <f>IF(AB593=AC593, "v_start", "v_end")</f>
        <v>v_start</v>
      </c>
      <c r="S167" s="8" t="str">
        <f>IF( Y593 &gt; V167, "SMACC", IF( Y593 &gt; W167, "CSC", "STALL" ))</f>
        <v>STALL</v>
      </c>
      <c r="T167" s="8" t="str">
        <f>R167&amp;"_"&amp;S167</f>
        <v>v_start_STALL</v>
      </c>
      <c r="U167" s="8" t="str">
        <f>O167&amp;"_"&amp;T167</f>
        <v>3_v_start_STALL</v>
      </c>
      <c r="V167" s="8" t="s">
        <v>14</v>
      </c>
      <c r="W167" s="7">
        <v>115.80000000000001</v>
      </c>
    </row>
    <row r="168" spans="14:23" x14ac:dyDescent="0.25">
      <c r="N168" s="9"/>
      <c r="O168" s="8">
        <v>3</v>
      </c>
      <c r="P168" s="8" t="s">
        <v>15</v>
      </c>
      <c r="Q168" s="8">
        <v>165</v>
      </c>
      <c r="R168" s="8" t="str">
        <f>IF(AB594=AC594, "v_start", "v_end")</f>
        <v>v_start</v>
      </c>
      <c r="S168" s="8" t="str">
        <f>IF( Y594 &gt; V168, "SMACC", IF( Y594 &gt; W168, "CSC", "STALL" ))</f>
        <v>STALL</v>
      </c>
      <c r="T168" s="8" t="str">
        <f>R168&amp;"_"&amp;S168</f>
        <v>v_start_STALL</v>
      </c>
      <c r="U168" s="8" t="str">
        <f>O168&amp;"_"&amp;T168</f>
        <v>3_v_start_STALL</v>
      </c>
      <c r="V168" s="8" t="s">
        <v>14</v>
      </c>
      <c r="W168" s="7">
        <v>55.74</v>
      </c>
    </row>
    <row r="169" spans="14:23" x14ac:dyDescent="0.25">
      <c r="N169" s="9"/>
      <c r="O169" s="8">
        <v>3</v>
      </c>
      <c r="P169" s="8" t="s">
        <v>15</v>
      </c>
      <c r="Q169" s="8">
        <v>166</v>
      </c>
      <c r="R169" s="8" t="str">
        <f>IF(AB595=AC595, "v_start", "v_end")</f>
        <v>v_start</v>
      </c>
      <c r="S169" s="8" t="str">
        <f>IF( Y595 &gt; V169, "SMACC", IF( Y595 &gt; W169, "CSC", "STALL" ))</f>
        <v>STALL</v>
      </c>
      <c r="T169" s="8" t="str">
        <f>R169&amp;"_"&amp;S169</f>
        <v>v_start_STALL</v>
      </c>
      <c r="U169" s="8" t="str">
        <f>O169&amp;"_"&amp;T169</f>
        <v>3_v_start_STALL</v>
      </c>
      <c r="V169" s="8" t="s">
        <v>14</v>
      </c>
      <c r="W169" s="7">
        <v>118.02</v>
      </c>
    </row>
    <row r="170" spans="14:23" x14ac:dyDescent="0.25">
      <c r="N170" s="9"/>
      <c r="O170" s="8">
        <v>3</v>
      </c>
      <c r="P170" s="8" t="s">
        <v>15</v>
      </c>
      <c r="Q170" s="8">
        <v>167</v>
      </c>
      <c r="R170" s="8" t="str">
        <f>IF(AB596=AC596, "v_start", "v_end")</f>
        <v>v_start</v>
      </c>
      <c r="S170" s="8" t="str">
        <f>IF( Y596 &gt; V170, "SMACC", IF( Y596 &gt; W170, "CSC", "STALL" ))</f>
        <v>STALL</v>
      </c>
      <c r="T170" s="8" t="str">
        <f>R170&amp;"_"&amp;S170</f>
        <v>v_start_STALL</v>
      </c>
      <c r="U170" s="8" t="str">
        <f>O170&amp;"_"&amp;T170</f>
        <v>3_v_start_STALL</v>
      </c>
      <c r="V170" s="8" t="s">
        <v>16</v>
      </c>
      <c r="W170" s="7">
        <v>152.22</v>
      </c>
    </row>
    <row r="171" spans="14:23" x14ac:dyDescent="0.25">
      <c r="N171" s="9"/>
      <c r="O171" s="8">
        <v>3</v>
      </c>
      <c r="P171" s="8" t="s">
        <v>15</v>
      </c>
      <c r="Q171" s="8">
        <v>168</v>
      </c>
      <c r="R171" s="8" t="str">
        <f>IF(AB597=AC597, "v_start", "v_end")</f>
        <v>v_start</v>
      </c>
      <c r="S171" s="8" t="str">
        <f>IF( Y597 &gt; V171, "SMACC", IF( Y597 &gt; W171, "CSC", "STALL" ))</f>
        <v>STALL</v>
      </c>
      <c r="T171" s="8" t="str">
        <f>R171&amp;"_"&amp;S171</f>
        <v>v_start_STALL</v>
      </c>
      <c r="U171" s="8" t="str">
        <f>O171&amp;"_"&amp;T171</f>
        <v>3_v_start_STALL</v>
      </c>
      <c r="V171" s="8" t="s">
        <v>16</v>
      </c>
      <c r="W171" s="7">
        <v>157.26</v>
      </c>
    </row>
    <row r="172" spans="14:23" x14ac:dyDescent="0.25">
      <c r="N172" s="9"/>
      <c r="O172" s="8">
        <v>3</v>
      </c>
      <c r="P172" s="8" t="s">
        <v>15</v>
      </c>
      <c r="Q172" s="8">
        <v>169</v>
      </c>
      <c r="R172" s="8" t="str">
        <f>IF(AB598=AC598, "v_start", "v_end")</f>
        <v>v_start</v>
      </c>
      <c r="S172" s="8" t="str">
        <f>IF( Y598 &gt; V172, "SMACC", IF( Y598 &gt; W172, "CSC", "STALL" ))</f>
        <v>STALL</v>
      </c>
      <c r="T172" s="8" t="str">
        <f>R172&amp;"_"&amp;S172</f>
        <v>v_start_STALL</v>
      </c>
      <c r="U172" s="8" t="str">
        <f>O172&amp;"_"&amp;T172</f>
        <v>3_v_start_STALL</v>
      </c>
      <c r="V172" s="8" t="s">
        <v>14</v>
      </c>
      <c r="W172" s="7">
        <v>60.78</v>
      </c>
    </row>
    <row r="173" spans="14:23" x14ac:dyDescent="0.25">
      <c r="N173" s="9"/>
      <c r="O173" s="8">
        <v>3</v>
      </c>
      <c r="P173" s="8" t="s">
        <v>15</v>
      </c>
      <c r="Q173" s="8">
        <v>170</v>
      </c>
      <c r="R173" s="8" t="str">
        <f>IF(AB599=AC599, "v_start", "v_end")</f>
        <v>v_start</v>
      </c>
      <c r="S173" s="8" t="str">
        <f>IF( Y599 &gt; V173, "SMACC", IF( Y599 &gt; W173, "CSC", "STALL" ))</f>
        <v>STALL</v>
      </c>
      <c r="T173" s="8" t="str">
        <f>R173&amp;"_"&amp;S173</f>
        <v>v_start_STALL</v>
      </c>
      <c r="U173" s="8" t="str">
        <f>O173&amp;"_"&amp;T173</f>
        <v>3_v_start_STALL</v>
      </c>
      <c r="V173" s="8" t="s">
        <v>16</v>
      </c>
      <c r="W173" s="7">
        <v>219.18</v>
      </c>
    </row>
    <row r="174" spans="14:23" x14ac:dyDescent="0.25">
      <c r="N174" s="9"/>
      <c r="O174" s="8">
        <v>3</v>
      </c>
      <c r="P174" s="8" t="s">
        <v>15</v>
      </c>
      <c r="Q174" s="8">
        <v>171</v>
      </c>
      <c r="R174" s="8" t="str">
        <f>IF(AB600=AC600, "v_start", "v_end")</f>
        <v>v_start</v>
      </c>
      <c r="S174" s="8" t="str">
        <f>IF( Y600 &gt; V174, "SMACC", IF( Y600 &gt; W174, "CSC", "STALL" ))</f>
        <v>STALL</v>
      </c>
      <c r="T174" s="8" t="str">
        <f>R174&amp;"_"&amp;S174</f>
        <v>v_start_STALL</v>
      </c>
      <c r="U174" s="8" t="str">
        <f>O174&amp;"_"&amp;T174</f>
        <v>3_v_start_STALL</v>
      </c>
      <c r="V174" s="8" t="s">
        <v>14</v>
      </c>
      <c r="W174" s="7">
        <v>110.94</v>
      </c>
    </row>
    <row r="175" spans="14:23" x14ac:dyDescent="0.25">
      <c r="N175" s="9"/>
      <c r="O175" s="8">
        <v>3</v>
      </c>
      <c r="P175" s="8" t="s">
        <v>15</v>
      </c>
      <c r="Q175" s="8">
        <v>172</v>
      </c>
      <c r="R175" s="8" t="str">
        <f>IF(AB601=AC601, "v_start", "v_end")</f>
        <v>v_start</v>
      </c>
      <c r="S175" s="8" t="str">
        <f>IF( Y601 &gt; V175, "SMACC", IF( Y601 &gt; W175, "CSC", "STALL" ))</f>
        <v>STALL</v>
      </c>
      <c r="T175" s="8" t="str">
        <f>R175&amp;"_"&amp;S175</f>
        <v>v_start_STALL</v>
      </c>
      <c r="U175" s="8" t="str">
        <f>O175&amp;"_"&amp;T175</f>
        <v>3_v_start_STALL</v>
      </c>
      <c r="V175" s="8" t="s">
        <v>14</v>
      </c>
      <c r="W175" s="7">
        <v>50.160000000000004</v>
      </c>
    </row>
    <row r="176" spans="14:23" x14ac:dyDescent="0.25">
      <c r="N176" s="9"/>
      <c r="O176" s="8">
        <v>3</v>
      </c>
      <c r="P176" s="8" t="s">
        <v>15</v>
      </c>
      <c r="Q176" s="8">
        <v>173</v>
      </c>
      <c r="R176" s="8" t="str">
        <f>IF(AB602=AC602, "v_start", "v_end")</f>
        <v>v_start</v>
      </c>
      <c r="S176" s="8" t="str">
        <f>IF( Y602 &gt; V176, "SMACC", IF( Y602 &gt; W176, "CSC", "STALL" ))</f>
        <v>STALL</v>
      </c>
      <c r="T176" s="8" t="str">
        <f>R176&amp;"_"&amp;S176</f>
        <v>v_start_STALL</v>
      </c>
      <c r="U176" s="8" t="str">
        <f>O176&amp;"_"&amp;T176</f>
        <v>3_v_start_STALL</v>
      </c>
      <c r="V176" s="8" t="s">
        <v>17</v>
      </c>
      <c r="W176" s="7">
        <v>1.74</v>
      </c>
    </row>
    <row r="177" spans="14:23" x14ac:dyDescent="0.25">
      <c r="N177" s="9"/>
      <c r="O177" s="8">
        <v>3</v>
      </c>
      <c r="P177" s="8" t="s">
        <v>15</v>
      </c>
      <c r="Q177" s="8">
        <v>174</v>
      </c>
      <c r="R177" s="8" t="str">
        <f>IF(AB603=AC603, "v_start", "v_end")</f>
        <v>v_start</v>
      </c>
      <c r="S177" s="8" t="str">
        <f>IF( Y603 &gt; V177, "SMACC", IF( Y603 &gt; W177, "CSC", "STALL" ))</f>
        <v>STALL</v>
      </c>
      <c r="T177" s="8" t="str">
        <f>R177&amp;"_"&amp;S177</f>
        <v>v_start_STALL</v>
      </c>
      <c r="U177" s="8" t="str">
        <f>O177&amp;"_"&amp;T177</f>
        <v>3_v_start_STALL</v>
      </c>
      <c r="V177" s="8" t="s">
        <v>14</v>
      </c>
      <c r="W177" s="7">
        <v>62.999999999999993</v>
      </c>
    </row>
    <row r="178" spans="14:23" x14ac:dyDescent="0.25">
      <c r="N178" s="9"/>
      <c r="O178" s="8">
        <v>3</v>
      </c>
      <c r="P178" s="8" t="s">
        <v>15</v>
      </c>
      <c r="Q178" s="8">
        <v>175</v>
      </c>
      <c r="R178" s="8" t="str">
        <f>IF(AB604=AC604, "v_start", "v_end")</f>
        <v>v_start</v>
      </c>
      <c r="S178" s="8" t="str">
        <f>IF( Y604 &gt; V178, "SMACC", IF( Y604 &gt; W178, "CSC", "STALL" ))</f>
        <v>STALL</v>
      </c>
      <c r="T178" s="8" t="str">
        <f>R178&amp;"_"&amp;S178</f>
        <v>v_start_STALL</v>
      </c>
      <c r="U178" s="8" t="str">
        <f>O178&amp;"_"&amp;T178</f>
        <v>3_v_start_STALL</v>
      </c>
      <c r="V178" s="8" t="s">
        <v>14</v>
      </c>
      <c r="W178" s="7">
        <v>79.5</v>
      </c>
    </row>
    <row r="179" spans="14:23" x14ac:dyDescent="0.25">
      <c r="N179" s="9"/>
      <c r="O179" s="8">
        <v>3</v>
      </c>
      <c r="P179" s="8" t="s">
        <v>15</v>
      </c>
      <c r="Q179" s="8">
        <v>176</v>
      </c>
      <c r="R179" s="8" t="str">
        <f>IF(AB605=AC605, "v_start", "v_end")</f>
        <v>v_start</v>
      </c>
      <c r="S179" s="8" t="str">
        <f>IF( Y605 &gt; V179, "SMACC", IF( Y605 &gt; W179, "CSC", "STALL" ))</f>
        <v>STALL</v>
      </c>
      <c r="T179" s="8" t="str">
        <f>R179&amp;"_"&amp;S179</f>
        <v>v_start_STALL</v>
      </c>
      <c r="U179" s="8" t="str">
        <f>O179&amp;"_"&amp;T179</f>
        <v>3_v_start_STALL</v>
      </c>
      <c r="V179" s="8" t="s">
        <v>17</v>
      </c>
      <c r="W179" s="7">
        <v>2.4000000000000004</v>
      </c>
    </row>
    <row r="180" spans="14:23" x14ac:dyDescent="0.25">
      <c r="N180" s="9"/>
      <c r="O180" s="8">
        <v>3</v>
      </c>
      <c r="P180" s="8" t="s">
        <v>15</v>
      </c>
      <c r="Q180" s="8">
        <v>177</v>
      </c>
      <c r="R180" s="8" t="str">
        <f>IF(AB606=AC606, "v_start", "v_end")</f>
        <v>v_start</v>
      </c>
      <c r="S180" s="8" t="str">
        <f>IF( Y606 &gt; V180, "SMACC", IF( Y606 &gt; W180, "CSC", "STALL" ))</f>
        <v>STALL</v>
      </c>
      <c r="T180" s="8" t="str">
        <f>R180&amp;"_"&amp;S180</f>
        <v>v_start_STALL</v>
      </c>
      <c r="U180" s="8" t="str">
        <f>O180&amp;"_"&amp;T180</f>
        <v>3_v_start_STALL</v>
      </c>
      <c r="V180" s="8" t="s">
        <v>16</v>
      </c>
      <c r="W180" s="7">
        <v>165.24</v>
      </c>
    </row>
    <row r="181" spans="14:23" x14ac:dyDescent="0.25">
      <c r="N181" s="9"/>
      <c r="O181" s="8">
        <v>3</v>
      </c>
      <c r="P181" s="8" t="s">
        <v>15</v>
      </c>
      <c r="Q181" s="8">
        <v>178</v>
      </c>
      <c r="R181" s="8" t="str">
        <f>IF(AB607=AC607, "v_start", "v_end")</f>
        <v>v_start</v>
      </c>
      <c r="S181" s="8" t="str">
        <f>IF( Y607 &gt; V181, "SMACC", IF( Y607 &gt; W181, "CSC", "STALL" ))</f>
        <v>STALL</v>
      </c>
      <c r="T181" s="8" t="str">
        <f>R181&amp;"_"&amp;S181</f>
        <v>v_start_STALL</v>
      </c>
      <c r="U181" s="8" t="str">
        <f>O181&amp;"_"&amp;T181</f>
        <v>3_v_start_STALL</v>
      </c>
      <c r="V181" s="8" t="s">
        <v>16</v>
      </c>
      <c r="W181" s="7">
        <v>172.07999999999998</v>
      </c>
    </row>
    <row r="182" spans="14:23" x14ac:dyDescent="0.25">
      <c r="N182" s="9"/>
      <c r="O182" s="8">
        <v>3</v>
      </c>
      <c r="P182" s="8" t="s">
        <v>15</v>
      </c>
      <c r="Q182" s="8">
        <v>179</v>
      </c>
      <c r="R182" s="8" t="str">
        <f>IF(AB608=AC608, "v_start", "v_end")</f>
        <v>v_start</v>
      </c>
      <c r="S182" s="8" t="str">
        <f>IF( Y608 &gt; V182, "SMACC", IF( Y608 &gt; W182, "CSC", "STALL" ))</f>
        <v>STALL</v>
      </c>
      <c r="T182" s="8" t="str">
        <f>R182&amp;"_"&amp;S182</f>
        <v>v_start_STALL</v>
      </c>
      <c r="U182" s="8" t="str">
        <f>O182&amp;"_"&amp;T182</f>
        <v>3_v_start_STALL</v>
      </c>
      <c r="V182" s="8" t="s">
        <v>16</v>
      </c>
      <c r="W182" s="7">
        <v>178.44</v>
      </c>
    </row>
    <row r="183" spans="14:23" x14ac:dyDescent="0.25">
      <c r="N183" s="9"/>
      <c r="O183" s="8">
        <v>3</v>
      </c>
      <c r="P183" s="8" t="s">
        <v>15</v>
      </c>
      <c r="Q183" s="8">
        <v>180</v>
      </c>
      <c r="R183" s="8" t="str">
        <f>IF(AB609=AC609, "v_start", "v_end")</f>
        <v>v_start</v>
      </c>
      <c r="S183" s="8" t="str">
        <f>IF( Y609 &gt; V183, "SMACC", IF( Y609 &gt; W183, "CSC", "STALL" ))</f>
        <v>STALL</v>
      </c>
      <c r="T183" s="8" t="str">
        <f>R183&amp;"_"&amp;S183</f>
        <v>v_start_STALL</v>
      </c>
      <c r="U183" s="8" t="str">
        <f>O183&amp;"_"&amp;T183</f>
        <v>3_v_start_STALL</v>
      </c>
      <c r="V183" s="8" t="s">
        <v>14</v>
      </c>
      <c r="W183" s="7">
        <v>69.12</v>
      </c>
    </row>
    <row r="184" spans="14:23" x14ac:dyDescent="0.25">
      <c r="N184" s="9"/>
      <c r="O184" s="8">
        <v>3</v>
      </c>
      <c r="P184" s="8" t="s">
        <v>15</v>
      </c>
      <c r="Q184" s="8">
        <v>181</v>
      </c>
      <c r="R184" s="8" t="str">
        <f>IF(AB610=AC610, "v_start", "v_end")</f>
        <v>v_start</v>
      </c>
      <c r="S184" s="8" t="str">
        <f>IF( Y610 &gt; V184, "SMACC", IF( Y610 &gt; W184, "CSC", "STALL" ))</f>
        <v>STALL</v>
      </c>
      <c r="T184" s="8" t="str">
        <f>R184&amp;"_"&amp;S184</f>
        <v>v_start_STALL</v>
      </c>
      <c r="U184" s="8" t="str">
        <f>O184&amp;"_"&amp;T184</f>
        <v>3_v_start_STALL</v>
      </c>
      <c r="V184" s="8" t="s">
        <v>14</v>
      </c>
      <c r="W184" s="7">
        <v>58.26</v>
      </c>
    </row>
    <row r="185" spans="14:23" x14ac:dyDescent="0.25">
      <c r="N185" s="9"/>
      <c r="O185" s="8">
        <v>3</v>
      </c>
      <c r="P185" s="8" t="s">
        <v>15</v>
      </c>
      <c r="Q185" s="8">
        <v>182</v>
      </c>
      <c r="R185" s="8" t="str">
        <f>IF(AB611=AC611, "v_start", "v_end")</f>
        <v>v_start</v>
      </c>
      <c r="S185" s="8" t="str">
        <f>IF( Y611 &gt; V185, "SMACC", IF( Y611 &gt; W185, "CSC", "STALL" ))</f>
        <v>STALL</v>
      </c>
      <c r="T185" s="8" t="str">
        <f>R185&amp;"_"&amp;S185</f>
        <v>v_start_STALL</v>
      </c>
      <c r="U185" s="8" t="str">
        <f>O185&amp;"_"&amp;T185</f>
        <v>3_v_start_STALL</v>
      </c>
      <c r="V185" s="8" t="s">
        <v>14</v>
      </c>
      <c r="W185" s="7">
        <v>119.4</v>
      </c>
    </row>
    <row r="186" spans="14:23" x14ac:dyDescent="0.25">
      <c r="N186" s="9"/>
      <c r="O186" s="8">
        <v>3</v>
      </c>
      <c r="P186" s="8" t="s">
        <v>15</v>
      </c>
      <c r="Q186" s="8">
        <v>183</v>
      </c>
      <c r="R186" s="8" t="str">
        <f>IF(AB612=AC612, "v_start", "v_end")</f>
        <v>v_start</v>
      </c>
      <c r="S186" s="8" t="str">
        <f>IF( Y612 &gt; V186, "SMACC", IF( Y612 &gt; W186, "CSC", "STALL" ))</f>
        <v>STALL</v>
      </c>
      <c r="T186" s="8" t="str">
        <f>R186&amp;"_"&amp;S186</f>
        <v>v_start_STALL</v>
      </c>
      <c r="U186" s="8" t="str">
        <f>O186&amp;"_"&amp;T186</f>
        <v>3_v_start_STALL</v>
      </c>
      <c r="V186" s="8" t="s">
        <v>16</v>
      </c>
      <c r="W186" s="7">
        <v>212.58</v>
      </c>
    </row>
    <row r="187" spans="14:23" x14ac:dyDescent="0.25">
      <c r="N187" s="9"/>
      <c r="O187" s="8">
        <v>3</v>
      </c>
      <c r="P187" s="8" t="s">
        <v>15</v>
      </c>
      <c r="Q187" s="8">
        <v>184</v>
      </c>
      <c r="R187" s="8" t="str">
        <f>IF(AB613=AC613, "v_start", "v_end")</f>
        <v>v_start</v>
      </c>
      <c r="S187" s="8" t="str">
        <f>IF( Y613 &gt; V187, "SMACC", IF( Y613 &gt; W187, "CSC", "STALL" ))</f>
        <v>STALL</v>
      </c>
      <c r="T187" s="8" t="str">
        <f>R187&amp;"_"&amp;S187</f>
        <v>v_start_STALL</v>
      </c>
      <c r="U187" s="8" t="str">
        <f>O187&amp;"_"&amp;T187</f>
        <v>3_v_start_STALL</v>
      </c>
      <c r="V187" s="8" t="s">
        <v>14</v>
      </c>
      <c r="W187" s="7">
        <v>71.34</v>
      </c>
    </row>
    <row r="188" spans="14:23" x14ac:dyDescent="0.25">
      <c r="N188" s="9"/>
      <c r="O188" s="8">
        <v>3</v>
      </c>
      <c r="P188" s="8" t="s">
        <v>15</v>
      </c>
      <c r="Q188" s="8">
        <v>185</v>
      </c>
      <c r="R188" s="8" t="str">
        <f>IF(AB614=AC614, "v_start", "v_end")</f>
        <v>v_start</v>
      </c>
      <c r="S188" s="8" t="str">
        <f>IF( Y614 &gt; V188, "SMACC", IF( Y614 &gt; W188, "CSC", "STALL" ))</f>
        <v>STALL</v>
      </c>
      <c r="T188" s="8" t="str">
        <f>R188&amp;"_"&amp;S188</f>
        <v>v_start_STALL</v>
      </c>
      <c r="U188" s="8" t="str">
        <f>O188&amp;"_"&amp;T188</f>
        <v>3_v_start_STALL</v>
      </c>
      <c r="V188" s="8" t="s">
        <v>14</v>
      </c>
      <c r="W188" s="7">
        <v>90.36</v>
      </c>
    </row>
    <row r="189" spans="14:23" x14ac:dyDescent="0.25">
      <c r="N189" s="9"/>
      <c r="O189" s="8">
        <v>3</v>
      </c>
      <c r="P189" s="8" t="s">
        <v>15</v>
      </c>
      <c r="Q189" s="8">
        <v>186</v>
      </c>
      <c r="R189" s="8" t="str">
        <f>IF(AB615=AC615, "v_start", "v_end")</f>
        <v>v_start</v>
      </c>
      <c r="S189" s="8" t="str">
        <f>IF( Y615 &gt; V189, "SMACC", IF( Y615 &gt; W189, "CSC", "STALL" ))</f>
        <v>STALL</v>
      </c>
      <c r="T189" s="8" t="str">
        <f>R189&amp;"_"&amp;S189</f>
        <v>v_start_STALL</v>
      </c>
      <c r="U189" s="8" t="str">
        <f>O189&amp;"_"&amp;T189</f>
        <v>3_v_start_STALL</v>
      </c>
      <c r="V189" s="8" t="s">
        <v>14</v>
      </c>
      <c r="W189" s="7">
        <v>64.2</v>
      </c>
    </row>
    <row r="190" spans="14:23" x14ac:dyDescent="0.25">
      <c r="N190" s="9"/>
      <c r="O190" s="8">
        <v>3</v>
      </c>
      <c r="P190" s="8" t="s">
        <v>15</v>
      </c>
      <c r="Q190" s="8">
        <v>187</v>
      </c>
      <c r="R190" s="8" t="str">
        <f>IF(AB616=AC616, "v_start", "v_end")</f>
        <v>v_start</v>
      </c>
      <c r="S190" s="8" t="str">
        <f>IF( Y616 &gt; V190, "SMACC", IF( Y616 &gt; W190, "CSC", "STALL" ))</f>
        <v>STALL</v>
      </c>
      <c r="T190" s="8" t="str">
        <f>R190&amp;"_"&amp;S190</f>
        <v>v_start_STALL</v>
      </c>
      <c r="U190" s="8" t="str">
        <f>O190&amp;"_"&amp;T190</f>
        <v>3_v_start_STALL</v>
      </c>
      <c r="V190" s="8" t="s">
        <v>14</v>
      </c>
      <c r="W190" s="7">
        <v>111.42</v>
      </c>
    </row>
    <row r="191" spans="14:23" x14ac:dyDescent="0.25">
      <c r="N191" s="9"/>
      <c r="O191" s="8">
        <v>3</v>
      </c>
      <c r="P191" s="8" t="s">
        <v>15</v>
      </c>
      <c r="Q191" s="8">
        <v>188</v>
      </c>
      <c r="R191" s="8" t="str">
        <f>IF(AB617=AC617, "v_start", "v_end")</f>
        <v>v_start</v>
      </c>
      <c r="S191" s="8" t="str">
        <f>IF( Y617 &gt; V191, "SMACC", IF( Y617 &gt; W191, "CSC", "STALL" ))</f>
        <v>STALL</v>
      </c>
      <c r="T191" s="8" t="str">
        <f>R191&amp;"_"&amp;S191</f>
        <v>v_start_STALL</v>
      </c>
      <c r="U191" s="8" t="str">
        <f>O191&amp;"_"&amp;T191</f>
        <v>3_v_start_STALL</v>
      </c>
      <c r="V191" s="8" t="s">
        <v>14</v>
      </c>
      <c r="W191" s="7">
        <v>100.86</v>
      </c>
    </row>
    <row r="192" spans="14:23" x14ac:dyDescent="0.25">
      <c r="N192" s="9"/>
      <c r="O192" s="8">
        <v>3</v>
      </c>
      <c r="P192" s="8" t="s">
        <v>15</v>
      </c>
      <c r="Q192" s="8">
        <v>189</v>
      </c>
      <c r="R192" s="8" t="str">
        <f>IF(AB618=AC618, "v_start", "v_end")</f>
        <v>v_start</v>
      </c>
      <c r="S192" s="8" t="str">
        <f>IF( Y618 &gt; V192, "SMACC", IF( Y618 &gt; W192, "CSC", "STALL" ))</f>
        <v>STALL</v>
      </c>
      <c r="T192" s="8" t="str">
        <f>R192&amp;"_"&amp;S192</f>
        <v>v_start_STALL</v>
      </c>
      <c r="U192" s="8" t="str">
        <f>O192&amp;"_"&amp;T192</f>
        <v>3_v_start_STALL</v>
      </c>
      <c r="V192" s="8" t="s">
        <v>17</v>
      </c>
      <c r="W192" s="7">
        <v>0.77999999999999992</v>
      </c>
    </row>
    <row r="193" spans="14:23" x14ac:dyDescent="0.25">
      <c r="N193" s="9"/>
      <c r="O193" s="8">
        <v>3</v>
      </c>
      <c r="P193" s="8" t="s">
        <v>15</v>
      </c>
      <c r="Q193" s="8">
        <v>190</v>
      </c>
      <c r="R193" s="8" t="str">
        <f>IF(AB619=AC619, "v_start", "v_end")</f>
        <v>v_start</v>
      </c>
      <c r="S193" s="8" t="str">
        <f>IF( Y619 &gt; V193, "SMACC", IF( Y619 &gt; W193, "CSC", "STALL" ))</f>
        <v>STALL</v>
      </c>
      <c r="T193" s="8" t="str">
        <f>R193&amp;"_"&amp;S193</f>
        <v>v_start_STALL</v>
      </c>
      <c r="U193" s="8" t="str">
        <f>O193&amp;"_"&amp;T193</f>
        <v>3_v_start_STALL</v>
      </c>
      <c r="V193" s="8" t="s">
        <v>16</v>
      </c>
      <c r="W193" s="7">
        <v>417.84</v>
      </c>
    </row>
    <row r="194" spans="14:23" x14ac:dyDescent="0.25">
      <c r="N194" s="9"/>
      <c r="O194" s="8">
        <v>3</v>
      </c>
      <c r="P194" s="8" t="s">
        <v>15</v>
      </c>
      <c r="Q194" s="8">
        <v>191</v>
      </c>
      <c r="R194" s="8" t="str">
        <f>IF(AB620=AC620, "v_start", "v_end")</f>
        <v>v_start</v>
      </c>
      <c r="S194" s="8" t="str">
        <f>IF( Y620 &gt; V194, "SMACC", IF( Y620 &gt; W194, "CSC", "STALL" ))</f>
        <v>STALL</v>
      </c>
      <c r="T194" s="8" t="str">
        <f>R194&amp;"_"&amp;S194</f>
        <v>v_start_STALL</v>
      </c>
      <c r="U194" s="8" t="str">
        <f>O194&amp;"_"&amp;T194</f>
        <v>3_v_start_STALL</v>
      </c>
      <c r="V194" s="8" t="s">
        <v>16</v>
      </c>
      <c r="W194" s="7">
        <v>163.32</v>
      </c>
    </row>
    <row r="195" spans="14:23" x14ac:dyDescent="0.25">
      <c r="N195" s="9"/>
      <c r="O195" s="8">
        <v>3</v>
      </c>
      <c r="P195" s="8" t="s">
        <v>15</v>
      </c>
      <c r="Q195" s="8">
        <v>192</v>
      </c>
      <c r="R195" s="8" t="str">
        <f>IF(AB621=AC621, "v_start", "v_end")</f>
        <v>v_start</v>
      </c>
      <c r="S195" s="8" t="str">
        <f>IF( Y621 &gt; V195, "SMACC", IF( Y621 &gt; W195, "CSC", "STALL" ))</f>
        <v>STALL</v>
      </c>
      <c r="T195" s="8" t="str">
        <f>R195&amp;"_"&amp;S195</f>
        <v>v_start_STALL</v>
      </c>
      <c r="U195" s="8" t="str">
        <f>O195&amp;"_"&amp;T195</f>
        <v>3_v_start_STALL</v>
      </c>
      <c r="V195" s="8" t="s">
        <v>17</v>
      </c>
      <c r="W195" s="7">
        <v>3.48</v>
      </c>
    </row>
    <row r="196" spans="14:23" x14ac:dyDescent="0.25">
      <c r="N196" s="9"/>
      <c r="O196" s="8">
        <v>3</v>
      </c>
      <c r="P196" s="8" t="s">
        <v>15</v>
      </c>
      <c r="Q196" s="8">
        <v>193</v>
      </c>
      <c r="R196" s="8" t="str">
        <f>IF(AB622=AC622, "v_start", "v_end")</f>
        <v>v_start</v>
      </c>
      <c r="S196" s="8" t="str">
        <f>IF( Y622 &gt; V196, "SMACC", IF( Y622 &gt; W196, "CSC", "STALL" ))</f>
        <v>STALL</v>
      </c>
      <c r="T196" s="8" t="str">
        <f>R196&amp;"_"&amp;S196</f>
        <v>v_start_STALL</v>
      </c>
      <c r="U196" s="8" t="str">
        <f>O196&amp;"_"&amp;T196</f>
        <v>3_v_start_STALL</v>
      </c>
      <c r="V196" s="8" t="s">
        <v>14</v>
      </c>
      <c r="W196" s="7">
        <v>52.44</v>
      </c>
    </row>
    <row r="197" spans="14:23" x14ac:dyDescent="0.25">
      <c r="N197" s="9"/>
      <c r="O197" s="8">
        <v>3</v>
      </c>
      <c r="P197" s="8" t="s">
        <v>15</v>
      </c>
      <c r="Q197" s="8">
        <v>194</v>
      </c>
      <c r="R197" s="8" t="str">
        <f>IF(AB623=AC623, "v_start", "v_end")</f>
        <v>v_start</v>
      </c>
      <c r="S197" s="8" t="str">
        <f>IF( Y623 &gt; V197, "SMACC", IF( Y623 &gt; W197, "CSC", "STALL" ))</f>
        <v>STALL</v>
      </c>
      <c r="T197" s="8" t="str">
        <f>R197&amp;"_"&amp;S197</f>
        <v>v_start_STALL</v>
      </c>
      <c r="U197" s="8" t="str">
        <f>O197&amp;"_"&amp;T197</f>
        <v>3_v_start_STALL</v>
      </c>
      <c r="V197" s="8" t="s">
        <v>14</v>
      </c>
      <c r="W197" s="7">
        <v>83.1</v>
      </c>
    </row>
    <row r="198" spans="14:23" x14ac:dyDescent="0.25">
      <c r="N198" s="9"/>
      <c r="O198" s="8">
        <v>3</v>
      </c>
      <c r="P198" s="8" t="s">
        <v>15</v>
      </c>
      <c r="Q198" s="8">
        <v>195</v>
      </c>
      <c r="R198" s="8" t="str">
        <f>IF(AB624=AC624, "v_start", "v_end")</f>
        <v>v_start</v>
      </c>
      <c r="S198" s="8" t="str">
        <f>IF( Y624 &gt; V198, "SMACC", IF( Y624 &gt; W198, "CSC", "STALL" ))</f>
        <v>STALL</v>
      </c>
      <c r="T198" s="8" t="str">
        <f>R198&amp;"_"&amp;S198</f>
        <v>v_start_STALL</v>
      </c>
      <c r="U198" s="8" t="str">
        <f>O198&amp;"_"&amp;T198</f>
        <v>3_v_start_STALL</v>
      </c>
      <c r="V198" s="8" t="s">
        <v>14</v>
      </c>
      <c r="W198" s="7">
        <v>54.120000000000005</v>
      </c>
    </row>
    <row r="199" spans="14:23" x14ac:dyDescent="0.25">
      <c r="N199" s="9"/>
      <c r="O199" s="8">
        <v>3</v>
      </c>
      <c r="P199" s="8" t="s">
        <v>15</v>
      </c>
      <c r="Q199" s="8">
        <v>196</v>
      </c>
      <c r="R199" s="8" t="str">
        <f>IF(AB625=AC625, "v_start", "v_end")</f>
        <v>v_start</v>
      </c>
      <c r="S199" s="8" t="str">
        <f>IF( Y625 &gt; V199, "SMACC", IF( Y625 &gt; W199, "CSC", "STALL" ))</f>
        <v>STALL</v>
      </c>
      <c r="T199" s="8" t="str">
        <f>R199&amp;"_"&amp;S199</f>
        <v>v_start_STALL</v>
      </c>
      <c r="U199" s="8" t="str">
        <f>O199&amp;"_"&amp;T199</f>
        <v>3_v_start_STALL</v>
      </c>
      <c r="V199" s="8" t="s">
        <v>14</v>
      </c>
      <c r="W199" s="7">
        <v>117.48</v>
      </c>
    </row>
    <row r="200" spans="14:23" x14ac:dyDescent="0.25">
      <c r="N200" s="9"/>
      <c r="O200" s="8">
        <v>3</v>
      </c>
      <c r="P200" s="8" t="s">
        <v>15</v>
      </c>
      <c r="Q200" s="8">
        <v>197</v>
      </c>
      <c r="R200" s="8" t="str">
        <f>IF(AB626=AC626, "v_start", "v_end")</f>
        <v>v_start</v>
      </c>
      <c r="S200" s="8" t="str">
        <f>IF( Y626 &gt; V200, "SMACC", IF( Y626 &gt; W200, "CSC", "STALL" ))</f>
        <v>STALL</v>
      </c>
      <c r="T200" s="8" t="str">
        <f>R200&amp;"_"&amp;S200</f>
        <v>v_start_STALL</v>
      </c>
      <c r="U200" s="8" t="str">
        <f>O200&amp;"_"&amp;T200</f>
        <v>3_v_start_STALL</v>
      </c>
      <c r="V200" s="8" t="s">
        <v>14</v>
      </c>
      <c r="W200" s="7">
        <v>52.800000000000004</v>
      </c>
    </row>
    <row r="201" spans="14:23" x14ac:dyDescent="0.25">
      <c r="N201" s="9"/>
      <c r="O201" s="8">
        <v>3</v>
      </c>
      <c r="P201" s="8" t="s">
        <v>15</v>
      </c>
      <c r="Q201" s="8">
        <v>198</v>
      </c>
      <c r="R201" s="8" t="str">
        <f>IF(AB627=AC627, "v_start", "v_end")</f>
        <v>v_start</v>
      </c>
      <c r="S201" s="8" t="str">
        <f>IF( Y627 &gt; V201, "SMACC", IF( Y627 &gt; W201, "CSC", "STALL" ))</f>
        <v>STALL</v>
      </c>
      <c r="T201" s="8" t="str">
        <f>R201&amp;"_"&amp;S201</f>
        <v>v_start_STALL</v>
      </c>
      <c r="U201" s="8" t="str">
        <f>O201&amp;"_"&amp;T201</f>
        <v>3_v_start_STALL</v>
      </c>
      <c r="V201" s="8" t="s">
        <v>17</v>
      </c>
      <c r="W201" s="7">
        <v>12.84</v>
      </c>
    </row>
    <row r="202" spans="14:23" x14ac:dyDescent="0.25">
      <c r="N202" s="9"/>
      <c r="O202" s="8">
        <v>3</v>
      </c>
      <c r="P202" s="8" t="s">
        <v>15</v>
      </c>
      <c r="Q202" s="8">
        <v>199</v>
      </c>
      <c r="R202" s="8" t="str">
        <f>IF(AB628=AC628, "v_start", "v_end")</f>
        <v>v_start</v>
      </c>
      <c r="S202" s="8" t="str">
        <f>IF( Y628 &gt; V202, "SMACC", IF( Y628 &gt; W202, "CSC", "STALL" ))</f>
        <v>STALL</v>
      </c>
      <c r="T202" s="8" t="str">
        <f>R202&amp;"_"&amp;S202</f>
        <v>v_start_STALL</v>
      </c>
      <c r="U202" s="8" t="str">
        <f>O202&amp;"_"&amp;T202</f>
        <v>3_v_start_STALL</v>
      </c>
      <c r="V202" s="8" t="s">
        <v>16</v>
      </c>
      <c r="W202" s="7">
        <v>436.92</v>
      </c>
    </row>
    <row r="203" spans="14:23" x14ac:dyDescent="0.25">
      <c r="N203" s="9"/>
      <c r="O203" s="8">
        <v>3</v>
      </c>
      <c r="P203" s="8" t="s">
        <v>15</v>
      </c>
      <c r="Q203" s="8">
        <v>200</v>
      </c>
      <c r="R203" s="8" t="str">
        <f>IF(AB629=AC629, "v_start", "v_end")</f>
        <v>v_start</v>
      </c>
      <c r="S203" s="8" t="str">
        <f>IF( Y629 &gt; V203, "SMACC", IF( Y629 &gt; W203, "CSC", "STALL" ))</f>
        <v>STALL</v>
      </c>
      <c r="T203" s="8" t="str">
        <f>R203&amp;"_"&amp;S203</f>
        <v>v_start_STALL</v>
      </c>
      <c r="U203" s="8" t="str">
        <f>O203&amp;"_"&amp;T203</f>
        <v>3_v_start_STALL</v>
      </c>
      <c r="V203" s="8" t="s">
        <v>14</v>
      </c>
      <c r="W203" s="7">
        <v>36.78</v>
      </c>
    </row>
    <row r="204" spans="14:23" x14ac:dyDescent="0.25">
      <c r="N204" s="9"/>
      <c r="O204" s="8">
        <v>3</v>
      </c>
      <c r="P204" s="8" t="s">
        <v>15</v>
      </c>
      <c r="Q204" s="8">
        <v>201</v>
      </c>
      <c r="R204" s="8" t="str">
        <f>IF(AB630=AC630, "v_start", "v_end")</f>
        <v>v_start</v>
      </c>
      <c r="S204" s="8" t="str">
        <f>IF( Y630 &gt; V204, "SMACC", IF( Y630 &gt; W204, "CSC", "STALL" ))</f>
        <v>STALL</v>
      </c>
      <c r="T204" s="8" t="str">
        <f>R204&amp;"_"&amp;S204</f>
        <v>v_start_STALL</v>
      </c>
      <c r="U204" s="8" t="str">
        <f>O204&amp;"_"&amp;T204</f>
        <v>3_v_start_STALL</v>
      </c>
      <c r="V204" s="8" t="s">
        <v>14</v>
      </c>
      <c r="W204" s="7">
        <v>88.2</v>
      </c>
    </row>
    <row r="205" spans="14:23" x14ac:dyDescent="0.25">
      <c r="N205" s="9"/>
      <c r="O205" s="8">
        <v>3</v>
      </c>
      <c r="P205" s="8" t="s">
        <v>15</v>
      </c>
      <c r="Q205" s="8">
        <v>202</v>
      </c>
      <c r="R205" s="8" t="str">
        <f>IF(AB631=AC631, "v_start", "v_end")</f>
        <v>v_start</v>
      </c>
      <c r="S205" s="8" t="str">
        <f>IF( Y631 &gt; V205, "SMACC", IF( Y631 &gt; W205, "CSC", "STALL" ))</f>
        <v>STALL</v>
      </c>
      <c r="T205" s="8" t="str">
        <f>R205&amp;"_"&amp;S205</f>
        <v>v_start_STALL</v>
      </c>
      <c r="U205" s="8" t="str">
        <f>O205&amp;"_"&amp;T205</f>
        <v>3_v_start_STALL</v>
      </c>
      <c r="V205" s="8" t="s">
        <v>14</v>
      </c>
      <c r="W205" s="7">
        <v>74.52</v>
      </c>
    </row>
    <row r="206" spans="14:23" x14ac:dyDescent="0.25">
      <c r="N206" s="9"/>
      <c r="O206" s="8">
        <v>3</v>
      </c>
      <c r="P206" s="8" t="s">
        <v>15</v>
      </c>
      <c r="Q206" s="8">
        <v>203</v>
      </c>
      <c r="R206" s="8" t="str">
        <f>IF(AB632=AC632, "v_start", "v_end")</f>
        <v>v_start</v>
      </c>
      <c r="S206" s="8" t="str">
        <f>IF( Y632 &gt; V206, "SMACC", IF( Y632 &gt; W206, "CSC", "STALL" ))</f>
        <v>STALL</v>
      </c>
      <c r="T206" s="8" t="str">
        <f>R206&amp;"_"&amp;S206</f>
        <v>v_start_STALL</v>
      </c>
      <c r="U206" s="8" t="str">
        <f>O206&amp;"_"&amp;T206</f>
        <v>3_v_start_STALL</v>
      </c>
      <c r="V206" s="8" t="s">
        <v>14</v>
      </c>
      <c r="W206" s="7">
        <v>110.7</v>
      </c>
    </row>
    <row r="207" spans="14:23" x14ac:dyDescent="0.25">
      <c r="N207" s="9"/>
      <c r="O207" s="8">
        <v>3</v>
      </c>
      <c r="P207" s="8" t="s">
        <v>15</v>
      </c>
      <c r="Q207" s="8">
        <v>204</v>
      </c>
      <c r="R207" s="8" t="str">
        <f>IF(AB633=AC633, "v_start", "v_end")</f>
        <v>v_start</v>
      </c>
      <c r="S207" s="8" t="str">
        <f>IF( Y633 &gt; V207, "SMACC", IF( Y633 &gt; W207, "CSC", "STALL" ))</f>
        <v>STALL</v>
      </c>
      <c r="T207" s="8" t="str">
        <f>R207&amp;"_"&amp;S207</f>
        <v>v_start_STALL</v>
      </c>
      <c r="U207" s="8" t="str">
        <f>O207&amp;"_"&amp;T207</f>
        <v>3_v_start_STALL</v>
      </c>
      <c r="V207" s="8" t="s">
        <v>14</v>
      </c>
      <c r="W207" s="7">
        <v>86.58</v>
      </c>
    </row>
    <row r="208" spans="14:23" x14ac:dyDescent="0.25">
      <c r="N208" s="9"/>
      <c r="O208" s="8">
        <v>3</v>
      </c>
      <c r="P208" s="8" t="s">
        <v>15</v>
      </c>
      <c r="Q208" s="8">
        <v>205</v>
      </c>
      <c r="R208" s="8" t="str">
        <f>IF(AB634=AC634, "v_start", "v_end")</f>
        <v>v_start</v>
      </c>
      <c r="S208" s="8" t="str">
        <f>IF( Y634 &gt; V208, "SMACC", IF( Y634 &gt; W208, "CSC", "STALL" ))</f>
        <v>STALL</v>
      </c>
      <c r="T208" s="8" t="str">
        <f>R208&amp;"_"&amp;S208</f>
        <v>v_start_STALL</v>
      </c>
      <c r="U208" s="8" t="str">
        <f>O208&amp;"_"&amp;T208</f>
        <v>3_v_start_STALL</v>
      </c>
      <c r="V208" s="8" t="s">
        <v>14</v>
      </c>
      <c r="W208" s="7">
        <v>86.34</v>
      </c>
    </row>
    <row r="209" spans="14:23" x14ac:dyDescent="0.25">
      <c r="N209" s="9"/>
      <c r="O209" s="8">
        <v>3</v>
      </c>
      <c r="P209" s="8" t="s">
        <v>15</v>
      </c>
      <c r="Q209" s="8">
        <v>206</v>
      </c>
      <c r="R209" s="8" t="str">
        <f>IF(AB635=AC635, "v_start", "v_end")</f>
        <v>v_start</v>
      </c>
      <c r="S209" s="8" t="str">
        <f>IF( Y635 &gt; V209, "SMACC", IF( Y635 &gt; W209, "CSC", "STALL" ))</f>
        <v>STALL</v>
      </c>
      <c r="T209" s="8" t="str">
        <f>R209&amp;"_"&amp;S209</f>
        <v>v_start_STALL</v>
      </c>
      <c r="U209" s="8" t="str">
        <f>O209&amp;"_"&amp;T209</f>
        <v>3_v_start_STALL</v>
      </c>
      <c r="V209" s="8" t="s">
        <v>14</v>
      </c>
      <c r="W209" s="7">
        <v>81.84</v>
      </c>
    </row>
    <row r="210" spans="14:23" x14ac:dyDescent="0.25">
      <c r="N210" s="9"/>
      <c r="O210" s="8">
        <v>3</v>
      </c>
      <c r="P210" s="8" t="s">
        <v>15</v>
      </c>
      <c r="Q210" s="8">
        <v>207</v>
      </c>
      <c r="R210" s="8" t="str">
        <f>IF(AB636=AC636, "v_start", "v_end")</f>
        <v>v_start</v>
      </c>
      <c r="S210" s="8" t="str">
        <f>IF( Y636 &gt; V210, "SMACC", IF( Y636 &gt; W210, "CSC", "STALL" ))</f>
        <v>STALL</v>
      </c>
      <c r="T210" s="8" t="str">
        <f>R210&amp;"_"&amp;S210</f>
        <v>v_start_STALL</v>
      </c>
      <c r="U210" s="8" t="str">
        <f>O210&amp;"_"&amp;T210</f>
        <v>3_v_start_STALL</v>
      </c>
      <c r="V210" s="8" t="s">
        <v>14</v>
      </c>
      <c r="W210" s="7">
        <v>69</v>
      </c>
    </row>
    <row r="211" spans="14:23" x14ac:dyDescent="0.25">
      <c r="N211" s="9"/>
      <c r="O211" s="8">
        <v>3</v>
      </c>
      <c r="P211" s="8" t="s">
        <v>15</v>
      </c>
      <c r="Q211" s="8">
        <v>208</v>
      </c>
      <c r="R211" s="8" t="str">
        <f>IF(AB637=AC637, "v_start", "v_end")</f>
        <v>v_start</v>
      </c>
      <c r="S211" s="8" t="str">
        <f>IF( Y637 &gt; V211, "SMACC", IF( Y637 &gt; W211, "CSC", "STALL" ))</f>
        <v>STALL</v>
      </c>
      <c r="T211" s="8" t="str">
        <f>R211&amp;"_"&amp;S211</f>
        <v>v_start_STALL</v>
      </c>
      <c r="U211" s="8" t="str">
        <f>O211&amp;"_"&amp;T211</f>
        <v>3_v_start_STALL</v>
      </c>
      <c r="V211" s="8" t="s">
        <v>14</v>
      </c>
      <c r="W211" s="7">
        <v>116.94</v>
      </c>
    </row>
    <row r="212" spans="14:23" x14ac:dyDescent="0.25">
      <c r="N212" s="9"/>
      <c r="O212" s="8">
        <v>3</v>
      </c>
      <c r="P212" s="8" t="s">
        <v>15</v>
      </c>
      <c r="Q212" s="8">
        <v>209</v>
      </c>
      <c r="R212" s="8" t="str">
        <f>IF(AB638=AC638, "v_start", "v_end")</f>
        <v>v_start</v>
      </c>
      <c r="S212" s="8" t="str">
        <f>IF( Y638 &gt; V212, "SMACC", IF( Y638 &gt; W212, "CSC", "STALL" ))</f>
        <v>STALL</v>
      </c>
      <c r="T212" s="8" t="str">
        <f>R212&amp;"_"&amp;S212</f>
        <v>v_start_STALL</v>
      </c>
      <c r="U212" s="8" t="str">
        <f>O212&amp;"_"&amp;T212</f>
        <v>3_v_start_STALL</v>
      </c>
      <c r="V212" s="8" t="s">
        <v>14</v>
      </c>
      <c r="W212" s="7">
        <v>111.89999999999999</v>
      </c>
    </row>
    <row r="213" spans="14:23" x14ac:dyDescent="0.25">
      <c r="N213" s="9"/>
      <c r="O213" s="8">
        <v>3</v>
      </c>
      <c r="P213" s="8" t="s">
        <v>15</v>
      </c>
      <c r="Q213" s="8">
        <v>210</v>
      </c>
      <c r="R213" s="8" t="str">
        <f>IF(AB639=AC639, "v_start", "v_end")</f>
        <v>v_start</v>
      </c>
      <c r="S213" s="8" t="str">
        <f>IF( Y639 &gt; V213, "SMACC", IF( Y639 &gt; W213, "CSC", "STALL" ))</f>
        <v>STALL</v>
      </c>
      <c r="T213" s="8" t="str">
        <f>R213&amp;"_"&amp;S213</f>
        <v>v_start_STALL</v>
      </c>
      <c r="U213" s="8" t="str">
        <f>O213&amp;"_"&amp;T213</f>
        <v>3_v_start_STALL</v>
      </c>
      <c r="V213" s="8" t="s">
        <v>14</v>
      </c>
      <c r="W213" s="7">
        <v>41.94</v>
      </c>
    </row>
    <row r="214" spans="14:23" x14ac:dyDescent="0.25">
      <c r="N214" s="9"/>
      <c r="O214" s="8">
        <v>3</v>
      </c>
      <c r="P214" s="8" t="s">
        <v>15</v>
      </c>
      <c r="Q214" s="8">
        <v>211</v>
      </c>
      <c r="R214" s="8" t="str">
        <f>IF(AB640=AC640, "v_start", "v_end")</f>
        <v>v_start</v>
      </c>
      <c r="S214" s="8" t="str">
        <f>IF( Y640 &gt; V214, "SMACC", IF( Y640 &gt; W214, "CSC", "STALL" ))</f>
        <v>STALL</v>
      </c>
      <c r="T214" s="8" t="str">
        <f>R214&amp;"_"&amp;S214</f>
        <v>v_start_STALL</v>
      </c>
      <c r="U214" s="8" t="str">
        <f>O214&amp;"_"&amp;T214</f>
        <v>3_v_start_STALL</v>
      </c>
      <c r="V214" s="8" t="s">
        <v>14</v>
      </c>
      <c r="W214" s="7">
        <v>145.97999999999999</v>
      </c>
    </row>
    <row r="215" spans="14:23" x14ac:dyDescent="0.25">
      <c r="N215" s="9"/>
      <c r="O215" s="8">
        <v>3</v>
      </c>
      <c r="P215" s="8" t="s">
        <v>15</v>
      </c>
      <c r="Q215" s="8">
        <v>212</v>
      </c>
      <c r="R215" s="8" t="str">
        <f>IF(AB641=AC641, "v_start", "v_end")</f>
        <v>v_start</v>
      </c>
      <c r="S215" s="8" t="str">
        <f>IF( Y641 &gt; V215, "SMACC", IF( Y641 &gt; W215, "CSC", "STALL" ))</f>
        <v>STALL</v>
      </c>
      <c r="T215" s="8" t="str">
        <f>R215&amp;"_"&amp;S215</f>
        <v>v_start_STALL</v>
      </c>
      <c r="U215" s="8" t="str">
        <f>O215&amp;"_"&amp;T215</f>
        <v>3_v_start_STALL</v>
      </c>
      <c r="V215" s="8" t="s">
        <v>14</v>
      </c>
      <c r="W215" s="7">
        <v>95.16</v>
      </c>
    </row>
    <row r="216" spans="14:23" x14ac:dyDescent="0.25">
      <c r="N216" s="9"/>
      <c r="O216" s="8">
        <v>3</v>
      </c>
      <c r="P216" s="8" t="s">
        <v>15</v>
      </c>
      <c r="Q216" s="8">
        <v>213</v>
      </c>
      <c r="R216" s="8" t="str">
        <f>IF(AB642=AC642, "v_start", "v_end")</f>
        <v>v_start</v>
      </c>
      <c r="S216" s="8" t="str">
        <f>IF( Y642 &gt; V216, "SMACC", IF( Y642 &gt; W216, "CSC", "STALL" ))</f>
        <v>STALL</v>
      </c>
      <c r="T216" s="8" t="str">
        <f>R216&amp;"_"&amp;S216</f>
        <v>v_start_STALL</v>
      </c>
      <c r="U216" s="8" t="str">
        <f>O216&amp;"_"&amp;T216</f>
        <v>3_v_start_STALL</v>
      </c>
      <c r="V216" s="8" t="s">
        <v>14</v>
      </c>
      <c r="W216" s="7">
        <v>44.879999999999995</v>
      </c>
    </row>
    <row r="217" spans="14:23" x14ac:dyDescent="0.25">
      <c r="N217" s="9"/>
      <c r="O217" s="8">
        <v>3</v>
      </c>
      <c r="P217" s="8" t="s">
        <v>15</v>
      </c>
      <c r="Q217" s="8">
        <v>214</v>
      </c>
      <c r="R217" s="8" t="str">
        <f>IF(AB643=AC643, "v_start", "v_end")</f>
        <v>v_start</v>
      </c>
      <c r="S217" s="8" t="str">
        <f>IF( Y643 &gt; V217, "SMACC", IF( Y643 &gt; W217, "CSC", "STALL" ))</f>
        <v>STALL</v>
      </c>
      <c r="T217" s="8" t="str">
        <f>R217&amp;"_"&amp;S217</f>
        <v>v_start_STALL</v>
      </c>
      <c r="U217" s="8" t="str">
        <f>O217&amp;"_"&amp;T217</f>
        <v>3_v_start_STALL</v>
      </c>
      <c r="V217" s="8" t="s">
        <v>14</v>
      </c>
      <c r="W217" s="7">
        <v>100.38</v>
      </c>
    </row>
    <row r="218" spans="14:23" x14ac:dyDescent="0.25">
      <c r="N218" s="9"/>
      <c r="O218" s="8">
        <v>3</v>
      </c>
      <c r="P218" s="8" t="s">
        <v>15</v>
      </c>
      <c r="Q218" s="8">
        <v>215</v>
      </c>
      <c r="R218" s="8" t="str">
        <f>IF(AB644=AC644, "v_start", "v_end")</f>
        <v>v_start</v>
      </c>
      <c r="S218" s="8" t="str">
        <f>IF( Y644 &gt; V218, "SMACC", IF( Y644 &gt; W218, "CSC", "STALL" ))</f>
        <v>STALL</v>
      </c>
      <c r="T218" s="8" t="str">
        <f>R218&amp;"_"&amp;S218</f>
        <v>v_start_STALL</v>
      </c>
      <c r="U218" s="8" t="str">
        <f>O218&amp;"_"&amp;T218</f>
        <v>3_v_start_STALL</v>
      </c>
      <c r="V218" s="8" t="s">
        <v>14</v>
      </c>
      <c r="W218" s="7">
        <v>126.12</v>
      </c>
    </row>
    <row r="219" spans="14:23" x14ac:dyDescent="0.25">
      <c r="N219" s="9"/>
      <c r="O219" s="8">
        <v>3</v>
      </c>
      <c r="P219" s="8" t="s">
        <v>15</v>
      </c>
      <c r="Q219" s="8">
        <v>216</v>
      </c>
      <c r="R219" s="8" t="str">
        <f>IF(AB645=AC645, "v_start", "v_end")</f>
        <v>v_start</v>
      </c>
      <c r="S219" s="8" t="str">
        <f>IF( Y645 &gt; V219, "SMACC", IF( Y645 &gt; W219, "CSC", "STALL" ))</f>
        <v>STALL</v>
      </c>
      <c r="T219" s="8" t="str">
        <f>R219&amp;"_"&amp;S219</f>
        <v>v_start_STALL</v>
      </c>
      <c r="U219" s="8" t="str">
        <f>O219&amp;"_"&amp;T219</f>
        <v>3_v_start_STALL</v>
      </c>
      <c r="V219" s="8" t="s">
        <v>14</v>
      </c>
      <c r="W219" s="7">
        <v>81.36</v>
      </c>
    </row>
    <row r="220" spans="14:23" x14ac:dyDescent="0.25">
      <c r="N220" s="9"/>
      <c r="O220" s="8">
        <v>6</v>
      </c>
      <c r="P220" s="8" t="s">
        <v>15</v>
      </c>
      <c r="Q220" s="8">
        <v>217</v>
      </c>
      <c r="R220" s="8" t="str">
        <f>IF(AB646=AC646, "v_start", "v_end")</f>
        <v>v_start</v>
      </c>
      <c r="S220" s="8" t="str">
        <f>IF( Y646 &gt; V220, "SMACC", IF( Y646 &gt; W220, "CSC", "STALL" ))</f>
        <v>STALL</v>
      </c>
      <c r="T220" s="8" t="str">
        <f>R220&amp;"_"&amp;S220</f>
        <v>v_start_STALL</v>
      </c>
      <c r="U220" s="8" t="str">
        <f>O220&amp;"_"&amp;T220</f>
        <v>6_v_start_STALL</v>
      </c>
      <c r="V220" s="8" t="s">
        <v>14</v>
      </c>
      <c r="W220" s="7">
        <v>79.62</v>
      </c>
    </row>
    <row r="221" spans="14:23" x14ac:dyDescent="0.25">
      <c r="N221" s="9"/>
      <c r="O221" s="8">
        <v>6</v>
      </c>
      <c r="P221" s="8" t="s">
        <v>15</v>
      </c>
      <c r="Q221" s="8">
        <v>218</v>
      </c>
      <c r="R221" s="8" t="str">
        <f>IF(AB647=AC647, "v_start", "v_end")</f>
        <v>v_start</v>
      </c>
      <c r="S221" s="8" t="str">
        <f>IF( Y647 &gt; V221, "SMACC", IF( Y647 &gt; W221, "CSC", "STALL" ))</f>
        <v>STALL</v>
      </c>
      <c r="T221" s="8" t="str">
        <f>R221&amp;"_"&amp;S221</f>
        <v>v_start_STALL</v>
      </c>
      <c r="U221" s="8" t="str">
        <f>O221&amp;"_"&amp;T221</f>
        <v>6_v_start_STALL</v>
      </c>
      <c r="V221" s="8" t="s">
        <v>14</v>
      </c>
      <c r="W221" s="7">
        <v>99.3</v>
      </c>
    </row>
    <row r="222" spans="14:23" x14ac:dyDescent="0.25">
      <c r="N222" s="9"/>
      <c r="O222" s="8">
        <v>6</v>
      </c>
      <c r="P222" s="8" t="s">
        <v>15</v>
      </c>
      <c r="Q222" s="8">
        <v>219</v>
      </c>
      <c r="R222" s="8" t="str">
        <f>IF(AB648=AC648, "v_start", "v_end")</f>
        <v>v_start</v>
      </c>
      <c r="S222" s="8" t="str">
        <f>IF( Y648 &gt; V222, "SMACC", IF( Y648 &gt; W222, "CSC", "STALL" ))</f>
        <v>STALL</v>
      </c>
      <c r="T222" s="8" t="str">
        <f>R222&amp;"_"&amp;S222</f>
        <v>v_start_STALL</v>
      </c>
      <c r="U222" s="8" t="str">
        <f>O222&amp;"_"&amp;T222</f>
        <v>6_v_start_STALL</v>
      </c>
      <c r="V222" s="8" t="s">
        <v>14</v>
      </c>
      <c r="W222" s="7">
        <v>34.5</v>
      </c>
    </row>
    <row r="223" spans="14:23" x14ac:dyDescent="0.25">
      <c r="N223" s="9"/>
      <c r="O223" s="8">
        <v>6</v>
      </c>
      <c r="P223" s="8" t="s">
        <v>15</v>
      </c>
      <c r="Q223" s="8">
        <v>220</v>
      </c>
      <c r="R223" s="8" t="str">
        <f>IF(AB649=AC649, "v_start", "v_end")</f>
        <v>v_start</v>
      </c>
      <c r="S223" s="8" t="str">
        <f>IF( Y649 &gt; V223, "SMACC", IF( Y649 &gt; W223, "CSC", "STALL" ))</f>
        <v>STALL</v>
      </c>
      <c r="T223" s="8" t="str">
        <f>R223&amp;"_"&amp;S223</f>
        <v>v_start_STALL</v>
      </c>
      <c r="U223" s="8" t="str">
        <f>O223&amp;"_"&amp;T223</f>
        <v>6_v_start_STALL</v>
      </c>
      <c r="V223" s="8" t="s">
        <v>14</v>
      </c>
      <c r="W223" s="7">
        <v>39.42</v>
      </c>
    </row>
    <row r="224" spans="14:23" x14ac:dyDescent="0.25">
      <c r="N224" s="9"/>
      <c r="O224" s="8">
        <v>6</v>
      </c>
      <c r="P224" s="8" t="s">
        <v>15</v>
      </c>
      <c r="Q224" s="8">
        <v>221</v>
      </c>
      <c r="R224" s="8" t="str">
        <f>IF(AB650=AC650, "v_start", "v_end")</f>
        <v>v_start</v>
      </c>
      <c r="S224" s="8" t="str">
        <f>IF( Y650 &gt; V224, "SMACC", IF( Y650 &gt; W224, "CSC", "STALL" ))</f>
        <v>STALL</v>
      </c>
      <c r="T224" s="8" t="str">
        <f>R224&amp;"_"&amp;S224</f>
        <v>v_start_STALL</v>
      </c>
      <c r="U224" s="8" t="str">
        <f>O224&amp;"_"&amp;T224</f>
        <v>6_v_start_STALL</v>
      </c>
      <c r="V224" s="8" t="s">
        <v>14</v>
      </c>
      <c r="W224" s="7">
        <v>77.16</v>
      </c>
    </row>
    <row r="225" spans="14:23" x14ac:dyDescent="0.25">
      <c r="N225" s="9"/>
      <c r="O225" s="8">
        <v>6</v>
      </c>
      <c r="P225" s="8" t="s">
        <v>15</v>
      </c>
      <c r="Q225" s="8">
        <v>222</v>
      </c>
      <c r="R225" s="8" t="str">
        <f>IF(AB651=AC651, "v_start", "v_end")</f>
        <v>v_start</v>
      </c>
      <c r="S225" s="8" t="str">
        <f>IF( Y651 &gt; V225, "SMACC", IF( Y651 &gt; W225, "CSC", "STALL" ))</f>
        <v>STALL</v>
      </c>
      <c r="T225" s="8" t="str">
        <f>R225&amp;"_"&amp;S225</f>
        <v>v_start_STALL</v>
      </c>
      <c r="U225" s="8" t="str">
        <f>O225&amp;"_"&amp;T225</f>
        <v>6_v_start_STALL</v>
      </c>
      <c r="V225" s="8" t="s">
        <v>14</v>
      </c>
      <c r="W225" s="7">
        <v>86.94</v>
      </c>
    </row>
    <row r="226" spans="14:23" x14ac:dyDescent="0.25">
      <c r="N226" s="9"/>
      <c r="O226" s="8">
        <v>6</v>
      </c>
      <c r="P226" s="8" t="s">
        <v>15</v>
      </c>
      <c r="Q226" s="8">
        <v>223</v>
      </c>
      <c r="R226" s="8" t="str">
        <f>IF(AB652=AC652, "v_start", "v_end")</f>
        <v>v_start</v>
      </c>
      <c r="S226" s="8" t="str">
        <f>IF( Y652 &gt; V226, "SMACC", IF( Y652 &gt; W226, "CSC", "STALL" ))</f>
        <v>STALL</v>
      </c>
      <c r="T226" s="8" t="str">
        <f>R226&amp;"_"&amp;S226</f>
        <v>v_start_STALL</v>
      </c>
      <c r="U226" s="8" t="str">
        <f>O226&amp;"_"&amp;T226</f>
        <v>6_v_start_STALL</v>
      </c>
      <c r="V226" s="8" t="s">
        <v>17</v>
      </c>
      <c r="W226" s="7">
        <v>26.22</v>
      </c>
    </row>
    <row r="227" spans="14:23" x14ac:dyDescent="0.25">
      <c r="N227" s="9"/>
      <c r="O227" s="8">
        <v>6</v>
      </c>
      <c r="P227" s="8" t="s">
        <v>15</v>
      </c>
      <c r="Q227" s="8">
        <v>224</v>
      </c>
      <c r="R227" s="8" t="str">
        <f>IF(AB653=AC653, "v_start", "v_end")</f>
        <v>v_start</v>
      </c>
      <c r="S227" s="8" t="str">
        <f>IF( Y653 &gt; V227, "SMACC", IF( Y653 &gt; W227, "CSC", "STALL" ))</f>
        <v>STALL</v>
      </c>
      <c r="T227" s="8" t="str">
        <f>R227&amp;"_"&amp;S227</f>
        <v>v_start_STALL</v>
      </c>
      <c r="U227" s="8" t="str">
        <f>O227&amp;"_"&amp;T227</f>
        <v>6_v_start_STALL</v>
      </c>
      <c r="V227" s="8" t="s">
        <v>14</v>
      </c>
      <c r="W227" s="7">
        <v>80.88</v>
      </c>
    </row>
    <row r="228" spans="14:23" x14ac:dyDescent="0.25">
      <c r="N228" s="9"/>
      <c r="O228" s="8">
        <v>6</v>
      </c>
      <c r="P228" s="8" t="s">
        <v>15</v>
      </c>
      <c r="Q228" s="8">
        <v>225</v>
      </c>
      <c r="R228" s="8" t="str">
        <f>IF(AB654=AC654, "v_start", "v_end")</f>
        <v>v_start</v>
      </c>
      <c r="S228" s="8" t="str">
        <f>IF( Y654 &gt; V228, "SMACC", IF( Y654 &gt; W228, "CSC", "STALL" ))</f>
        <v>STALL</v>
      </c>
      <c r="T228" s="8" t="str">
        <f>R228&amp;"_"&amp;S228</f>
        <v>v_start_STALL</v>
      </c>
      <c r="U228" s="8" t="str">
        <f>O228&amp;"_"&amp;T228</f>
        <v>6_v_start_STALL</v>
      </c>
      <c r="V228" s="8" t="s">
        <v>14</v>
      </c>
      <c r="W228" s="7">
        <v>64.92</v>
      </c>
    </row>
    <row r="229" spans="14:23" x14ac:dyDescent="0.25">
      <c r="N229" s="9"/>
      <c r="O229" s="8">
        <v>6</v>
      </c>
      <c r="P229" s="8" t="s">
        <v>15</v>
      </c>
      <c r="Q229" s="8">
        <v>226</v>
      </c>
      <c r="R229" s="8" t="str">
        <f>IF(AB655=AC655, "v_start", "v_end")</f>
        <v>v_start</v>
      </c>
      <c r="S229" s="8" t="str">
        <f>IF( Y655 &gt; V229, "SMACC", IF( Y655 &gt; W229, "CSC", "STALL" ))</f>
        <v>STALL</v>
      </c>
      <c r="T229" s="8" t="str">
        <f>R229&amp;"_"&amp;S229</f>
        <v>v_start_STALL</v>
      </c>
      <c r="U229" s="8" t="str">
        <f>O229&amp;"_"&amp;T229</f>
        <v>6_v_start_STALL</v>
      </c>
      <c r="V229" s="8" t="s">
        <v>14</v>
      </c>
      <c r="W229" s="7">
        <v>42.18</v>
      </c>
    </row>
    <row r="230" spans="14:23" x14ac:dyDescent="0.25">
      <c r="N230" s="9"/>
      <c r="O230" s="8">
        <v>6</v>
      </c>
      <c r="P230" s="8" t="s">
        <v>15</v>
      </c>
      <c r="Q230" s="8">
        <v>227</v>
      </c>
      <c r="R230" s="8" t="str">
        <f>IF(AB656=AC656, "v_start", "v_end")</f>
        <v>v_start</v>
      </c>
      <c r="S230" s="8" t="str">
        <f>IF( Y656 &gt; V230, "SMACC", IF( Y656 &gt; W230, "CSC", "STALL" ))</f>
        <v>STALL</v>
      </c>
      <c r="T230" s="8" t="str">
        <f>R230&amp;"_"&amp;S230</f>
        <v>v_start_STALL</v>
      </c>
      <c r="U230" s="8" t="str">
        <f>O230&amp;"_"&amp;T230</f>
        <v>6_v_start_STALL</v>
      </c>
      <c r="V230" s="8" t="s">
        <v>14</v>
      </c>
      <c r="W230" s="7">
        <v>67.62</v>
      </c>
    </row>
    <row r="231" spans="14:23" x14ac:dyDescent="0.25">
      <c r="N231" s="9"/>
      <c r="O231" s="8">
        <v>6</v>
      </c>
      <c r="P231" s="8" t="s">
        <v>15</v>
      </c>
      <c r="Q231" s="8">
        <v>228</v>
      </c>
      <c r="R231" s="8" t="str">
        <f>IF(AB657=AC657, "v_start", "v_end")</f>
        <v>v_start</v>
      </c>
      <c r="S231" s="8" t="str">
        <f>IF( Y657 &gt; V231, "SMACC", IF( Y657 &gt; W231, "CSC", "STALL" ))</f>
        <v>STALL</v>
      </c>
      <c r="T231" s="8" t="str">
        <f>R231&amp;"_"&amp;S231</f>
        <v>v_start_STALL</v>
      </c>
      <c r="U231" s="8" t="str">
        <f>O231&amp;"_"&amp;T231</f>
        <v>6_v_start_STALL</v>
      </c>
      <c r="V231" s="8" t="s">
        <v>17</v>
      </c>
      <c r="W231" s="7">
        <v>13.44</v>
      </c>
    </row>
    <row r="232" spans="14:23" x14ac:dyDescent="0.25">
      <c r="N232" s="9"/>
      <c r="O232" s="8">
        <v>6</v>
      </c>
      <c r="P232" s="8" t="s">
        <v>15</v>
      </c>
      <c r="Q232" s="8">
        <v>229</v>
      </c>
      <c r="R232" s="8" t="str">
        <f>IF(AB658=AC658, "v_start", "v_end")</f>
        <v>v_start</v>
      </c>
      <c r="S232" s="8" t="str">
        <f>IF( Y658 &gt; V232, "SMACC", IF( Y658 &gt; W232, "CSC", "STALL" ))</f>
        <v>STALL</v>
      </c>
      <c r="T232" s="8" t="str">
        <f>R232&amp;"_"&amp;S232</f>
        <v>v_start_STALL</v>
      </c>
      <c r="U232" s="8" t="str">
        <f>O232&amp;"_"&amp;T232</f>
        <v>6_v_start_STALL</v>
      </c>
      <c r="V232" s="8" t="s">
        <v>14</v>
      </c>
      <c r="W232" s="7">
        <v>67.14</v>
      </c>
    </row>
    <row r="233" spans="14:23" x14ac:dyDescent="0.25">
      <c r="N233" s="9"/>
      <c r="O233" s="8">
        <v>6</v>
      </c>
      <c r="P233" s="8" t="s">
        <v>15</v>
      </c>
      <c r="Q233" s="8">
        <v>230</v>
      </c>
      <c r="R233" s="8" t="str">
        <f>IF(AB659=AC659, "v_start", "v_end")</f>
        <v>v_start</v>
      </c>
      <c r="S233" s="8" t="str">
        <f>IF( Y659 &gt; V233, "SMACC", IF( Y659 &gt; W233, "CSC", "STALL" ))</f>
        <v>STALL</v>
      </c>
      <c r="T233" s="8" t="str">
        <f>R233&amp;"_"&amp;S233</f>
        <v>v_start_STALL</v>
      </c>
      <c r="U233" s="8" t="str">
        <f>O233&amp;"_"&amp;T233</f>
        <v>6_v_start_STALL</v>
      </c>
      <c r="V233" s="8" t="s">
        <v>14</v>
      </c>
      <c r="W233" s="7">
        <v>73.38</v>
      </c>
    </row>
    <row r="234" spans="14:23" x14ac:dyDescent="0.25">
      <c r="N234" s="9"/>
      <c r="O234" s="8">
        <v>6</v>
      </c>
      <c r="P234" s="8" t="s">
        <v>15</v>
      </c>
      <c r="Q234" s="8">
        <v>231</v>
      </c>
      <c r="R234" s="8" t="str">
        <f>IF(AB660=AC660, "v_start", "v_end")</f>
        <v>v_start</v>
      </c>
      <c r="S234" s="8" t="str">
        <f>IF( Y660 &gt; V234, "SMACC", IF( Y660 &gt; W234, "CSC", "STALL" ))</f>
        <v>STALL</v>
      </c>
      <c r="T234" s="8" t="str">
        <f>R234&amp;"_"&amp;S234</f>
        <v>v_start_STALL</v>
      </c>
      <c r="U234" s="8" t="str">
        <f>O234&amp;"_"&amp;T234</f>
        <v>6_v_start_STALL</v>
      </c>
      <c r="V234" s="8" t="s">
        <v>14</v>
      </c>
      <c r="W234" s="7">
        <v>101.46</v>
      </c>
    </row>
    <row r="235" spans="14:23" x14ac:dyDescent="0.25">
      <c r="N235" s="9"/>
      <c r="O235" s="8">
        <v>6</v>
      </c>
      <c r="P235" s="8" t="s">
        <v>15</v>
      </c>
      <c r="Q235" s="8">
        <v>232</v>
      </c>
      <c r="R235" s="8" t="str">
        <f>IF(AB661=AC661, "v_start", "v_end")</f>
        <v>v_start</v>
      </c>
      <c r="S235" s="8" t="str">
        <f>IF( Y661 &gt; V235, "SMACC", IF( Y661 &gt; W235, "CSC", "STALL" ))</f>
        <v>STALL</v>
      </c>
      <c r="T235" s="8" t="str">
        <f>R235&amp;"_"&amp;S235</f>
        <v>v_start_STALL</v>
      </c>
      <c r="U235" s="8" t="str">
        <f>O235&amp;"_"&amp;T235</f>
        <v>6_v_start_STALL</v>
      </c>
      <c r="V235" s="8" t="s">
        <v>14</v>
      </c>
      <c r="W235" s="7">
        <v>80.28</v>
      </c>
    </row>
    <row r="236" spans="14:23" x14ac:dyDescent="0.25">
      <c r="N236" s="9"/>
      <c r="O236" s="8">
        <v>6</v>
      </c>
      <c r="P236" s="8" t="s">
        <v>15</v>
      </c>
      <c r="Q236" s="8">
        <v>233</v>
      </c>
      <c r="R236" s="8" t="str">
        <f>IF(AB662=AC662, "v_start", "v_end")</f>
        <v>v_start</v>
      </c>
      <c r="S236" s="8" t="str">
        <f>IF( Y662 &gt; V236, "SMACC", IF( Y662 &gt; W236, "CSC", "STALL" ))</f>
        <v>STALL</v>
      </c>
      <c r="T236" s="8" t="str">
        <f>R236&amp;"_"&amp;S236</f>
        <v>v_start_STALL</v>
      </c>
      <c r="U236" s="8" t="str">
        <f>O236&amp;"_"&amp;T236</f>
        <v>6_v_start_STALL</v>
      </c>
      <c r="V236" s="8" t="s">
        <v>14</v>
      </c>
      <c r="W236" s="7">
        <v>102.66000000000001</v>
      </c>
    </row>
    <row r="237" spans="14:23" x14ac:dyDescent="0.25">
      <c r="N237" s="9"/>
      <c r="O237" s="8">
        <v>6</v>
      </c>
      <c r="P237" s="8" t="s">
        <v>15</v>
      </c>
      <c r="Q237" s="8">
        <v>234</v>
      </c>
      <c r="R237" s="8" t="str">
        <f>IF(AB663=AC663, "v_start", "v_end")</f>
        <v>v_start</v>
      </c>
      <c r="S237" s="8" t="str">
        <f>IF( Y663 &gt; V237, "SMACC", IF( Y663 &gt; W237, "CSC", "STALL" ))</f>
        <v>STALL</v>
      </c>
      <c r="T237" s="8" t="str">
        <f>R237&amp;"_"&amp;S237</f>
        <v>v_start_STALL</v>
      </c>
      <c r="U237" s="8" t="str">
        <f>O237&amp;"_"&amp;T237</f>
        <v>6_v_start_STALL</v>
      </c>
      <c r="V237" s="8" t="s">
        <v>17</v>
      </c>
      <c r="W237" s="7">
        <v>12.299999999999999</v>
      </c>
    </row>
    <row r="238" spans="14:23" x14ac:dyDescent="0.25">
      <c r="N238" s="9"/>
      <c r="O238" s="8">
        <v>6</v>
      </c>
      <c r="P238" s="8" t="s">
        <v>15</v>
      </c>
      <c r="Q238" s="8">
        <v>235</v>
      </c>
      <c r="R238" s="8" t="str">
        <f>IF(AB664=AC664, "v_start", "v_end")</f>
        <v>v_start</v>
      </c>
      <c r="S238" s="8" t="str">
        <f>IF( Y664 &gt; V238, "SMACC", IF( Y664 &gt; W238, "CSC", "STALL" ))</f>
        <v>STALL</v>
      </c>
      <c r="T238" s="8" t="str">
        <f>R238&amp;"_"&amp;S238</f>
        <v>v_start_STALL</v>
      </c>
      <c r="U238" s="8" t="str">
        <f>O238&amp;"_"&amp;T238</f>
        <v>6_v_start_STALL</v>
      </c>
      <c r="V238" s="8" t="s">
        <v>14</v>
      </c>
      <c r="W238" s="7">
        <v>113.16000000000001</v>
      </c>
    </row>
    <row r="239" spans="14:23" x14ac:dyDescent="0.25">
      <c r="N239" s="9"/>
      <c r="O239" s="8">
        <v>6</v>
      </c>
      <c r="P239" s="8" t="s">
        <v>15</v>
      </c>
      <c r="Q239" s="8">
        <v>236</v>
      </c>
      <c r="R239" s="8" t="str">
        <f>IF(AB665=AC665, "v_start", "v_end")</f>
        <v>v_start</v>
      </c>
      <c r="S239" s="8" t="str">
        <f>IF( Y665 &gt; V239, "SMACC", IF( Y665 &gt; W239, "CSC", "STALL" ))</f>
        <v>STALL</v>
      </c>
      <c r="T239" s="8" t="str">
        <f>R239&amp;"_"&amp;S239</f>
        <v>v_start_STALL</v>
      </c>
      <c r="U239" s="8" t="str">
        <f>O239&amp;"_"&amp;T239</f>
        <v>6_v_start_STALL</v>
      </c>
      <c r="V239" s="8" t="s">
        <v>14</v>
      </c>
      <c r="W239" s="7">
        <v>92.1</v>
      </c>
    </row>
    <row r="240" spans="14:23" x14ac:dyDescent="0.25">
      <c r="N240" s="9"/>
      <c r="O240" s="8">
        <v>6</v>
      </c>
      <c r="P240" s="8" t="s">
        <v>15</v>
      </c>
      <c r="Q240" s="8">
        <v>237</v>
      </c>
      <c r="R240" s="8" t="str">
        <f>IF(AB666=AC666, "v_start", "v_end")</f>
        <v>v_start</v>
      </c>
      <c r="S240" s="8" t="str">
        <f>IF( Y666 &gt; V240, "SMACC", IF( Y666 &gt; W240, "CSC", "STALL" ))</f>
        <v>STALL</v>
      </c>
      <c r="T240" s="8" t="str">
        <f>R240&amp;"_"&amp;S240</f>
        <v>v_start_STALL</v>
      </c>
      <c r="U240" s="8" t="str">
        <f>O240&amp;"_"&amp;T240</f>
        <v>6_v_start_STALL</v>
      </c>
      <c r="V240" s="8" t="s">
        <v>14</v>
      </c>
      <c r="W240" s="7">
        <v>80.22</v>
      </c>
    </row>
    <row r="241" spans="14:23" x14ac:dyDescent="0.25">
      <c r="N241" s="9"/>
      <c r="O241" s="8">
        <v>6</v>
      </c>
      <c r="P241" s="8" t="s">
        <v>15</v>
      </c>
      <c r="Q241" s="8">
        <v>238</v>
      </c>
      <c r="R241" s="8" t="str">
        <f>IF(AB667=AC667, "v_start", "v_end")</f>
        <v>v_start</v>
      </c>
      <c r="S241" s="8" t="str">
        <f>IF( Y667 &gt; V241, "SMACC", IF( Y667 &gt; W241, "CSC", "STALL" ))</f>
        <v>STALL</v>
      </c>
      <c r="T241" s="8" t="str">
        <f>R241&amp;"_"&amp;S241</f>
        <v>v_start_STALL</v>
      </c>
      <c r="U241" s="8" t="str">
        <f>O241&amp;"_"&amp;T241</f>
        <v>6_v_start_STALL</v>
      </c>
      <c r="V241" s="8" t="s">
        <v>14</v>
      </c>
      <c r="W241" s="7">
        <v>83.160000000000011</v>
      </c>
    </row>
    <row r="242" spans="14:23" x14ac:dyDescent="0.25">
      <c r="N242" s="9"/>
      <c r="O242" s="8">
        <v>6</v>
      </c>
      <c r="P242" s="8" t="s">
        <v>15</v>
      </c>
      <c r="Q242" s="8">
        <v>239</v>
      </c>
      <c r="R242" s="8" t="str">
        <f>IF(AB668=AC668, "v_start", "v_end")</f>
        <v>v_start</v>
      </c>
      <c r="S242" s="8" t="str">
        <f>IF( Y668 &gt; V242, "SMACC", IF( Y668 &gt; W242, "CSC", "STALL" ))</f>
        <v>STALL</v>
      </c>
      <c r="T242" s="8" t="str">
        <f>R242&amp;"_"&amp;S242</f>
        <v>v_start_STALL</v>
      </c>
      <c r="U242" s="8" t="str">
        <f>O242&amp;"_"&amp;T242</f>
        <v>6_v_start_STALL</v>
      </c>
      <c r="V242" s="8" t="s">
        <v>14</v>
      </c>
      <c r="W242" s="7">
        <v>86.58</v>
      </c>
    </row>
    <row r="243" spans="14:23" x14ac:dyDescent="0.25">
      <c r="N243" s="9"/>
      <c r="O243" s="8">
        <v>6</v>
      </c>
      <c r="P243" s="8" t="s">
        <v>15</v>
      </c>
      <c r="Q243" s="8">
        <v>240</v>
      </c>
      <c r="R243" s="8" t="str">
        <f>IF(AB669=AC669, "v_start", "v_end")</f>
        <v>v_start</v>
      </c>
      <c r="S243" s="8" t="str">
        <f>IF( Y669 &gt; V243, "SMACC", IF( Y669 &gt; W243, "CSC", "STALL" ))</f>
        <v>STALL</v>
      </c>
      <c r="T243" s="8" t="str">
        <f>R243&amp;"_"&amp;S243</f>
        <v>v_start_STALL</v>
      </c>
      <c r="U243" s="8" t="str">
        <f>O243&amp;"_"&amp;T243</f>
        <v>6_v_start_STALL</v>
      </c>
      <c r="V243" s="8" t="s">
        <v>14</v>
      </c>
      <c r="W243" s="7">
        <v>81.84</v>
      </c>
    </row>
    <row r="244" spans="14:23" x14ac:dyDescent="0.25">
      <c r="N244" s="9"/>
      <c r="O244" s="8">
        <v>6</v>
      </c>
      <c r="P244" s="8" t="s">
        <v>15</v>
      </c>
      <c r="Q244" s="8">
        <v>241</v>
      </c>
      <c r="R244" s="8" t="str">
        <f>IF(AB670=AC670, "v_start", "v_end")</f>
        <v>v_start</v>
      </c>
      <c r="S244" s="8" t="str">
        <f>IF( Y670 &gt; V244, "SMACC", IF( Y670 &gt; W244, "CSC", "STALL" ))</f>
        <v>STALL</v>
      </c>
      <c r="T244" s="8" t="str">
        <f>R244&amp;"_"&amp;S244</f>
        <v>v_start_STALL</v>
      </c>
      <c r="U244" s="8" t="str">
        <f>O244&amp;"_"&amp;T244</f>
        <v>6_v_start_STALL</v>
      </c>
      <c r="V244" s="8" t="s">
        <v>14</v>
      </c>
      <c r="W244" s="7">
        <v>68.28</v>
      </c>
    </row>
    <row r="245" spans="14:23" x14ac:dyDescent="0.25">
      <c r="N245" s="9"/>
      <c r="O245" s="8">
        <v>6</v>
      </c>
      <c r="P245" s="8" t="s">
        <v>15</v>
      </c>
      <c r="Q245" s="8">
        <v>242</v>
      </c>
      <c r="R245" s="8" t="str">
        <f>IF(AB671=AC671, "v_start", "v_end")</f>
        <v>v_start</v>
      </c>
      <c r="S245" s="8" t="str">
        <f>IF( Y671 &gt; V245, "SMACC", IF( Y671 &gt; W245, "CSC", "STALL" ))</f>
        <v>STALL</v>
      </c>
      <c r="T245" s="8" t="str">
        <f>R245&amp;"_"&amp;S245</f>
        <v>v_start_STALL</v>
      </c>
      <c r="U245" s="8" t="str">
        <f>O245&amp;"_"&amp;T245</f>
        <v>6_v_start_STALL</v>
      </c>
      <c r="V245" s="8" t="s">
        <v>14</v>
      </c>
      <c r="W245" s="7">
        <v>68.040000000000006</v>
      </c>
    </row>
    <row r="246" spans="14:23" x14ac:dyDescent="0.25">
      <c r="N246" s="9"/>
      <c r="O246" s="8">
        <v>6</v>
      </c>
      <c r="P246" s="8" t="s">
        <v>15</v>
      </c>
      <c r="Q246" s="8">
        <v>243</v>
      </c>
      <c r="R246" s="8" t="str">
        <f>IF(AB672=AC672, "v_start", "v_end")</f>
        <v>v_start</v>
      </c>
      <c r="S246" s="8" t="str">
        <f>IF( Y672 &gt; V246, "SMACC", IF( Y672 &gt; W246, "CSC", "STALL" ))</f>
        <v>STALL</v>
      </c>
      <c r="T246" s="8" t="str">
        <f>R246&amp;"_"&amp;S246</f>
        <v>v_start_STALL</v>
      </c>
      <c r="U246" s="8" t="str">
        <f>O246&amp;"_"&amp;T246</f>
        <v>6_v_start_STALL</v>
      </c>
      <c r="V246" s="8" t="s">
        <v>14</v>
      </c>
      <c r="W246" s="7">
        <v>136.19999999999999</v>
      </c>
    </row>
    <row r="247" spans="14:23" x14ac:dyDescent="0.25">
      <c r="N247" s="9"/>
      <c r="O247" s="8">
        <v>6</v>
      </c>
      <c r="P247" s="8" t="s">
        <v>15</v>
      </c>
      <c r="Q247" s="8">
        <v>244</v>
      </c>
      <c r="R247" s="8" t="str">
        <f>IF(AB673=AC673, "v_start", "v_end")</f>
        <v>v_start</v>
      </c>
      <c r="S247" s="8" t="str">
        <f>IF( Y673 &gt; V247, "SMACC", IF( Y673 &gt; W247, "CSC", "STALL" ))</f>
        <v>STALL</v>
      </c>
      <c r="T247" s="8" t="str">
        <f>R247&amp;"_"&amp;S247</f>
        <v>v_start_STALL</v>
      </c>
      <c r="U247" s="8" t="str">
        <f>O247&amp;"_"&amp;T247</f>
        <v>6_v_start_STALL</v>
      </c>
      <c r="V247" s="8" t="s">
        <v>14</v>
      </c>
      <c r="W247" s="7">
        <v>100.32000000000001</v>
      </c>
    </row>
    <row r="248" spans="14:23" x14ac:dyDescent="0.25">
      <c r="N248" s="9"/>
      <c r="O248" s="8">
        <v>6</v>
      </c>
      <c r="P248" s="8" t="s">
        <v>15</v>
      </c>
      <c r="Q248" s="8">
        <v>245</v>
      </c>
      <c r="R248" s="8" t="str">
        <f>IF(AB674=AC674, "v_start", "v_end")</f>
        <v>v_start</v>
      </c>
      <c r="S248" s="8" t="str">
        <f>IF( Y674 &gt; V248, "SMACC", IF( Y674 &gt; W248, "CSC", "STALL" ))</f>
        <v>STALL</v>
      </c>
      <c r="T248" s="8" t="str">
        <f>R248&amp;"_"&amp;S248</f>
        <v>v_start_STALL</v>
      </c>
      <c r="U248" s="8" t="str">
        <f>O248&amp;"_"&amp;T248</f>
        <v>6_v_start_STALL</v>
      </c>
      <c r="V248" s="8" t="s">
        <v>14</v>
      </c>
      <c r="W248" s="7">
        <v>86.76</v>
      </c>
    </row>
    <row r="249" spans="14:23" x14ac:dyDescent="0.25">
      <c r="N249" s="9"/>
      <c r="O249" s="8">
        <v>6</v>
      </c>
      <c r="P249" s="8" t="s">
        <v>15</v>
      </c>
      <c r="Q249" s="8">
        <v>246</v>
      </c>
      <c r="R249" s="8" t="str">
        <f>IF(AB675=AC675, "v_start", "v_end")</f>
        <v>v_start</v>
      </c>
      <c r="S249" s="8" t="str">
        <f>IF( Y675 &gt; V249, "SMACC", IF( Y675 &gt; W249, "CSC", "STALL" ))</f>
        <v>STALL</v>
      </c>
      <c r="T249" s="8" t="str">
        <f>R249&amp;"_"&amp;S249</f>
        <v>v_start_STALL</v>
      </c>
      <c r="U249" s="8" t="str">
        <f>O249&amp;"_"&amp;T249</f>
        <v>6_v_start_STALL</v>
      </c>
      <c r="V249" s="8" t="s">
        <v>14</v>
      </c>
      <c r="W249" s="7">
        <v>82.8</v>
      </c>
    </row>
    <row r="250" spans="14:23" x14ac:dyDescent="0.25">
      <c r="N250" s="9"/>
      <c r="O250" s="8">
        <v>6</v>
      </c>
      <c r="P250" s="8" t="s">
        <v>15</v>
      </c>
      <c r="Q250" s="8">
        <v>247</v>
      </c>
      <c r="R250" s="8" t="str">
        <f>IF(AB676=AC676, "v_start", "v_end")</f>
        <v>v_start</v>
      </c>
      <c r="S250" s="8" t="str">
        <f>IF( Y676 &gt; V250, "SMACC", IF( Y676 &gt; W250, "CSC", "STALL" ))</f>
        <v>STALL</v>
      </c>
      <c r="T250" s="8" t="str">
        <f>R250&amp;"_"&amp;S250</f>
        <v>v_start_STALL</v>
      </c>
      <c r="U250" s="8" t="str">
        <f>O250&amp;"_"&amp;T250</f>
        <v>6_v_start_STALL</v>
      </c>
      <c r="V250" s="8" t="s">
        <v>16</v>
      </c>
      <c r="W250" s="7">
        <v>275.40000000000003</v>
      </c>
    </row>
    <row r="251" spans="14:23" x14ac:dyDescent="0.25">
      <c r="N251" s="9"/>
      <c r="O251" s="8">
        <v>6</v>
      </c>
      <c r="P251" s="8" t="s">
        <v>15</v>
      </c>
      <c r="Q251" s="8">
        <v>248</v>
      </c>
      <c r="R251" s="8" t="str">
        <f>IF(AB677=AC677, "v_start", "v_end")</f>
        <v>v_start</v>
      </c>
      <c r="S251" s="8" t="str">
        <f>IF( Y677 &gt; V251, "SMACC", IF( Y677 &gt; W251, "CSC", "STALL" ))</f>
        <v>STALL</v>
      </c>
      <c r="T251" s="8" t="str">
        <f>R251&amp;"_"&amp;S251</f>
        <v>v_start_STALL</v>
      </c>
      <c r="U251" s="8" t="str">
        <f>O251&amp;"_"&amp;T251</f>
        <v>6_v_start_STALL</v>
      </c>
      <c r="V251" s="8" t="s">
        <v>16</v>
      </c>
      <c r="W251" s="7">
        <v>216.35999999999999</v>
      </c>
    </row>
    <row r="252" spans="14:23" x14ac:dyDescent="0.25">
      <c r="N252" s="9"/>
      <c r="O252" s="8">
        <v>6</v>
      </c>
      <c r="P252" s="8" t="s">
        <v>15</v>
      </c>
      <c r="Q252" s="8">
        <v>249</v>
      </c>
      <c r="R252" s="8" t="str">
        <f>IF(AB678=AC678, "v_start", "v_end")</f>
        <v>v_start</v>
      </c>
      <c r="S252" s="8" t="str">
        <f>IF( Y678 &gt; V252, "SMACC", IF( Y678 &gt; W252, "CSC", "STALL" ))</f>
        <v>STALL</v>
      </c>
      <c r="T252" s="8" t="str">
        <f>R252&amp;"_"&amp;S252</f>
        <v>v_start_STALL</v>
      </c>
      <c r="U252" s="8" t="str">
        <f>O252&amp;"_"&amp;T252</f>
        <v>6_v_start_STALL</v>
      </c>
      <c r="V252" s="8" t="s">
        <v>16</v>
      </c>
      <c r="W252" s="7">
        <v>257.45999999999998</v>
      </c>
    </row>
    <row r="253" spans="14:23" x14ac:dyDescent="0.25">
      <c r="N253" s="9"/>
      <c r="O253" s="8">
        <v>6</v>
      </c>
      <c r="P253" s="8" t="s">
        <v>15</v>
      </c>
      <c r="Q253" s="8">
        <v>250</v>
      </c>
      <c r="R253" s="8" t="str">
        <f>IF(AB679=AC679, "v_start", "v_end")</f>
        <v>v_start</v>
      </c>
      <c r="S253" s="8" t="str">
        <f>IF( Y679 &gt; V253, "SMACC", IF( Y679 &gt; W253, "CSC", "STALL" ))</f>
        <v>STALL</v>
      </c>
      <c r="T253" s="8" t="str">
        <f>R253&amp;"_"&amp;S253</f>
        <v>v_start_STALL</v>
      </c>
      <c r="U253" s="8" t="str">
        <f>O253&amp;"_"&amp;T253</f>
        <v>6_v_start_STALL</v>
      </c>
      <c r="V253" s="8" t="s">
        <v>16</v>
      </c>
      <c r="W253" s="7">
        <v>209.64000000000001</v>
      </c>
    </row>
    <row r="254" spans="14:23" x14ac:dyDescent="0.25">
      <c r="N254" s="9"/>
      <c r="O254" s="8">
        <v>6</v>
      </c>
      <c r="P254" s="8" t="s">
        <v>15</v>
      </c>
      <c r="Q254" s="8">
        <v>251</v>
      </c>
      <c r="R254" s="8" t="str">
        <f>IF(AB680=AC680, "v_start", "v_end")</f>
        <v>v_start</v>
      </c>
      <c r="S254" s="8" t="str">
        <f>IF( Y680 &gt; V254, "SMACC", IF( Y680 &gt; W254, "CSC", "STALL" ))</f>
        <v>STALL</v>
      </c>
      <c r="T254" s="8" t="str">
        <f>R254&amp;"_"&amp;S254</f>
        <v>v_start_STALL</v>
      </c>
      <c r="U254" s="8" t="str">
        <f>O254&amp;"_"&amp;T254</f>
        <v>6_v_start_STALL</v>
      </c>
      <c r="V254" s="8" t="s">
        <v>14</v>
      </c>
      <c r="W254" s="7">
        <v>66.84</v>
      </c>
    </row>
    <row r="255" spans="14:23" x14ac:dyDescent="0.25">
      <c r="N255" s="9"/>
      <c r="O255" s="8">
        <v>6</v>
      </c>
      <c r="P255" s="8" t="s">
        <v>15</v>
      </c>
      <c r="Q255" s="8">
        <v>252</v>
      </c>
      <c r="R255" s="8" t="str">
        <f>IF(AB681=AC681, "v_start", "v_end")</f>
        <v>v_start</v>
      </c>
      <c r="S255" s="8" t="str">
        <f>IF( Y681 &gt; V255, "SMACC", IF( Y681 &gt; W255, "CSC", "STALL" ))</f>
        <v>STALL</v>
      </c>
      <c r="T255" s="8" t="str">
        <f>R255&amp;"_"&amp;S255</f>
        <v>v_start_STALL</v>
      </c>
      <c r="U255" s="8" t="str">
        <f>O255&amp;"_"&amp;T255</f>
        <v>6_v_start_STALL</v>
      </c>
      <c r="V255" s="8" t="s">
        <v>14</v>
      </c>
      <c r="W255" s="7">
        <v>40.74</v>
      </c>
    </row>
    <row r="256" spans="14:23" x14ac:dyDescent="0.25">
      <c r="N256" s="9"/>
      <c r="O256" s="8">
        <v>6</v>
      </c>
      <c r="P256" s="8" t="s">
        <v>15</v>
      </c>
      <c r="Q256" s="8">
        <v>253</v>
      </c>
      <c r="R256" s="8" t="str">
        <f>IF(AB682=AC682, "v_start", "v_end")</f>
        <v>v_start</v>
      </c>
      <c r="S256" s="8" t="str">
        <f>IF( Y682 &gt; V256, "SMACC", IF( Y682 &gt; W256, "CSC", "STALL" ))</f>
        <v>STALL</v>
      </c>
      <c r="T256" s="8" t="str">
        <f>R256&amp;"_"&amp;S256</f>
        <v>v_start_STALL</v>
      </c>
      <c r="U256" s="8" t="str">
        <f>O256&amp;"_"&amp;T256</f>
        <v>6_v_start_STALL</v>
      </c>
      <c r="V256" s="8" t="s">
        <v>14</v>
      </c>
      <c r="W256" s="7">
        <v>100.74</v>
      </c>
    </row>
    <row r="257" spans="14:23" x14ac:dyDescent="0.25">
      <c r="N257" s="9"/>
      <c r="O257" s="8">
        <v>6</v>
      </c>
      <c r="P257" s="8" t="s">
        <v>15</v>
      </c>
      <c r="Q257" s="8">
        <v>254</v>
      </c>
      <c r="R257" s="8" t="str">
        <f>IF(AB683=AC683, "v_start", "v_end")</f>
        <v>v_start</v>
      </c>
      <c r="S257" s="8" t="str">
        <f>IF( Y683 &gt; V257, "SMACC", IF( Y683 &gt; W257, "CSC", "STALL" ))</f>
        <v>STALL</v>
      </c>
      <c r="T257" s="8" t="str">
        <f>R257&amp;"_"&amp;S257</f>
        <v>v_start_STALL</v>
      </c>
      <c r="U257" s="8" t="str">
        <f>O257&amp;"_"&amp;T257</f>
        <v>6_v_start_STALL</v>
      </c>
      <c r="V257" s="8" t="s">
        <v>14</v>
      </c>
      <c r="W257" s="7">
        <v>81.06</v>
      </c>
    </row>
    <row r="258" spans="14:23" x14ac:dyDescent="0.25">
      <c r="N258" s="9"/>
      <c r="O258" s="8">
        <v>6</v>
      </c>
      <c r="P258" s="8" t="s">
        <v>15</v>
      </c>
      <c r="Q258" s="8">
        <v>255</v>
      </c>
      <c r="R258" s="8" t="str">
        <f>IF(AB684=AC684, "v_start", "v_end")</f>
        <v>v_start</v>
      </c>
      <c r="S258" s="8" t="str">
        <f>IF( Y684 &gt; V258, "SMACC", IF( Y684 &gt; W258, "CSC", "STALL" ))</f>
        <v>STALL</v>
      </c>
      <c r="T258" s="8" t="str">
        <f>R258&amp;"_"&amp;S258</f>
        <v>v_start_STALL</v>
      </c>
      <c r="U258" s="8" t="str">
        <f>O258&amp;"_"&amp;T258</f>
        <v>6_v_start_STALL</v>
      </c>
      <c r="V258" s="8" t="s">
        <v>14</v>
      </c>
      <c r="W258" s="7">
        <v>88.62</v>
      </c>
    </row>
    <row r="259" spans="14:23" x14ac:dyDescent="0.25">
      <c r="N259" s="9"/>
      <c r="O259" s="8">
        <v>6</v>
      </c>
      <c r="P259" s="8" t="s">
        <v>15</v>
      </c>
      <c r="Q259" s="8">
        <v>256</v>
      </c>
      <c r="R259" s="8" t="str">
        <f>IF(AB685=AC685, "v_start", "v_end")</f>
        <v>v_start</v>
      </c>
      <c r="S259" s="8" t="str">
        <f>IF( Y685 &gt; V259, "SMACC", IF( Y685 &gt; W259, "CSC", "STALL" ))</f>
        <v>STALL</v>
      </c>
      <c r="T259" s="8" t="str">
        <f>R259&amp;"_"&amp;S259</f>
        <v>v_start_STALL</v>
      </c>
      <c r="U259" s="8" t="str">
        <f>O259&amp;"_"&amp;T259</f>
        <v>6_v_start_STALL</v>
      </c>
      <c r="V259" s="8" t="s">
        <v>14</v>
      </c>
      <c r="W259" s="7">
        <v>115.32000000000001</v>
      </c>
    </row>
    <row r="260" spans="14:23" x14ac:dyDescent="0.25">
      <c r="N260" s="9"/>
      <c r="O260" s="8">
        <v>6</v>
      </c>
      <c r="P260" s="8" t="s">
        <v>15</v>
      </c>
      <c r="Q260" s="8">
        <v>257</v>
      </c>
      <c r="R260" s="8" t="str">
        <f>IF(AB686=AC686, "v_start", "v_end")</f>
        <v>v_start</v>
      </c>
      <c r="S260" s="8" t="str">
        <f>IF( Y686 &gt; V260, "SMACC", IF( Y686 &gt; W260, "CSC", "STALL" ))</f>
        <v>STALL</v>
      </c>
      <c r="T260" s="8" t="str">
        <f>R260&amp;"_"&amp;S260</f>
        <v>v_start_STALL</v>
      </c>
      <c r="U260" s="8" t="str">
        <f>O260&amp;"_"&amp;T260</f>
        <v>6_v_start_STALL</v>
      </c>
      <c r="V260" s="8" t="s">
        <v>16</v>
      </c>
      <c r="W260" s="7">
        <v>162.42000000000002</v>
      </c>
    </row>
    <row r="261" spans="14:23" x14ac:dyDescent="0.25">
      <c r="N261" s="9"/>
      <c r="O261" s="8">
        <v>6</v>
      </c>
      <c r="P261" s="8" t="s">
        <v>15</v>
      </c>
      <c r="Q261" s="8">
        <v>258</v>
      </c>
      <c r="R261" s="8" t="str">
        <f>IF(AB687=AC687, "v_start", "v_end")</f>
        <v>v_start</v>
      </c>
      <c r="S261" s="8" t="str">
        <f>IF( Y687 &gt; V261, "SMACC", IF( Y687 &gt; W261, "CSC", "STALL" ))</f>
        <v>STALL</v>
      </c>
      <c r="T261" s="8" t="str">
        <f>R261&amp;"_"&amp;S261</f>
        <v>v_start_STALL</v>
      </c>
      <c r="U261" s="8" t="str">
        <f>O261&amp;"_"&amp;T261</f>
        <v>6_v_start_STALL</v>
      </c>
      <c r="V261" s="8" t="s">
        <v>14</v>
      </c>
      <c r="W261" s="7">
        <v>78.47999999999999</v>
      </c>
    </row>
    <row r="262" spans="14:23" x14ac:dyDescent="0.25">
      <c r="N262" s="9"/>
      <c r="O262" s="8">
        <v>6</v>
      </c>
      <c r="P262" s="8" t="s">
        <v>15</v>
      </c>
      <c r="Q262" s="8">
        <v>259</v>
      </c>
      <c r="R262" s="8" t="str">
        <f>IF(AB688=AC688, "v_start", "v_end")</f>
        <v>v_start</v>
      </c>
      <c r="S262" s="8" t="str">
        <f>IF( Y688 &gt; V262, "SMACC", IF( Y688 &gt; W262, "CSC", "STALL" ))</f>
        <v>STALL</v>
      </c>
      <c r="T262" s="8" t="str">
        <f>R262&amp;"_"&amp;S262</f>
        <v>v_start_STALL</v>
      </c>
      <c r="U262" s="8" t="str">
        <f>O262&amp;"_"&amp;T262</f>
        <v>6_v_start_STALL</v>
      </c>
      <c r="V262" s="8" t="s">
        <v>16</v>
      </c>
      <c r="W262" s="7">
        <v>191.76</v>
      </c>
    </row>
    <row r="263" spans="14:23" x14ac:dyDescent="0.25">
      <c r="N263" s="9"/>
      <c r="O263" s="8">
        <v>6</v>
      </c>
      <c r="P263" s="8" t="s">
        <v>15</v>
      </c>
      <c r="Q263" s="8">
        <v>260</v>
      </c>
      <c r="R263" s="8" t="str">
        <f>IF(AB689=AC689, "v_start", "v_end")</f>
        <v>v_start</v>
      </c>
      <c r="S263" s="8" t="str">
        <f>IF( Y689 &gt; V263, "SMACC", IF( Y689 &gt; W263, "CSC", "STALL" ))</f>
        <v>STALL</v>
      </c>
      <c r="T263" s="8" t="str">
        <f>R263&amp;"_"&amp;S263</f>
        <v>v_start_STALL</v>
      </c>
      <c r="U263" s="8" t="str">
        <f>O263&amp;"_"&amp;T263</f>
        <v>6_v_start_STALL</v>
      </c>
      <c r="V263" s="8" t="s">
        <v>14</v>
      </c>
      <c r="W263" s="7">
        <v>85.320000000000007</v>
      </c>
    </row>
    <row r="264" spans="14:23" x14ac:dyDescent="0.25">
      <c r="N264" s="9"/>
      <c r="O264" s="8">
        <v>6</v>
      </c>
      <c r="P264" s="8" t="s">
        <v>15</v>
      </c>
      <c r="Q264" s="8">
        <v>261</v>
      </c>
      <c r="R264" s="8" t="str">
        <f>IF(AB690=AC690, "v_start", "v_end")</f>
        <v>v_start</v>
      </c>
      <c r="S264" s="8" t="str">
        <f>IF( Y690 &gt; V264, "SMACC", IF( Y690 &gt; W264, "CSC", "STALL" ))</f>
        <v>STALL</v>
      </c>
      <c r="T264" s="8" t="str">
        <f>R264&amp;"_"&amp;S264</f>
        <v>v_start_STALL</v>
      </c>
      <c r="U264" s="8" t="str">
        <f>O264&amp;"_"&amp;T264</f>
        <v>6_v_start_STALL</v>
      </c>
      <c r="V264" s="8" t="s">
        <v>14</v>
      </c>
      <c r="W264" s="7">
        <v>105.3</v>
      </c>
    </row>
    <row r="265" spans="14:23" x14ac:dyDescent="0.25">
      <c r="N265" s="9"/>
      <c r="O265" s="8">
        <v>6</v>
      </c>
      <c r="P265" s="8" t="s">
        <v>15</v>
      </c>
      <c r="Q265" s="8">
        <v>262</v>
      </c>
      <c r="R265" s="8" t="str">
        <f>IF(AB691=AC691, "v_start", "v_end")</f>
        <v>v_start</v>
      </c>
      <c r="S265" s="8" t="str">
        <f>IF( Y691 &gt; V265, "SMACC", IF( Y691 &gt; W265, "CSC", "STALL" ))</f>
        <v>STALL</v>
      </c>
      <c r="T265" s="8" t="str">
        <f>R265&amp;"_"&amp;S265</f>
        <v>v_start_STALL</v>
      </c>
      <c r="U265" s="8" t="str">
        <f>O265&amp;"_"&amp;T265</f>
        <v>6_v_start_STALL</v>
      </c>
      <c r="V265" s="8" t="s">
        <v>14</v>
      </c>
      <c r="W265" s="7">
        <v>92.64</v>
      </c>
    </row>
    <row r="266" spans="14:23" x14ac:dyDescent="0.25">
      <c r="N266" s="9"/>
      <c r="O266" s="8">
        <v>6</v>
      </c>
      <c r="P266" s="8" t="s">
        <v>15</v>
      </c>
      <c r="Q266" s="8">
        <v>263</v>
      </c>
      <c r="R266" s="8" t="str">
        <f>IF(AB692=AC692, "v_start", "v_end")</f>
        <v>v_start</v>
      </c>
      <c r="S266" s="8" t="str">
        <f>IF( Y692 &gt; V266, "SMACC", IF( Y692 &gt; W266, "CSC", "STALL" ))</f>
        <v>STALL</v>
      </c>
      <c r="T266" s="8" t="str">
        <f>R266&amp;"_"&amp;S266</f>
        <v>v_start_STALL</v>
      </c>
      <c r="U266" s="8" t="str">
        <f>O266&amp;"_"&amp;T266</f>
        <v>6_v_start_STALL</v>
      </c>
      <c r="V266" s="8" t="s">
        <v>14</v>
      </c>
      <c r="W266" s="7">
        <v>88.44</v>
      </c>
    </row>
    <row r="267" spans="14:23" x14ac:dyDescent="0.25">
      <c r="N267" s="9"/>
      <c r="O267" s="8">
        <v>6</v>
      </c>
      <c r="P267" s="8" t="s">
        <v>15</v>
      </c>
      <c r="Q267" s="8">
        <v>264</v>
      </c>
      <c r="R267" s="8" t="str">
        <f>IF(AB693=AC693, "v_start", "v_end")</f>
        <v>v_start</v>
      </c>
      <c r="S267" s="8" t="str">
        <f>IF( Y693 &gt; V267, "SMACC", IF( Y693 &gt; W267, "CSC", "STALL" ))</f>
        <v>STALL</v>
      </c>
      <c r="T267" s="8" t="str">
        <f>R267&amp;"_"&amp;S267</f>
        <v>v_start_STALL</v>
      </c>
      <c r="U267" s="8" t="str">
        <f>O267&amp;"_"&amp;T267</f>
        <v>6_v_start_STALL</v>
      </c>
      <c r="V267" s="8" t="s">
        <v>14</v>
      </c>
      <c r="W267" s="7">
        <v>109.5</v>
      </c>
    </row>
    <row r="268" spans="14:23" x14ac:dyDescent="0.25">
      <c r="N268" s="9"/>
      <c r="O268" s="8">
        <v>6</v>
      </c>
      <c r="P268" s="8" t="s">
        <v>15</v>
      </c>
      <c r="Q268" s="8">
        <v>265</v>
      </c>
      <c r="R268" s="8" t="str">
        <f>IF(AB694=AC694, "v_start", "v_end")</f>
        <v>v_start</v>
      </c>
      <c r="S268" s="8" t="str">
        <f>IF( Y694 &gt; V268, "SMACC", IF( Y694 &gt; W268, "CSC", "STALL" ))</f>
        <v>STALL</v>
      </c>
      <c r="T268" s="8" t="str">
        <f>R268&amp;"_"&amp;S268</f>
        <v>v_start_STALL</v>
      </c>
      <c r="U268" s="8" t="str">
        <f>O268&amp;"_"&amp;T268</f>
        <v>6_v_start_STALL</v>
      </c>
      <c r="V268" s="8" t="s">
        <v>14</v>
      </c>
      <c r="W268" s="7">
        <v>87.48</v>
      </c>
    </row>
    <row r="269" spans="14:23" x14ac:dyDescent="0.25">
      <c r="N269" s="9"/>
      <c r="O269" s="8">
        <v>6</v>
      </c>
      <c r="P269" s="8" t="s">
        <v>15</v>
      </c>
      <c r="Q269" s="8">
        <v>266</v>
      </c>
      <c r="R269" s="8" t="str">
        <f>IF(AB695=AC695, "v_start", "v_end")</f>
        <v>v_start</v>
      </c>
      <c r="S269" s="8" t="str">
        <f>IF( Y695 &gt; V269, "SMACC", IF( Y695 &gt; W269, "CSC", "STALL" ))</f>
        <v>STALL</v>
      </c>
      <c r="T269" s="8" t="str">
        <f>R269&amp;"_"&amp;S269</f>
        <v>v_start_STALL</v>
      </c>
      <c r="U269" s="8" t="str">
        <f>O269&amp;"_"&amp;T269</f>
        <v>6_v_start_STALL</v>
      </c>
      <c r="V269" s="8" t="s">
        <v>14</v>
      </c>
      <c r="W269" s="7">
        <v>85.5</v>
      </c>
    </row>
    <row r="270" spans="14:23" x14ac:dyDescent="0.25">
      <c r="N270" s="9"/>
      <c r="O270" s="8">
        <v>6</v>
      </c>
      <c r="P270" s="8" t="s">
        <v>15</v>
      </c>
      <c r="Q270" s="8">
        <v>267</v>
      </c>
      <c r="R270" s="8" t="str">
        <f>IF(AB696=AC696, "v_start", "v_end")</f>
        <v>v_start</v>
      </c>
      <c r="S270" s="8" t="str">
        <f>IF( Y696 &gt; V270, "SMACC", IF( Y696 &gt; W270, "CSC", "STALL" ))</f>
        <v>STALL</v>
      </c>
      <c r="T270" s="8" t="str">
        <f>R270&amp;"_"&amp;S270</f>
        <v>v_start_STALL</v>
      </c>
      <c r="U270" s="8" t="str">
        <f>O270&amp;"_"&amp;T270</f>
        <v>6_v_start_STALL</v>
      </c>
      <c r="V270" s="8" t="s">
        <v>14</v>
      </c>
      <c r="W270" s="7">
        <v>90.18</v>
      </c>
    </row>
    <row r="271" spans="14:23" x14ac:dyDescent="0.25">
      <c r="N271" s="9"/>
      <c r="O271" s="8">
        <v>6</v>
      </c>
      <c r="P271" s="8" t="s">
        <v>15</v>
      </c>
      <c r="Q271" s="8">
        <v>268</v>
      </c>
      <c r="R271" s="8" t="str">
        <f>IF(AB697=AC697, "v_start", "v_end")</f>
        <v>v_start</v>
      </c>
      <c r="S271" s="8" t="str">
        <f>IF( Y697 &gt; V271, "SMACC", IF( Y697 &gt; W271, "CSC", "STALL" ))</f>
        <v>STALL</v>
      </c>
      <c r="T271" s="8" t="str">
        <f>R271&amp;"_"&amp;S271</f>
        <v>v_start_STALL</v>
      </c>
      <c r="U271" s="8" t="str">
        <f>O271&amp;"_"&amp;T271</f>
        <v>6_v_start_STALL</v>
      </c>
      <c r="V271" s="8" t="s">
        <v>16</v>
      </c>
      <c r="W271" s="7">
        <v>241.68</v>
      </c>
    </row>
    <row r="272" spans="14:23" x14ac:dyDescent="0.25">
      <c r="N272" s="9"/>
      <c r="O272" s="8">
        <v>6</v>
      </c>
      <c r="P272" s="8" t="s">
        <v>15</v>
      </c>
      <c r="Q272" s="8">
        <v>269</v>
      </c>
      <c r="R272" s="8" t="str">
        <f>IF(AB698=AC698, "v_start", "v_end")</f>
        <v>v_start</v>
      </c>
      <c r="S272" s="8" t="str">
        <f>IF( Y698 &gt; V272, "SMACC", IF( Y698 &gt; W272, "CSC", "STALL" ))</f>
        <v>STALL</v>
      </c>
      <c r="T272" s="8" t="str">
        <f>R272&amp;"_"&amp;S272</f>
        <v>v_start_STALL</v>
      </c>
      <c r="U272" s="8" t="str">
        <f>O272&amp;"_"&amp;T272</f>
        <v>6_v_start_STALL</v>
      </c>
      <c r="V272" s="8" t="s">
        <v>16</v>
      </c>
      <c r="W272" s="7">
        <v>167.04</v>
      </c>
    </row>
    <row r="273" spans="14:23" x14ac:dyDescent="0.25">
      <c r="N273" s="9"/>
      <c r="O273" s="8">
        <v>6</v>
      </c>
      <c r="P273" s="8" t="s">
        <v>15</v>
      </c>
      <c r="Q273" s="8">
        <v>270</v>
      </c>
      <c r="R273" s="8" t="str">
        <f>IF(AB699=AC699, "v_start", "v_end")</f>
        <v>v_start</v>
      </c>
      <c r="S273" s="8" t="str">
        <f>IF( Y699 &gt; V273, "SMACC", IF( Y699 &gt; W273, "CSC", "STALL" ))</f>
        <v>STALL</v>
      </c>
      <c r="T273" s="8" t="str">
        <f>R273&amp;"_"&amp;S273</f>
        <v>v_start_STALL</v>
      </c>
      <c r="U273" s="8" t="str">
        <f>O273&amp;"_"&amp;T273</f>
        <v>6_v_start_STALL</v>
      </c>
      <c r="V273" s="8" t="s">
        <v>14</v>
      </c>
      <c r="W273" s="7">
        <v>94.98</v>
      </c>
    </row>
    <row r="274" spans="14:23" x14ac:dyDescent="0.25">
      <c r="N274" s="9"/>
      <c r="O274" s="8">
        <v>6</v>
      </c>
      <c r="P274" s="8" t="s">
        <v>15</v>
      </c>
      <c r="Q274" s="8">
        <v>271</v>
      </c>
      <c r="R274" s="8" t="str">
        <f>IF(AB700=AC700, "v_start", "v_end")</f>
        <v>v_start</v>
      </c>
      <c r="S274" s="8" t="str">
        <f>IF( Y700 &gt; V274, "SMACC", IF( Y700 &gt; W274, "CSC", "STALL" ))</f>
        <v>STALL</v>
      </c>
      <c r="T274" s="8" t="str">
        <f>R274&amp;"_"&amp;S274</f>
        <v>v_start_STALL</v>
      </c>
      <c r="U274" s="8" t="str">
        <f>O274&amp;"_"&amp;T274</f>
        <v>6_v_start_STALL</v>
      </c>
      <c r="V274" s="8" t="s">
        <v>14</v>
      </c>
      <c r="W274" s="7">
        <v>88.26</v>
      </c>
    </row>
    <row r="275" spans="14:23" x14ac:dyDescent="0.25">
      <c r="N275" s="9"/>
      <c r="O275" s="8">
        <v>6</v>
      </c>
      <c r="P275" s="8" t="s">
        <v>15</v>
      </c>
      <c r="Q275" s="8">
        <v>272</v>
      </c>
      <c r="R275" s="8" t="str">
        <f>IF(AB701=AC701, "v_start", "v_end")</f>
        <v>v_start</v>
      </c>
      <c r="S275" s="8" t="str">
        <f>IF( Y701 &gt; V275, "SMACC", IF( Y701 &gt; W275, "CSC", "STALL" ))</f>
        <v>STALL</v>
      </c>
      <c r="T275" s="8" t="str">
        <f>R275&amp;"_"&amp;S275</f>
        <v>v_start_STALL</v>
      </c>
      <c r="U275" s="8" t="str">
        <f>O275&amp;"_"&amp;T275</f>
        <v>6_v_start_STALL</v>
      </c>
      <c r="V275" s="8" t="s">
        <v>14</v>
      </c>
      <c r="W275" s="7">
        <v>77.460000000000008</v>
      </c>
    </row>
    <row r="276" spans="14:23" x14ac:dyDescent="0.25">
      <c r="N276" s="9"/>
      <c r="O276" s="8">
        <v>6</v>
      </c>
      <c r="P276" s="8" t="s">
        <v>15</v>
      </c>
      <c r="Q276" s="8">
        <v>273</v>
      </c>
      <c r="R276" s="8" t="str">
        <f>IF(AB702=AC702, "v_start", "v_end")</f>
        <v>v_start</v>
      </c>
      <c r="S276" s="8" t="str">
        <f>IF( Y702 &gt; V276, "SMACC", IF( Y702 &gt; W276, "CSC", "STALL" ))</f>
        <v>STALL</v>
      </c>
      <c r="T276" s="8" t="str">
        <f>R276&amp;"_"&amp;S276</f>
        <v>v_start_STALL</v>
      </c>
      <c r="U276" s="8" t="str">
        <f>O276&amp;"_"&amp;T276</f>
        <v>6_v_start_STALL</v>
      </c>
      <c r="V276" s="8" t="s">
        <v>14</v>
      </c>
      <c r="W276" s="7">
        <v>91.08</v>
      </c>
    </row>
    <row r="277" spans="14:23" x14ac:dyDescent="0.25">
      <c r="N277" s="9"/>
      <c r="O277" s="8">
        <v>6</v>
      </c>
      <c r="P277" s="8" t="s">
        <v>15</v>
      </c>
      <c r="Q277" s="8">
        <v>274</v>
      </c>
      <c r="R277" s="8" t="str">
        <f>IF(AB703=AC703, "v_start", "v_end")</f>
        <v>v_start</v>
      </c>
      <c r="S277" s="8" t="str">
        <f>IF( Y703 &gt; V277, "SMACC", IF( Y703 &gt; W277, "CSC", "STALL" ))</f>
        <v>STALL</v>
      </c>
      <c r="T277" s="8" t="str">
        <f>R277&amp;"_"&amp;S277</f>
        <v>v_start_STALL</v>
      </c>
      <c r="U277" s="8" t="str">
        <f>O277&amp;"_"&amp;T277</f>
        <v>6_v_start_STALL</v>
      </c>
      <c r="V277" s="8" t="s">
        <v>16</v>
      </c>
      <c r="W277" s="7">
        <v>151.02000000000001</v>
      </c>
    </row>
    <row r="278" spans="14:23" x14ac:dyDescent="0.25">
      <c r="N278" s="9"/>
      <c r="O278" s="8">
        <v>6</v>
      </c>
      <c r="P278" s="8" t="s">
        <v>15</v>
      </c>
      <c r="Q278" s="8">
        <v>275</v>
      </c>
      <c r="R278" s="8" t="str">
        <f>IF(AB704=AC704, "v_start", "v_end")</f>
        <v>v_start</v>
      </c>
      <c r="S278" s="8" t="str">
        <f>IF( Y704 &gt; V278, "SMACC", IF( Y704 &gt; W278, "CSC", "STALL" ))</f>
        <v>STALL</v>
      </c>
      <c r="T278" s="8" t="str">
        <f>R278&amp;"_"&amp;S278</f>
        <v>v_start_STALL</v>
      </c>
      <c r="U278" s="8" t="str">
        <f>O278&amp;"_"&amp;T278</f>
        <v>6_v_start_STALL</v>
      </c>
      <c r="V278" s="8" t="s">
        <v>14</v>
      </c>
      <c r="W278" s="7">
        <v>64.559999999999988</v>
      </c>
    </row>
    <row r="279" spans="14:23" x14ac:dyDescent="0.25">
      <c r="N279" s="9"/>
      <c r="O279" s="8">
        <v>6</v>
      </c>
      <c r="P279" s="8" t="s">
        <v>15</v>
      </c>
      <c r="Q279" s="8">
        <v>276</v>
      </c>
      <c r="R279" s="8" t="str">
        <f>IF(AB705=AC705, "v_start", "v_end")</f>
        <v>v_start</v>
      </c>
      <c r="S279" s="8" t="str">
        <f>IF( Y705 &gt; V279, "SMACC", IF( Y705 &gt; W279, "CSC", "STALL" ))</f>
        <v>STALL</v>
      </c>
      <c r="T279" s="8" t="str">
        <f>R279&amp;"_"&amp;S279</f>
        <v>v_start_STALL</v>
      </c>
      <c r="U279" s="8" t="str">
        <f>O279&amp;"_"&amp;T279</f>
        <v>6_v_start_STALL</v>
      </c>
      <c r="V279" s="8" t="s">
        <v>14</v>
      </c>
      <c r="W279" s="7">
        <v>67.260000000000005</v>
      </c>
    </row>
    <row r="280" spans="14:23" x14ac:dyDescent="0.25">
      <c r="N280" s="9"/>
      <c r="O280" s="8">
        <v>6</v>
      </c>
      <c r="P280" s="8" t="s">
        <v>15</v>
      </c>
      <c r="Q280" s="8">
        <v>277</v>
      </c>
      <c r="R280" s="8" t="str">
        <f>IF(AB706=AC706, "v_start", "v_end")</f>
        <v>v_start</v>
      </c>
      <c r="S280" s="8" t="str">
        <f>IF( Y706 &gt; V280, "SMACC", IF( Y706 &gt; W280, "CSC", "STALL" ))</f>
        <v>STALL</v>
      </c>
      <c r="T280" s="8" t="str">
        <f>R280&amp;"_"&amp;S280</f>
        <v>v_start_STALL</v>
      </c>
      <c r="U280" s="8" t="str">
        <f>O280&amp;"_"&amp;T280</f>
        <v>6_v_start_STALL</v>
      </c>
      <c r="V280" s="8" t="s">
        <v>14</v>
      </c>
      <c r="W280" s="7">
        <v>140.51999999999998</v>
      </c>
    </row>
    <row r="281" spans="14:23" x14ac:dyDescent="0.25">
      <c r="N281" s="9"/>
      <c r="O281" s="8">
        <v>6</v>
      </c>
      <c r="P281" s="8" t="s">
        <v>15</v>
      </c>
      <c r="Q281" s="8">
        <v>278</v>
      </c>
      <c r="R281" s="8" t="str">
        <f>IF(AB707=AC707, "v_start", "v_end")</f>
        <v>v_start</v>
      </c>
      <c r="S281" s="8" t="str">
        <f>IF( Y707 &gt; V281, "SMACC", IF( Y707 &gt; W281, "CSC", "STALL" ))</f>
        <v>STALL</v>
      </c>
      <c r="T281" s="8" t="str">
        <f>R281&amp;"_"&amp;S281</f>
        <v>v_start_STALL</v>
      </c>
      <c r="U281" s="8" t="str">
        <f>O281&amp;"_"&amp;T281</f>
        <v>6_v_start_STALL</v>
      </c>
      <c r="V281" s="8" t="s">
        <v>14</v>
      </c>
      <c r="W281" s="7">
        <v>100.25999999999999</v>
      </c>
    </row>
    <row r="282" spans="14:23" x14ac:dyDescent="0.25">
      <c r="N282" s="9"/>
      <c r="O282" s="8">
        <v>6</v>
      </c>
      <c r="P282" s="8" t="s">
        <v>15</v>
      </c>
      <c r="Q282" s="8">
        <v>279</v>
      </c>
      <c r="R282" s="8" t="str">
        <f>IF(AB708=AC708, "v_start", "v_end")</f>
        <v>v_start</v>
      </c>
      <c r="S282" s="8" t="str">
        <f>IF( Y708 &gt; V282, "SMACC", IF( Y708 &gt; W282, "CSC", "STALL" ))</f>
        <v>STALL</v>
      </c>
      <c r="T282" s="8" t="str">
        <f>R282&amp;"_"&amp;S282</f>
        <v>v_start_STALL</v>
      </c>
      <c r="U282" s="8" t="str">
        <f>O282&amp;"_"&amp;T282</f>
        <v>6_v_start_STALL</v>
      </c>
      <c r="V282" s="8" t="s">
        <v>17</v>
      </c>
      <c r="W282" s="7">
        <v>22.08</v>
      </c>
    </row>
    <row r="283" spans="14:23" x14ac:dyDescent="0.25">
      <c r="N283" s="9"/>
      <c r="O283" s="8">
        <v>6</v>
      </c>
      <c r="P283" s="8" t="s">
        <v>15</v>
      </c>
      <c r="Q283" s="8">
        <v>280</v>
      </c>
      <c r="R283" s="8" t="str">
        <f>IF(AB709=AC709, "v_start", "v_end")</f>
        <v>v_start</v>
      </c>
      <c r="S283" s="8" t="str">
        <f>IF( Y709 &gt; V283, "SMACC", IF( Y709 &gt; W283, "CSC", "STALL" ))</f>
        <v>STALL</v>
      </c>
      <c r="T283" s="8" t="str">
        <f>R283&amp;"_"&amp;S283</f>
        <v>v_start_STALL</v>
      </c>
      <c r="U283" s="8" t="str">
        <f>O283&amp;"_"&amp;T283</f>
        <v>6_v_start_STALL</v>
      </c>
      <c r="V283" s="8" t="s">
        <v>14</v>
      </c>
      <c r="W283" s="7">
        <v>117.6</v>
      </c>
    </row>
    <row r="284" spans="14:23" x14ac:dyDescent="0.25">
      <c r="N284" s="9"/>
      <c r="O284" s="8">
        <v>6</v>
      </c>
      <c r="P284" s="8" t="s">
        <v>15</v>
      </c>
      <c r="Q284" s="8">
        <v>281</v>
      </c>
      <c r="R284" s="8" t="str">
        <f>IF(AB710=AC710, "v_start", "v_end")</f>
        <v>v_start</v>
      </c>
      <c r="S284" s="8" t="str">
        <f>IF( Y710 &gt; V284, "SMACC", IF( Y710 &gt; W284, "CSC", "STALL" ))</f>
        <v>STALL</v>
      </c>
      <c r="T284" s="8" t="str">
        <f>R284&amp;"_"&amp;S284</f>
        <v>v_start_STALL</v>
      </c>
      <c r="U284" s="8" t="str">
        <f>O284&amp;"_"&amp;T284</f>
        <v>6_v_start_STALL</v>
      </c>
      <c r="V284" s="8" t="s">
        <v>16</v>
      </c>
      <c r="W284" s="7">
        <v>271.14</v>
      </c>
    </row>
    <row r="285" spans="14:23" x14ac:dyDescent="0.25">
      <c r="N285" s="9"/>
      <c r="O285" s="8">
        <v>6</v>
      </c>
      <c r="P285" s="8" t="s">
        <v>15</v>
      </c>
      <c r="Q285" s="8">
        <v>282</v>
      </c>
      <c r="R285" s="8" t="str">
        <f>IF(AB711=AC711, "v_start", "v_end")</f>
        <v>v_start</v>
      </c>
      <c r="S285" s="8" t="str">
        <f>IF( Y711 &gt; V285, "SMACC", IF( Y711 &gt; W285, "CSC", "STALL" ))</f>
        <v>STALL</v>
      </c>
      <c r="T285" s="8" t="str">
        <f>R285&amp;"_"&amp;S285</f>
        <v>v_start_STALL</v>
      </c>
      <c r="U285" s="8" t="str">
        <f>O285&amp;"_"&amp;T285</f>
        <v>6_v_start_STALL</v>
      </c>
      <c r="V285" s="8" t="s">
        <v>14</v>
      </c>
      <c r="W285" s="7">
        <v>90.96</v>
      </c>
    </row>
    <row r="286" spans="14:23" x14ac:dyDescent="0.25">
      <c r="N286" s="9"/>
      <c r="O286" s="8">
        <v>6</v>
      </c>
      <c r="P286" s="8" t="s">
        <v>15</v>
      </c>
      <c r="Q286" s="8">
        <v>283</v>
      </c>
      <c r="R286" s="8" t="str">
        <f>IF(AB712=AC712, "v_start", "v_end")</f>
        <v>v_start</v>
      </c>
      <c r="S286" s="8" t="str">
        <f>IF( Y712 &gt; V286, "SMACC", IF( Y712 &gt; W286, "CSC", "STALL" ))</f>
        <v>STALL</v>
      </c>
      <c r="T286" s="8" t="str">
        <f>R286&amp;"_"&amp;S286</f>
        <v>v_start_STALL</v>
      </c>
      <c r="U286" s="8" t="str">
        <f>O286&amp;"_"&amp;T286</f>
        <v>6_v_start_STALL</v>
      </c>
      <c r="V286" s="8" t="s">
        <v>14</v>
      </c>
      <c r="W286" s="7">
        <v>85.62</v>
      </c>
    </row>
    <row r="287" spans="14:23" x14ac:dyDescent="0.25">
      <c r="N287" s="9"/>
      <c r="O287" s="8">
        <v>6</v>
      </c>
      <c r="P287" s="8" t="s">
        <v>15</v>
      </c>
      <c r="Q287" s="8">
        <v>284</v>
      </c>
      <c r="R287" s="8" t="str">
        <f>IF(AB713=AC713, "v_start", "v_end")</f>
        <v>v_start</v>
      </c>
      <c r="S287" s="8" t="str">
        <f>IF( Y713 &gt; V287, "SMACC", IF( Y713 &gt; W287, "CSC", "STALL" ))</f>
        <v>STALL</v>
      </c>
      <c r="T287" s="8" t="str">
        <f>R287&amp;"_"&amp;S287</f>
        <v>v_start_STALL</v>
      </c>
      <c r="U287" s="8" t="str">
        <f>O287&amp;"_"&amp;T287</f>
        <v>6_v_start_STALL</v>
      </c>
      <c r="V287" s="8" t="s">
        <v>14</v>
      </c>
      <c r="W287" s="7">
        <v>86.88000000000001</v>
      </c>
    </row>
    <row r="288" spans="14:23" x14ac:dyDescent="0.25">
      <c r="N288" s="9"/>
      <c r="O288" s="8">
        <v>6</v>
      </c>
      <c r="P288" s="8" t="s">
        <v>15</v>
      </c>
      <c r="Q288" s="8">
        <v>285</v>
      </c>
      <c r="R288" s="8" t="str">
        <f>IF(AB714=AC714, "v_start", "v_end")</f>
        <v>v_start</v>
      </c>
      <c r="S288" s="8" t="str">
        <f>IF( Y714 &gt; V288, "SMACC", IF( Y714 &gt; W288, "CSC", "STALL" ))</f>
        <v>STALL</v>
      </c>
      <c r="T288" s="8" t="str">
        <f>R288&amp;"_"&amp;S288</f>
        <v>v_start_STALL</v>
      </c>
      <c r="U288" s="8" t="str">
        <f>O288&amp;"_"&amp;T288</f>
        <v>6_v_start_STALL</v>
      </c>
      <c r="V288" s="8" t="s">
        <v>14</v>
      </c>
      <c r="W288" s="7">
        <v>89.4</v>
      </c>
    </row>
    <row r="289" spans="14:23" x14ac:dyDescent="0.25">
      <c r="N289" s="9"/>
      <c r="O289" s="8">
        <v>6</v>
      </c>
      <c r="P289" s="8" t="s">
        <v>15</v>
      </c>
      <c r="Q289" s="8">
        <v>286</v>
      </c>
      <c r="R289" s="8" t="str">
        <f>IF(AB715=AC715, "v_start", "v_end")</f>
        <v>v_start</v>
      </c>
      <c r="S289" s="8" t="str">
        <f>IF( Y715 &gt; V289, "SMACC", IF( Y715 &gt; W289, "CSC", "STALL" ))</f>
        <v>STALL</v>
      </c>
      <c r="T289" s="8" t="str">
        <f>R289&amp;"_"&amp;S289</f>
        <v>v_start_STALL</v>
      </c>
      <c r="U289" s="8" t="str">
        <f>O289&amp;"_"&amp;T289</f>
        <v>6_v_start_STALL</v>
      </c>
      <c r="V289" s="8" t="s">
        <v>17</v>
      </c>
      <c r="W289" s="7">
        <v>22.5</v>
      </c>
    </row>
    <row r="290" spans="14:23" x14ac:dyDescent="0.25">
      <c r="N290" s="9"/>
      <c r="O290" s="8">
        <v>6</v>
      </c>
      <c r="P290" s="8" t="s">
        <v>15</v>
      </c>
      <c r="Q290" s="8">
        <v>287</v>
      </c>
      <c r="R290" s="8" t="str">
        <f>IF(AB716=AC716, "v_start", "v_end")</f>
        <v>v_start</v>
      </c>
      <c r="S290" s="8" t="str">
        <f>IF( Y716 &gt; V290, "SMACC", IF( Y716 &gt; W290, "CSC", "STALL" ))</f>
        <v>STALL</v>
      </c>
      <c r="T290" s="8" t="str">
        <f>R290&amp;"_"&amp;S290</f>
        <v>v_start_STALL</v>
      </c>
      <c r="U290" s="8" t="str">
        <f>O290&amp;"_"&amp;T290</f>
        <v>6_v_start_STALL</v>
      </c>
      <c r="V290" s="8" t="s">
        <v>14</v>
      </c>
      <c r="W290" s="7">
        <v>109.44000000000001</v>
      </c>
    </row>
    <row r="291" spans="14:23" x14ac:dyDescent="0.25">
      <c r="N291" s="9"/>
      <c r="O291" s="8">
        <v>6</v>
      </c>
      <c r="P291" s="8" t="s">
        <v>15</v>
      </c>
      <c r="Q291" s="8">
        <v>288</v>
      </c>
      <c r="R291" s="8" t="str">
        <f>IF(AB717=AC717, "v_start", "v_end")</f>
        <v>v_start</v>
      </c>
      <c r="S291" s="8" t="str">
        <f>IF( Y717 &gt; V291, "SMACC", IF( Y717 &gt; W291, "CSC", "STALL" ))</f>
        <v>STALL</v>
      </c>
      <c r="T291" s="8" t="str">
        <f>R291&amp;"_"&amp;S291</f>
        <v>v_start_STALL</v>
      </c>
      <c r="U291" s="8" t="str">
        <f>O291&amp;"_"&amp;T291</f>
        <v>6_v_start_STALL</v>
      </c>
      <c r="V291" s="8" t="s">
        <v>14</v>
      </c>
      <c r="W291" s="7">
        <v>80.52000000000001</v>
      </c>
    </row>
    <row r="292" spans="14:23" x14ac:dyDescent="0.25">
      <c r="N292" s="9"/>
      <c r="O292" s="8">
        <v>6</v>
      </c>
      <c r="P292" s="8" t="s">
        <v>15</v>
      </c>
      <c r="Q292" s="8">
        <v>289</v>
      </c>
      <c r="R292" s="8" t="str">
        <f>IF(AB718=AC718, "v_start", "v_end")</f>
        <v>v_start</v>
      </c>
      <c r="S292" s="8" t="str">
        <f>IF( Y718 &gt; V292, "SMACC", IF( Y718 &gt; W292, "CSC", "STALL" ))</f>
        <v>STALL</v>
      </c>
      <c r="T292" s="8" t="str">
        <f>R292&amp;"_"&amp;S292</f>
        <v>v_start_STALL</v>
      </c>
      <c r="U292" s="8" t="str">
        <f>O292&amp;"_"&amp;T292</f>
        <v>6_v_start_STALL</v>
      </c>
      <c r="V292" s="8" t="s">
        <v>14</v>
      </c>
      <c r="W292" s="7">
        <v>100.98</v>
      </c>
    </row>
    <row r="293" spans="14:23" x14ac:dyDescent="0.25">
      <c r="N293" s="9"/>
      <c r="O293" s="8">
        <v>6</v>
      </c>
      <c r="P293" s="8" t="s">
        <v>15</v>
      </c>
      <c r="Q293" s="8">
        <v>290</v>
      </c>
      <c r="R293" s="8" t="str">
        <f>IF(AB719=AC719, "v_start", "v_end")</f>
        <v>v_start</v>
      </c>
      <c r="S293" s="8" t="str">
        <f>IF( Y719 &gt; V293, "SMACC", IF( Y719 &gt; W293, "CSC", "STALL" ))</f>
        <v>STALL</v>
      </c>
      <c r="T293" s="8" t="str">
        <f>R293&amp;"_"&amp;S293</f>
        <v>v_start_STALL</v>
      </c>
      <c r="U293" s="8" t="str">
        <f>O293&amp;"_"&amp;T293</f>
        <v>6_v_start_STALL</v>
      </c>
      <c r="V293" s="8" t="s">
        <v>14</v>
      </c>
      <c r="W293" s="7">
        <v>59.1</v>
      </c>
    </row>
    <row r="294" spans="14:23" x14ac:dyDescent="0.25">
      <c r="N294" s="9"/>
      <c r="O294" s="8">
        <v>6</v>
      </c>
      <c r="P294" s="8" t="s">
        <v>15</v>
      </c>
      <c r="Q294" s="8">
        <v>291</v>
      </c>
      <c r="R294" s="8" t="str">
        <f>IF(AB720=AC720, "v_start", "v_end")</f>
        <v>v_start</v>
      </c>
      <c r="S294" s="8" t="str">
        <f>IF( Y720 &gt; V294, "SMACC", IF( Y720 &gt; W294, "CSC", "STALL" ))</f>
        <v>STALL</v>
      </c>
      <c r="T294" s="8" t="str">
        <f>R294&amp;"_"&amp;S294</f>
        <v>v_start_STALL</v>
      </c>
      <c r="U294" s="8" t="str">
        <f>O294&amp;"_"&amp;T294</f>
        <v>6_v_start_STALL</v>
      </c>
      <c r="V294" s="8" t="s">
        <v>17</v>
      </c>
      <c r="W294" s="7">
        <v>28.2</v>
      </c>
    </row>
    <row r="295" spans="14:23" x14ac:dyDescent="0.25">
      <c r="N295" s="9"/>
      <c r="O295" s="8">
        <v>6</v>
      </c>
      <c r="P295" s="8" t="s">
        <v>15</v>
      </c>
      <c r="Q295" s="8">
        <v>292</v>
      </c>
      <c r="R295" s="8" t="str">
        <f>IF(AB721=AC721, "v_start", "v_end")</f>
        <v>v_start</v>
      </c>
      <c r="S295" s="8" t="str">
        <f>IF( Y721 &gt; V295, "SMACC", IF( Y721 &gt; W295, "CSC", "STALL" ))</f>
        <v>STALL</v>
      </c>
      <c r="T295" s="8" t="str">
        <f>R295&amp;"_"&amp;S295</f>
        <v>v_start_STALL</v>
      </c>
      <c r="U295" s="8" t="str">
        <f>O295&amp;"_"&amp;T295</f>
        <v>6_v_start_STALL</v>
      </c>
      <c r="V295" s="8" t="s">
        <v>16</v>
      </c>
      <c r="W295" s="7">
        <v>247.92000000000002</v>
      </c>
    </row>
    <row r="296" spans="14:23" x14ac:dyDescent="0.25">
      <c r="N296" s="9"/>
      <c r="O296" s="8">
        <v>6</v>
      </c>
      <c r="P296" s="8" t="s">
        <v>15</v>
      </c>
      <c r="Q296" s="8">
        <v>293</v>
      </c>
      <c r="R296" s="8" t="str">
        <f>IF(AB722=AC722, "v_start", "v_end")</f>
        <v>v_start</v>
      </c>
      <c r="S296" s="8" t="str">
        <f>IF( Y722 &gt; V296, "SMACC", IF( Y722 &gt; W296, "CSC", "STALL" ))</f>
        <v>STALL</v>
      </c>
      <c r="T296" s="8" t="str">
        <f>R296&amp;"_"&amp;S296</f>
        <v>v_start_STALL</v>
      </c>
      <c r="U296" s="8" t="str">
        <f>O296&amp;"_"&amp;T296</f>
        <v>6_v_start_STALL</v>
      </c>
      <c r="V296" s="8" t="s">
        <v>14</v>
      </c>
      <c r="W296" s="7">
        <v>68.820000000000007</v>
      </c>
    </row>
    <row r="297" spans="14:23" x14ac:dyDescent="0.25">
      <c r="N297" s="9"/>
      <c r="O297" s="8">
        <v>6</v>
      </c>
      <c r="P297" s="8" t="s">
        <v>15</v>
      </c>
      <c r="Q297" s="8">
        <v>294</v>
      </c>
      <c r="R297" s="8" t="str">
        <f>IF(AB723=AC723, "v_start", "v_end")</f>
        <v>v_start</v>
      </c>
      <c r="S297" s="8" t="str">
        <f>IF( Y723 &gt; V297, "SMACC", IF( Y723 &gt; W297, "CSC", "STALL" ))</f>
        <v>STALL</v>
      </c>
      <c r="T297" s="8" t="str">
        <f>R297&amp;"_"&amp;S297</f>
        <v>v_start_STALL</v>
      </c>
      <c r="U297" s="8" t="str">
        <f>O297&amp;"_"&amp;T297</f>
        <v>6_v_start_STALL</v>
      </c>
      <c r="V297" s="8" t="s">
        <v>14</v>
      </c>
      <c r="W297" s="7">
        <v>106.98</v>
      </c>
    </row>
    <row r="298" spans="14:23" x14ac:dyDescent="0.25">
      <c r="N298" s="9"/>
      <c r="O298" s="8">
        <v>6</v>
      </c>
      <c r="P298" s="8" t="s">
        <v>15</v>
      </c>
      <c r="Q298" s="8">
        <v>295</v>
      </c>
      <c r="R298" s="8" t="str">
        <f>IF(AB724=AC724, "v_start", "v_end")</f>
        <v>v_start</v>
      </c>
      <c r="S298" s="8" t="str">
        <f>IF( Y724 &gt; V298, "SMACC", IF( Y724 &gt; W298, "CSC", "STALL" ))</f>
        <v>STALL</v>
      </c>
      <c r="T298" s="8" t="str">
        <f>R298&amp;"_"&amp;S298</f>
        <v>v_start_STALL</v>
      </c>
      <c r="U298" s="8" t="str">
        <f>O298&amp;"_"&amp;T298</f>
        <v>6_v_start_STALL</v>
      </c>
      <c r="V298" s="8" t="s">
        <v>17</v>
      </c>
      <c r="W298" s="7">
        <v>1.6199999999999999</v>
      </c>
    </row>
    <row r="299" spans="14:23" x14ac:dyDescent="0.25">
      <c r="N299" s="9"/>
      <c r="O299" s="8">
        <v>6</v>
      </c>
      <c r="P299" s="8" t="s">
        <v>15</v>
      </c>
      <c r="Q299" s="8">
        <v>296</v>
      </c>
      <c r="R299" s="8" t="str">
        <f>IF(AB725=AC725, "v_start", "v_end")</f>
        <v>v_start</v>
      </c>
      <c r="S299" s="8" t="str">
        <f>IF( Y725 &gt; V299, "SMACC", IF( Y725 &gt; W299, "CSC", "STALL" ))</f>
        <v>STALL</v>
      </c>
      <c r="T299" s="8" t="str">
        <f>R299&amp;"_"&amp;S299</f>
        <v>v_start_STALL</v>
      </c>
      <c r="U299" s="8" t="str">
        <f>O299&amp;"_"&amp;T299</f>
        <v>6_v_start_STALL</v>
      </c>
      <c r="V299" s="8" t="s">
        <v>14</v>
      </c>
      <c r="W299" s="7">
        <v>105.42</v>
      </c>
    </row>
    <row r="300" spans="14:23" x14ac:dyDescent="0.25">
      <c r="N300" s="9"/>
      <c r="O300" s="8">
        <v>6</v>
      </c>
      <c r="P300" s="8" t="s">
        <v>15</v>
      </c>
      <c r="Q300" s="8">
        <v>297</v>
      </c>
      <c r="R300" s="8" t="str">
        <f>IF(AB726=AC726, "v_start", "v_end")</f>
        <v>v_start</v>
      </c>
      <c r="S300" s="8" t="str">
        <f>IF( Y726 &gt; V300, "SMACC", IF( Y726 &gt; W300, "CSC", "STALL" ))</f>
        <v>STALL</v>
      </c>
      <c r="T300" s="8" t="str">
        <f>R300&amp;"_"&amp;S300</f>
        <v>v_start_STALL</v>
      </c>
      <c r="U300" s="8" t="str">
        <f>O300&amp;"_"&amp;T300</f>
        <v>6_v_start_STALL</v>
      </c>
      <c r="V300" s="8" t="s">
        <v>14</v>
      </c>
      <c r="W300" s="7">
        <v>80.459999999999994</v>
      </c>
    </row>
    <row r="301" spans="14:23" x14ac:dyDescent="0.25">
      <c r="N301" s="9"/>
      <c r="O301" s="8">
        <v>6</v>
      </c>
      <c r="P301" s="8" t="s">
        <v>15</v>
      </c>
      <c r="Q301" s="8">
        <v>298</v>
      </c>
      <c r="R301" s="8" t="str">
        <f>IF(AB727=AC727, "v_start", "v_end")</f>
        <v>v_start</v>
      </c>
      <c r="S301" s="8" t="str">
        <f>IF( Y727 &gt; V301, "SMACC", IF( Y727 &gt; W301, "CSC", "STALL" ))</f>
        <v>STALL</v>
      </c>
      <c r="T301" s="8" t="str">
        <f>R301&amp;"_"&amp;S301</f>
        <v>v_start_STALL</v>
      </c>
      <c r="U301" s="8" t="str">
        <f>O301&amp;"_"&amp;T301</f>
        <v>6_v_start_STALL</v>
      </c>
      <c r="V301" s="8" t="s">
        <v>14</v>
      </c>
      <c r="W301" s="7">
        <v>84.6</v>
      </c>
    </row>
    <row r="302" spans="14:23" x14ac:dyDescent="0.25">
      <c r="N302" s="9"/>
      <c r="O302" s="8">
        <v>6</v>
      </c>
      <c r="P302" s="8" t="s">
        <v>15</v>
      </c>
      <c r="Q302" s="8">
        <v>299</v>
      </c>
      <c r="R302" s="8" t="str">
        <f>IF(AB728=AC728, "v_start", "v_end")</f>
        <v>v_start</v>
      </c>
      <c r="S302" s="8" t="str">
        <f>IF( Y728 &gt; V302, "SMACC", IF( Y728 &gt; W302, "CSC", "STALL" ))</f>
        <v>STALL</v>
      </c>
      <c r="T302" s="8" t="str">
        <f>R302&amp;"_"&amp;S302</f>
        <v>v_start_STALL</v>
      </c>
      <c r="U302" s="8" t="str">
        <f>O302&amp;"_"&amp;T302</f>
        <v>6_v_start_STALL</v>
      </c>
      <c r="V302" s="8" t="s">
        <v>14</v>
      </c>
      <c r="W302" s="7">
        <v>66.180000000000007</v>
      </c>
    </row>
    <row r="303" spans="14:23" x14ac:dyDescent="0.25">
      <c r="N303" s="9"/>
      <c r="O303" s="8">
        <v>6</v>
      </c>
      <c r="P303" s="8" t="s">
        <v>15</v>
      </c>
      <c r="Q303" s="8">
        <v>300</v>
      </c>
      <c r="R303" s="8" t="str">
        <f>IF(AB729=AC729, "v_start", "v_end")</f>
        <v>v_start</v>
      </c>
      <c r="S303" s="8" t="str">
        <f>IF( Y729 &gt; V303, "SMACC", IF( Y729 &gt; W303, "CSC", "STALL" ))</f>
        <v>STALL</v>
      </c>
      <c r="T303" s="8" t="str">
        <f>R303&amp;"_"&amp;S303</f>
        <v>v_start_STALL</v>
      </c>
      <c r="U303" s="8" t="str">
        <f>O303&amp;"_"&amp;T303</f>
        <v>6_v_start_STALL</v>
      </c>
      <c r="V303" s="8" t="s">
        <v>16</v>
      </c>
      <c r="W303" s="7">
        <v>181.98000000000002</v>
      </c>
    </row>
    <row r="304" spans="14:23" x14ac:dyDescent="0.25">
      <c r="N304" s="9"/>
      <c r="O304" s="8">
        <v>6</v>
      </c>
      <c r="P304" s="8" t="s">
        <v>15</v>
      </c>
      <c r="Q304" s="8">
        <v>301</v>
      </c>
      <c r="R304" s="8" t="str">
        <f>IF(AB730=AC730, "v_start", "v_end")</f>
        <v>v_start</v>
      </c>
      <c r="S304" s="8" t="str">
        <f>IF( Y730 &gt; V304, "SMACC", IF( Y730 &gt; W304, "CSC", "STALL" ))</f>
        <v>STALL</v>
      </c>
      <c r="T304" s="8" t="str">
        <f>R304&amp;"_"&amp;S304</f>
        <v>v_start_STALL</v>
      </c>
      <c r="U304" s="8" t="str">
        <f>O304&amp;"_"&amp;T304</f>
        <v>6_v_start_STALL</v>
      </c>
      <c r="V304" s="8" t="s">
        <v>16</v>
      </c>
      <c r="W304" s="7">
        <v>159.84</v>
      </c>
    </row>
    <row r="305" spans="14:23" x14ac:dyDescent="0.25">
      <c r="N305" s="9"/>
      <c r="O305" s="8">
        <v>6</v>
      </c>
      <c r="P305" s="8" t="s">
        <v>15</v>
      </c>
      <c r="Q305" s="8">
        <v>302</v>
      </c>
      <c r="R305" s="8" t="str">
        <f>IF(AB731=AC731, "v_start", "v_end")</f>
        <v>v_start</v>
      </c>
      <c r="S305" s="8" t="str">
        <f>IF( Y731 &gt; V305, "SMACC", IF( Y731 &gt; W305, "CSC", "STALL" ))</f>
        <v>STALL</v>
      </c>
      <c r="T305" s="8" t="str">
        <f>R305&amp;"_"&amp;S305</f>
        <v>v_start_STALL</v>
      </c>
      <c r="U305" s="8" t="str">
        <f>O305&amp;"_"&amp;T305</f>
        <v>6_v_start_STALL</v>
      </c>
      <c r="V305" s="8" t="s">
        <v>16</v>
      </c>
      <c r="W305" s="7">
        <v>300.06</v>
      </c>
    </row>
    <row r="306" spans="14:23" x14ac:dyDescent="0.25">
      <c r="N306" s="9"/>
      <c r="O306" s="8">
        <v>6</v>
      </c>
      <c r="P306" s="8" t="s">
        <v>15</v>
      </c>
      <c r="Q306" s="8">
        <v>303</v>
      </c>
      <c r="R306" s="8" t="str">
        <f>IF(AB732=AC732, "v_start", "v_end")</f>
        <v>v_start</v>
      </c>
      <c r="S306" s="8" t="str">
        <f>IF( Y732 &gt; V306, "SMACC", IF( Y732 &gt; W306, "CSC", "STALL" ))</f>
        <v>STALL</v>
      </c>
      <c r="T306" s="8" t="str">
        <f>R306&amp;"_"&amp;S306</f>
        <v>v_start_STALL</v>
      </c>
      <c r="U306" s="8" t="str">
        <f>O306&amp;"_"&amp;T306</f>
        <v>6_v_start_STALL</v>
      </c>
      <c r="V306" s="8" t="s">
        <v>14</v>
      </c>
      <c r="W306" s="7">
        <v>70.92</v>
      </c>
    </row>
    <row r="307" spans="14:23" x14ac:dyDescent="0.25">
      <c r="N307" s="9"/>
      <c r="O307" s="8">
        <v>6</v>
      </c>
      <c r="P307" s="8" t="s">
        <v>15</v>
      </c>
      <c r="Q307" s="8">
        <v>304</v>
      </c>
      <c r="R307" s="8" t="str">
        <f>IF(AB733=AC733, "v_start", "v_end")</f>
        <v>v_start</v>
      </c>
      <c r="S307" s="8" t="str">
        <f>IF( Y733 &gt; V307, "SMACC", IF( Y733 &gt; W307, "CSC", "STALL" ))</f>
        <v>STALL</v>
      </c>
      <c r="T307" s="8" t="str">
        <f>R307&amp;"_"&amp;S307</f>
        <v>v_start_STALL</v>
      </c>
      <c r="U307" s="8" t="str">
        <f>O307&amp;"_"&amp;T307</f>
        <v>6_v_start_STALL</v>
      </c>
      <c r="V307" s="8" t="s">
        <v>14</v>
      </c>
      <c r="W307" s="7">
        <v>67.86</v>
      </c>
    </row>
    <row r="308" spans="14:23" x14ac:dyDescent="0.25">
      <c r="N308" s="9"/>
      <c r="O308" s="8">
        <v>6</v>
      </c>
      <c r="P308" s="8" t="s">
        <v>15</v>
      </c>
      <c r="Q308" s="8">
        <v>305</v>
      </c>
      <c r="R308" s="8" t="str">
        <f>IF(AB734=AC734, "v_start", "v_end")</f>
        <v>v_start</v>
      </c>
      <c r="S308" s="8" t="str">
        <f>IF( Y734 &gt; V308, "SMACC", IF( Y734 &gt; W308, "CSC", "STALL" ))</f>
        <v>STALL</v>
      </c>
      <c r="T308" s="8" t="str">
        <f>R308&amp;"_"&amp;S308</f>
        <v>v_start_STALL</v>
      </c>
      <c r="U308" s="8" t="str">
        <f>O308&amp;"_"&amp;T308</f>
        <v>6_v_start_STALL</v>
      </c>
      <c r="V308" s="8" t="s">
        <v>14</v>
      </c>
      <c r="W308" s="7">
        <v>73.679999999999993</v>
      </c>
    </row>
    <row r="309" spans="14:23" x14ac:dyDescent="0.25">
      <c r="N309" s="9"/>
      <c r="O309" s="8">
        <v>6</v>
      </c>
      <c r="P309" s="8" t="s">
        <v>15</v>
      </c>
      <c r="Q309" s="8">
        <v>306</v>
      </c>
      <c r="R309" s="8" t="str">
        <f>IF(AB735=AC735, "v_start", "v_end")</f>
        <v>v_start</v>
      </c>
      <c r="S309" s="8" t="str">
        <f>IF( Y735 &gt; V309, "SMACC", IF( Y735 &gt; W309, "CSC", "STALL" ))</f>
        <v>STALL</v>
      </c>
      <c r="T309" s="8" t="str">
        <f>R309&amp;"_"&amp;S309</f>
        <v>v_start_STALL</v>
      </c>
      <c r="U309" s="8" t="str">
        <f>O309&amp;"_"&amp;T309</f>
        <v>6_v_start_STALL</v>
      </c>
      <c r="V309" s="8" t="s">
        <v>14</v>
      </c>
      <c r="W309" s="7">
        <v>125.22</v>
      </c>
    </row>
    <row r="310" spans="14:23" x14ac:dyDescent="0.25">
      <c r="N310" s="9"/>
      <c r="O310" s="8">
        <v>6</v>
      </c>
      <c r="P310" s="8" t="s">
        <v>15</v>
      </c>
      <c r="Q310" s="8">
        <v>307</v>
      </c>
      <c r="R310" s="8" t="str">
        <f>IF(AB736=AC736, "v_start", "v_end")</f>
        <v>v_start</v>
      </c>
      <c r="S310" s="8" t="str">
        <f>IF( Y736 &gt; V310, "SMACC", IF( Y736 &gt; W310, "CSC", "STALL" ))</f>
        <v>STALL</v>
      </c>
      <c r="T310" s="8" t="str">
        <f>R310&amp;"_"&amp;S310</f>
        <v>v_start_STALL</v>
      </c>
      <c r="U310" s="8" t="str">
        <f>O310&amp;"_"&amp;T310</f>
        <v>6_v_start_STALL</v>
      </c>
      <c r="V310" s="8" t="s">
        <v>16</v>
      </c>
      <c r="W310" s="7">
        <v>178.44</v>
      </c>
    </row>
    <row r="311" spans="14:23" x14ac:dyDescent="0.25">
      <c r="N311" s="9"/>
      <c r="O311" s="8">
        <v>6</v>
      </c>
      <c r="P311" s="8" t="s">
        <v>15</v>
      </c>
      <c r="Q311" s="8">
        <v>308</v>
      </c>
      <c r="R311" s="8" t="str">
        <f>IF(AB737=AC737, "v_start", "v_end")</f>
        <v>v_start</v>
      </c>
      <c r="S311" s="8" t="str">
        <f>IF( Y737 &gt; V311, "SMACC", IF( Y737 &gt; W311, "CSC", "STALL" ))</f>
        <v>STALL</v>
      </c>
      <c r="T311" s="8" t="str">
        <f>R311&amp;"_"&amp;S311</f>
        <v>v_start_STALL</v>
      </c>
      <c r="U311" s="8" t="str">
        <f>O311&amp;"_"&amp;T311</f>
        <v>6_v_start_STALL</v>
      </c>
      <c r="V311" s="8" t="s">
        <v>16</v>
      </c>
      <c r="W311" s="7">
        <v>260.10000000000002</v>
      </c>
    </row>
    <row r="312" spans="14:23" x14ac:dyDescent="0.25">
      <c r="N312" s="9"/>
      <c r="O312" s="8">
        <v>6</v>
      </c>
      <c r="P312" s="8" t="s">
        <v>15</v>
      </c>
      <c r="Q312" s="8">
        <v>309</v>
      </c>
      <c r="R312" s="8" t="str">
        <f>IF(AB738=AC738, "v_start", "v_end")</f>
        <v>v_start</v>
      </c>
      <c r="S312" s="8" t="str">
        <f>IF( Y738 &gt; V312, "SMACC", IF( Y738 &gt; W312, "CSC", "STALL" ))</f>
        <v>STALL</v>
      </c>
      <c r="T312" s="8" t="str">
        <f>R312&amp;"_"&amp;S312</f>
        <v>v_start_STALL</v>
      </c>
      <c r="U312" s="8" t="str">
        <f>O312&amp;"_"&amp;T312</f>
        <v>6_v_start_STALL</v>
      </c>
      <c r="V312" s="8" t="s">
        <v>14</v>
      </c>
      <c r="W312" s="7">
        <v>118.86000000000001</v>
      </c>
    </row>
    <row r="313" spans="14:23" x14ac:dyDescent="0.25">
      <c r="N313" s="9"/>
      <c r="O313" s="8">
        <v>6</v>
      </c>
      <c r="P313" s="8" t="s">
        <v>15</v>
      </c>
      <c r="Q313" s="8">
        <v>310</v>
      </c>
      <c r="R313" s="8" t="str">
        <f>IF(AB739=AC739, "v_start", "v_end")</f>
        <v>v_start</v>
      </c>
      <c r="S313" s="8" t="str">
        <f>IF( Y739 &gt; V313, "SMACC", IF( Y739 &gt; W313, "CSC", "STALL" ))</f>
        <v>STALL</v>
      </c>
      <c r="T313" s="8" t="str">
        <f>R313&amp;"_"&amp;S313</f>
        <v>v_start_STALL</v>
      </c>
      <c r="U313" s="8" t="str">
        <f>O313&amp;"_"&amp;T313</f>
        <v>6_v_start_STALL</v>
      </c>
      <c r="V313" s="8" t="s">
        <v>14</v>
      </c>
      <c r="W313" s="7">
        <v>89.4</v>
      </c>
    </row>
    <row r="314" spans="14:23" x14ac:dyDescent="0.25">
      <c r="N314" s="9"/>
      <c r="O314" s="8">
        <v>6</v>
      </c>
      <c r="P314" s="8" t="s">
        <v>15</v>
      </c>
      <c r="Q314" s="8">
        <v>311</v>
      </c>
      <c r="R314" s="8" t="str">
        <f>IF(AB740=AC740, "v_start", "v_end")</f>
        <v>v_start</v>
      </c>
      <c r="S314" s="8" t="str">
        <f>IF( Y740 &gt; V314, "SMACC", IF( Y740 &gt; W314, "CSC", "STALL" ))</f>
        <v>STALL</v>
      </c>
      <c r="T314" s="8" t="str">
        <f>R314&amp;"_"&amp;S314</f>
        <v>v_start_STALL</v>
      </c>
      <c r="U314" s="8" t="str">
        <f>O314&amp;"_"&amp;T314</f>
        <v>6_v_start_STALL</v>
      </c>
      <c r="V314" s="8" t="s">
        <v>14</v>
      </c>
      <c r="W314" s="7">
        <v>68.7</v>
      </c>
    </row>
    <row r="315" spans="14:23" x14ac:dyDescent="0.25">
      <c r="N315" s="9"/>
      <c r="O315" s="8">
        <v>6</v>
      </c>
      <c r="P315" s="8" t="s">
        <v>15</v>
      </c>
      <c r="Q315" s="8">
        <v>312</v>
      </c>
      <c r="R315" s="8" t="str">
        <f>IF(AB741=AC741, "v_start", "v_end")</f>
        <v>v_start</v>
      </c>
      <c r="S315" s="8" t="str">
        <f>IF( Y741 &gt; V315, "SMACC", IF( Y741 &gt; W315, "CSC", "STALL" ))</f>
        <v>STALL</v>
      </c>
      <c r="T315" s="8" t="str">
        <f>R315&amp;"_"&amp;S315</f>
        <v>v_start_STALL</v>
      </c>
      <c r="U315" s="8" t="str">
        <f>O315&amp;"_"&amp;T315</f>
        <v>6_v_start_STALL</v>
      </c>
      <c r="V315" s="8" t="s">
        <v>16</v>
      </c>
      <c r="W315" s="7">
        <v>189.78</v>
      </c>
    </row>
    <row r="316" spans="14:23" x14ac:dyDescent="0.25">
      <c r="N316" s="9"/>
      <c r="O316" s="8">
        <v>6</v>
      </c>
      <c r="P316" s="8" t="s">
        <v>15</v>
      </c>
      <c r="Q316" s="8">
        <v>313</v>
      </c>
      <c r="R316" s="8" t="str">
        <f>IF(AB742=AC742, "v_start", "v_end")</f>
        <v>v_start</v>
      </c>
      <c r="S316" s="8" t="str">
        <f>IF( Y742 &gt; V316, "SMACC", IF( Y742 &gt; W316, "CSC", "STALL" ))</f>
        <v>STALL</v>
      </c>
      <c r="T316" s="8" t="str">
        <f>R316&amp;"_"&amp;S316</f>
        <v>v_start_STALL</v>
      </c>
      <c r="U316" s="8" t="str">
        <f>O316&amp;"_"&amp;T316</f>
        <v>6_v_start_STALL</v>
      </c>
      <c r="V316" s="8" t="s">
        <v>14</v>
      </c>
      <c r="W316" s="7">
        <v>75.539999999999992</v>
      </c>
    </row>
    <row r="317" spans="14:23" x14ac:dyDescent="0.25">
      <c r="N317" s="9"/>
      <c r="O317" s="8">
        <v>6</v>
      </c>
      <c r="P317" s="8" t="s">
        <v>15</v>
      </c>
      <c r="Q317" s="8">
        <v>314</v>
      </c>
      <c r="R317" s="8" t="str">
        <f>IF(AB743=AC743, "v_start", "v_end")</f>
        <v>v_start</v>
      </c>
      <c r="S317" s="8" t="str">
        <f>IF( Y743 &gt; V317, "SMACC", IF( Y743 &gt; W317, "CSC", "STALL" ))</f>
        <v>STALL</v>
      </c>
      <c r="T317" s="8" t="str">
        <f>R317&amp;"_"&amp;S317</f>
        <v>v_start_STALL</v>
      </c>
      <c r="U317" s="8" t="str">
        <f>O317&amp;"_"&amp;T317</f>
        <v>6_v_start_STALL</v>
      </c>
      <c r="V317" s="8" t="s">
        <v>16</v>
      </c>
      <c r="W317" s="7">
        <v>150.29999999999998</v>
      </c>
    </row>
    <row r="318" spans="14:23" x14ac:dyDescent="0.25">
      <c r="N318" s="9"/>
      <c r="O318" s="8">
        <v>6</v>
      </c>
      <c r="P318" s="8" t="s">
        <v>15</v>
      </c>
      <c r="Q318" s="8">
        <v>315</v>
      </c>
      <c r="R318" s="8" t="str">
        <f>IF(AB744=AC744, "v_start", "v_end")</f>
        <v>v_start</v>
      </c>
      <c r="S318" s="8" t="str">
        <f>IF( Y744 &gt; V318, "SMACC", IF( Y744 &gt; W318, "CSC", "STALL" ))</f>
        <v>STALL</v>
      </c>
      <c r="T318" s="8" t="str">
        <f>R318&amp;"_"&amp;S318</f>
        <v>v_start_STALL</v>
      </c>
      <c r="U318" s="8" t="str">
        <f>O318&amp;"_"&amp;T318</f>
        <v>6_v_start_STALL</v>
      </c>
      <c r="V318" s="8" t="s">
        <v>16</v>
      </c>
      <c r="W318" s="7">
        <v>324.12</v>
      </c>
    </row>
    <row r="319" spans="14:23" x14ac:dyDescent="0.25">
      <c r="N319" s="9"/>
      <c r="O319" s="8">
        <v>6</v>
      </c>
      <c r="P319" s="8" t="s">
        <v>15</v>
      </c>
      <c r="Q319" s="8">
        <v>316</v>
      </c>
      <c r="R319" s="8" t="str">
        <f>IF(AB745=AC745, "v_start", "v_end")</f>
        <v>v_start</v>
      </c>
      <c r="S319" s="8" t="str">
        <f>IF( Y745 &gt; V319, "SMACC", IF( Y745 &gt; W319, "CSC", "STALL" ))</f>
        <v>STALL</v>
      </c>
      <c r="T319" s="8" t="str">
        <f>R319&amp;"_"&amp;S319</f>
        <v>v_start_STALL</v>
      </c>
      <c r="U319" s="8" t="str">
        <f>O319&amp;"_"&amp;T319</f>
        <v>6_v_start_STALL</v>
      </c>
      <c r="V319" s="8" t="s">
        <v>16</v>
      </c>
      <c r="W319" s="7">
        <v>216.06</v>
      </c>
    </row>
    <row r="320" spans="14:23" x14ac:dyDescent="0.25">
      <c r="N320" s="9"/>
      <c r="O320" s="8">
        <v>6</v>
      </c>
      <c r="P320" s="8" t="s">
        <v>15</v>
      </c>
      <c r="Q320" s="8">
        <v>317</v>
      </c>
      <c r="R320" s="8" t="str">
        <f>IF(AB746=AC746, "v_start", "v_end")</f>
        <v>v_start</v>
      </c>
      <c r="S320" s="8" t="str">
        <f>IF( Y746 &gt; V320, "SMACC", IF( Y746 &gt; W320, "CSC", "STALL" ))</f>
        <v>STALL</v>
      </c>
      <c r="T320" s="8" t="str">
        <f>R320&amp;"_"&amp;S320</f>
        <v>v_start_STALL</v>
      </c>
      <c r="U320" s="8" t="str">
        <f>O320&amp;"_"&amp;T320</f>
        <v>6_v_start_STALL</v>
      </c>
      <c r="V320" s="8" t="s">
        <v>16</v>
      </c>
      <c r="W320" s="7">
        <v>324.24</v>
      </c>
    </row>
    <row r="321" spans="14:23" x14ac:dyDescent="0.25">
      <c r="N321" s="9"/>
      <c r="O321" s="8">
        <v>6</v>
      </c>
      <c r="P321" s="8" t="s">
        <v>15</v>
      </c>
      <c r="Q321" s="8">
        <v>318</v>
      </c>
      <c r="R321" s="8" t="str">
        <f>IF(AB747=AC747, "v_start", "v_end")</f>
        <v>v_start</v>
      </c>
      <c r="S321" s="8" t="str">
        <f>IF( Y747 &gt; V321, "SMACC", IF( Y747 &gt; W321, "CSC", "STALL" ))</f>
        <v>STALL</v>
      </c>
      <c r="T321" s="8" t="str">
        <f>R321&amp;"_"&amp;S321</f>
        <v>v_start_STALL</v>
      </c>
      <c r="U321" s="8" t="str">
        <f>O321&amp;"_"&amp;T321</f>
        <v>6_v_start_STALL</v>
      </c>
      <c r="V321" s="8" t="s">
        <v>16</v>
      </c>
      <c r="W321" s="7">
        <v>221.45999999999998</v>
      </c>
    </row>
    <row r="322" spans="14:23" x14ac:dyDescent="0.25">
      <c r="N322" s="9"/>
      <c r="O322" s="8">
        <v>6</v>
      </c>
      <c r="P322" s="8" t="s">
        <v>15</v>
      </c>
      <c r="Q322" s="8">
        <v>319</v>
      </c>
      <c r="R322" s="8" t="str">
        <f>IF(AB748=AC748, "v_start", "v_end")</f>
        <v>v_start</v>
      </c>
      <c r="S322" s="8" t="str">
        <f>IF( Y748 &gt; V322, "SMACC", IF( Y748 &gt; W322, "CSC", "STALL" ))</f>
        <v>STALL</v>
      </c>
      <c r="T322" s="8" t="str">
        <f>R322&amp;"_"&amp;S322</f>
        <v>v_start_STALL</v>
      </c>
      <c r="U322" s="8" t="str">
        <f>O322&amp;"_"&amp;T322</f>
        <v>6_v_start_STALL</v>
      </c>
      <c r="V322" s="8" t="s">
        <v>14</v>
      </c>
      <c r="W322" s="7">
        <v>110.58</v>
      </c>
    </row>
    <row r="323" spans="14:23" x14ac:dyDescent="0.25">
      <c r="N323" s="9"/>
      <c r="O323" s="8">
        <v>6</v>
      </c>
      <c r="P323" s="8" t="s">
        <v>15</v>
      </c>
      <c r="Q323" s="8">
        <v>320</v>
      </c>
      <c r="R323" s="8" t="str">
        <f>IF(AB749=AC749, "v_start", "v_end")</f>
        <v>v_start</v>
      </c>
      <c r="S323" s="8" t="str">
        <f>IF( Y749 &gt; V323, "SMACC", IF( Y749 &gt; W323, "CSC", "STALL" ))</f>
        <v>STALL</v>
      </c>
      <c r="T323" s="8" t="str">
        <f>R323&amp;"_"&amp;S323</f>
        <v>v_start_STALL</v>
      </c>
      <c r="U323" s="8" t="str">
        <f>O323&amp;"_"&amp;T323</f>
        <v>6_v_start_STALL</v>
      </c>
      <c r="V323" s="8" t="s">
        <v>14</v>
      </c>
      <c r="W323" s="7">
        <v>73.2</v>
      </c>
    </row>
    <row r="324" spans="14:23" x14ac:dyDescent="0.25">
      <c r="N324" s="9"/>
      <c r="O324" s="8">
        <v>6</v>
      </c>
      <c r="P324" s="8" t="s">
        <v>15</v>
      </c>
      <c r="Q324" s="8">
        <v>321</v>
      </c>
      <c r="R324" s="8" t="str">
        <f>IF(AB750=AC750, "v_start", "v_end")</f>
        <v>v_start</v>
      </c>
      <c r="S324" s="8" t="str">
        <f>IF( Y750 &gt; V324, "SMACC", IF( Y750 &gt; W324, "CSC", "STALL" ))</f>
        <v>STALL</v>
      </c>
      <c r="T324" s="8" t="str">
        <f>R324&amp;"_"&amp;S324</f>
        <v>v_start_STALL</v>
      </c>
      <c r="U324" s="8" t="str">
        <f>O324&amp;"_"&amp;T324</f>
        <v>6_v_start_STALL</v>
      </c>
      <c r="V324" s="8" t="s">
        <v>14</v>
      </c>
      <c r="W324" s="7">
        <v>80.820000000000007</v>
      </c>
    </row>
    <row r="325" spans="14:23" x14ac:dyDescent="0.25">
      <c r="N325" s="9"/>
      <c r="O325" s="8">
        <v>0</v>
      </c>
      <c r="P325" s="8" t="s">
        <v>11</v>
      </c>
      <c r="Q325" s="8">
        <v>424</v>
      </c>
      <c r="R325" s="8" t="s">
        <v>1</v>
      </c>
      <c r="S325" s="8" t="str">
        <f>IF( Y751 &gt; V325, "SMACC", IF( Y751 &gt; W325, "CSC", "STALL" ))</f>
        <v>STALL</v>
      </c>
      <c r="T325" s="8" t="str">
        <f>R325&amp;"_"&amp;S325</f>
        <v>v_start_STALL</v>
      </c>
      <c r="U325" s="8" t="str">
        <f>O325&amp;"_"&amp;T325</f>
        <v>0_v_start_STALL</v>
      </c>
      <c r="V325" s="8" t="s">
        <v>10</v>
      </c>
      <c r="W325" s="7">
        <v>75.78</v>
      </c>
    </row>
    <row r="326" spans="14:23" x14ac:dyDescent="0.25">
      <c r="N326" s="9"/>
      <c r="O326" s="8">
        <v>0</v>
      </c>
      <c r="P326" s="8" t="s">
        <v>11</v>
      </c>
      <c r="Q326" s="8">
        <v>425</v>
      </c>
      <c r="R326" s="8" t="s">
        <v>5</v>
      </c>
      <c r="S326" s="8" t="str">
        <f>IF( Y752 &gt; V326, "SMACC", IF( Y752 &gt; W326, "CSC", "STALL" ))</f>
        <v>STALL</v>
      </c>
      <c r="T326" s="8" t="str">
        <f>R326&amp;"_"&amp;S326</f>
        <v>v_end_STALL</v>
      </c>
      <c r="U326" s="8" t="str">
        <f>O326&amp;"_"&amp;T326</f>
        <v>0_v_end_STALL</v>
      </c>
      <c r="V326" s="8" t="s">
        <v>12</v>
      </c>
      <c r="W326" s="7">
        <v>3.8999999999999995</v>
      </c>
    </row>
    <row r="327" spans="14:23" x14ac:dyDescent="0.25">
      <c r="N327" s="9"/>
      <c r="O327" s="8">
        <v>0</v>
      </c>
      <c r="P327" s="8" t="s">
        <v>11</v>
      </c>
      <c r="Q327" s="8">
        <v>426</v>
      </c>
      <c r="R327" s="8" t="s">
        <v>1</v>
      </c>
      <c r="S327" s="8" t="str">
        <f>IF( Y753 &gt; V327, "SMACC", IF( Y753 &gt; W327, "CSC", "STALL" ))</f>
        <v>STALL</v>
      </c>
      <c r="T327" s="8" t="str">
        <f>R327&amp;"_"&amp;S327</f>
        <v>v_start_STALL</v>
      </c>
      <c r="U327" s="8" t="str">
        <f>O327&amp;"_"&amp;T327</f>
        <v>0_v_start_STALL</v>
      </c>
      <c r="V327" s="8" t="s">
        <v>12</v>
      </c>
      <c r="W327" s="7">
        <v>13.32</v>
      </c>
    </row>
    <row r="328" spans="14:23" x14ac:dyDescent="0.25">
      <c r="N328" s="9"/>
      <c r="O328" s="8">
        <v>0</v>
      </c>
      <c r="P328" s="8" t="s">
        <v>11</v>
      </c>
      <c r="Q328" s="8">
        <v>427</v>
      </c>
      <c r="R328" s="8" t="s">
        <v>5</v>
      </c>
      <c r="S328" s="8" t="str">
        <f>IF( Y754 &gt; V328, "SMACC", IF( Y754 &gt; W328, "CSC", "STALL" ))</f>
        <v>STALL</v>
      </c>
      <c r="T328" s="8" t="str">
        <f>R328&amp;"_"&amp;S328</f>
        <v>v_end_STALL</v>
      </c>
      <c r="U328" s="8" t="str">
        <f>O328&amp;"_"&amp;T328</f>
        <v>0_v_end_STALL</v>
      </c>
      <c r="V328" s="8" t="s">
        <v>12</v>
      </c>
      <c r="W328" s="7">
        <v>1.6199999999999999</v>
      </c>
    </row>
    <row r="329" spans="14:23" x14ac:dyDescent="0.25">
      <c r="N329" s="9"/>
      <c r="O329" s="8">
        <v>0</v>
      </c>
      <c r="P329" s="8" t="s">
        <v>11</v>
      </c>
      <c r="Q329" s="8">
        <v>428</v>
      </c>
      <c r="R329" s="8" t="s">
        <v>1</v>
      </c>
      <c r="S329" s="8" t="str">
        <f>IF( Y755 &gt; V329, "SMACC", IF( Y755 &gt; W329, "CSC", "STALL" ))</f>
        <v>STALL</v>
      </c>
      <c r="T329" s="8" t="str">
        <f>R329&amp;"_"&amp;S329</f>
        <v>v_start_STALL</v>
      </c>
      <c r="U329" s="8" t="str">
        <f>O329&amp;"_"&amp;T329</f>
        <v>0_v_start_STALL</v>
      </c>
      <c r="V329" s="8" t="s">
        <v>10</v>
      </c>
      <c r="W329" s="7">
        <v>29.28</v>
      </c>
    </row>
    <row r="330" spans="14:23" x14ac:dyDescent="0.25">
      <c r="N330" s="9"/>
      <c r="O330" s="8">
        <v>0</v>
      </c>
      <c r="P330" s="8" t="s">
        <v>11</v>
      </c>
      <c r="Q330" s="8">
        <v>429</v>
      </c>
      <c r="R330" s="8" t="s">
        <v>5</v>
      </c>
      <c r="S330" s="8" t="str">
        <f>IF( Y756 &gt; V330, "SMACC", IF( Y756 &gt; W330, "CSC", "STALL" ))</f>
        <v>STALL</v>
      </c>
      <c r="T330" s="8" t="str">
        <f>R330&amp;"_"&amp;S330</f>
        <v>v_end_STALL</v>
      </c>
      <c r="U330" s="8" t="str">
        <f>O330&amp;"_"&amp;T330</f>
        <v>0_v_end_STALL</v>
      </c>
      <c r="V330" s="8" t="s">
        <v>12</v>
      </c>
      <c r="W330" s="7">
        <v>4.8600000000000003</v>
      </c>
    </row>
    <row r="331" spans="14:23" x14ac:dyDescent="0.25">
      <c r="N331" s="9"/>
      <c r="O331" s="8">
        <v>0</v>
      </c>
      <c r="P331" s="8" t="s">
        <v>11</v>
      </c>
      <c r="Q331" s="8">
        <v>430</v>
      </c>
      <c r="R331" s="8" t="s">
        <v>1</v>
      </c>
      <c r="S331" s="8" t="str">
        <f>IF( Y757 &gt; V331, "SMACC", IF( Y757 &gt; W331, "CSC", "STALL" ))</f>
        <v>STALL</v>
      </c>
      <c r="T331" s="8" t="str">
        <f>R331&amp;"_"&amp;S331</f>
        <v>v_start_STALL</v>
      </c>
      <c r="U331" s="8" t="str">
        <f>O331&amp;"_"&amp;T331</f>
        <v>0_v_start_STALL</v>
      </c>
      <c r="V331" s="8" t="s">
        <v>10</v>
      </c>
      <c r="W331" s="7">
        <v>68.88</v>
      </c>
    </row>
    <row r="332" spans="14:23" x14ac:dyDescent="0.25">
      <c r="N332" s="9"/>
      <c r="O332" s="8">
        <v>0</v>
      </c>
      <c r="P332" s="8" t="s">
        <v>11</v>
      </c>
      <c r="Q332" s="8">
        <v>431</v>
      </c>
      <c r="R332" s="8" t="s">
        <v>5</v>
      </c>
      <c r="S332" s="8" t="str">
        <f>IF( Y758 &gt; V332, "SMACC", IF( Y758 &gt; W332, "CSC", "STALL" ))</f>
        <v>STALL</v>
      </c>
      <c r="T332" s="8" t="str">
        <f>R332&amp;"_"&amp;S332</f>
        <v>v_end_STALL</v>
      </c>
      <c r="U332" s="8" t="str">
        <f>O332&amp;"_"&amp;T332</f>
        <v>0_v_end_STALL</v>
      </c>
      <c r="V332" s="8" t="s">
        <v>12</v>
      </c>
      <c r="W332" s="7">
        <v>5.76</v>
      </c>
    </row>
    <row r="333" spans="14:23" x14ac:dyDescent="0.25">
      <c r="N333" s="9"/>
      <c r="O333" s="8">
        <v>0</v>
      </c>
      <c r="P333" s="8" t="s">
        <v>11</v>
      </c>
      <c r="Q333" s="8">
        <v>432</v>
      </c>
      <c r="R333" s="8" t="s">
        <v>1</v>
      </c>
      <c r="S333" s="8" t="str">
        <f>IF( Y759 &gt; V333, "SMACC", IF( Y759 &gt; W333, "CSC", "STALL" ))</f>
        <v>STALL</v>
      </c>
      <c r="T333" s="8" t="str">
        <f>R333&amp;"_"&amp;S333</f>
        <v>v_start_STALL</v>
      </c>
      <c r="U333" s="8" t="str">
        <f>O333&amp;"_"&amp;T333</f>
        <v>0_v_start_STALL</v>
      </c>
      <c r="V333" s="8" t="s">
        <v>10</v>
      </c>
      <c r="W333" s="7">
        <v>28.68</v>
      </c>
    </row>
    <row r="334" spans="14:23" x14ac:dyDescent="0.25">
      <c r="N334" s="9"/>
      <c r="O334" s="8">
        <v>0</v>
      </c>
      <c r="P334" s="8" t="s">
        <v>11</v>
      </c>
      <c r="Q334" s="8">
        <v>433</v>
      </c>
      <c r="R334" s="8" t="s">
        <v>5</v>
      </c>
      <c r="S334" s="8" t="str">
        <f>IF( Y760 &gt; V334, "SMACC", IF( Y760 &gt; W334, "CSC", "STALL" ))</f>
        <v>STALL</v>
      </c>
      <c r="T334" s="8" t="str">
        <f>R334&amp;"_"&amp;S334</f>
        <v>v_end_STALL</v>
      </c>
      <c r="U334" s="8" t="str">
        <f>O334&amp;"_"&amp;T334</f>
        <v>0_v_end_STALL</v>
      </c>
      <c r="V334" s="8" t="s">
        <v>12</v>
      </c>
      <c r="W334" s="7">
        <v>4.32</v>
      </c>
    </row>
    <row r="335" spans="14:23" x14ac:dyDescent="0.25">
      <c r="N335" s="9"/>
      <c r="O335" s="8">
        <v>0</v>
      </c>
      <c r="P335" s="8" t="s">
        <v>11</v>
      </c>
      <c r="Q335" s="8">
        <v>434</v>
      </c>
      <c r="R335" s="8" t="s">
        <v>1</v>
      </c>
      <c r="S335" s="8" t="str">
        <f>IF( Y761 &gt; V335, "SMACC", IF( Y761 &gt; W335, "CSC", "STALL" ))</f>
        <v>STALL</v>
      </c>
      <c r="T335" s="8" t="str">
        <f>R335&amp;"_"&amp;S335</f>
        <v>v_start_STALL</v>
      </c>
      <c r="U335" s="8" t="str">
        <f>O335&amp;"_"&amp;T335</f>
        <v>0_v_start_STALL</v>
      </c>
      <c r="V335" s="8" t="s">
        <v>10</v>
      </c>
      <c r="W335" s="7">
        <v>45.48</v>
      </c>
    </row>
    <row r="336" spans="14:23" x14ac:dyDescent="0.25">
      <c r="N336" s="9"/>
      <c r="O336" s="8">
        <v>0</v>
      </c>
      <c r="P336" s="8" t="s">
        <v>11</v>
      </c>
      <c r="Q336" s="8">
        <v>435</v>
      </c>
      <c r="R336" s="8" t="s">
        <v>5</v>
      </c>
      <c r="S336" s="8" t="str">
        <f>IF( Y762 &gt; V336, "SMACC", IF( Y762 &gt; W336, "CSC", "STALL" ))</f>
        <v>STALL</v>
      </c>
      <c r="T336" s="8" t="str">
        <f>R336&amp;"_"&amp;S336</f>
        <v>v_end_STALL</v>
      </c>
      <c r="U336" s="8" t="str">
        <f>O336&amp;"_"&amp;T336</f>
        <v>0_v_end_STALL</v>
      </c>
      <c r="V336" s="8" t="s">
        <v>10</v>
      </c>
      <c r="W336" s="7">
        <v>72.06</v>
      </c>
    </row>
    <row r="337" spans="14:23" x14ac:dyDescent="0.25">
      <c r="N337" s="9"/>
      <c r="O337" s="8">
        <v>0</v>
      </c>
      <c r="P337" s="8" t="s">
        <v>11</v>
      </c>
      <c r="Q337" s="8">
        <v>436</v>
      </c>
      <c r="R337" s="8" t="s">
        <v>1</v>
      </c>
      <c r="S337" s="8" t="str">
        <f>IF( Y763 &gt; V337, "SMACC", IF( Y763 &gt; W337, "CSC", "STALL" ))</f>
        <v>STALL</v>
      </c>
      <c r="T337" s="8" t="str">
        <f>R337&amp;"_"&amp;S337</f>
        <v>v_start_STALL</v>
      </c>
      <c r="U337" s="8" t="str">
        <f>O337&amp;"_"&amp;T337</f>
        <v>0_v_start_STALL</v>
      </c>
      <c r="V337" s="8" t="s">
        <v>10</v>
      </c>
      <c r="W337" s="7">
        <v>54.96</v>
      </c>
    </row>
    <row r="338" spans="14:23" x14ac:dyDescent="0.25">
      <c r="N338" s="9"/>
      <c r="O338" s="8">
        <v>0</v>
      </c>
      <c r="P338" s="8" t="s">
        <v>11</v>
      </c>
      <c r="Q338" s="8">
        <v>437</v>
      </c>
      <c r="R338" s="8" t="s">
        <v>5</v>
      </c>
      <c r="S338" s="8" t="str">
        <f>IF( Y764 &gt; V338, "SMACC", IF( Y764 &gt; W338, "CSC", "STALL" ))</f>
        <v>STALL</v>
      </c>
      <c r="T338" s="8" t="str">
        <f>R338&amp;"_"&amp;S338</f>
        <v>v_end_STALL</v>
      </c>
      <c r="U338" s="8" t="str">
        <f>O338&amp;"_"&amp;T338</f>
        <v>0_v_end_STALL</v>
      </c>
      <c r="V338" s="8" t="s">
        <v>10</v>
      </c>
      <c r="W338" s="7">
        <v>21.12</v>
      </c>
    </row>
    <row r="339" spans="14:23" x14ac:dyDescent="0.25">
      <c r="N339" s="9"/>
      <c r="O339" s="8">
        <v>0</v>
      </c>
      <c r="P339" s="8" t="s">
        <v>11</v>
      </c>
      <c r="Q339" s="8">
        <v>438</v>
      </c>
      <c r="R339" s="8" t="s">
        <v>1</v>
      </c>
      <c r="S339" s="8" t="str">
        <f>IF( Y765 &gt; V339, "SMACC", IF( Y765 &gt; W339, "CSC", "STALL" ))</f>
        <v>STALL</v>
      </c>
      <c r="T339" s="8" t="str">
        <f>R339&amp;"_"&amp;S339</f>
        <v>v_start_STALL</v>
      </c>
      <c r="U339" s="8" t="str">
        <f>O339&amp;"_"&amp;T339</f>
        <v>0_v_start_STALL</v>
      </c>
      <c r="V339" s="8" t="s">
        <v>10</v>
      </c>
      <c r="W339" s="7">
        <v>48.300000000000004</v>
      </c>
    </row>
    <row r="340" spans="14:23" x14ac:dyDescent="0.25">
      <c r="N340" s="9"/>
      <c r="O340" s="8">
        <v>0</v>
      </c>
      <c r="P340" s="8" t="s">
        <v>11</v>
      </c>
      <c r="Q340" s="8">
        <v>439</v>
      </c>
      <c r="R340" s="8" t="s">
        <v>5</v>
      </c>
      <c r="S340" s="8" t="str">
        <f>IF( Y766 &gt; V340, "SMACC", IF( Y766 &gt; W340, "CSC", "STALL" ))</f>
        <v>STALL</v>
      </c>
      <c r="T340" s="8" t="str">
        <f>R340&amp;"_"&amp;S340</f>
        <v>v_end_STALL</v>
      </c>
      <c r="U340" s="8" t="str">
        <f>O340&amp;"_"&amp;T340</f>
        <v>0_v_end_STALL</v>
      </c>
      <c r="V340" s="8" t="s">
        <v>12</v>
      </c>
      <c r="W340" s="7">
        <v>7.56</v>
      </c>
    </row>
    <row r="341" spans="14:23" x14ac:dyDescent="0.25">
      <c r="N341" s="9"/>
      <c r="O341" s="8">
        <v>0</v>
      </c>
      <c r="P341" s="8" t="s">
        <v>11</v>
      </c>
      <c r="Q341" s="8">
        <v>440</v>
      </c>
      <c r="R341" s="8" t="s">
        <v>1</v>
      </c>
      <c r="S341" s="8" t="str">
        <f>IF( Y767 &gt; V341, "SMACC", IF( Y767 &gt; W341, "CSC", "STALL" ))</f>
        <v>STALL</v>
      </c>
      <c r="T341" s="8" t="str">
        <f>R341&amp;"_"&amp;S341</f>
        <v>v_start_STALL</v>
      </c>
      <c r="U341" s="8" t="str">
        <f>O341&amp;"_"&amp;T341</f>
        <v>0_v_start_STALL</v>
      </c>
      <c r="V341" s="8" t="s">
        <v>12</v>
      </c>
      <c r="W341" s="7">
        <v>4.8600000000000003</v>
      </c>
    </row>
    <row r="342" spans="14:23" x14ac:dyDescent="0.25">
      <c r="N342" s="9"/>
      <c r="O342" s="8">
        <v>0</v>
      </c>
      <c r="P342" s="8" t="s">
        <v>11</v>
      </c>
      <c r="Q342" s="8">
        <v>441</v>
      </c>
      <c r="R342" s="8" t="s">
        <v>5</v>
      </c>
      <c r="S342" s="8" t="str">
        <f>IF( Y768 &gt; V342, "SMACC", IF( Y768 &gt; W342, "CSC", "STALL" ))</f>
        <v>STALL</v>
      </c>
      <c r="T342" s="8" t="str">
        <f>R342&amp;"_"&amp;S342</f>
        <v>v_end_STALL</v>
      </c>
      <c r="U342" s="8" t="str">
        <f>O342&amp;"_"&amp;T342</f>
        <v>0_v_end_STALL</v>
      </c>
      <c r="V342" s="8" t="s">
        <v>12</v>
      </c>
      <c r="W342" s="7">
        <v>4.8600000000000003</v>
      </c>
    </row>
    <row r="343" spans="14:23" x14ac:dyDescent="0.25">
      <c r="N343" s="9"/>
      <c r="O343" s="8">
        <v>0</v>
      </c>
      <c r="P343" s="8" t="s">
        <v>11</v>
      </c>
      <c r="Q343" s="8">
        <v>442</v>
      </c>
      <c r="R343" s="8" t="s">
        <v>1</v>
      </c>
      <c r="S343" s="8" t="str">
        <f>IF( Y769 &gt; V343, "SMACC", IF( Y769 &gt; W343, "CSC", "STALL" ))</f>
        <v>STALL</v>
      </c>
      <c r="T343" s="8" t="str">
        <f>R343&amp;"_"&amp;S343</f>
        <v>v_start_STALL</v>
      </c>
      <c r="U343" s="8" t="str">
        <f>O343&amp;"_"&amp;T343</f>
        <v>0_v_start_STALL</v>
      </c>
      <c r="V343" s="8" t="s">
        <v>10</v>
      </c>
      <c r="W343" s="7">
        <v>63.360000000000007</v>
      </c>
    </row>
    <row r="344" spans="14:23" x14ac:dyDescent="0.25">
      <c r="N344" s="9"/>
      <c r="O344" s="8">
        <v>0</v>
      </c>
      <c r="P344" s="8" t="s">
        <v>11</v>
      </c>
      <c r="Q344" s="8">
        <v>443</v>
      </c>
      <c r="R344" s="8" t="s">
        <v>5</v>
      </c>
      <c r="S344" s="8" t="str">
        <f>IF( Y770 &gt; V344, "SMACC", IF( Y770 &gt; W344, "CSC", "STALL" ))</f>
        <v>STALL</v>
      </c>
      <c r="T344" s="8" t="str">
        <f>R344&amp;"_"&amp;S344</f>
        <v>v_end_STALL</v>
      </c>
      <c r="U344" s="8" t="str">
        <f>O344&amp;"_"&amp;T344</f>
        <v>0_v_end_STALL</v>
      </c>
      <c r="V344" s="8" t="s">
        <v>10</v>
      </c>
      <c r="W344" s="7">
        <v>22.74</v>
      </c>
    </row>
    <row r="345" spans="14:23" x14ac:dyDescent="0.25">
      <c r="N345" s="9"/>
      <c r="O345" s="8">
        <v>0</v>
      </c>
      <c r="P345" s="8" t="s">
        <v>11</v>
      </c>
      <c r="Q345" s="8">
        <v>444</v>
      </c>
      <c r="R345" s="8" t="s">
        <v>1</v>
      </c>
      <c r="S345" s="8" t="str">
        <f>IF( Y771 &gt; V345, "SMACC", IF( Y771 &gt; W345, "CSC", "STALL" ))</f>
        <v>STALL</v>
      </c>
      <c r="T345" s="8" t="str">
        <f>R345&amp;"_"&amp;S345</f>
        <v>v_start_STALL</v>
      </c>
      <c r="U345" s="8" t="str">
        <f>O345&amp;"_"&amp;T345</f>
        <v>0_v_start_STALL</v>
      </c>
      <c r="V345" s="8" t="s">
        <v>10</v>
      </c>
      <c r="W345" s="7">
        <v>64.38</v>
      </c>
    </row>
    <row r="346" spans="14:23" x14ac:dyDescent="0.25">
      <c r="N346" s="9"/>
      <c r="O346" s="8">
        <v>0</v>
      </c>
      <c r="P346" s="8" t="s">
        <v>11</v>
      </c>
      <c r="Q346" s="8">
        <v>445</v>
      </c>
      <c r="R346" s="8" t="s">
        <v>5</v>
      </c>
      <c r="S346" s="8" t="str">
        <f>IF( Y772 &gt; V346, "SMACC", IF( Y772 &gt; W346, "CSC", "STALL" ))</f>
        <v>STALL</v>
      </c>
      <c r="T346" s="8" t="str">
        <f>R346&amp;"_"&amp;S346</f>
        <v>v_end_STALL</v>
      </c>
      <c r="U346" s="8" t="str">
        <f>O346&amp;"_"&amp;T346</f>
        <v>0_v_end_STALL</v>
      </c>
      <c r="V346" s="8" t="s">
        <v>12</v>
      </c>
      <c r="W346" s="7">
        <v>14.58</v>
      </c>
    </row>
    <row r="347" spans="14:23" x14ac:dyDescent="0.25">
      <c r="N347" s="9"/>
      <c r="O347" s="8">
        <v>0</v>
      </c>
      <c r="P347" s="8" t="s">
        <v>11</v>
      </c>
      <c r="Q347" s="8">
        <v>446</v>
      </c>
      <c r="R347" s="8" t="s">
        <v>1</v>
      </c>
      <c r="S347" s="8" t="str">
        <f>IF( Y773 &gt; V347, "SMACC", IF( Y773 &gt; W347, "CSC", "STALL" ))</f>
        <v>STALL</v>
      </c>
      <c r="T347" s="8" t="str">
        <f>R347&amp;"_"&amp;S347</f>
        <v>v_start_STALL</v>
      </c>
      <c r="U347" s="8" t="str">
        <f>O347&amp;"_"&amp;T347</f>
        <v>0_v_start_STALL</v>
      </c>
      <c r="V347" s="8" t="s">
        <v>10</v>
      </c>
      <c r="W347" s="7">
        <v>54.9</v>
      </c>
    </row>
    <row r="348" spans="14:23" x14ac:dyDescent="0.25">
      <c r="N348" s="9"/>
      <c r="O348" s="8">
        <v>0</v>
      </c>
      <c r="P348" s="8" t="s">
        <v>11</v>
      </c>
      <c r="Q348" s="8">
        <v>447</v>
      </c>
      <c r="R348" s="8" t="s">
        <v>5</v>
      </c>
      <c r="S348" s="8" t="str">
        <f>IF( Y774 &gt; V348, "SMACC", IF( Y774 &gt; W348, "CSC", "STALL" ))</f>
        <v>STALL</v>
      </c>
      <c r="T348" s="8" t="str">
        <f>R348&amp;"_"&amp;S348</f>
        <v>v_end_STALL</v>
      </c>
      <c r="U348" s="8" t="str">
        <f>O348&amp;"_"&amp;T348</f>
        <v>0_v_end_STALL</v>
      </c>
      <c r="V348" s="8" t="s">
        <v>12</v>
      </c>
      <c r="W348" s="7">
        <v>17.040000000000003</v>
      </c>
    </row>
    <row r="349" spans="14:23" x14ac:dyDescent="0.25">
      <c r="N349" s="9"/>
      <c r="O349" s="8">
        <v>0</v>
      </c>
      <c r="P349" s="8" t="s">
        <v>11</v>
      </c>
      <c r="Q349" s="8">
        <v>448</v>
      </c>
      <c r="R349" s="8" t="s">
        <v>1</v>
      </c>
      <c r="S349" s="8" t="str">
        <f>IF( Y775 &gt; V349, "SMACC", IF( Y775 &gt; W349, "CSC", "STALL" ))</f>
        <v>STALL</v>
      </c>
      <c r="T349" s="8" t="str">
        <f>R349&amp;"_"&amp;S349</f>
        <v>v_start_STALL</v>
      </c>
      <c r="U349" s="8" t="str">
        <f>O349&amp;"_"&amp;T349</f>
        <v>0_v_start_STALL</v>
      </c>
      <c r="V349" s="8" t="s">
        <v>10</v>
      </c>
      <c r="W349" s="7">
        <v>29.220000000000002</v>
      </c>
    </row>
    <row r="350" spans="14:23" x14ac:dyDescent="0.25">
      <c r="N350" s="9"/>
      <c r="O350" s="8">
        <v>0</v>
      </c>
      <c r="P350" s="8" t="s">
        <v>11</v>
      </c>
      <c r="Q350" s="8">
        <v>449</v>
      </c>
      <c r="R350" s="8" t="s">
        <v>5</v>
      </c>
      <c r="S350" s="8" t="str">
        <f>IF( Y776 &gt; V350, "SMACC", IF( Y776 &gt; W350, "CSC", "STALL" ))</f>
        <v>STALL</v>
      </c>
      <c r="T350" s="8" t="str">
        <f>R350&amp;"_"&amp;S350</f>
        <v>v_end_STALL</v>
      </c>
      <c r="U350" s="8" t="str">
        <f>O350&amp;"_"&amp;T350</f>
        <v>0_v_end_STALL</v>
      </c>
      <c r="V350" s="8" t="s">
        <v>12</v>
      </c>
      <c r="W350" s="7">
        <v>11.4</v>
      </c>
    </row>
    <row r="351" spans="14:23" x14ac:dyDescent="0.25">
      <c r="N351" s="9"/>
      <c r="O351" s="8">
        <v>0</v>
      </c>
      <c r="P351" s="8" t="s">
        <v>11</v>
      </c>
      <c r="Q351" s="8">
        <v>450</v>
      </c>
      <c r="R351" s="8" t="s">
        <v>1</v>
      </c>
      <c r="S351" s="8" t="str">
        <f>IF( Y777 &gt; V351, "SMACC", IF( Y777 &gt; W351, "CSC", "STALL" ))</f>
        <v>STALL</v>
      </c>
      <c r="T351" s="8" t="str">
        <f>R351&amp;"_"&amp;S351</f>
        <v>v_start_STALL</v>
      </c>
      <c r="U351" s="8" t="str">
        <f>O351&amp;"_"&amp;T351</f>
        <v>0_v_start_STALL</v>
      </c>
      <c r="V351" s="8" t="s">
        <v>10</v>
      </c>
      <c r="W351" s="7">
        <v>64.8</v>
      </c>
    </row>
    <row r="352" spans="14:23" x14ac:dyDescent="0.25">
      <c r="N352" s="9"/>
      <c r="O352" s="8">
        <v>0</v>
      </c>
      <c r="P352" s="8" t="s">
        <v>11</v>
      </c>
      <c r="Q352" s="8">
        <v>451</v>
      </c>
      <c r="R352" s="8" t="s">
        <v>5</v>
      </c>
      <c r="S352" s="8" t="str">
        <f>IF( Y778 &gt; V352, "SMACC", IF( Y778 &gt; W352, "CSC", "STALL" ))</f>
        <v>STALL</v>
      </c>
      <c r="T352" s="8" t="str">
        <f>R352&amp;"_"&amp;S352</f>
        <v>v_end_STALL</v>
      </c>
      <c r="U352" s="8" t="str">
        <f>O352&amp;"_"&amp;T352</f>
        <v>0_v_end_STALL</v>
      </c>
      <c r="V352" s="8" t="s">
        <v>10</v>
      </c>
      <c r="W352" s="7">
        <v>30.48</v>
      </c>
    </row>
    <row r="353" spans="14:23" x14ac:dyDescent="0.25">
      <c r="N353" s="9"/>
      <c r="O353" s="8">
        <v>0</v>
      </c>
      <c r="P353" s="8" t="s">
        <v>11</v>
      </c>
      <c r="Q353" s="8">
        <v>452</v>
      </c>
      <c r="R353" s="8" t="s">
        <v>1</v>
      </c>
      <c r="S353" s="8" t="str">
        <f>IF( Y779 &gt; V353, "SMACC", IF( Y779 &gt; W353, "CSC", "STALL" ))</f>
        <v>STALL</v>
      </c>
      <c r="T353" s="8" t="str">
        <f>R353&amp;"_"&amp;S353</f>
        <v>v_start_STALL</v>
      </c>
      <c r="U353" s="8" t="str">
        <f>O353&amp;"_"&amp;T353</f>
        <v>0_v_start_STALL</v>
      </c>
      <c r="V353" s="8" t="s">
        <v>10</v>
      </c>
      <c r="W353" s="7">
        <v>58.92</v>
      </c>
    </row>
    <row r="354" spans="14:23" x14ac:dyDescent="0.25">
      <c r="N354" s="9"/>
      <c r="O354" s="8">
        <v>0</v>
      </c>
      <c r="P354" s="8" t="s">
        <v>11</v>
      </c>
      <c r="Q354" s="8">
        <v>453</v>
      </c>
      <c r="R354" s="8" t="s">
        <v>5</v>
      </c>
      <c r="S354" s="8" t="str">
        <f>IF( Y780 &gt; V354, "SMACC", IF( Y780 &gt; W354, "CSC", "STALL" ))</f>
        <v>STALL</v>
      </c>
      <c r="T354" s="8" t="str">
        <f>R354&amp;"_"&amp;S354</f>
        <v>v_end_STALL</v>
      </c>
      <c r="U354" s="8" t="str">
        <f>O354&amp;"_"&amp;T354</f>
        <v>0_v_end_STALL</v>
      </c>
      <c r="V354" s="8" t="s">
        <v>10</v>
      </c>
      <c r="W354" s="7">
        <v>57.3</v>
      </c>
    </row>
    <row r="355" spans="14:23" x14ac:dyDescent="0.25">
      <c r="N355" s="9"/>
      <c r="O355" s="8">
        <v>0</v>
      </c>
      <c r="P355" s="8" t="s">
        <v>11</v>
      </c>
      <c r="Q355" s="8">
        <v>454</v>
      </c>
      <c r="R355" s="8" t="s">
        <v>1</v>
      </c>
      <c r="S355" s="8" t="str">
        <f>IF( Y781 &gt; V355, "SMACC", IF( Y781 &gt; W355, "CSC", "STALL" ))</f>
        <v>STALL</v>
      </c>
      <c r="T355" s="8" t="str">
        <f>R355&amp;"_"&amp;S355</f>
        <v>v_start_STALL</v>
      </c>
      <c r="U355" s="8" t="str">
        <f>O355&amp;"_"&amp;T355</f>
        <v>0_v_start_STALL</v>
      </c>
      <c r="V355" s="8" t="s">
        <v>10</v>
      </c>
      <c r="W355" s="7">
        <v>86.22</v>
      </c>
    </row>
    <row r="356" spans="14:23" x14ac:dyDescent="0.25">
      <c r="N356" s="9"/>
      <c r="O356" s="8">
        <v>0</v>
      </c>
      <c r="P356" s="8" t="s">
        <v>11</v>
      </c>
      <c r="Q356" s="8">
        <v>455</v>
      </c>
      <c r="R356" s="8" t="s">
        <v>5</v>
      </c>
      <c r="S356" s="8" t="str">
        <f>IF( Y782 &gt; V356, "SMACC", IF( Y782 &gt; W356, "CSC", "STALL" ))</f>
        <v>STALL</v>
      </c>
      <c r="T356" s="8" t="str">
        <f>R356&amp;"_"&amp;S356</f>
        <v>v_end_STALL</v>
      </c>
      <c r="U356" s="8" t="str">
        <f>O356&amp;"_"&amp;T356</f>
        <v>0_v_end_STALL</v>
      </c>
      <c r="V356" s="8" t="s">
        <v>10</v>
      </c>
      <c r="W356" s="7">
        <v>64.5</v>
      </c>
    </row>
    <row r="357" spans="14:23" x14ac:dyDescent="0.25">
      <c r="N357" s="9"/>
      <c r="O357" s="8">
        <v>0</v>
      </c>
      <c r="P357" s="8" t="s">
        <v>11</v>
      </c>
      <c r="Q357" s="8">
        <v>456</v>
      </c>
      <c r="R357" s="8" t="s">
        <v>1</v>
      </c>
      <c r="S357" s="8" t="str">
        <f>IF( Y783 &gt; V357, "SMACC", IF( Y783 &gt; W357, "CSC", "STALL" ))</f>
        <v>STALL</v>
      </c>
      <c r="T357" s="8" t="str">
        <f>R357&amp;"_"&amp;S357</f>
        <v>v_start_STALL</v>
      </c>
      <c r="U357" s="8" t="str">
        <f>O357&amp;"_"&amp;T357</f>
        <v>0_v_start_STALL</v>
      </c>
      <c r="V357" s="8" t="s">
        <v>10</v>
      </c>
      <c r="W357" s="7">
        <v>43.74</v>
      </c>
    </row>
    <row r="358" spans="14:23" x14ac:dyDescent="0.25">
      <c r="N358" s="9"/>
      <c r="O358" s="8">
        <v>0</v>
      </c>
      <c r="P358" s="8" t="s">
        <v>11</v>
      </c>
      <c r="Q358" s="8">
        <v>457</v>
      </c>
      <c r="R358" s="8" t="s">
        <v>5</v>
      </c>
      <c r="S358" s="8" t="str">
        <f>IF( Y784 &gt; V358, "SMACC", IF( Y784 &gt; W358, "CSC", "STALL" ))</f>
        <v>STALL</v>
      </c>
      <c r="T358" s="8" t="str">
        <f>R358&amp;"_"&amp;S358</f>
        <v>v_end_STALL</v>
      </c>
      <c r="U358" s="8" t="str">
        <f>O358&amp;"_"&amp;T358</f>
        <v>0_v_end_STALL</v>
      </c>
      <c r="V358" s="8" t="s">
        <v>12</v>
      </c>
      <c r="W358" s="7">
        <v>17.099999999999998</v>
      </c>
    </row>
    <row r="359" spans="14:23" x14ac:dyDescent="0.25">
      <c r="N359" s="9"/>
      <c r="O359" s="8">
        <v>0</v>
      </c>
      <c r="P359" s="8" t="s">
        <v>11</v>
      </c>
      <c r="Q359" s="8">
        <v>458</v>
      </c>
      <c r="R359" s="8" t="s">
        <v>1</v>
      </c>
      <c r="S359" s="8" t="str">
        <f>IF( Y785 &gt; V359, "SMACC", IF( Y785 &gt; W359, "CSC", "STALL" ))</f>
        <v>STALL</v>
      </c>
      <c r="T359" s="8" t="str">
        <f>R359&amp;"_"&amp;S359</f>
        <v>v_start_STALL</v>
      </c>
      <c r="U359" s="8" t="str">
        <f>O359&amp;"_"&amp;T359</f>
        <v>0_v_start_STALL</v>
      </c>
      <c r="V359" s="8" t="s">
        <v>10</v>
      </c>
      <c r="W359" s="7">
        <v>34.199999999999996</v>
      </c>
    </row>
    <row r="360" spans="14:23" x14ac:dyDescent="0.25">
      <c r="N360" s="9"/>
      <c r="O360" s="8">
        <v>0</v>
      </c>
      <c r="P360" s="8" t="s">
        <v>11</v>
      </c>
      <c r="Q360" s="8">
        <v>459</v>
      </c>
      <c r="R360" s="8" t="s">
        <v>5</v>
      </c>
      <c r="S360" s="8" t="str">
        <f>IF( Y786 &gt; V360, "SMACC", IF( Y786 &gt; W360, "CSC", "STALL" ))</f>
        <v>STALL</v>
      </c>
      <c r="T360" s="8" t="str">
        <f>R360&amp;"_"&amp;S360</f>
        <v>v_end_STALL</v>
      </c>
      <c r="U360" s="8" t="str">
        <f>O360&amp;"_"&amp;T360</f>
        <v>0_v_end_STALL</v>
      </c>
      <c r="V360" s="8" t="s">
        <v>12</v>
      </c>
      <c r="W360" s="7">
        <v>0</v>
      </c>
    </row>
    <row r="361" spans="14:23" x14ac:dyDescent="0.25">
      <c r="N361" s="9"/>
      <c r="O361" s="8">
        <v>0</v>
      </c>
      <c r="P361" s="8" t="s">
        <v>11</v>
      </c>
      <c r="Q361" s="8">
        <v>460</v>
      </c>
      <c r="R361" s="8" t="s">
        <v>1</v>
      </c>
      <c r="S361" s="8" t="str">
        <f>IF( Y787 &gt; V361, "SMACC", IF( Y787 &gt; W361, "CSC", "STALL" ))</f>
        <v>STALL</v>
      </c>
      <c r="T361" s="8" t="str">
        <f>R361&amp;"_"&amp;S361</f>
        <v>v_start_STALL</v>
      </c>
      <c r="U361" s="8" t="str">
        <f>O361&amp;"_"&amp;T361</f>
        <v>0_v_start_STALL</v>
      </c>
      <c r="V361" s="8" t="s">
        <v>12</v>
      </c>
      <c r="W361" s="7">
        <v>13.08</v>
      </c>
    </row>
    <row r="362" spans="14:23" x14ac:dyDescent="0.25">
      <c r="N362" s="9"/>
      <c r="O362" s="8">
        <v>0</v>
      </c>
      <c r="P362" s="8" t="s">
        <v>11</v>
      </c>
      <c r="Q362" s="8">
        <v>461</v>
      </c>
      <c r="R362" s="8" t="s">
        <v>5</v>
      </c>
      <c r="S362" s="8" t="str">
        <f>IF( Y788 &gt; V362, "SMACC", IF( Y788 &gt; W362, "CSC", "STALL" ))</f>
        <v>STALL</v>
      </c>
      <c r="T362" s="8" t="str">
        <f>R362&amp;"_"&amp;S362</f>
        <v>v_end_STALL</v>
      </c>
      <c r="U362" s="8" t="str">
        <f>O362&amp;"_"&amp;T362</f>
        <v>0_v_end_STALL</v>
      </c>
      <c r="V362" s="8" t="s">
        <v>12</v>
      </c>
      <c r="W362" s="7">
        <v>15.24</v>
      </c>
    </row>
    <row r="363" spans="14:23" x14ac:dyDescent="0.25">
      <c r="N363" s="9"/>
      <c r="O363" s="8">
        <v>0</v>
      </c>
      <c r="P363" s="8" t="s">
        <v>11</v>
      </c>
      <c r="Q363" s="8">
        <v>462</v>
      </c>
      <c r="R363" s="8" t="s">
        <v>1</v>
      </c>
      <c r="S363" s="8" t="str">
        <f>IF( Y789 &gt; V363, "SMACC", IF( Y789 &gt; W363, "CSC", "STALL" ))</f>
        <v>STALL</v>
      </c>
      <c r="T363" s="8" t="str">
        <f>R363&amp;"_"&amp;S363</f>
        <v>v_start_STALL</v>
      </c>
      <c r="U363" s="8" t="str">
        <f>O363&amp;"_"&amp;T363</f>
        <v>0_v_start_STALL</v>
      </c>
      <c r="V363" s="8" t="s">
        <v>10</v>
      </c>
      <c r="W363" s="7">
        <v>43.68</v>
      </c>
    </row>
    <row r="364" spans="14:23" x14ac:dyDescent="0.25">
      <c r="N364" s="9"/>
      <c r="O364" s="8">
        <v>0</v>
      </c>
      <c r="P364" s="8" t="s">
        <v>11</v>
      </c>
      <c r="Q364" s="8">
        <v>463</v>
      </c>
      <c r="R364" s="8" t="s">
        <v>5</v>
      </c>
      <c r="S364" s="8" t="str">
        <f>IF( Y790 &gt; V364, "SMACC", IF( Y790 &gt; W364, "CSC", "STALL" ))</f>
        <v>STALL</v>
      </c>
      <c r="T364" s="8" t="str">
        <f>R364&amp;"_"&amp;S364</f>
        <v>v_end_STALL</v>
      </c>
      <c r="U364" s="8" t="str">
        <f>O364&amp;"_"&amp;T364</f>
        <v>0_v_end_STALL</v>
      </c>
      <c r="V364" s="8" t="s">
        <v>12</v>
      </c>
      <c r="W364" s="7">
        <v>1.92</v>
      </c>
    </row>
    <row r="365" spans="14:23" x14ac:dyDescent="0.25">
      <c r="N365" s="9"/>
      <c r="O365" s="8">
        <v>0</v>
      </c>
      <c r="P365" s="8" t="s">
        <v>11</v>
      </c>
      <c r="Q365" s="8">
        <v>464</v>
      </c>
      <c r="R365" s="8" t="s">
        <v>1</v>
      </c>
      <c r="S365" s="8" t="str">
        <f>IF( Y791 &gt; V365, "SMACC", IF( Y791 &gt; W365, "CSC", "STALL" ))</f>
        <v>STALL</v>
      </c>
      <c r="T365" s="8" t="str">
        <f>R365&amp;"_"&amp;S365</f>
        <v>v_start_STALL</v>
      </c>
      <c r="U365" s="8" t="str">
        <f>O365&amp;"_"&amp;T365</f>
        <v>0_v_start_STALL</v>
      </c>
      <c r="V365" s="8" t="s">
        <v>10</v>
      </c>
      <c r="W365" s="7">
        <v>78.42</v>
      </c>
    </row>
    <row r="366" spans="14:23" x14ac:dyDescent="0.25">
      <c r="N366" s="9"/>
      <c r="O366" s="8">
        <v>0</v>
      </c>
      <c r="P366" s="8" t="s">
        <v>11</v>
      </c>
      <c r="Q366" s="8">
        <v>465</v>
      </c>
      <c r="R366" s="8" t="s">
        <v>5</v>
      </c>
      <c r="S366" s="8" t="str">
        <f>IF( Y792 &gt; V366, "SMACC", IF( Y792 &gt; W366, "CSC", "STALL" ))</f>
        <v>STALL</v>
      </c>
      <c r="T366" s="8" t="str">
        <f>R366&amp;"_"&amp;S366</f>
        <v>v_end_STALL</v>
      </c>
      <c r="U366" s="8" t="str">
        <f>O366&amp;"_"&amp;T366</f>
        <v>0_v_end_STALL</v>
      </c>
      <c r="V366" s="8" t="s">
        <v>10</v>
      </c>
      <c r="W366" s="7">
        <v>52.800000000000004</v>
      </c>
    </row>
    <row r="367" spans="14:23" x14ac:dyDescent="0.25">
      <c r="N367" s="9"/>
      <c r="O367" s="8">
        <v>0</v>
      </c>
      <c r="P367" s="8" t="s">
        <v>11</v>
      </c>
      <c r="Q367" s="8">
        <v>466</v>
      </c>
      <c r="R367" s="8" t="s">
        <v>1</v>
      </c>
      <c r="S367" s="8" t="str">
        <f>IF( Y793 &gt; V367, "SMACC", IF( Y793 &gt; W367, "CSC", "STALL" ))</f>
        <v>STALL</v>
      </c>
      <c r="T367" s="8" t="str">
        <f>R367&amp;"_"&amp;S367</f>
        <v>v_start_STALL</v>
      </c>
      <c r="U367" s="8" t="str">
        <f>O367&amp;"_"&amp;T367</f>
        <v>0_v_start_STALL</v>
      </c>
      <c r="V367" s="8" t="s">
        <v>10</v>
      </c>
      <c r="W367" s="7">
        <v>48.9</v>
      </c>
    </row>
    <row r="368" spans="14:23" x14ac:dyDescent="0.25">
      <c r="N368" s="9"/>
      <c r="O368" s="8">
        <v>0</v>
      </c>
      <c r="P368" s="8" t="s">
        <v>11</v>
      </c>
      <c r="Q368" s="8">
        <v>467</v>
      </c>
      <c r="R368" s="8" t="s">
        <v>5</v>
      </c>
      <c r="S368" s="8" t="str">
        <f>IF( Y794 &gt; V368, "SMACC", IF( Y794 &gt; W368, "CSC", "STALL" ))</f>
        <v>STALL</v>
      </c>
      <c r="T368" s="8" t="str">
        <f>R368&amp;"_"&amp;S368</f>
        <v>v_end_STALL</v>
      </c>
      <c r="U368" s="8" t="str">
        <f>O368&amp;"_"&amp;T368</f>
        <v>0_v_end_STALL</v>
      </c>
      <c r="V368" s="8" t="s">
        <v>12</v>
      </c>
      <c r="W368" s="7">
        <v>14.7</v>
      </c>
    </row>
    <row r="369" spans="14:23" x14ac:dyDescent="0.25">
      <c r="N369" s="9"/>
      <c r="O369" s="8">
        <v>0</v>
      </c>
      <c r="P369" s="8" t="s">
        <v>11</v>
      </c>
      <c r="Q369" s="8">
        <v>468</v>
      </c>
      <c r="R369" s="8" t="s">
        <v>1</v>
      </c>
      <c r="S369" s="8" t="str">
        <f>IF( Y795 &gt; V369, "SMACC", IF( Y795 &gt; W369, "CSC", "STALL" ))</f>
        <v>STALL</v>
      </c>
      <c r="T369" s="8" t="str">
        <f>R369&amp;"_"&amp;S369</f>
        <v>v_start_STALL</v>
      </c>
      <c r="U369" s="8" t="str">
        <f>O369&amp;"_"&amp;T369</f>
        <v>0_v_start_STALL</v>
      </c>
      <c r="V369" s="8" t="s">
        <v>10</v>
      </c>
      <c r="W369" s="7">
        <v>34.26</v>
      </c>
    </row>
    <row r="370" spans="14:23" x14ac:dyDescent="0.25">
      <c r="N370" s="9"/>
      <c r="O370" s="8">
        <v>0</v>
      </c>
      <c r="P370" s="8" t="s">
        <v>11</v>
      </c>
      <c r="Q370" s="8">
        <v>469</v>
      </c>
      <c r="R370" s="8" t="s">
        <v>5</v>
      </c>
      <c r="S370" s="8" t="str">
        <f>IF( Y796 &gt; V370, "SMACC", IF( Y796 &gt; W370, "CSC", "STALL" ))</f>
        <v>STALL</v>
      </c>
      <c r="T370" s="8" t="str">
        <f>R370&amp;"_"&amp;S370</f>
        <v>v_end_STALL</v>
      </c>
      <c r="U370" s="8" t="str">
        <f>O370&amp;"_"&amp;T370</f>
        <v>0_v_end_STALL</v>
      </c>
      <c r="V370" s="8" t="s">
        <v>12</v>
      </c>
      <c r="W370" s="7">
        <v>0</v>
      </c>
    </row>
    <row r="371" spans="14:23" x14ac:dyDescent="0.25">
      <c r="N371" s="9"/>
      <c r="O371" s="8">
        <v>0</v>
      </c>
      <c r="P371" s="8" t="s">
        <v>11</v>
      </c>
      <c r="Q371" s="8">
        <v>470</v>
      </c>
      <c r="R371" s="8" t="s">
        <v>1</v>
      </c>
      <c r="S371" s="8" t="str">
        <f>IF( Y797 &gt; V371, "SMACC", IF( Y797 &gt; W371, "CSC", "STALL" ))</f>
        <v>STALL</v>
      </c>
      <c r="T371" s="8" t="str">
        <f>R371&amp;"_"&amp;S371</f>
        <v>v_start_STALL</v>
      </c>
      <c r="U371" s="8" t="str">
        <f>O371&amp;"_"&amp;T371</f>
        <v>0_v_start_STALL</v>
      </c>
      <c r="V371" s="8" t="s">
        <v>10</v>
      </c>
      <c r="W371" s="7">
        <v>60.539999999999992</v>
      </c>
    </row>
    <row r="372" spans="14:23" x14ac:dyDescent="0.25">
      <c r="N372" s="9"/>
      <c r="O372" s="8">
        <v>0</v>
      </c>
      <c r="P372" s="8" t="s">
        <v>11</v>
      </c>
      <c r="Q372" s="8">
        <v>471</v>
      </c>
      <c r="R372" s="8" t="s">
        <v>5</v>
      </c>
      <c r="S372" s="8" t="str">
        <f>IF( Y798 &gt; V372, "SMACC", IF( Y798 &gt; W372, "CSC", "STALL" ))</f>
        <v>STALL</v>
      </c>
      <c r="T372" s="8" t="str">
        <f>R372&amp;"_"&amp;S372</f>
        <v>v_end_STALL</v>
      </c>
      <c r="U372" s="8" t="str">
        <f>O372&amp;"_"&amp;T372</f>
        <v>0_v_end_STALL</v>
      </c>
      <c r="V372" s="8" t="s">
        <v>10</v>
      </c>
      <c r="W372" s="7">
        <v>45.84</v>
      </c>
    </row>
    <row r="373" spans="14:23" x14ac:dyDescent="0.25">
      <c r="N373" s="9"/>
      <c r="O373" s="8">
        <v>0</v>
      </c>
      <c r="P373" s="8" t="s">
        <v>11</v>
      </c>
      <c r="Q373" s="8">
        <v>472</v>
      </c>
      <c r="R373" s="8" t="s">
        <v>1</v>
      </c>
      <c r="S373" s="8" t="str">
        <f>IF( Y799 &gt; V373, "SMACC", IF( Y799 &gt; W373, "CSC", "STALL" ))</f>
        <v>STALL</v>
      </c>
      <c r="T373" s="8" t="str">
        <f>R373&amp;"_"&amp;S373</f>
        <v>v_start_STALL</v>
      </c>
      <c r="U373" s="8" t="str">
        <f>O373&amp;"_"&amp;T373</f>
        <v>0_v_start_STALL</v>
      </c>
      <c r="V373" s="8" t="s">
        <v>10</v>
      </c>
      <c r="W373" s="7">
        <v>68.7</v>
      </c>
    </row>
    <row r="374" spans="14:23" x14ac:dyDescent="0.25">
      <c r="N374" s="9"/>
      <c r="O374" s="8">
        <v>0</v>
      </c>
      <c r="P374" s="8" t="s">
        <v>11</v>
      </c>
      <c r="Q374" s="8">
        <v>473</v>
      </c>
      <c r="R374" s="8" t="s">
        <v>5</v>
      </c>
      <c r="S374" s="8" t="str">
        <f>IF( Y800 &gt; V374, "SMACC", IF( Y800 &gt; W374, "CSC", "STALL" ))</f>
        <v>STALL</v>
      </c>
      <c r="T374" s="8" t="str">
        <f>R374&amp;"_"&amp;S374</f>
        <v>v_end_STALL</v>
      </c>
      <c r="U374" s="8" t="str">
        <f>O374&amp;"_"&amp;T374</f>
        <v>0_v_end_STALL</v>
      </c>
      <c r="V374" s="8" t="s">
        <v>12</v>
      </c>
      <c r="W374" s="7">
        <v>14.7</v>
      </c>
    </row>
    <row r="375" spans="14:23" x14ac:dyDescent="0.25">
      <c r="N375" s="9"/>
      <c r="O375" s="8">
        <v>0</v>
      </c>
      <c r="P375" s="8" t="s">
        <v>11</v>
      </c>
      <c r="Q375" s="8">
        <v>474</v>
      </c>
      <c r="R375" s="8" t="s">
        <v>1</v>
      </c>
      <c r="S375" s="8" t="str">
        <f>IF( Y801 &gt; V375, "SMACC", IF( Y801 &gt; W375, "CSC", "STALL" ))</f>
        <v>STALL</v>
      </c>
      <c r="T375" s="8" t="str">
        <f>R375&amp;"_"&amp;S375</f>
        <v>v_start_STALL</v>
      </c>
      <c r="U375" s="8" t="str">
        <f>O375&amp;"_"&amp;T375</f>
        <v>0_v_start_STALL</v>
      </c>
      <c r="V375" s="8" t="s">
        <v>10</v>
      </c>
      <c r="W375" s="7">
        <v>72</v>
      </c>
    </row>
    <row r="376" spans="14:23" x14ac:dyDescent="0.25">
      <c r="N376" s="9"/>
      <c r="O376" s="8">
        <v>0</v>
      </c>
      <c r="P376" s="8" t="s">
        <v>11</v>
      </c>
      <c r="Q376" s="8">
        <v>475</v>
      </c>
      <c r="R376" s="8" t="s">
        <v>5</v>
      </c>
      <c r="S376" s="8" t="str">
        <f>IF( Y802 &gt; V376, "SMACC", IF( Y802 &gt; W376, "CSC", "STALL" ))</f>
        <v>STALL</v>
      </c>
      <c r="T376" s="8" t="str">
        <f>R376&amp;"_"&amp;S376</f>
        <v>v_end_STALL</v>
      </c>
      <c r="U376" s="8" t="str">
        <f>O376&amp;"_"&amp;T376</f>
        <v>0_v_end_STALL</v>
      </c>
      <c r="V376" s="8" t="s">
        <v>12</v>
      </c>
      <c r="W376" s="7">
        <v>16.380000000000003</v>
      </c>
    </row>
    <row r="377" spans="14:23" x14ac:dyDescent="0.25">
      <c r="N377" s="9"/>
      <c r="O377" s="8">
        <v>0</v>
      </c>
      <c r="P377" s="8" t="s">
        <v>11</v>
      </c>
      <c r="Q377" s="8">
        <v>476</v>
      </c>
      <c r="R377" s="8" t="s">
        <v>1</v>
      </c>
      <c r="S377" s="8" t="str">
        <f>IF( Y803 &gt; V377, "SMACC", IF( Y803 &gt; W377, "CSC", "STALL" ))</f>
        <v>STALL</v>
      </c>
      <c r="T377" s="8" t="str">
        <f>R377&amp;"_"&amp;S377</f>
        <v>v_start_STALL</v>
      </c>
      <c r="U377" s="8" t="str">
        <f>O377&amp;"_"&amp;T377</f>
        <v>0_v_start_STALL</v>
      </c>
      <c r="V377" s="8" t="s">
        <v>10</v>
      </c>
      <c r="W377" s="7">
        <v>81.42</v>
      </c>
    </row>
    <row r="378" spans="14:23" x14ac:dyDescent="0.25">
      <c r="N378" s="9"/>
      <c r="O378" s="8">
        <v>0</v>
      </c>
      <c r="P378" s="8" t="s">
        <v>11</v>
      </c>
      <c r="Q378" s="8">
        <v>477</v>
      </c>
      <c r="R378" s="8" t="s">
        <v>5</v>
      </c>
      <c r="S378" s="8" t="str">
        <f>IF( Y804 &gt; V378, "SMACC", IF( Y804 &gt; W378, "CSC", "STALL" ))</f>
        <v>STALL</v>
      </c>
      <c r="T378" s="8" t="str">
        <f>R378&amp;"_"&amp;S378</f>
        <v>v_end_STALL</v>
      </c>
      <c r="U378" s="8" t="str">
        <f>O378&amp;"_"&amp;T378</f>
        <v>0_v_end_STALL</v>
      </c>
      <c r="V378" s="8" t="s">
        <v>10</v>
      </c>
      <c r="W378" s="7">
        <v>53.76</v>
      </c>
    </row>
    <row r="379" spans="14:23" x14ac:dyDescent="0.25">
      <c r="N379" s="9"/>
      <c r="O379" s="8">
        <v>0</v>
      </c>
      <c r="P379" s="8" t="s">
        <v>11</v>
      </c>
      <c r="Q379" s="8">
        <v>478</v>
      </c>
      <c r="R379" s="8" t="s">
        <v>1</v>
      </c>
      <c r="S379" s="8" t="str">
        <f>IF( Y805 &gt; V379, "SMACC", IF( Y805 &gt; W379, "CSC", "STALL" ))</f>
        <v>STALL</v>
      </c>
      <c r="T379" s="8" t="str">
        <f>R379&amp;"_"&amp;S379</f>
        <v>v_start_STALL</v>
      </c>
      <c r="U379" s="8" t="str">
        <f>O379&amp;"_"&amp;T379</f>
        <v>0_v_start_STALL</v>
      </c>
      <c r="V379" s="8" t="s">
        <v>13</v>
      </c>
      <c r="W379" s="7">
        <v>104.46</v>
      </c>
    </row>
    <row r="380" spans="14:23" x14ac:dyDescent="0.25">
      <c r="N380" s="9"/>
      <c r="O380" s="8">
        <v>0</v>
      </c>
      <c r="P380" s="8" t="s">
        <v>11</v>
      </c>
      <c r="Q380" s="8">
        <v>479</v>
      </c>
      <c r="R380" s="8" t="s">
        <v>5</v>
      </c>
      <c r="S380" s="8" t="str">
        <f>IF( Y806 &gt; V380, "SMACC", IF( Y806 &gt; W380, "CSC", "STALL" ))</f>
        <v>STALL</v>
      </c>
      <c r="T380" s="8" t="str">
        <f>R380&amp;"_"&amp;S380</f>
        <v>v_end_STALL</v>
      </c>
      <c r="U380" s="8" t="str">
        <f>O380&amp;"_"&amp;T380</f>
        <v>0_v_end_STALL</v>
      </c>
      <c r="V380" s="8" t="s">
        <v>10</v>
      </c>
      <c r="W380" s="7">
        <v>62.699999999999996</v>
      </c>
    </row>
    <row r="381" spans="14:23" x14ac:dyDescent="0.25">
      <c r="N381" s="9"/>
      <c r="O381" s="8">
        <v>0</v>
      </c>
      <c r="P381" s="8" t="s">
        <v>11</v>
      </c>
      <c r="Q381" s="8">
        <v>480</v>
      </c>
      <c r="R381" s="8" t="s">
        <v>1</v>
      </c>
      <c r="S381" s="8" t="str">
        <f>IF( Y807 &gt; V381, "SMACC", IF( Y807 &gt; W381, "CSC", "STALL" ))</f>
        <v>STALL</v>
      </c>
      <c r="T381" s="8" t="str">
        <f>R381&amp;"_"&amp;S381</f>
        <v>v_start_STALL</v>
      </c>
      <c r="U381" s="8" t="str">
        <f>O381&amp;"_"&amp;T381</f>
        <v>0_v_start_STALL</v>
      </c>
      <c r="V381" s="8" t="s">
        <v>10</v>
      </c>
      <c r="W381" s="7">
        <v>79.8</v>
      </c>
    </row>
    <row r="382" spans="14:23" x14ac:dyDescent="0.25">
      <c r="N382" s="9"/>
      <c r="O382" s="8">
        <v>0</v>
      </c>
      <c r="P382" s="8" t="s">
        <v>11</v>
      </c>
      <c r="Q382" s="8">
        <v>481</v>
      </c>
      <c r="R382" s="8" t="s">
        <v>5</v>
      </c>
      <c r="S382" s="8" t="str">
        <f>IF( Y808 &gt; V382, "SMACC", IF( Y808 &gt; W382, "CSC", "STALL" ))</f>
        <v>STALL</v>
      </c>
      <c r="T382" s="8" t="str">
        <f>R382&amp;"_"&amp;S382</f>
        <v>v_end_STALL</v>
      </c>
      <c r="U382" s="8" t="str">
        <f>O382&amp;"_"&amp;T382</f>
        <v>0_v_end_STALL</v>
      </c>
      <c r="V382" s="8" t="s">
        <v>10</v>
      </c>
      <c r="W382" s="7">
        <v>61.56</v>
      </c>
    </row>
    <row r="383" spans="14:23" x14ac:dyDescent="0.25">
      <c r="N383" s="9"/>
      <c r="O383" s="8">
        <v>0</v>
      </c>
      <c r="P383" s="8" t="s">
        <v>11</v>
      </c>
      <c r="Q383" s="8">
        <v>482</v>
      </c>
      <c r="R383" s="8" t="s">
        <v>1</v>
      </c>
      <c r="S383" s="8" t="str">
        <f>IF( Y809 &gt; V383, "SMACC", IF( Y809 &gt; W383, "CSC", "STALL" ))</f>
        <v>STALL</v>
      </c>
      <c r="T383" s="8" t="str">
        <f>R383&amp;"_"&amp;S383</f>
        <v>v_start_STALL</v>
      </c>
      <c r="U383" s="8" t="str">
        <f>O383&amp;"_"&amp;T383</f>
        <v>0_v_start_STALL</v>
      </c>
      <c r="V383" s="8" t="s">
        <v>10</v>
      </c>
      <c r="W383" s="7">
        <v>58.56</v>
      </c>
    </row>
    <row r="384" spans="14:23" x14ac:dyDescent="0.25">
      <c r="N384" s="9"/>
      <c r="O384" s="8">
        <v>0</v>
      </c>
      <c r="P384" s="8" t="s">
        <v>11</v>
      </c>
      <c r="Q384" s="8">
        <v>483</v>
      </c>
      <c r="R384" s="8" t="s">
        <v>5</v>
      </c>
      <c r="S384" s="8" t="str">
        <f>IF( Y810 &gt; V384, "SMACC", IF( Y810 &gt; W384, "CSC", "STALL" ))</f>
        <v>STALL</v>
      </c>
      <c r="T384" s="8" t="str">
        <f>R384&amp;"_"&amp;S384</f>
        <v>v_end_STALL</v>
      </c>
      <c r="U384" s="8" t="str">
        <f>O384&amp;"_"&amp;T384</f>
        <v>0_v_end_STALL</v>
      </c>
      <c r="V384" s="8" t="s">
        <v>10</v>
      </c>
      <c r="W384" s="7">
        <v>49.379999999999995</v>
      </c>
    </row>
    <row r="385" spans="14:23" x14ac:dyDescent="0.25">
      <c r="N385" s="9"/>
      <c r="O385" s="8">
        <v>0</v>
      </c>
      <c r="P385" s="8" t="s">
        <v>11</v>
      </c>
      <c r="Q385" s="8">
        <v>484</v>
      </c>
      <c r="R385" s="8" t="s">
        <v>1</v>
      </c>
      <c r="S385" s="8" t="str">
        <f>IF( Y811 &gt; V385, "SMACC", IF( Y811 &gt; W385, "CSC", "STALL" ))</f>
        <v>STALL</v>
      </c>
      <c r="T385" s="8" t="str">
        <f>R385&amp;"_"&amp;S385</f>
        <v>v_start_STALL</v>
      </c>
      <c r="U385" s="8" t="str">
        <f>O385&amp;"_"&amp;T385</f>
        <v>0_v_start_STALL</v>
      </c>
      <c r="V385" s="8" t="s">
        <v>10</v>
      </c>
      <c r="W385" s="7">
        <v>72.11999999999999</v>
      </c>
    </row>
    <row r="386" spans="14:23" x14ac:dyDescent="0.25">
      <c r="N386" s="9"/>
      <c r="O386" s="8">
        <v>0</v>
      </c>
      <c r="P386" s="8" t="s">
        <v>11</v>
      </c>
      <c r="Q386" s="8">
        <v>485</v>
      </c>
      <c r="R386" s="8" t="s">
        <v>5</v>
      </c>
      <c r="S386" s="8" t="str">
        <f>IF( Y812 &gt; V386, "SMACC", IF( Y812 &gt; W386, "CSC", "STALL" ))</f>
        <v>STALL</v>
      </c>
      <c r="T386" s="8" t="str">
        <f>R386&amp;"_"&amp;S386</f>
        <v>v_end_STALL</v>
      </c>
      <c r="U386" s="8" t="str">
        <f>O386&amp;"_"&amp;T386</f>
        <v>0_v_end_STALL</v>
      </c>
      <c r="V386" s="8" t="s">
        <v>10</v>
      </c>
      <c r="W386" s="7">
        <v>53.16</v>
      </c>
    </row>
    <row r="387" spans="14:23" x14ac:dyDescent="0.25">
      <c r="N387" s="9"/>
      <c r="O387" s="8">
        <v>0</v>
      </c>
      <c r="P387" s="8" t="s">
        <v>11</v>
      </c>
      <c r="Q387" s="8">
        <v>486</v>
      </c>
      <c r="R387" s="8" t="s">
        <v>1</v>
      </c>
      <c r="S387" s="8" t="str">
        <f>IF( Y813 &gt; V387, "SMACC", IF( Y813 &gt; W387, "CSC", "STALL" ))</f>
        <v>STALL</v>
      </c>
      <c r="T387" s="8" t="str">
        <f>R387&amp;"_"&amp;S387</f>
        <v>v_start_STALL</v>
      </c>
      <c r="U387" s="8" t="str">
        <f>O387&amp;"_"&amp;T387</f>
        <v>0_v_start_STALL</v>
      </c>
      <c r="V387" s="8" t="s">
        <v>10</v>
      </c>
      <c r="W387" s="7">
        <v>20.88</v>
      </c>
    </row>
    <row r="388" spans="14:23" x14ac:dyDescent="0.25">
      <c r="N388" s="9"/>
      <c r="O388" s="8">
        <v>0</v>
      </c>
      <c r="P388" s="8" t="s">
        <v>11</v>
      </c>
      <c r="Q388" s="8">
        <v>487</v>
      </c>
      <c r="R388" s="8" t="s">
        <v>5</v>
      </c>
      <c r="S388" s="8" t="str">
        <f>IF( Y814 &gt; V388, "SMACC", IF( Y814 &gt; W388, "CSC", "STALL" ))</f>
        <v>STALL</v>
      </c>
      <c r="T388" s="8" t="str">
        <f>R388&amp;"_"&amp;S388</f>
        <v>v_end_STALL</v>
      </c>
      <c r="U388" s="8" t="str">
        <f>O388&amp;"_"&amp;T388</f>
        <v>0_v_end_STALL</v>
      </c>
      <c r="V388" s="8" t="s">
        <v>12</v>
      </c>
      <c r="W388" s="7">
        <v>7.62</v>
      </c>
    </row>
    <row r="389" spans="14:23" x14ac:dyDescent="0.25">
      <c r="N389" s="9"/>
      <c r="O389" s="8">
        <v>0</v>
      </c>
      <c r="P389" s="8" t="s">
        <v>11</v>
      </c>
      <c r="Q389" s="8">
        <v>488</v>
      </c>
      <c r="R389" s="8" t="s">
        <v>1</v>
      </c>
      <c r="S389" s="8" t="str">
        <f>IF( Y815 &gt; V389, "SMACC", IF( Y815 &gt; W389, "CSC", "STALL" ))</f>
        <v>STALL</v>
      </c>
      <c r="T389" s="8" t="str">
        <f>R389&amp;"_"&amp;S389</f>
        <v>v_start_STALL</v>
      </c>
      <c r="U389" s="8" t="str">
        <f>O389&amp;"_"&amp;T389</f>
        <v>0_v_start_STALL</v>
      </c>
      <c r="V389" s="8" t="s">
        <v>10</v>
      </c>
      <c r="W389" s="7">
        <v>29.28</v>
      </c>
    </row>
    <row r="390" spans="14:23" x14ac:dyDescent="0.25">
      <c r="N390" s="9"/>
      <c r="O390" s="8">
        <v>0</v>
      </c>
      <c r="P390" s="8" t="s">
        <v>11</v>
      </c>
      <c r="Q390" s="8">
        <v>489</v>
      </c>
      <c r="R390" s="8" t="s">
        <v>5</v>
      </c>
      <c r="S390" s="8" t="str">
        <f>IF( Y816 &gt; V390, "SMACC", IF( Y816 &gt; W390, "CSC", "STALL" ))</f>
        <v>STALL</v>
      </c>
      <c r="T390" s="8" t="str">
        <f>R390&amp;"_"&amp;S390</f>
        <v>v_end_STALL</v>
      </c>
      <c r="U390" s="8" t="str">
        <f>O390&amp;"_"&amp;T390</f>
        <v>0_v_end_STALL</v>
      </c>
      <c r="V390" s="8" t="s">
        <v>12</v>
      </c>
      <c r="W390" s="7">
        <v>19.02</v>
      </c>
    </row>
    <row r="391" spans="14:23" x14ac:dyDescent="0.25">
      <c r="N391" s="9"/>
      <c r="O391" s="8">
        <v>0</v>
      </c>
      <c r="P391" s="8" t="s">
        <v>11</v>
      </c>
      <c r="Q391" s="8">
        <v>490</v>
      </c>
      <c r="R391" s="8" t="s">
        <v>1</v>
      </c>
      <c r="S391" s="8" t="str">
        <f>IF( Y817 &gt; V391, "SMACC", IF( Y817 &gt; W391, "CSC", "STALL" ))</f>
        <v>STALL</v>
      </c>
      <c r="T391" s="8" t="str">
        <f>R391&amp;"_"&amp;S391</f>
        <v>v_start_STALL</v>
      </c>
      <c r="U391" s="8" t="str">
        <f>O391&amp;"_"&amp;T391</f>
        <v>0_v_start_STALL</v>
      </c>
      <c r="V391" s="8" t="s">
        <v>10</v>
      </c>
      <c r="W391" s="7">
        <v>25.8</v>
      </c>
    </row>
    <row r="392" spans="14:23" x14ac:dyDescent="0.25">
      <c r="N392" s="9"/>
      <c r="O392" s="8">
        <v>0</v>
      </c>
      <c r="P392" s="8" t="s">
        <v>11</v>
      </c>
      <c r="Q392" s="8">
        <v>491</v>
      </c>
      <c r="R392" s="8" t="s">
        <v>5</v>
      </c>
      <c r="S392" s="8" t="str">
        <f>IF( Y818 &gt; V392, "SMACC", IF( Y818 &gt; W392, "CSC", "STALL" ))</f>
        <v>STALL</v>
      </c>
      <c r="T392" s="8" t="str">
        <f>R392&amp;"_"&amp;S392</f>
        <v>v_end_STALL</v>
      </c>
      <c r="U392" s="8" t="str">
        <f>O392&amp;"_"&amp;T392</f>
        <v>0_v_end_STALL</v>
      </c>
      <c r="V392" s="8" t="s">
        <v>12</v>
      </c>
      <c r="W392" s="7">
        <v>19.079999999999998</v>
      </c>
    </row>
    <row r="393" spans="14:23" x14ac:dyDescent="0.25">
      <c r="N393" s="9"/>
      <c r="O393" s="8">
        <v>0</v>
      </c>
      <c r="P393" s="8" t="s">
        <v>11</v>
      </c>
      <c r="Q393" s="8">
        <v>492</v>
      </c>
      <c r="R393" s="8" t="s">
        <v>1</v>
      </c>
      <c r="S393" s="8" t="str">
        <f>IF( Y819 &gt; V393, "SMACC", IF( Y819 &gt; W393, "CSC", "STALL" ))</f>
        <v>STALL</v>
      </c>
      <c r="T393" s="8" t="str">
        <f>R393&amp;"_"&amp;S393</f>
        <v>v_start_STALL</v>
      </c>
      <c r="U393" s="8" t="str">
        <f>O393&amp;"_"&amp;T393</f>
        <v>0_v_start_STALL</v>
      </c>
      <c r="V393" s="8" t="s">
        <v>10</v>
      </c>
      <c r="W393" s="7">
        <v>43.74</v>
      </c>
    </row>
    <row r="394" spans="14:23" x14ac:dyDescent="0.25">
      <c r="N394" s="9"/>
      <c r="O394" s="8">
        <v>0</v>
      </c>
      <c r="P394" s="8" t="s">
        <v>11</v>
      </c>
      <c r="Q394" s="8">
        <v>493</v>
      </c>
      <c r="R394" s="8" t="s">
        <v>5</v>
      </c>
      <c r="S394" s="8" t="str">
        <f>IF( Y820 &gt; V394, "SMACC", IF( Y820 &gt; W394, "CSC", "STALL" ))</f>
        <v>STALL</v>
      </c>
      <c r="T394" s="8" t="str">
        <f>R394&amp;"_"&amp;S394</f>
        <v>v_end_STALL</v>
      </c>
      <c r="U394" s="8" t="str">
        <f>O394&amp;"_"&amp;T394</f>
        <v>0_v_end_STALL</v>
      </c>
      <c r="V394" s="8" t="s">
        <v>12</v>
      </c>
      <c r="W394" s="7">
        <v>18.240000000000002</v>
      </c>
    </row>
    <row r="395" spans="14:23" x14ac:dyDescent="0.25">
      <c r="N395" s="9"/>
      <c r="O395" s="8">
        <v>0</v>
      </c>
      <c r="P395" s="8" t="s">
        <v>11</v>
      </c>
      <c r="Q395" s="8">
        <v>494</v>
      </c>
      <c r="R395" s="8" t="s">
        <v>1</v>
      </c>
      <c r="S395" s="8" t="str">
        <f>IF( Y821 &gt; V395, "SMACC", IF( Y821 &gt; W395, "CSC", "STALL" ))</f>
        <v>STALL</v>
      </c>
      <c r="T395" s="8" t="str">
        <f>R395&amp;"_"&amp;S395</f>
        <v>v_start_STALL</v>
      </c>
      <c r="U395" s="8" t="str">
        <f>O395&amp;"_"&amp;T395</f>
        <v>0_v_start_STALL</v>
      </c>
      <c r="V395" s="8" t="s">
        <v>13</v>
      </c>
      <c r="W395" s="7">
        <v>117.96</v>
      </c>
    </row>
    <row r="396" spans="14:23" x14ac:dyDescent="0.25">
      <c r="N396" s="9"/>
      <c r="O396" s="8">
        <v>0</v>
      </c>
      <c r="P396" s="8" t="s">
        <v>11</v>
      </c>
      <c r="Q396" s="8">
        <v>495</v>
      </c>
      <c r="R396" s="8" t="s">
        <v>5</v>
      </c>
      <c r="S396" s="8" t="str">
        <f>IF( Y822 &gt; V396, "SMACC", IF( Y822 &gt; W396, "CSC", "STALL" ))</f>
        <v>STALL</v>
      </c>
      <c r="T396" s="8" t="str">
        <f>R396&amp;"_"&amp;S396</f>
        <v>v_end_STALL</v>
      </c>
      <c r="U396" s="8" t="str">
        <f>O396&amp;"_"&amp;T396</f>
        <v>0_v_end_STALL</v>
      </c>
      <c r="V396" s="8" t="s">
        <v>10</v>
      </c>
      <c r="W396" s="7">
        <v>89.16</v>
      </c>
    </row>
    <row r="397" spans="14:23" x14ac:dyDescent="0.25">
      <c r="N397" s="9"/>
      <c r="O397" s="8">
        <v>0</v>
      </c>
      <c r="P397" s="8" t="s">
        <v>11</v>
      </c>
      <c r="Q397" s="8">
        <v>496</v>
      </c>
      <c r="R397" s="8" t="s">
        <v>1</v>
      </c>
      <c r="S397" s="8" t="str">
        <f>IF( Y823 &gt; V397, "SMACC", IF( Y823 &gt; W397, "CSC", "STALL" ))</f>
        <v>STALL</v>
      </c>
      <c r="T397" s="8" t="str">
        <f>R397&amp;"_"&amp;S397</f>
        <v>v_start_STALL</v>
      </c>
      <c r="U397" s="8" t="str">
        <f>O397&amp;"_"&amp;T397</f>
        <v>0_v_start_STALL</v>
      </c>
      <c r="V397" s="8" t="s">
        <v>13</v>
      </c>
      <c r="W397" s="7">
        <v>111.53999999999999</v>
      </c>
    </row>
    <row r="398" spans="14:23" x14ac:dyDescent="0.25">
      <c r="N398" s="9"/>
      <c r="O398" s="8">
        <v>0</v>
      </c>
      <c r="P398" s="8" t="s">
        <v>11</v>
      </c>
      <c r="Q398" s="8">
        <v>497</v>
      </c>
      <c r="R398" s="8" t="s">
        <v>5</v>
      </c>
      <c r="S398" s="8" t="str">
        <f>IF( Y824 &gt; V398, "SMACC", IF( Y824 &gt; W398, "CSC", "STALL" ))</f>
        <v>STALL</v>
      </c>
      <c r="T398" s="8" t="str">
        <f>R398&amp;"_"&amp;S398</f>
        <v>v_end_STALL</v>
      </c>
      <c r="U398" s="8" t="str">
        <f>O398&amp;"_"&amp;T398</f>
        <v>0_v_end_STALL</v>
      </c>
      <c r="V398" s="8" t="s">
        <v>10</v>
      </c>
      <c r="W398" s="7">
        <v>81.06</v>
      </c>
    </row>
    <row r="399" spans="14:23" x14ac:dyDescent="0.25">
      <c r="N399" s="9"/>
      <c r="O399" s="8">
        <v>0</v>
      </c>
      <c r="P399" s="8" t="s">
        <v>11</v>
      </c>
      <c r="Q399" s="8">
        <v>498</v>
      </c>
      <c r="R399" s="8" t="s">
        <v>1</v>
      </c>
      <c r="S399" s="8" t="str">
        <f>IF( Y825 &gt; V399, "SMACC", IF( Y825 &gt; W399, "CSC", "STALL" ))</f>
        <v>STALL</v>
      </c>
      <c r="T399" s="8" t="str">
        <f>R399&amp;"_"&amp;S399</f>
        <v>v_start_STALL</v>
      </c>
      <c r="U399" s="8" t="str">
        <f>O399&amp;"_"&amp;T399</f>
        <v>0_v_start_STALL</v>
      </c>
      <c r="V399" s="8" t="s">
        <v>10</v>
      </c>
      <c r="W399" s="7">
        <v>68.28</v>
      </c>
    </row>
    <row r="400" spans="14:23" x14ac:dyDescent="0.25">
      <c r="N400" s="9"/>
      <c r="O400" s="8">
        <v>0</v>
      </c>
      <c r="P400" s="8" t="s">
        <v>11</v>
      </c>
      <c r="Q400" s="8">
        <v>499</v>
      </c>
      <c r="R400" s="8" t="s">
        <v>5</v>
      </c>
      <c r="S400" s="8" t="str">
        <f>IF( Y826 &gt; V400, "SMACC", IF( Y826 &gt; W400, "CSC", "STALL" ))</f>
        <v>STALL</v>
      </c>
      <c r="T400" s="8" t="str">
        <f>R400&amp;"_"&amp;S400</f>
        <v>v_end_STALL</v>
      </c>
      <c r="U400" s="8" t="str">
        <f>O400&amp;"_"&amp;T400</f>
        <v>0_v_end_STALL</v>
      </c>
      <c r="V400" s="8" t="s">
        <v>10</v>
      </c>
      <c r="W400" s="7">
        <v>39</v>
      </c>
    </row>
    <row r="401" spans="14:23" x14ac:dyDescent="0.25">
      <c r="N401" s="9"/>
      <c r="O401" s="8">
        <v>0</v>
      </c>
      <c r="P401" s="8" t="s">
        <v>11</v>
      </c>
      <c r="Q401" s="8">
        <v>500</v>
      </c>
      <c r="R401" s="8" t="s">
        <v>1</v>
      </c>
      <c r="S401" s="8" t="str">
        <f>IF( Y827 &gt; V401, "SMACC", IF( Y827 &gt; W401, "CSC", "STALL" ))</f>
        <v>STALL</v>
      </c>
      <c r="T401" s="8" t="str">
        <f>R401&amp;"_"&amp;S401</f>
        <v>v_start_STALL</v>
      </c>
      <c r="U401" s="8" t="str">
        <f>O401&amp;"_"&amp;T401</f>
        <v>0_v_start_STALL</v>
      </c>
      <c r="V401" s="8" t="s">
        <v>10</v>
      </c>
      <c r="W401" s="7">
        <v>42.3</v>
      </c>
    </row>
    <row r="402" spans="14:23" x14ac:dyDescent="0.25">
      <c r="N402" s="9"/>
      <c r="O402" s="8">
        <v>0</v>
      </c>
      <c r="P402" s="8" t="s">
        <v>11</v>
      </c>
      <c r="Q402" s="8">
        <v>501</v>
      </c>
      <c r="R402" s="8" t="s">
        <v>5</v>
      </c>
      <c r="S402" s="8" t="str">
        <f>IF( Y828 &gt; V402, "SMACC", IF( Y828 &gt; W402, "CSC", "STALL" ))</f>
        <v>STALL</v>
      </c>
      <c r="T402" s="8" t="str">
        <f>R402&amp;"_"&amp;S402</f>
        <v>v_end_STALL</v>
      </c>
      <c r="U402" s="8" t="str">
        <f>O402&amp;"_"&amp;T402</f>
        <v>0_v_end_STALL</v>
      </c>
      <c r="V402" s="8" t="s">
        <v>10</v>
      </c>
      <c r="W402" s="7">
        <v>29.28</v>
      </c>
    </row>
    <row r="403" spans="14:23" x14ac:dyDescent="0.25">
      <c r="N403" s="9"/>
      <c r="O403" s="8">
        <v>0</v>
      </c>
      <c r="P403" s="8" t="s">
        <v>11</v>
      </c>
      <c r="Q403" s="8">
        <v>502</v>
      </c>
      <c r="R403" s="8" t="s">
        <v>1</v>
      </c>
      <c r="S403" s="8" t="str">
        <f>IF( Y829 &gt; V403, "SMACC", IF( Y829 &gt; W403, "CSC", "STALL" ))</f>
        <v>STALL</v>
      </c>
      <c r="T403" s="8" t="str">
        <f>R403&amp;"_"&amp;S403</f>
        <v>v_start_STALL</v>
      </c>
      <c r="U403" s="8" t="str">
        <f>O403&amp;"_"&amp;T403</f>
        <v>0_v_start_STALL</v>
      </c>
      <c r="V403" s="8" t="s">
        <v>10</v>
      </c>
      <c r="W403" s="7">
        <v>48.78</v>
      </c>
    </row>
    <row r="404" spans="14:23" x14ac:dyDescent="0.25">
      <c r="N404" s="9"/>
      <c r="O404" s="8">
        <v>0</v>
      </c>
      <c r="P404" s="8" t="s">
        <v>11</v>
      </c>
      <c r="Q404" s="8">
        <v>503</v>
      </c>
      <c r="R404" s="8" t="s">
        <v>5</v>
      </c>
      <c r="S404" s="8" t="str">
        <f>IF( Y830 &gt; V404, "SMACC", IF( Y830 &gt; W404, "CSC", "STALL" ))</f>
        <v>STALL</v>
      </c>
      <c r="T404" s="8" t="str">
        <f>R404&amp;"_"&amp;S404</f>
        <v>v_end_STALL</v>
      </c>
      <c r="U404" s="8" t="str">
        <f>O404&amp;"_"&amp;T404</f>
        <v>0_v_end_STALL</v>
      </c>
      <c r="V404" s="8" t="s">
        <v>12</v>
      </c>
      <c r="W404" s="7">
        <v>6.4799999999999995</v>
      </c>
    </row>
    <row r="405" spans="14:23" x14ac:dyDescent="0.25">
      <c r="N405" s="9"/>
      <c r="O405" s="8">
        <v>0</v>
      </c>
      <c r="P405" s="8" t="s">
        <v>11</v>
      </c>
      <c r="Q405" s="8">
        <v>504</v>
      </c>
      <c r="R405" s="8" t="s">
        <v>1</v>
      </c>
      <c r="S405" s="8" t="str">
        <f>IF( Y831 &gt; V405, "SMACC", IF( Y831 &gt; W405, "CSC", "STALL" ))</f>
        <v>STALL</v>
      </c>
      <c r="T405" s="8" t="str">
        <f>R405&amp;"_"&amp;S405</f>
        <v>v_start_STALL</v>
      </c>
      <c r="U405" s="8" t="str">
        <f>O405&amp;"_"&amp;T405</f>
        <v>0_v_start_STALL</v>
      </c>
      <c r="V405" s="8" t="s">
        <v>10</v>
      </c>
      <c r="W405" s="7">
        <v>58.679999999999993</v>
      </c>
    </row>
    <row r="406" spans="14:23" x14ac:dyDescent="0.25">
      <c r="N406" s="9"/>
      <c r="O406" s="8">
        <v>0</v>
      </c>
      <c r="P406" s="8" t="s">
        <v>11</v>
      </c>
      <c r="Q406" s="8">
        <v>505</v>
      </c>
      <c r="R406" s="8" t="s">
        <v>5</v>
      </c>
      <c r="S406" s="8" t="str">
        <f>IF( Y832 &gt; V406, "SMACC", IF( Y832 &gt; W406, "CSC", "STALL" ))</f>
        <v>STALL</v>
      </c>
      <c r="T406" s="8" t="str">
        <f>R406&amp;"_"&amp;S406</f>
        <v>v_end_STALL</v>
      </c>
      <c r="U406" s="8" t="str">
        <f>O406&amp;"_"&amp;T406</f>
        <v>0_v_end_STALL</v>
      </c>
      <c r="V406" s="8" t="s">
        <v>10</v>
      </c>
      <c r="W406" s="7">
        <v>50.34</v>
      </c>
    </row>
    <row r="407" spans="14:23" x14ac:dyDescent="0.25">
      <c r="N407" s="9"/>
      <c r="O407" s="8">
        <v>0</v>
      </c>
      <c r="P407" s="8" t="s">
        <v>11</v>
      </c>
      <c r="Q407" s="8">
        <v>506</v>
      </c>
      <c r="R407" s="8" t="s">
        <v>1</v>
      </c>
      <c r="S407" s="8" t="str">
        <f>IF( Y833 &gt; V407, "SMACC", IF( Y833 &gt; W407, "CSC", "STALL" ))</f>
        <v>STALL</v>
      </c>
      <c r="T407" s="8" t="str">
        <f>R407&amp;"_"&amp;S407</f>
        <v>v_start_STALL</v>
      </c>
      <c r="U407" s="8" t="str">
        <f>O407&amp;"_"&amp;T407</f>
        <v>0_v_start_STALL</v>
      </c>
      <c r="V407" s="8" t="s">
        <v>10</v>
      </c>
      <c r="W407" s="7">
        <v>58.92</v>
      </c>
    </row>
    <row r="408" spans="14:23" x14ac:dyDescent="0.25">
      <c r="N408" s="9"/>
      <c r="O408" s="8">
        <v>0</v>
      </c>
      <c r="P408" s="8" t="s">
        <v>11</v>
      </c>
      <c r="Q408" s="8">
        <v>507</v>
      </c>
      <c r="R408" s="8" t="s">
        <v>5</v>
      </c>
      <c r="S408" s="8" t="str">
        <f>IF( Y834 &gt; V408, "SMACC", IF( Y834 &gt; W408, "CSC", "STALL" ))</f>
        <v>STALL</v>
      </c>
      <c r="T408" s="8" t="str">
        <f>R408&amp;"_"&amp;S408</f>
        <v>v_end_STALL</v>
      </c>
      <c r="U408" s="8" t="str">
        <f>O408&amp;"_"&amp;T408</f>
        <v>0_v_end_STALL</v>
      </c>
      <c r="V408" s="8" t="s">
        <v>10</v>
      </c>
      <c r="W408" s="7">
        <v>47.7</v>
      </c>
    </row>
    <row r="409" spans="14:23" x14ac:dyDescent="0.25">
      <c r="N409" s="9"/>
      <c r="O409" s="8">
        <v>0</v>
      </c>
      <c r="P409" s="8" t="s">
        <v>11</v>
      </c>
      <c r="Q409" s="8">
        <v>508</v>
      </c>
      <c r="R409" s="8" t="s">
        <v>1</v>
      </c>
      <c r="S409" s="8" t="str">
        <f>IF( Y835 &gt; V409, "SMACC", IF( Y835 &gt; W409, "CSC", "STALL" ))</f>
        <v>STALL</v>
      </c>
      <c r="T409" s="8" t="str">
        <f>R409&amp;"_"&amp;S409</f>
        <v>v_start_STALL</v>
      </c>
      <c r="U409" s="8" t="str">
        <f>O409&amp;"_"&amp;T409</f>
        <v>0_v_start_STALL</v>
      </c>
      <c r="V409" s="8" t="s">
        <v>10</v>
      </c>
      <c r="W409" s="7">
        <v>83.399999999999991</v>
      </c>
    </row>
    <row r="410" spans="14:23" x14ac:dyDescent="0.25">
      <c r="N410" s="9"/>
      <c r="O410" s="8">
        <v>0</v>
      </c>
      <c r="P410" s="8" t="s">
        <v>11</v>
      </c>
      <c r="Q410" s="8">
        <v>509</v>
      </c>
      <c r="R410" s="8" t="s">
        <v>5</v>
      </c>
      <c r="S410" s="8" t="str">
        <f>IF( Y836 &gt; V410, "SMACC", IF( Y836 &gt; W410, "CSC", "STALL" ))</f>
        <v>STALL</v>
      </c>
      <c r="T410" s="8" t="str">
        <f>R410&amp;"_"&amp;S410</f>
        <v>v_end_STALL</v>
      </c>
      <c r="U410" s="8" t="str">
        <f>O410&amp;"_"&amp;T410</f>
        <v>0_v_end_STALL</v>
      </c>
      <c r="V410" s="8" t="s">
        <v>12</v>
      </c>
      <c r="W410" s="7">
        <v>18</v>
      </c>
    </row>
    <row r="411" spans="14:23" x14ac:dyDescent="0.25">
      <c r="N411" s="9"/>
      <c r="O411" s="8">
        <v>0</v>
      </c>
      <c r="P411" s="8" t="s">
        <v>11</v>
      </c>
      <c r="Q411" s="8">
        <v>510</v>
      </c>
      <c r="R411" s="8" t="s">
        <v>1</v>
      </c>
      <c r="S411" s="8" t="str">
        <f>IF( Y837 &gt; V411, "SMACC", IF( Y837 &gt; W411, "CSC", "STALL" ))</f>
        <v>STALL</v>
      </c>
      <c r="T411" s="8" t="str">
        <f>R411&amp;"_"&amp;S411</f>
        <v>v_start_STALL</v>
      </c>
      <c r="U411" s="8" t="str">
        <f>O411&amp;"_"&amp;T411</f>
        <v>0_v_start_STALL</v>
      </c>
      <c r="V411" s="8" t="s">
        <v>10</v>
      </c>
      <c r="W411" s="7">
        <v>35.58</v>
      </c>
    </row>
    <row r="412" spans="14:23" x14ac:dyDescent="0.25">
      <c r="N412" s="9"/>
      <c r="O412" s="8">
        <v>0</v>
      </c>
      <c r="P412" s="8" t="s">
        <v>11</v>
      </c>
      <c r="Q412" s="8">
        <v>511</v>
      </c>
      <c r="R412" s="8" t="s">
        <v>5</v>
      </c>
      <c r="S412" s="8" t="str">
        <f>IF( Y838 &gt; V412, "SMACC", IF( Y838 &gt; W412, "CSC", "STALL" ))</f>
        <v>STALL</v>
      </c>
      <c r="T412" s="8" t="str">
        <f>R412&amp;"_"&amp;S412</f>
        <v>v_end_STALL</v>
      </c>
      <c r="U412" s="8" t="str">
        <f>O412&amp;"_"&amp;T412</f>
        <v>0_v_end_STALL</v>
      </c>
      <c r="V412" s="8" t="s">
        <v>12</v>
      </c>
      <c r="W412" s="7">
        <v>11.46</v>
      </c>
    </row>
    <row r="413" spans="14:23" x14ac:dyDescent="0.25">
      <c r="N413" s="9"/>
      <c r="O413" s="8">
        <v>0</v>
      </c>
      <c r="P413" s="8" t="s">
        <v>11</v>
      </c>
      <c r="Q413" s="8">
        <v>512</v>
      </c>
      <c r="R413" s="8" t="s">
        <v>1</v>
      </c>
      <c r="S413" s="8" t="str">
        <f>IF( Y839 &gt; V413, "SMACC", IF( Y839 &gt; W413, "CSC", "STALL" ))</f>
        <v>STALL</v>
      </c>
      <c r="T413" s="8" t="str">
        <f>R413&amp;"_"&amp;S413</f>
        <v>v_start_STALL</v>
      </c>
      <c r="U413" s="8" t="str">
        <f>O413&amp;"_"&amp;T413</f>
        <v>0_v_start_STALL</v>
      </c>
      <c r="V413" s="8" t="s">
        <v>10</v>
      </c>
      <c r="W413" s="7">
        <v>67.08</v>
      </c>
    </row>
    <row r="414" spans="14:23" x14ac:dyDescent="0.25">
      <c r="N414" s="9"/>
      <c r="O414" s="8">
        <v>0</v>
      </c>
      <c r="P414" s="8" t="s">
        <v>11</v>
      </c>
      <c r="Q414" s="8">
        <v>513</v>
      </c>
      <c r="R414" s="8" t="s">
        <v>5</v>
      </c>
      <c r="S414" s="8" t="str">
        <f>IF( Y840 &gt; V414, "SMACC", IF( Y840 &gt; W414, "CSC", "STALL" ))</f>
        <v>STALL</v>
      </c>
      <c r="T414" s="8" t="str">
        <f>R414&amp;"_"&amp;S414</f>
        <v>v_end_STALL</v>
      </c>
      <c r="U414" s="8" t="str">
        <f>O414&amp;"_"&amp;T414</f>
        <v>0_v_end_STALL</v>
      </c>
      <c r="V414" s="8" t="s">
        <v>10</v>
      </c>
      <c r="W414" s="7">
        <v>21.3</v>
      </c>
    </row>
    <row r="415" spans="14:23" x14ac:dyDescent="0.25">
      <c r="N415" s="9"/>
      <c r="O415" s="8">
        <v>0</v>
      </c>
      <c r="P415" s="8" t="s">
        <v>11</v>
      </c>
      <c r="Q415" s="8">
        <v>514</v>
      </c>
      <c r="R415" s="8" t="s">
        <v>1</v>
      </c>
      <c r="S415" s="8" t="str">
        <f>IF( Y841 &gt; V415, "SMACC", IF( Y841 &gt; W415, "CSC", "STALL" ))</f>
        <v>STALL</v>
      </c>
      <c r="T415" s="8" t="str">
        <f>R415&amp;"_"&amp;S415</f>
        <v>v_start_STALL</v>
      </c>
      <c r="U415" s="8" t="str">
        <f>O415&amp;"_"&amp;T415</f>
        <v>0_v_start_STALL</v>
      </c>
      <c r="V415" s="8" t="s">
        <v>10</v>
      </c>
      <c r="W415" s="7">
        <v>68.7</v>
      </c>
    </row>
    <row r="416" spans="14:23" x14ac:dyDescent="0.25">
      <c r="N416" s="9"/>
      <c r="O416" s="8">
        <v>0</v>
      </c>
      <c r="P416" s="8" t="s">
        <v>11</v>
      </c>
      <c r="Q416" s="8">
        <v>515</v>
      </c>
      <c r="R416" s="8" t="s">
        <v>5</v>
      </c>
      <c r="S416" s="8" t="str">
        <f>IF( Y842 &gt; V416, "SMACC", IF( Y842 &gt; W416, "CSC", "STALL" ))</f>
        <v>STALL</v>
      </c>
      <c r="T416" s="8" t="str">
        <f>R416&amp;"_"&amp;S416</f>
        <v>v_end_STALL</v>
      </c>
      <c r="U416" s="8" t="str">
        <f>O416&amp;"_"&amp;T416</f>
        <v>0_v_end_STALL</v>
      </c>
      <c r="V416" s="8" t="s">
        <v>12</v>
      </c>
      <c r="W416" s="7">
        <v>11.46</v>
      </c>
    </row>
    <row r="417" spans="14:23" x14ac:dyDescent="0.25">
      <c r="N417" s="9"/>
      <c r="O417" s="8">
        <v>0</v>
      </c>
      <c r="P417" s="8" t="s">
        <v>11</v>
      </c>
      <c r="Q417" s="8">
        <v>516</v>
      </c>
      <c r="R417" s="8" t="s">
        <v>1</v>
      </c>
      <c r="S417" s="8" t="str">
        <f>IF( Y843 &gt; V417, "SMACC", IF( Y843 &gt; W417, "CSC", "STALL" ))</f>
        <v>STALL</v>
      </c>
      <c r="T417" s="8" t="str">
        <f>R417&amp;"_"&amp;S417</f>
        <v>v_start_STALL</v>
      </c>
      <c r="U417" s="8" t="str">
        <f>O417&amp;"_"&amp;T417</f>
        <v>0_v_start_STALL</v>
      </c>
      <c r="V417" s="8" t="s">
        <v>10</v>
      </c>
      <c r="W417" s="7">
        <v>73.2</v>
      </c>
    </row>
    <row r="418" spans="14:23" x14ac:dyDescent="0.25">
      <c r="N418" s="9"/>
      <c r="O418" s="8">
        <v>0</v>
      </c>
      <c r="P418" s="8" t="s">
        <v>11</v>
      </c>
      <c r="Q418" s="8">
        <v>517</v>
      </c>
      <c r="R418" s="8" t="s">
        <v>5</v>
      </c>
      <c r="S418" s="8" t="str">
        <f>IF( Y844 &gt; V418, "SMACC", IF( Y844 &gt; W418, "CSC", "STALL" ))</f>
        <v>STALL</v>
      </c>
      <c r="T418" s="8" t="str">
        <f>R418&amp;"_"&amp;S418</f>
        <v>v_end_STALL</v>
      </c>
      <c r="U418" s="8" t="str">
        <f>O418&amp;"_"&amp;T418</f>
        <v>0_v_end_STALL</v>
      </c>
      <c r="V418" s="8" t="s">
        <v>12</v>
      </c>
      <c r="W418" s="7">
        <v>16.259999999999998</v>
      </c>
    </row>
    <row r="419" spans="14:23" x14ac:dyDescent="0.25">
      <c r="N419" s="9"/>
      <c r="O419" s="8">
        <v>0</v>
      </c>
      <c r="P419" s="8" t="s">
        <v>11</v>
      </c>
      <c r="Q419" s="8">
        <v>518</v>
      </c>
      <c r="R419" s="8" t="s">
        <v>1</v>
      </c>
      <c r="S419" s="8" t="str">
        <f>IF( Y845 &gt; V419, "SMACC", IF( Y845 &gt; W419, "CSC", "STALL" ))</f>
        <v>STALL</v>
      </c>
      <c r="T419" s="8" t="str">
        <f>R419&amp;"_"&amp;S419</f>
        <v>v_start_STALL</v>
      </c>
      <c r="U419" s="8" t="str">
        <f>O419&amp;"_"&amp;T419</f>
        <v>0_v_start_STALL</v>
      </c>
      <c r="V419" s="8" t="s">
        <v>10</v>
      </c>
      <c r="W419" s="7">
        <v>66.66</v>
      </c>
    </row>
    <row r="420" spans="14:23" x14ac:dyDescent="0.25">
      <c r="N420" s="9"/>
      <c r="O420" s="8">
        <v>0</v>
      </c>
      <c r="P420" s="8" t="s">
        <v>11</v>
      </c>
      <c r="Q420" s="8">
        <v>519</v>
      </c>
      <c r="R420" s="8" t="s">
        <v>5</v>
      </c>
      <c r="S420" s="8" t="str">
        <f>IF( Y846 &gt; V420, "SMACC", IF( Y846 &gt; W420, "CSC", "STALL" ))</f>
        <v>STALL</v>
      </c>
      <c r="T420" s="8" t="str">
        <f>R420&amp;"_"&amp;S420</f>
        <v>v_end_STALL</v>
      </c>
      <c r="U420" s="8" t="str">
        <f>O420&amp;"_"&amp;T420</f>
        <v>0_v_end_STALL</v>
      </c>
      <c r="V420" s="8" t="s">
        <v>12</v>
      </c>
      <c r="W420" s="7">
        <v>19.98</v>
      </c>
    </row>
    <row r="421" spans="14:23" x14ac:dyDescent="0.25">
      <c r="N421" s="9"/>
      <c r="O421" s="8">
        <v>0</v>
      </c>
      <c r="P421" s="8" t="s">
        <v>11</v>
      </c>
      <c r="Q421" s="8">
        <v>520</v>
      </c>
      <c r="R421" s="8" t="s">
        <v>1</v>
      </c>
      <c r="S421" s="8" t="str">
        <f>IF( Y847 &gt; V421, "SMACC", IF( Y847 &gt; W421, "CSC", "STALL" ))</f>
        <v>STALL</v>
      </c>
      <c r="T421" s="8" t="str">
        <f>R421&amp;"_"&amp;S421</f>
        <v>v_start_STALL</v>
      </c>
      <c r="U421" s="8" t="str">
        <f>O421&amp;"_"&amp;T421</f>
        <v>0_v_start_STALL</v>
      </c>
      <c r="V421" s="8" t="s">
        <v>10</v>
      </c>
      <c r="W421" s="7">
        <v>57.120000000000005</v>
      </c>
    </row>
    <row r="422" spans="14:23" x14ac:dyDescent="0.25">
      <c r="N422" s="9"/>
      <c r="O422" s="8">
        <v>0</v>
      </c>
      <c r="P422" s="8" t="s">
        <v>11</v>
      </c>
      <c r="Q422" s="8">
        <v>521</v>
      </c>
      <c r="R422" s="8" t="s">
        <v>5</v>
      </c>
      <c r="S422" s="8" t="str">
        <f>IF( Y848 &gt; V422, "SMACC", IF( Y848 &gt; W422, "CSC", "STALL" ))</f>
        <v>STALL</v>
      </c>
      <c r="T422" s="8" t="str">
        <f>R422&amp;"_"&amp;S422</f>
        <v>v_end_STALL</v>
      </c>
      <c r="U422" s="8" t="str">
        <f>O422&amp;"_"&amp;T422</f>
        <v>0_v_end_STALL</v>
      </c>
      <c r="V422" s="8" t="s">
        <v>10</v>
      </c>
      <c r="W422" s="7">
        <v>44.04</v>
      </c>
    </row>
    <row r="423" spans="14:23" x14ac:dyDescent="0.25">
      <c r="N423" s="9"/>
      <c r="O423" s="8">
        <v>0</v>
      </c>
      <c r="P423" s="8" t="s">
        <v>11</v>
      </c>
      <c r="Q423" s="8">
        <v>522</v>
      </c>
      <c r="R423" s="8" t="s">
        <v>1</v>
      </c>
      <c r="S423" s="8" t="str">
        <f>IF( Y849 &gt; V423, "SMACC", IF( Y849 &gt; W423, "CSC", "STALL" ))</f>
        <v>STALL</v>
      </c>
      <c r="T423" s="8" t="str">
        <f>R423&amp;"_"&amp;S423</f>
        <v>v_start_STALL</v>
      </c>
      <c r="U423" s="8" t="str">
        <f>O423&amp;"_"&amp;T423</f>
        <v>0_v_start_STALL</v>
      </c>
      <c r="V423" s="8" t="s">
        <v>10</v>
      </c>
      <c r="W423" s="7">
        <v>45.66</v>
      </c>
    </row>
    <row r="424" spans="14:23" x14ac:dyDescent="0.25">
      <c r="N424" s="9"/>
      <c r="O424" s="8">
        <v>0</v>
      </c>
      <c r="P424" s="8" t="s">
        <v>11</v>
      </c>
      <c r="Q424" s="8">
        <v>523</v>
      </c>
      <c r="R424" s="8" t="s">
        <v>5</v>
      </c>
      <c r="S424" s="8" t="str">
        <f>IF( Y850 &gt; V424, "SMACC", IF( Y850 &gt; W424, "CSC", "STALL" ))</f>
        <v>STALL</v>
      </c>
      <c r="T424" s="8" t="str">
        <f>R424&amp;"_"&amp;S424</f>
        <v>v_end_STALL</v>
      </c>
      <c r="U424" s="8" t="str">
        <f>O424&amp;"_"&amp;T424</f>
        <v>0_v_end_STALL</v>
      </c>
      <c r="V424" s="8" t="s">
        <v>12</v>
      </c>
      <c r="W424" s="7">
        <v>13.32</v>
      </c>
    </row>
    <row r="425" spans="14:23" x14ac:dyDescent="0.25">
      <c r="N425" s="9"/>
      <c r="O425" s="8">
        <v>0</v>
      </c>
      <c r="P425" s="8" t="s">
        <v>11</v>
      </c>
      <c r="Q425" s="8">
        <v>524</v>
      </c>
      <c r="R425" s="8" t="s">
        <v>1</v>
      </c>
      <c r="S425" s="8" t="str">
        <f>IF( Y851 &gt; V425, "SMACC", IF( Y851 &gt; W425, "CSC", "STALL" ))</f>
        <v>STALL</v>
      </c>
      <c r="T425" s="8" t="str">
        <f>R425&amp;"_"&amp;S425</f>
        <v>v_start_STALL</v>
      </c>
      <c r="U425" s="8" t="str">
        <f>O425&amp;"_"&amp;T425</f>
        <v>0_v_start_STALL</v>
      </c>
      <c r="V425" s="8" t="s">
        <v>10</v>
      </c>
      <c r="W425" s="7">
        <v>72.36</v>
      </c>
    </row>
    <row r="426" spans="14:23" x14ac:dyDescent="0.25">
      <c r="N426" s="9"/>
      <c r="O426" s="8">
        <v>0</v>
      </c>
      <c r="P426" s="8" t="s">
        <v>11</v>
      </c>
      <c r="Q426" s="8">
        <v>525</v>
      </c>
      <c r="R426" s="8" t="s">
        <v>5</v>
      </c>
      <c r="S426" s="8" t="str">
        <f>IF( Y852 &gt; V426, "SMACC", IF( Y852 &gt; W426, "CSC", "STALL" ))</f>
        <v>STALL</v>
      </c>
      <c r="T426" s="8" t="str">
        <f>R426&amp;"_"&amp;S426</f>
        <v>v_end_STALL</v>
      </c>
      <c r="U426" s="8" t="str">
        <f>O426&amp;"_"&amp;T426</f>
        <v>0_v_end_STALL</v>
      </c>
      <c r="V426" s="8" t="s">
        <v>10</v>
      </c>
      <c r="W426" s="7">
        <v>44.28</v>
      </c>
    </row>
    <row r="427" spans="14:23" x14ac:dyDescent="0.25">
      <c r="N427" s="9"/>
      <c r="O427" s="8">
        <v>0</v>
      </c>
      <c r="P427" s="8" t="s">
        <v>11</v>
      </c>
      <c r="Q427" s="8">
        <v>526</v>
      </c>
      <c r="R427" s="8" t="s">
        <v>1</v>
      </c>
      <c r="S427" s="8" t="str">
        <f>IF( Y853 &gt; V427, "SMACC", IF( Y853 &gt; W427, "CSC", "STALL" ))</f>
        <v>STALL</v>
      </c>
      <c r="T427" s="8" t="str">
        <f>R427&amp;"_"&amp;S427</f>
        <v>v_start_STALL</v>
      </c>
      <c r="U427" s="8" t="str">
        <f>O427&amp;"_"&amp;T427</f>
        <v>0_v_start_STALL</v>
      </c>
      <c r="V427" s="8" t="s">
        <v>10</v>
      </c>
      <c r="W427" s="7">
        <v>38.1</v>
      </c>
    </row>
    <row r="428" spans="14:23" x14ac:dyDescent="0.25">
      <c r="N428" s="9"/>
      <c r="O428" s="8">
        <v>0</v>
      </c>
      <c r="P428" s="8" t="s">
        <v>11</v>
      </c>
      <c r="Q428" s="8">
        <v>527</v>
      </c>
      <c r="R428" s="8" t="s">
        <v>5</v>
      </c>
      <c r="S428" s="8" t="str">
        <f>IF( Y854 &gt; V428, "SMACC", IF( Y854 &gt; W428, "CSC", "STALL" ))</f>
        <v>STALL</v>
      </c>
      <c r="T428" s="8" t="str">
        <f>R428&amp;"_"&amp;S428</f>
        <v>v_end_STALL</v>
      </c>
      <c r="U428" s="8" t="str">
        <f>O428&amp;"_"&amp;T428</f>
        <v>0_v_end_STALL</v>
      </c>
      <c r="V428" s="8" t="s">
        <v>10</v>
      </c>
      <c r="W428" s="7">
        <v>22.86</v>
      </c>
    </row>
    <row r="429" spans="14:23" x14ac:dyDescent="0.25">
      <c r="N429" s="9"/>
      <c r="O429" s="8">
        <v>0</v>
      </c>
      <c r="P429" s="8" t="s">
        <v>11</v>
      </c>
      <c r="Q429" s="8">
        <v>528</v>
      </c>
      <c r="R429" s="8" t="s">
        <v>1</v>
      </c>
      <c r="S429" s="8" t="str">
        <f>IF( Y855 &gt; V429, "SMACC", IF( Y855 &gt; W429, "CSC", "STALL" ))</f>
        <v>STALL</v>
      </c>
      <c r="T429" s="8" t="str">
        <f>R429&amp;"_"&amp;S429</f>
        <v>v_start_STALL</v>
      </c>
      <c r="U429" s="8" t="str">
        <f>O429&amp;"_"&amp;T429</f>
        <v>0_v_start_STALL</v>
      </c>
      <c r="V429" s="8" t="s">
        <v>10</v>
      </c>
      <c r="W429" s="7">
        <v>58.32</v>
      </c>
    </row>
    <row r="430" spans="14:23" x14ac:dyDescent="0.25">
      <c r="N430" s="9"/>
      <c r="O430" s="8">
        <v>0</v>
      </c>
      <c r="P430" s="8" t="s">
        <v>11</v>
      </c>
      <c r="Q430" s="8">
        <v>529</v>
      </c>
      <c r="R430" s="8" t="s">
        <v>5</v>
      </c>
      <c r="S430" s="8" t="str">
        <f>IF( Y856 &gt; V430, "SMACC", IF( Y856 &gt; W430, "CSC", "STALL" ))</f>
        <v>STALL</v>
      </c>
      <c r="T430" s="8" t="str">
        <f>R430&amp;"_"&amp;S430</f>
        <v>v_end_STALL</v>
      </c>
      <c r="U430" s="8" t="str">
        <f>O430&amp;"_"&amp;T430</f>
        <v>0_v_end_STALL</v>
      </c>
      <c r="V430" s="8" t="s">
        <v>12</v>
      </c>
      <c r="W430" s="7">
        <v>19.919999999999998</v>
      </c>
    </row>
    <row r="431" spans="14:23" x14ac:dyDescent="0.25">
      <c r="N431" s="9"/>
      <c r="O431" s="8">
        <v>3</v>
      </c>
      <c r="P431" s="8" t="s">
        <v>11</v>
      </c>
      <c r="Q431" s="8">
        <v>530</v>
      </c>
      <c r="R431" s="8" t="s">
        <v>1</v>
      </c>
      <c r="S431" s="8" t="str">
        <f>IF( Y857 &gt; V431, "SMACC", IF( Y857 &gt; W431, "CSC", "STALL" ))</f>
        <v>STALL</v>
      </c>
      <c r="T431" s="8" t="str">
        <f>R431&amp;"_"&amp;S431</f>
        <v>v_start_STALL</v>
      </c>
      <c r="U431" s="8" t="str">
        <f>O431&amp;"_"&amp;T431</f>
        <v>3_v_start_STALL</v>
      </c>
      <c r="V431" s="8" t="s">
        <v>12</v>
      </c>
      <c r="W431" s="7">
        <v>12.299999999999999</v>
      </c>
    </row>
    <row r="432" spans="14:23" x14ac:dyDescent="0.25">
      <c r="N432" s="9"/>
      <c r="O432" s="8">
        <v>3</v>
      </c>
      <c r="P432" s="8" t="s">
        <v>11</v>
      </c>
      <c r="Q432" s="8">
        <v>531</v>
      </c>
      <c r="R432" s="8" t="s">
        <v>1</v>
      </c>
      <c r="S432" s="8" t="str">
        <f>IF( Y858 &gt; V432, "SMACC", IF( Y858 &gt; W432, "CSC", "STALL" ))</f>
        <v>STALL</v>
      </c>
      <c r="T432" s="8" t="str">
        <f>R432&amp;"_"&amp;S432</f>
        <v>v_start_STALL</v>
      </c>
      <c r="U432" s="8" t="str">
        <f>O432&amp;"_"&amp;T432</f>
        <v>3_v_start_STALL</v>
      </c>
      <c r="V432" s="8" t="s">
        <v>10</v>
      </c>
      <c r="W432" s="7">
        <v>92.82</v>
      </c>
    </row>
    <row r="433" spans="14:23" x14ac:dyDescent="0.25">
      <c r="N433" s="9"/>
      <c r="O433" s="8">
        <v>3</v>
      </c>
      <c r="P433" s="8" t="s">
        <v>11</v>
      </c>
      <c r="Q433" s="8">
        <v>532</v>
      </c>
      <c r="R433" s="8" t="s">
        <v>1</v>
      </c>
      <c r="S433" s="8" t="str">
        <f>IF( Y859 &gt; V433, "SMACC", IF( Y859 &gt; W433, "CSC", "STALL" ))</f>
        <v>STALL</v>
      </c>
      <c r="T433" s="8" t="str">
        <f>R433&amp;"_"&amp;S433</f>
        <v>v_start_STALL</v>
      </c>
      <c r="U433" s="8" t="str">
        <f>O433&amp;"_"&amp;T433</f>
        <v>3_v_start_STALL</v>
      </c>
      <c r="V433" s="8" t="s">
        <v>10</v>
      </c>
      <c r="W433" s="7">
        <v>72.66</v>
      </c>
    </row>
    <row r="434" spans="14:23" x14ac:dyDescent="0.25">
      <c r="N434" s="9"/>
      <c r="O434" s="8">
        <v>3</v>
      </c>
      <c r="P434" s="8" t="s">
        <v>11</v>
      </c>
      <c r="Q434" s="8">
        <v>533</v>
      </c>
      <c r="R434" s="8" t="s">
        <v>1</v>
      </c>
      <c r="S434" s="8" t="str">
        <f>IF( Y860 &gt; V434, "SMACC", IF( Y860 &gt; W434, "CSC", "STALL" ))</f>
        <v>STALL</v>
      </c>
      <c r="T434" s="8" t="str">
        <f>R434&amp;"_"&amp;S434</f>
        <v>v_start_STALL</v>
      </c>
      <c r="U434" s="8" t="str">
        <f>O434&amp;"_"&amp;T434</f>
        <v>3_v_start_STALL</v>
      </c>
      <c r="V434" s="8" t="s">
        <v>13</v>
      </c>
      <c r="W434" s="7">
        <v>397.08</v>
      </c>
    </row>
    <row r="435" spans="14:23" x14ac:dyDescent="0.25">
      <c r="N435" s="9"/>
      <c r="O435" s="8">
        <v>3</v>
      </c>
      <c r="P435" s="8" t="s">
        <v>11</v>
      </c>
      <c r="Q435" s="8">
        <v>534</v>
      </c>
      <c r="R435" s="8" t="s">
        <v>1</v>
      </c>
      <c r="S435" s="8" t="str">
        <f>IF( Y861 &gt; V435, "SMACC", IF( Y861 &gt; W435, "CSC", "STALL" ))</f>
        <v>STALL</v>
      </c>
      <c r="T435" s="8" t="str">
        <f>R435&amp;"_"&amp;S435</f>
        <v>v_start_STALL</v>
      </c>
      <c r="U435" s="8" t="str">
        <f>O435&amp;"_"&amp;T435</f>
        <v>3_v_start_STALL</v>
      </c>
      <c r="V435" s="8" t="s">
        <v>13</v>
      </c>
      <c r="W435" s="7">
        <v>275.28000000000003</v>
      </c>
    </row>
    <row r="436" spans="14:23" x14ac:dyDescent="0.25">
      <c r="N436" s="9"/>
      <c r="O436" s="8">
        <v>3</v>
      </c>
      <c r="P436" s="8" t="s">
        <v>11</v>
      </c>
      <c r="Q436" s="8">
        <v>535</v>
      </c>
      <c r="R436" s="8" t="s">
        <v>1</v>
      </c>
      <c r="S436" s="8" t="str">
        <f>IF( Y862 &gt; V436, "SMACC", IF( Y862 &gt; W436, "CSC", "STALL" ))</f>
        <v>STALL</v>
      </c>
      <c r="T436" s="8" t="str">
        <f>R436&amp;"_"&amp;S436</f>
        <v>v_start_STALL</v>
      </c>
      <c r="U436" s="8" t="str">
        <f>O436&amp;"_"&amp;T436</f>
        <v>3_v_start_STALL</v>
      </c>
      <c r="V436" s="8" t="s">
        <v>10</v>
      </c>
      <c r="W436" s="7">
        <v>107.34</v>
      </c>
    </row>
    <row r="437" spans="14:23" x14ac:dyDescent="0.25">
      <c r="N437" s="9"/>
      <c r="O437" s="8">
        <v>3</v>
      </c>
      <c r="P437" s="8" t="s">
        <v>11</v>
      </c>
      <c r="Q437" s="8">
        <v>536</v>
      </c>
      <c r="R437" s="8" t="s">
        <v>1</v>
      </c>
      <c r="S437" s="8" t="str">
        <f>IF( Y863 &gt; V437, "SMACC", IF( Y863 &gt; W437, "CSC", "STALL" ))</f>
        <v>STALL</v>
      </c>
      <c r="T437" s="8" t="str">
        <f>R437&amp;"_"&amp;S437</f>
        <v>v_start_STALL</v>
      </c>
      <c r="U437" s="8" t="str">
        <f>O437&amp;"_"&amp;T437</f>
        <v>3_v_start_STALL</v>
      </c>
      <c r="V437" s="8" t="s">
        <v>10</v>
      </c>
      <c r="W437" s="7">
        <v>50.82</v>
      </c>
    </row>
    <row r="438" spans="14:23" x14ac:dyDescent="0.25">
      <c r="N438" s="9"/>
      <c r="O438" s="8">
        <v>3</v>
      </c>
      <c r="P438" s="8" t="s">
        <v>11</v>
      </c>
      <c r="Q438" s="8">
        <v>537</v>
      </c>
      <c r="R438" s="8" t="s">
        <v>1</v>
      </c>
      <c r="S438" s="8" t="str">
        <f>IF( Y864 &gt; V438, "SMACC", IF( Y864 &gt; W438, "CSC", "STALL" ))</f>
        <v>STALL</v>
      </c>
      <c r="T438" s="8" t="str">
        <f>R438&amp;"_"&amp;S438</f>
        <v>v_start_STALL</v>
      </c>
      <c r="U438" s="8" t="str">
        <f>O438&amp;"_"&amp;T438</f>
        <v>3_v_start_STALL</v>
      </c>
      <c r="V438" s="8" t="s">
        <v>12</v>
      </c>
      <c r="W438" s="7">
        <v>5.76</v>
      </c>
    </row>
    <row r="439" spans="14:23" x14ac:dyDescent="0.25">
      <c r="N439" s="9"/>
      <c r="O439" s="8">
        <v>3</v>
      </c>
      <c r="P439" s="8" t="s">
        <v>11</v>
      </c>
      <c r="Q439" s="8">
        <v>538</v>
      </c>
      <c r="R439" s="8" t="s">
        <v>1</v>
      </c>
      <c r="S439" s="8" t="str">
        <f>IF( Y865 &gt; V439, "SMACC", IF( Y865 &gt; W439, "CSC", "STALL" ))</f>
        <v>STALL</v>
      </c>
      <c r="T439" s="8" t="str">
        <f>R439&amp;"_"&amp;S439</f>
        <v>v_start_STALL</v>
      </c>
      <c r="U439" s="8" t="str">
        <f>O439&amp;"_"&amp;T439</f>
        <v>3_v_start_STALL</v>
      </c>
      <c r="V439" s="8" t="s">
        <v>10</v>
      </c>
      <c r="W439" s="7">
        <v>76.260000000000005</v>
      </c>
    </row>
    <row r="440" spans="14:23" x14ac:dyDescent="0.25">
      <c r="N440" s="9"/>
      <c r="O440" s="8">
        <v>3</v>
      </c>
      <c r="P440" s="8" t="s">
        <v>11</v>
      </c>
      <c r="Q440" s="8">
        <v>539</v>
      </c>
      <c r="R440" s="8" t="s">
        <v>1</v>
      </c>
      <c r="S440" s="8" t="str">
        <f>IF( Y866 &gt; V440, "SMACC", IF( Y866 &gt; W440, "CSC", "STALL" ))</f>
        <v>STALL</v>
      </c>
      <c r="T440" s="8" t="str">
        <f>R440&amp;"_"&amp;S440</f>
        <v>v_start_STALL</v>
      </c>
      <c r="U440" s="8" t="str">
        <f>O440&amp;"_"&amp;T440</f>
        <v>3_v_start_STALL</v>
      </c>
      <c r="V440" s="8" t="s">
        <v>10</v>
      </c>
      <c r="W440" s="7">
        <v>105.18</v>
      </c>
    </row>
    <row r="441" spans="14:23" x14ac:dyDescent="0.25">
      <c r="N441" s="9"/>
      <c r="O441" s="8">
        <v>3</v>
      </c>
      <c r="P441" s="8" t="s">
        <v>11</v>
      </c>
      <c r="Q441" s="8">
        <v>540</v>
      </c>
      <c r="R441" s="8" t="s">
        <v>1</v>
      </c>
      <c r="S441" s="8" t="str">
        <f>IF( Y867 &gt; V441, "SMACC", IF( Y867 &gt; W441, "CSC", "STALL" ))</f>
        <v>STALL</v>
      </c>
      <c r="T441" s="8" t="str">
        <f>R441&amp;"_"&amp;S441</f>
        <v>v_start_STALL</v>
      </c>
      <c r="U441" s="8" t="str">
        <f>O441&amp;"_"&amp;T441</f>
        <v>3_v_start_STALL</v>
      </c>
      <c r="V441" s="8" t="s">
        <v>10</v>
      </c>
      <c r="W441" s="7">
        <v>112.02</v>
      </c>
    </row>
    <row r="442" spans="14:23" x14ac:dyDescent="0.25">
      <c r="N442" s="9"/>
      <c r="O442" s="8">
        <v>3</v>
      </c>
      <c r="P442" s="8" t="s">
        <v>11</v>
      </c>
      <c r="Q442" s="8">
        <v>541</v>
      </c>
      <c r="R442" s="8" t="s">
        <v>1</v>
      </c>
      <c r="S442" s="8" t="str">
        <f>IF( Y868 &gt; V442, "SMACC", IF( Y868 &gt; W442, "CSC", "STALL" ))</f>
        <v>STALL</v>
      </c>
      <c r="T442" s="8" t="str">
        <f>R442&amp;"_"&amp;S442</f>
        <v>v_start_STALL</v>
      </c>
      <c r="U442" s="8" t="str">
        <f>O442&amp;"_"&amp;T442</f>
        <v>3_v_start_STALL</v>
      </c>
      <c r="V442" s="8" t="s">
        <v>12</v>
      </c>
      <c r="W442" s="7">
        <v>1.1400000000000001</v>
      </c>
    </row>
    <row r="443" spans="14:23" x14ac:dyDescent="0.25">
      <c r="N443" s="9"/>
      <c r="O443" s="8">
        <v>3</v>
      </c>
      <c r="P443" s="8" t="s">
        <v>11</v>
      </c>
      <c r="Q443" s="8">
        <v>542</v>
      </c>
      <c r="R443" s="8" t="s">
        <v>1</v>
      </c>
      <c r="S443" s="8" t="str">
        <f>IF( Y869 &gt; V443, "SMACC", IF( Y869 &gt; W443, "CSC", "STALL" ))</f>
        <v>STALL</v>
      </c>
      <c r="T443" s="8" t="str">
        <f>R443&amp;"_"&amp;S443</f>
        <v>v_start_STALL</v>
      </c>
      <c r="U443" s="8" t="str">
        <f>O443&amp;"_"&amp;T443</f>
        <v>3_v_start_STALL</v>
      </c>
      <c r="V443" s="8" t="s">
        <v>10</v>
      </c>
      <c r="W443" s="7">
        <v>73.2</v>
      </c>
    </row>
    <row r="444" spans="14:23" x14ac:dyDescent="0.25">
      <c r="N444" s="9"/>
      <c r="O444" s="8">
        <v>3</v>
      </c>
      <c r="P444" s="8" t="s">
        <v>11</v>
      </c>
      <c r="Q444" s="8">
        <v>543</v>
      </c>
      <c r="R444" s="8" t="s">
        <v>1</v>
      </c>
      <c r="S444" s="8" t="str">
        <f>IF( Y870 &gt; V444, "SMACC", IF( Y870 &gt; W444, "CSC", "STALL" ))</f>
        <v>STALL</v>
      </c>
      <c r="T444" s="8" t="str">
        <f>R444&amp;"_"&amp;S444</f>
        <v>v_start_STALL</v>
      </c>
      <c r="U444" s="8" t="str">
        <f>O444&amp;"_"&amp;T444</f>
        <v>3_v_start_STALL</v>
      </c>
      <c r="V444" s="8" t="s">
        <v>12</v>
      </c>
      <c r="W444" s="7">
        <v>1.1400000000000001</v>
      </c>
    </row>
    <row r="445" spans="14:23" x14ac:dyDescent="0.25">
      <c r="N445" s="9"/>
      <c r="O445" s="8">
        <v>3</v>
      </c>
      <c r="P445" s="8" t="s">
        <v>11</v>
      </c>
      <c r="Q445" s="8">
        <v>544</v>
      </c>
      <c r="R445" s="8" t="s">
        <v>1</v>
      </c>
      <c r="S445" s="8" t="str">
        <f>IF( Y871 &gt; V445, "SMACC", IF( Y871 &gt; W445, "CSC", "STALL" ))</f>
        <v>STALL</v>
      </c>
      <c r="T445" s="8" t="str">
        <f>R445&amp;"_"&amp;S445</f>
        <v>v_start_STALL</v>
      </c>
      <c r="U445" s="8" t="str">
        <f>O445&amp;"_"&amp;T445</f>
        <v>3_v_start_STALL</v>
      </c>
      <c r="V445" s="8" t="s">
        <v>12</v>
      </c>
      <c r="W445" s="7">
        <v>38.46</v>
      </c>
    </row>
    <row r="446" spans="14:23" x14ac:dyDescent="0.25">
      <c r="N446" s="9"/>
      <c r="O446" s="8">
        <v>3</v>
      </c>
      <c r="P446" s="8" t="s">
        <v>11</v>
      </c>
      <c r="Q446" s="8">
        <v>545</v>
      </c>
      <c r="R446" s="8" t="s">
        <v>1</v>
      </c>
      <c r="S446" s="8" t="str">
        <f>IF( Y872 &gt; V446, "SMACC", IF( Y872 &gt; W446, "CSC", "STALL" ))</f>
        <v>STALL</v>
      </c>
      <c r="T446" s="8" t="str">
        <f>R446&amp;"_"&amp;S446</f>
        <v>v_start_STALL</v>
      </c>
      <c r="U446" s="8" t="str">
        <f>O446&amp;"_"&amp;T446</f>
        <v>3_v_start_STALL</v>
      </c>
      <c r="V446" s="8" t="s">
        <v>12</v>
      </c>
      <c r="W446" s="7">
        <v>26.28</v>
      </c>
    </row>
    <row r="447" spans="14:23" x14ac:dyDescent="0.25">
      <c r="N447" s="9"/>
      <c r="O447" s="8">
        <v>3</v>
      </c>
      <c r="P447" s="8" t="s">
        <v>11</v>
      </c>
      <c r="Q447" s="8">
        <v>546</v>
      </c>
      <c r="R447" s="8" t="s">
        <v>1</v>
      </c>
      <c r="S447" s="8" t="str">
        <f>IF( Y873 &gt; V447, "SMACC", IF( Y873 &gt; W447, "CSC", "STALL" ))</f>
        <v>STALL</v>
      </c>
      <c r="T447" s="8" t="str">
        <f>R447&amp;"_"&amp;S447</f>
        <v>v_start_STALL</v>
      </c>
      <c r="U447" s="8" t="str">
        <f>O447&amp;"_"&amp;T447</f>
        <v>3_v_start_STALL</v>
      </c>
      <c r="V447" s="8" t="s">
        <v>10</v>
      </c>
      <c r="W447" s="7">
        <v>54.06</v>
      </c>
    </row>
    <row r="448" spans="14:23" x14ac:dyDescent="0.25">
      <c r="N448" s="9"/>
      <c r="O448" s="8">
        <v>3</v>
      </c>
      <c r="P448" s="8" t="s">
        <v>11</v>
      </c>
      <c r="Q448" s="8">
        <v>547</v>
      </c>
      <c r="R448" s="8" t="s">
        <v>1</v>
      </c>
      <c r="S448" s="8" t="str">
        <f>IF( Y874 &gt; V448, "SMACC", IF( Y874 &gt; W448, "CSC", "STALL" ))</f>
        <v>STALL</v>
      </c>
      <c r="T448" s="8" t="str">
        <f>R448&amp;"_"&amp;S448</f>
        <v>v_start_STALL</v>
      </c>
      <c r="U448" s="8" t="str">
        <f>O448&amp;"_"&amp;T448</f>
        <v>3_v_start_STALL</v>
      </c>
      <c r="V448" s="8" t="s">
        <v>13</v>
      </c>
      <c r="W448" s="7">
        <v>159.66</v>
      </c>
    </row>
    <row r="449" spans="14:23" x14ac:dyDescent="0.25">
      <c r="N449" s="9"/>
      <c r="O449" s="8">
        <v>3</v>
      </c>
      <c r="P449" s="8" t="s">
        <v>11</v>
      </c>
      <c r="Q449" s="8">
        <v>548</v>
      </c>
      <c r="R449" s="8" t="s">
        <v>1</v>
      </c>
      <c r="S449" s="8" t="str">
        <f>IF( Y875 &gt; V449, "SMACC", IF( Y875 &gt; W449, "CSC", "STALL" ))</f>
        <v>STALL</v>
      </c>
      <c r="T449" s="8" t="str">
        <f>R449&amp;"_"&amp;S449</f>
        <v>v_start_STALL</v>
      </c>
      <c r="U449" s="8" t="str">
        <f>O449&amp;"_"&amp;T449</f>
        <v>3_v_start_STALL</v>
      </c>
      <c r="V449" s="8" t="s">
        <v>12</v>
      </c>
      <c r="W449" s="7">
        <v>25.56</v>
      </c>
    </row>
    <row r="450" spans="14:23" x14ac:dyDescent="0.25">
      <c r="N450" s="9"/>
      <c r="O450" s="8">
        <v>3</v>
      </c>
      <c r="P450" s="8" t="s">
        <v>11</v>
      </c>
      <c r="Q450" s="8">
        <v>549</v>
      </c>
      <c r="R450" s="8" t="s">
        <v>1</v>
      </c>
      <c r="S450" s="8" t="str">
        <f>IF( Y876 &gt; V450, "SMACC", IF( Y876 &gt; W450, "CSC", "STALL" ))</f>
        <v>STALL</v>
      </c>
      <c r="T450" s="8" t="str">
        <f>R450&amp;"_"&amp;S450</f>
        <v>v_start_STALL</v>
      </c>
      <c r="U450" s="8" t="str">
        <f>O450&amp;"_"&amp;T450</f>
        <v>3_v_start_STALL</v>
      </c>
      <c r="V450" s="8" t="s">
        <v>13</v>
      </c>
      <c r="W450" s="7">
        <v>299.16000000000003</v>
      </c>
    </row>
    <row r="451" spans="14:23" x14ac:dyDescent="0.25">
      <c r="N451" s="9"/>
      <c r="O451" s="8">
        <v>3</v>
      </c>
      <c r="P451" s="8" t="s">
        <v>11</v>
      </c>
      <c r="Q451" s="8">
        <v>550</v>
      </c>
      <c r="R451" s="8" t="s">
        <v>1</v>
      </c>
      <c r="S451" s="8" t="str">
        <f>IF( Y877 &gt; V451, "SMACC", IF( Y877 &gt; W451, "CSC", "STALL" ))</f>
        <v>STALL</v>
      </c>
      <c r="T451" s="8" t="str">
        <f>R451&amp;"_"&amp;S451</f>
        <v>v_start_STALL</v>
      </c>
      <c r="U451" s="8" t="str">
        <f>O451&amp;"_"&amp;T451</f>
        <v>3_v_start_STALL</v>
      </c>
      <c r="V451" s="8" t="s">
        <v>10</v>
      </c>
      <c r="W451" s="7">
        <v>68.160000000000011</v>
      </c>
    </row>
    <row r="452" spans="14:23" x14ac:dyDescent="0.25">
      <c r="N452" s="9"/>
      <c r="O452" s="8">
        <v>3</v>
      </c>
      <c r="P452" s="8" t="s">
        <v>11</v>
      </c>
      <c r="Q452" s="8">
        <v>551</v>
      </c>
      <c r="R452" s="8" t="s">
        <v>1</v>
      </c>
      <c r="S452" s="8" t="str">
        <f>IF( Y878 &gt; V452, "SMACC", IF( Y878 &gt; W452, "CSC", "STALL" ))</f>
        <v>STALL</v>
      </c>
      <c r="T452" s="8" t="str">
        <f>R452&amp;"_"&amp;S452</f>
        <v>v_start_STALL</v>
      </c>
      <c r="U452" s="8" t="str">
        <f>O452&amp;"_"&amp;T452</f>
        <v>3_v_start_STALL</v>
      </c>
      <c r="V452" s="8" t="s">
        <v>10</v>
      </c>
      <c r="W452" s="7">
        <v>54.48</v>
      </c>
    </row>
    <row r="453" spans="14:23" x14ac:dyDescent="0.25">
      <c r="N453" s="9"/>
      <c r="O453" s="8">
        <v>3</v>
      </c>
      <c r="P453" s="8" t="s">
        <v>11</v>
      </c>
      <c r="Q453" s="8">
        <v>552</v>
      </c>
      <c r="R453" s="8" t="s">
        <v>1</v>
      </c>
      <c r="S453" s="8" t="str">
        <f>IF( Y879 &gt; V453, "SMACC", IF( Y879 &gt; W453, "CSC", "STALL" ))</f>
        <v>STALL</v>
      </c>
      <c r="T453" s="8" t="str">
        <f>R453&amp;"_"&amp;S453</f>
        <v>v_start_STALL</v>
      </c>
      <c r="U453" s="8" t="str">
        <f>O453&amp;"_"&amp;T453</f>
        <v>3_v_start_STALL</v>
      </c>
      <c r="V453" s="8" t="s">
        <v>12</v>
      </c>
      <c r="W453" s="7">
        <v>21.720000000000002</v>
      </c>
    </row>
    <row r="454" spans="14:23" x14ac:dyDescent="0.25">
      <c r="N454" s="9"/>
      <c r="O454" s="8">
        <v>3</v>
      </c>
      <c r="P454" s="8" t="s">
        <v>11</v>
      </c>
      <c r="Q454" s="8">
        <v>553</v>
      </c>
      <c r="R454" s="8" t="s">
        <v>1</v>
      </c>
      <c r="S454" s="8" t="str">
        <f>IF( Y880 &gt; V454, "SMACC", IF( Y880 &gt; W454, "CSC", "STALL" ))</f>
        <v>STALL</v>
      </c>
      <c r="T454" s="8" t="str">
        <f>R454&amp;"_"&amp;S454</f>
        <v>v_start_STALL</v>
      </c>
      <c r="U454" s="8" t="str">
        <f>O454&amp;"_"&amp;T454</f>
        <v>3_v_start_STALL</v>
      </c>
      <c r="V454" s="8" t="s">
        <v>13</v>
      </c>
      <c r="W454" s="7">
        <v>172.32</v>
      </c>
    </row>
    <row r="455" spans="14:23" x14ac:dyDescent="0.25">
      <c r="N455" s="9"/>
      <c r="O455" s="8">
        <v>3</v>
      </c>
      <c r="P455" s="8" t="s">
        <v>11</v>
      </c>
      <c r="Q455" s="8">
        <v>554</v>
      </c>
      <c r="R455" s="8" t="s">
        <v>1</v>
      </c>
      <c r="S455" s="8" t="str">
        <f>IF( Y881 &gt; V455, "SMACC", IF( Y881 &gt; W455, "CSC", "STALL" ))</f>
        <v>STALL</v>
      </c>
      <c r="T455" s="8" t="str">
        <f>R455&amp;"_"&amp;S455</f>
        <v>v_start_STALL</v>
      </c>
      <c r="U455" s="8" t="str">
        <f>O455&amp;"_"&amp;T455</f>
        <v>3_v_start_STALL</v>
      </c>
      <c r="V455" s="8" t="s">
        <v>12</v>
      </c>
      <c r="W455" s="7">
        <v>3.18</v>
      </c>
    </row>
    <row r="456" spans="14:23" x14ac:dyDescent="0.25">
      <c r="N456" s="9"/>
      <c r="O456" s="8">
        <v>3</v>
      </c>
      <c r="P456" s="8" t="s">
        <v>11</v>
      </c>
      <c r="Q456" s="8">
        <v>555</v>
      </c>
      <c r="R456" s="8" t="s">
        <v>1</v>
      </c>
      <c r="S456" s="8" t="str">
        <f>IF( Y882 &gt; V456, "SMACC", IF( Y882 &gt; W456, "CSC", "STALL" ))</f>
        <v>STALL</v>
      </c>
      <c r="T456" s="8" t="str">
        <f>R456&amp;"_"&amp;S456</f>
        <v>v_start_STALL</v>
      </c>
      <c r="U456" s="8" t="str">
        <f>O456&amp;"_"&amp;T456</f>
        <v>3_v_start_STALL</v>
      </c>
      <c r="V456" s="8" t="s">
        <v>12</v>
      </c>
      <c r="W456" s="7">
        <v>25.68</v>
      </c>
    </row>
    <row r="457" spans="14:23" x14ac:dyDescent="0.25">
      <c r="N457" s="9"/>
      <c r="O457" s="8">
        <v>3</v>
      </c>
      <c r="P457" s="8" t="s">
        <v>11</v>
      </c>
      <c r="Q457" s="8">
        <v>556</v>
      </c>
      <c r="R457" s="8" t="s">
        <v>1</v>
      </c>
      <c r="S457" s="8" t="str">
        <f>IF( Y883 &gt; V457, "SMACC", IF( Y883 &gt; W457, "CSC", "STALL" ))</f>
        <v>STALL</v>
      </c>
      <c r="T457" s="8" t="str">
        <f>R457&amp;"_"&amp;S457</f>
        <v>v_start_STALL</v>
      </c>
      <c r="U457" s="8" t="str">
        <f>O457&amp;"_"&amp;T457</f>
        <v>3_v_start_STALL</v>
      </c>
      <c r="V457" s="8" t="s">
        <v>12</v>
      </c>
      <c r="W457" s="7">
        <v>8.58</v>
      </c>
    </row>
    <row r="458" spans="14:23" x14ac:dyDescent="0.25">
      <c r="N458" s="9"/>
      <c r="O458" s="8">
        <v>3</v>
      </c>
      <c r="P458" s="8" t="s">
        <v>11</v>
      </c>
      <c r="Q458" s="8">
        <v>557</v>
      </c>
      <c r="R458" s="8" t="s">
        <v>1</v>
      </c>
      <c r="S458" s="8" t="str">
        <f>IF( Y884 &gt; V458, "SMACC", IF( Y884 &gt; W458, "CSC", "STALL" ))</f>
        <v>STALL</v>
      </c>
      <c r="T458" s="8" t="str">
        <f>R458&amp;"_"&amp;S458</f>
        <v>v_start_STALL</v>
      </c>
      <c r="U458" s="8" t="str">
        <f>O458&amp;"_"&amp;T458</f>
        <v>3_v_start_STALL</v>
      </c>
      <c r="V458" s="8" t="s">
        <v>10</v>
      </c>
      <c r="W458" s="7">
        <v>84.96</v>
      </c>
    </row>
    <row r="459" spans="14:23" x14ac:dyDescent="0.25">
      <c r="N459" s="9"/>
      <c r="O459" s="8">
        <v>3</v>
      </c>
      <c r="P459" s="8" t="s">
        <v>11</v>
      </c>
      <c r="Q459" s="8">
        <v>558</v>
      </c>
      <c r="R459" s="8" t="s">
        <v>1</v>
      </c>
      <c r="S459" s="8" t="str">
        <f>IF( Y885 &gt; V459, "SMACC", IF( Y885 &gt; W459, "CSC", "STALL" ))</f>
        <v>STALL</v>
      </c>
      <c r="T459" s="8" t="str">
        <f>R459&amp;"_"&amp;S459</f>
        <v>v_start_STALL</v>
      </c>
      <c r="U459" s="8" t="str">
        <f>O459&amp;"_"&amp;T459</f>
        <v>3_v_start_STALL</v>
      </c>
      <c r="V459" s="8" t="s">
        <v>12</v>
      </c>
      <c r="W459" s="7">
        <v>4.2600000000000007</v>
      </c>
    </row>
    <row r="460" spans="14:23" x14ac:dyDescent="0.25">
      <c r="N460" s="9"/>
      <c r="O460" s="8">
        <v>3</v>
      </c>
      <c r="P460" s="8" t="s">
        <v>11</v>
      </c>
      <c r="Q460" s="8">
        <v>559</v>
      </c>
      <c r="R460" s="8" t="s">
        <v>1</v>
      </c>
      <c r="S460" s="8" t="str">
        <f>IF( Y886 &gt; V460, "SMACC", IF( Y886 &gt; W460, "CSC", "STALL" ))</f>
        <v>STALL</v>
      </c>
      <c r="T460" s="8" t="str">
        <f>R460&amp;"_"&amp;S460</f>
        <v>v_start_STALL</v>
      </c>
      <c r="U460" s="8" t="str">
        <f>O460&amp;"_"&amp;T460</f>
        <v>3_v_start_STALL</v>
      </c>
      <c r="V460" s="8" t="s">
        <v>12</v>
      </c>
      <c r="W460" s="7">
        <v>2.2800000000000002</v>
      </c>
    </row>
    <row r="461" spans="14:23" x14ac:dyDescent="0.25">
      <c r="N461" s="9"/>
      <c r="O461" s="8">
        <v>3</v>
      </c>
      <c r="P461" s="8" t="s">
        <v>11</v>
      </c>
      <c r="Q461" s="8">
        <v>560</v>
      </c>
      <c r="R461" s="8" t="s">
        <v>1</v>
      </c>
      <c r="S461" s="8" t="str">
        <f>IF( Y887 &gt; V461, "SMACC", IF( Y887 &gt; W461, "CSC", "STALL" ))</f>
        <v>STALL</v>
      </c>
      <c r="T461" s="8" t="str">
        <f>R461&amp;"_"&amp;S461</f>
        <v>v_start_STALL</v>
      </c>
      <c r="U461" s="8" t="str">
        <f>O461&amp;"_"&amp;T461</f>
        <v>3_v_start_STALL</v>
      </c>
      <c r="V461" s="8" t="s">
        <v>12</v>
      </c>
      <c r="W461" s="7">
        <v>6.6000000000000005</v>
      </c>
    </row>
    <row r="462" spans="14:23" x14ac:dyDescent="0.25">
      <c r="N462" s="9"/>
      <c r="O462" s="8">
        <v>3</v>
      </c>
      <c r="P462" s="8" t="s">
        <v>11</v>
      </c>
      <c r="Q462" s="8">
        <v>561</v>
      </c>
      <c r="R462" s="8" t="s">
        <v>1</v>
      </c>
      <c r="S462" s="8" t="str">
        <f>IF( Y888 &gt; V462, "SMACC", IF( Y888 &gt; W462, "CSC", "STALL" ))</f>
        <v>STALL</v>
      </c>
      <c r="T462" s="8" t="str">
        <f>R462&amp;"_"&amp;S462</f>
        <v>v_start_STALL</v>
      </c>
      <c r="U462" s="8" t="str">
        <f>O462&amp;"_"&amp;T462</f>
        <v>3_v_start_STALL</v>
      </c>
      <c r="V462" s="8" t="s">
        <v>10</v>
      </c>
      <c r="W462" s="7">
        <v>112.74</v>
      </c>
    </row>
    <row r="463" spans="14:23" x14ac:dyDescent="0.25">
      <c r="N463" s="9"/>
      <c r="O463" s="8">
        <v>3</v>
      </c>
      <c r="P463" s="8" t="s">
        <v>11</v>
      </c>
      <c r="Q463" s="8">
        <v>562</v>
      </c>
      <c r="R463" s="8" t="s">
        <v>1</v>
      </c>
      <c r="S463" s="8" t="str">
        <f>IF( Y889 &gt; V463, "SMACC", IF( Y889 &gt; W463, "CSC", "STALL" ))</f>
        <v>STALL</v>
      </c>
      <c r="T463" s="8" t="str">
        <f>R463&amp;"_"&amp;S463</f>
        <v>v_start_STALL</v>
      </c>
      <c r="U463" s="8" t="str">
        <f>O463&amp;"_"&amp;T463</f>
        <v>3_v_start_STALL</v>
      </c>
      <c r="V463" s="8" t="s">
        <v>12</v>
      </c>
      <c r="W463" s="7">
        <v>33</v>
      </c>
    </row>
    <row r="464" spans="14:23" x14ac:dyDescent="0.25">
      <c r="N464" s="9"/>
      <c r="O464" s="8">
        <v>3</v>
      </c>
      <c r="P464" s="8" t="s">
        <v>11</v>
      </c>
      <c r="Q464" s="8">
        <v>563</v>
      </c>
      <c r="R464" s="8" t="s">
        <v>1</v>
      </c>
      <c r="S464" s="8" t="str">
        <f>IF( Y890 &gt; V464, "SMACC", IF( Y890 &gt; W464, "CSC", "STALL" ))</f>
        <v>STALL</v>
      </c>
      <c r="T464" s="8" t="str">
        <f>R464&amp;"_"&amp;S464</f>
        <v>v_start_STALL</v>
      </c>
      <c r="U464" s="8" t="str">
        <f>O464&amp;"_"&amp;T464</f>
        <v>3_v_start_STALL</v>
      </c>
      <c r="V464" s="8" t="s">
        <v>12</v>
      </c>
      <c r="W464" s="7">
        <v>2.46</v>
      </c>
    </row>
    <row r="465" spans="14:23" x14ac:dyDescent="0.25">
      <c r="N465" s="9"/>
      <c r="O465" s="8">
        <v>3</v>
      </c>
      <c r="P465" s="8" t="s">
        <v>11</v>
      </c>
      <c r="Q465" s="8">
        <v>564</v>
      </c>
      <c r="R465" s="8" t="s">
        <v>1</v>
      </c>
      <c r="S465" s="8" t="str">
        <f>IF( Y891 &gt; V465, "SMACC", IF( Y891 &gt; W465, "CSC", "STALL" ))</f>
        <v>STALL</v>
      </c>
      <c r="T465" s="8" t="str">
        <f>R465&amp;"_"&amp;S465</f>
        <v>v_start_STALL</v>
      </c>
      <c r="U465" s="8" t="str">
        <f>O465&amp;"_"&amp;T465</f>
        <v>3_v_start_STALL</v>
      </c>
      <c r="V465" s="8" t="s">
        <v>10</v>
      </c>
      <c r="W465" s="7">
        <v>112.38000000000001</v>
      </c>
    </row>
    <row r="466" spans="14:23" x14ac:dyDescent="0.25">
      <c r="N466" s="9"/>
      <c r="O466" s="8">
        <v>3</v>
      </c>
      <c r="P466" s="8" t="s">
        <v>11</v>
      </c>
      <c r="Q466" s="8">
        <v>565</v>
      </c>
      <c r="R466" s="8" t="s">
        <v>1</v>
      </c>
      <c r="S466" s="8" t="str">
        <f>IF( Y892 &gt; V466, "SMACC", IF( Y892 &gt; W466, "CSC", "STALL" ))</f>
        <v>STALL</v>
      </c>
      <c r="T466" s="8" t="str">
        <f>R466&amp;"_"&amp;S466</f>
        <v>v_start_STALL</v>
      </c>
      <c r="U466" s="8" t="str">
        <f>O466&amp;"_"&amp;T466</f>
        <v>3_v_start_STALL</v>
      </c>
      <c r="V466" s="8" t="s">
        <v>10</v>
      </c>
      <c r="W466" s="7">
        <v>111.06</v>
      </c>
    </row>
    <row r="467" spans="14:23" x14ac:dyDescent="0.25">
      <c r="N467" s="9"/>
      <c r="O467" s="8">
        <v>3</v>
      </c>
      <c r="P467" s="8" t="s">
        <v>11</v>
      </c>
      <c r="Q467" s="8">
        <v>566</v>
      </c>
      <c r="R467" s="8" t="s">
        <v>1</v>
      </c>
      <c r="S467" s="8" t="str">
        <f>IF( Y893 &gt; V467, "SMACC", IF( Y893 &gt; W467, "CSC", "STALL" ))</f>
        <v>STALL</v>
      </c>
      <c r="T467" s="8" t="str">
        <f>R467&amp;"_"&amp;S467</f>
        <v>v_start_STALL</v>
      </c>
      <c r="U467" s="8" t="str">
        <f>O467&amp;"_"&amp;T467</f>
        <v>3_v_start_STALL</v>
      </c>
      <c r="V467" s="8" t="s">
        <v>12</v>
      </c>
      <c r="W467" s="7">
        <v>31.02</v>
      </c>
    </row>
    <row r="468" spans="14:23" x14ac:dyDescent="0.25">
      <c r="N468" s="9"/>
      <c r="O468" s="8">
        <v>3</v>
      </c>
      <c r="P468" s="8" t="s">
        <v>11</v>
      </c>
      <c r="Q468" s="8">
        <v>567</v>
      </c>
      <c r="R468" s="8" t="s">
        <v>1</v>
      </c>
      <c r="S468" s="8" t="str">
        <f>IF( Y894 &gt; V468, "SMACC", IF( Y894 &gt; W468, "CSC", "STALL" ))</f>
        <v>STALL</v>
      </c>
      <c r="T468" s="8" t="str">
        <f>R468&amp;"_"&amp;S468</f>
        <v>v_start_STALL</v>
      </c>
      <c r="U468" s="8" t="str">
        <f>O468&amp;"_"&amp;T468</f>
        <v>3_v_start_STALL</v>
      </c>
      <c r="V468" s="8" t="s">
        <v>13</v>
      </c>
      <c r="W468" s="7">
        <v>197.57999999999998</v>
      </c>
    </row>
    <row r="469" spans="14:23" x14ac:dyDescent="0.25">
      <c r="N469" s="9"/>
      <c r="O469" s="8">
        <v>3</v>
      </c>
      <c r="P469" s="8" t="s">
        <v>11</v>
      </c>
      <c r="Q469" s="8">
        <v>568</v>
      </c>
      <c r="R469" s="8" t="s">
        <v>1</v>
      </c>
      <c r="S469" s="8" t="str">
        <f>IF( Y895 &gt; V469, "SMACC", IF( Y895 &gt; W469, "CSC", "STALL" ))</f>
        <v>STALL</v>
      </c>
      <c r="T469" s="8" t="str">
        <f>R469&amp;"_"&amp;S469</f>
        <v>v_start_STALL</v>
      </c>
      <c r="U469" s="8" t="str">
        <f>O469&amp;"_"&amp;T469</f>
        <v>3_v_start_STALL</v>
      </c>
      <c r="V469" s="8" t="s">
        <v>13</v>
      </c>
      <c r="W469" s="7">
        <v>154.92000000000002</v>
      </c>
    </row>
    <row r="470" spans="14:23" x14ac:dyDescent="0.25">
      <c r="N470" s="9"/>
      <c r="O470" s="8">
        <v>3</v>
      </c>
      <c r="P470" s="8" t="s">
        <v>11</v>
      </c>
      <c r="Q470" s="8">
        <v>569</v>
      </c>
      <c r="R470" s="8" t="s">
        <v>1</v>
      </c>
      <c r="S470" s="8" t="str">
        <f>IF( Y896 &gt; V470, "SMACC", IF( Y896 &gt; W470, "CSC", "STALL" ))</f>
        <v>STALL</v>
      </c>
      <c r="T470" s="8" t="str">
        <f>R470&amp;"_"&amp;S470</f>
        <v>v_start_STALL</v>
      </c>
      <c r="U470" s="8" t="str">
        <f>O470&amp;"_"&amp;T470</f>
        <v>3_v_start_STALL</v>
      </c>
      <c r="V470" s="8" t="s">
        <v>10</v>
      </c>
      <c r="W470" s="7">
        <v>120.11999999999999</v>
      </c>
    </row>
    <row r="471" spans="14:23" x14ac:dyDescent="0.25">
      <c r="N471" s="9"/>
      <c r="O471" s="8">
        <v>3</v>
      </c>
      <c r="P471" s="8" t="s">
        <v>11</v>
      </c>
      <c r="Q471" s="8">
        <v>570</v>
      </c>
      <c r="R471" s="8" t="s">
        <v>1</v>
      </c>
      <c r="S471" s="8" t="str">
        <f>IF( Y897 &gt; V471, "SMACC", IF( Y897 &gt; W471, "CSC", "STALL" ))</f>
        <v>STALL</v>
      </c>
      <c r="T471" s="8" t="str">
        <f>R471&amp;"_"&amp;S471</f>
        <v>v_start_STALL</v>
      </c>
      <c r="U471" s="8" t="str">
        <f>O471&amp;"_"&amp;T471</f>
        <v>3_v_start_STALL</v>
      </c>
      <c r="V471" s="8" t="s">
        <v>10</v>
      </c>
      <c r="W471" s="7">
        <v>124.56</v>
      </c>
    </row>
    <row r="472" spans="14:23" x14ac:dyDescent="0.25">
      <c r="N472" s="9"/>
      <c r="O472" s="8">
        <v>3</v>
      </c>
      <c r="P472" s="8" t="s">
        <v>11</v>
      </c>
      <c r="Q472" s="8">
        <v>571</v>
      </c>
      <c r="R472" s="8" t="s">
        <v>1</v>
      </c>
      <c r="S472" s="8" t="str">
        <f>IF( Y898 &gt; V472, "SMACC", IF( Y898 &gt; W472, "CSC", "STALL" ))</f>
        <v>STALL</v>
      </c>
      <c r="T472" s="8" t="str">
        <f>R472&amp;"_"&amp;S472</f>
        <v>v_start_STALL</v>
      </c>
      <c r="U472" s="8" t="str">
        <f>O472&amp;"_"&amp;T472</f>
        <v>3_v_start_STALL</v>
      </c>
      <c r="V472" s="8" t="s">
        <v>12</v>
      </c>
      <c r="W472" s="7">
        <v>8.76</v>
      </c>
    </row>
    <row r="473" spans="14:23" x14ac:dyDescent="0.25">
      <c r="N473" s="9"/>
      <c r="O473" s="8">
        <v>3</v>
      </c>
      <c r="P473" s="8" t="s">
        <v>11</v>
      </c>
      <c r="Q473" s="8">
        <v>572</v>
      </c>
      <c r="R473" s="8" t="s">
        <v>1</v>
      </c>
      <c r="S473" s="8" t="str">
        <f>IF( Y899 &gt; V473, "SMACC", IF( Y899 &gt; W473, "CSC", "STALL" ))</f>
        <v>STALL</v>
      </c>
      <c r="T473" s="8" t="str">
        <f>R473&amp;"_"&amp;S473</f>
        <v>v_start_STALL</v>
      </c>
      <c r="U473" s="8" t="str">
        <f>O473&amp;"_"&amp;T473</f>
        <v>3_v_start_STALL</v>
      </c>
      <c r="V473" s="8" t="s">
        <v>10</v>
      </c>
      <c r="W473" s="7">
        <v>130.07999999999998</v>
      </c>
    </row>
    <row r="474" spans="14:23" x14ac:dyDescent="0.25">
      <c r="N474" s="9"/>
      <c r="O474" s="8">
        <v>3</v>
      </c>
      <c r="P474" s="8" t="s">
        <v>11</v>
      </c>
      <c r="Q474" s="8">
        <v>573</v>
      </c>
      <c r="R474" s="8" t="s">
        <v>1</v>
      </c>
      <c r="S474" s="8" t="str">
        <f>IF( Y900 &gt; V474, "SMACC", IF( Y900 &gt; W474, "CSC", "STALL" ))</f>
        <v>STALL</v>
      </c>
      <c r="T474" s="8" t="str">
        <f>R474&amp;"_"&amp;S474</f>
        <v>v_start_STALL</v>
      </c>
      <c r="U474" s="8" t="str">
        <f>O474&amp;"_"&amp;T474</f>
        <v>3_v_start_STALL</v>
      </c>
      <c r="V474" s="8" t="s">
        <v>10</v>
      </c>
      <c r="W474" s="7">
        <v>74.820000000000007</v>
      </c>
    </row>
    <row r="475" spans="14:23" x14ac:dyDescent="0.25">
      <c r="N475" s="9"/>
      <c r="O475" s="8">
        <v>3</v>
      </c>
      <c r="P475" s="8" t="s">
        <v>11</v>
      </c>
      <c r="Q475" s="8">
        <v>574</v>
      </c>
      <c r="R475" s="8" t="s">
        <v>1</v>
      </c>
      <c r="S475" s="8" t="str">
        <f>IF( Y901 &gt; V475, "SMACC", IF( Y901 &gt; W475, "CSC", "STALL" ))</f>
        <v>STALL</v>
      </c>
      <c r="T475" s="8" t="str">
        <f>R475&amp;"_"&amp;S475</f>
        <v>v_start_STALL</v>
      </c>
      <c r="U475" s="8" t="str">
        <f>O475&amp;"_"&amp;T475</f>
        <v>3_v_start_STALL</v>
      </c>
      <c r="V475" s="8" t="s">
        <v>12</v>
      </c>
      <c r="W475" s="7">
        <v>0</v>
      </c>
    </row>
    <row r="476" spans="14:23" x14ac:dyDescent="0.25">
      <c r="N476" s="9"/>
      <c r="O476" s="8">
        <v>3</v>
      </c>
      <c r="P476" s="8" t="s">
        <v>11</v>
      </c>
      <c r="Q476" s="8">
        <v>575</v>
      </c>
      <c r="R476" s="8" t="s">
        <v>1</v>
      </c>
      <c r="S476" s="8" t="str">
        <f>IF( Y902 &gt; V476, "SMACC", IF( Y902 &gt; W476, "CSC", "STALL" ))</f>
        <v>STALL</v>
      </c>
      <c r="T476" s="8" t="str">
        <f>R476&amp;"_"&amp;S476</f>
        <v>v_start_STALL</v>
      </c>
      <c r="U476" s="8" t="str">
        <f>O476&amp;"_"&amp;T476</f>
        <v>3_v_start_STALL</v>
      </c>
      <c r="V476" s="8" t="s">
        <v>10</v>
      </c>
      <c r="W476" s="7">
        <v>64.440000000000012</v>
      </c>
    </row>
    <row r="477" spans="14:23" x14ac:dyDescent="0.25">
      <c r="N477" s="9"/>
      <c r="O477" s="8">
        <v>3</v>
      </c>
      <c r="P477" s="8" t="s">
        <v>11</v>
      </c>
      <c r="Q477" s="8">
        <v>576</v>
      </c>
      <c r="R477" s="8" t="s">
        <v>1</v>
      </c>
      <c r="S477" s="8" t="str">
        <f>IF( Y903 &gt; V477, "SMACC", IF( Y903 &gt; W477, "CSC", "STALL" ))</f>
        <v>STALL</v>
      </c>
      <c r="T477" s="8" t="str">
        <f>R477&amp;"_"&amp;S477</f>
        <v>v_start_STALL</v>
      </c>
      <c r="U477" s="8" t="str">
        <f>O477&amp;"_"&amp;T477</f>
        <v>3_v_start_STALL</v>
      </c>
      <c r="V477" s="8" t="s">
        <v>12</v>
      </c>
      <c r="W477" s="7">
        <v>14.7</v>
      </c>
    </row>
    <row r="478" spans="14:23" x14ac:dyDescent="0.25">
      <c r="N478" s="9"/>
      <c r="O478" s="8">
        <v>3</v>
      </c>
      <c r="P478" s="8" t="s">
        <v>11</v>
      </c>
      <c r="Q478" s="8">
        <v>577</v>
      </c>
      <c r="R478" s="8" t="s">
        <v>1</v>
      </c>
      <c r="S478" s="8" t="str">
        <f>IF( Y904 &gt; V478, "SMACC", IF( Y904 &gt; W478, "CSC", "STALL" ))</f>
        <v>STALL</v>
      </c>
      <c r="T478" s="8" t="str">
        <f>R478&amp;"_"&amp;S478</f>
        <v>v_start_STALL</v>
      </c>
      <c r="U478" s="8" t="str">
        <f>O478&amp;"_"&amp;T478</f>
        <v>3_v_start_STALL</v>
      </c>
      <c r="V478" s="8" t="s">
        <v>12</v>
      </c>
      <c r="W478" s="7">
        <v>22.98</v>
      </c>
    </row>
    <row r="479" spans="14:23" x14ac:dyDescent="0.25">
      <c r="N479" s="9"/>
      <c r="O479" s="8">
        <v>3</v>
      </c>
      <c r="P479" s="8" t="s">
        <v>11</v>
      </c>
      <c r="Q479" s="8">
        <v>578</v>
      </c>
      <c r="R479" s="8" t="s">
        <v>1</v>
      </c>
      <c r="S479" s="8" t="str">
        <f>IF( Y905 &gt; V479, "SMACC", IF( Y905 &gt; W479, "CSC", "STALL" ))</f>
        <v>STALL</v>
      </c>
      <c r="T479" s="8" t="str">
        <f>R479&amp;"_"&amp;S479</f>
        <v>v_start_STALL</v>
      </c>
      <c r="U479" s="8" t="str">
        <f>O479&amp;"_"&amp;T479</f>
        <v>3_v_start_STALL</v>
      </c>
      <c r="V479" s="8" t="s">
        <v>12</v>
      </c>
      <c r="W479" s="7">
        <v>7.32</v>
      </c>
    </row>
    <row r="480" spans="14:23" x14ac:dyDescent="0.25">
      <c r="N480" s="9"/>
      <c r="O480" s="8">
        <v>3</v>
      </c>
      <c r="P480" s="8" t="s">
        <v>11</v>
      </c>
      <c r="Q480" s="8">
        <v>579</v>
      </c>
      <c r="R480" s="8" t="s">
        <v>1</v>
      </c>
      <c r="S480" s="8" t="str">
        <f>IF( Y906 &gt; V480, "SMACC", IF( Y906 &gt; W480, "CSC", "STALL" ))</f>
        <v>STALL</v>
      </c>
      <c r="T480" s="8" t="str">
        <f>R480&amp;"_"&amp;S480</f>
        <v>v_start_STALL</v>
      </c>
      <c r="U480" s="8" t="str">
        <f>O480&amp;"_"&amp;T480</f>
        <v>3_v_start_STALL</v>
      </c>
      <c r="V480" s="8" t="s">
        <v>12</v>
      </c>
      <c r="W480" s="7">
        <v>9.7200000000000006</v>
      </c>
    </row>
    <row r="481" spans="14:23" x14ac:dyDescent="0.25">
      <c r="N481" s="9"/>
      <c r="O481" s="8">
        <v>3</v>
      </c>
      <c r="P481" s="8" t="s">
        <v>11</v>
      </c>
      <c r="Q481" s="8">
        <v>580</v>
      </c>
      <c r="R481" s="8" t="s">
        <v>1</v>
      </c>
      <c r="S481" s="8" t="str">
        <f>IF( Y907 &gt; V481, "SMACC", IF( Y907 &gt; W481, "CSC", "STALL" ))</f>
        <v>STALL</v>
      </c>
      <c r="T481" s="8" t="str">
        <f>R481&amp;"_"&amp;S481</f>
        <v>v_start_STALL</v>
      </c>
      <c r="U481" s="8" t="str">
        <f>O481&amp;"_"&amp;T481</f>
        <v>3_v_start_STALL</v>
      </c>
      <c r="V481" s="8" t="s">
        <v>12</v>
      </c>
      <c r="W481" s="7">
        <v>14.46</v>
      </c>
    </row>
    <row r="482" spans="14:23" x14ac:dyDescent="0.25">
      <c r="N482" s="9"/>
      <c r="O482" s="8">
        <v>3</v>
      </c>
      <c r="P482" s="8" t="s">
        <v>11</v>
      </c>
      <c r="Q482" s="8">
        <v>581</v>
      </c>
      <c r="R482" s="8" t="s">
        <v>1</v>
      </c>
      <c r="S482" s="8" t="str">
        <f>IF( Y908 &gt; V482, "SMACC", IF( Y908 &gt; W482, "CSC", "STALL" ))</f>
        <v>STALL</v>
      </c>
      <c r="T482" s="8" t="str">
        <f>R482&amp;"_"&amp;S482</f>
        <v>v_start_STALL</v>
      </c>
      <c r="U482" s="8" t="str">
        <f>O482&amp;"_"&amp;T482</f>
        <v>3_v_start_STALL</v>
      </c>
      <c r="V482" s="8" t="s">
        <v>10</v>
      </c>
      <c r="W482" s="7">
        <v>72.180000000000007</v>
      </c>
    </row>
    <row r="483" spans="14:23" x14ac:dyDescent="0.25">
      <c r="N483" s="9"/>
      <c r="O483" s="8">
        <v>3</v>
      </c>
      <c r="P483" s="8" t="s">
        <v>11</v>
      </c>
      <c r="Q483" s="8">
        <v>582</v>
      </c>
      <c r="R483" s="8" t="s">
        <v>1</v>
      </c>
      <c r="S483" s="8" t="str">
        <f>IF( Y909 &gt; V483, "SMACC", IF( Y909 &gt; W483, "CSC", "STALL" ))</f>
        <v>STALL</v>
      </c>
      <c r="T483" s="8" t="str">
        <f>R483&amp;"_"&amp;S483</f>
        <v>v_start_STALL</v>
      </c>
      <c r="U483" s="8" t="str">
        <f>O483&amp;"_"&amp;T483</f>
        <v>3_v_start_STALL</v>
      </c>
      <c r="V483" s="8" t="s">
        <v>12</v>
      </c>
      <c r="W483" s="7">
        <v>21.779999999999998</v>
      </c>
    </row>
    <row r="484" spans="14:23" x14ac:dyDescent="0.25">
      <c r="N484" s="9"/>
      <c r="O484" s="8">
        <v>3</v>
      </c>
      <c r="P484" s="8" t="s">
        <v>11</v>
      </c>
      <c r="Q484" s="8">
        <v>583</v>
      </c>
      <c r="R484" s="8" t="s">
        <v>1</v>
      </c>
      <c r="S484" s="8" t="str">
        <f>IF( Y910 &gt; V484, "SMACC", IF( Y910 &gt; W484, "CSC", "STALL" ))</f>
        <v>STALL</v>
      </c>
      <c r="T484" s="8" t="str">
        <f>R484&amp;"_"&amp;S484</f>
        <v>v_start_STALL</v>
      </c>
      <c r="U484" s="8" t="str">
        <f>O484&amp;"_"&amp;T484</f>
        <v>3_v_start_STALL</v>
      </c>
      <c r="V484" s="8" t="s">
        <v>12</v>
      </c>
      <c r="W484" s="7">
        <v>3.4200000000000004</v>
      </c>
    </row>
    <row r="485" spans="14:23" x14ac:dyDescent="0.25">
      <c r="N485" s="9"/>
      <c r="O485" s="8">
        <v>3</v>
      </c>
      <c r="P485" s="8" t="s">
        <v>11</v>
      </c>
      <c r="Q485" s="8">
        <v>584</v>
      </c>
      <c r="R485" s="8" t="s">
        <v>1</v>
      </c>
      <c r="S485" s="8" t="str">
        <f>IF( Y911 &gt; V485, "SMACC", IF( Y911 &gt; W485, "CSC", "STALL" ))</f>
        <v>STALL</v>
      </c>
      <c r="T485" s="8" t="str">
        <f>R485&amp;"_"&amp;S485</f>
        <v>v_start_STALL</v>
      </c>
      <c r="U485" s="8" t="str">
        <f>O485&amp;"_"&amp;T485</f>
        <v>3_v_start_STALL</v>
      </c>
      <c r="V485" s="8" t="s">
        <v>10</v>
      </c>
      <c r="W485" s="7">
        <v>90.66</v>
      </c>
    </row>
    <row r="486" spans="14:23" x14ac:dyDescent="0.25">
      <c r="N486" s="9"/>
      <c r="O486" s="8">
        <v>3</v>
      </c>
      <c r="P486" s="8" t="s">
        <v>11</v>
      </c>
      <c r="Q486" s="8">
        <v>585</v>
      </c>
      <c r="R486" s="8" t="s">
        <v>1</v>
      </c>
      <c r="S486" s="8" t="str">
        <f>IF( Y912 &gt; V486, "SMACC", IF( Y912 &gt; W486, "CSC", "STALL" ))</f>
        <v>STALL</v>
      </c>
      <c r="T486" s="8" t="str">
        <f>R486&amp;"_"&amp;S486</f>
        <v>v_start_STALL</v>
      </c>
      <c r="U486" s="8" t="str">
        <f>O486&amp;"_"&amp;T486</f>
        <v>3_v_start_STALL</v>
      </c>
      <c r="V486" s="8" t="s">
        <v>13</v>
      </c>
      <c r="W486" s="7">
        <v>240.90000000000003</v>
      </c>
    </row>
    <row r="487" spans="14:23" x14ac:dyDescent="0.25">
      <c r="N487" s="9"/>
      <c r="O487" s="8">
        <v>3</v>
      </c>
      <c r="P487" s="8" t="s">
        <v>11</v>
      </c>
      <c r="Q487" s="8">
        <v>586</v>
      </c>
      <c r="R487" s="8" t="s">
        <v>1</v>
      </c>
      <c r="S487" s="8" t="str">
        <f>IF( Y913 &gt; V487, "SMACC", IF( Y913 &gt; W487, "CSC", "STALL" ))</f>
        <v>STALL</v>
      </c>
      <c r="T487" s="8" t="str">
        <f>R487&amp;"_"&amp;S487</f>
        <v>v_start_STALL</v>
      </c>
      <c r="U487" s="8" t="str">
        <f>O487&amp;"_"&amp;T487</f>
        <v>3_v_start_STALL</v>
      </c>
      <c r="V487" s="8" t="s">
        <v>13</v>
      </c>
      <c r="W487" s="7">
        <v>150.54</v>
      </c>
    </row>
    <row r="488" spans="14:23" x14ac:dyDescent="0.25">
      <c r="N488" s="9"/>
      <c r="O488" s="8">
        <v>3</v>
      </c>
      <c r="P488" s="8" t="s">
        <v>11</v>
      </c>
      <c r="Q488" s="8">
        <v>587</v>
      </c>
      <c r="R488" s="8" t="s">
        <v>1</v>
      </c>
      <c r="S488" s="8" t="str">
        <f>IF( Y914 &gt; V488, "SMACC", IF( Y914 &gt; W488, "CSC", "STALL" ))</f>
        <v>STALL</v>
      </c>
      <c r="T488" s="8" t="str">
        <f>R488&amp;"_"&amp;S488</f>
        <v>v_start_STALL</v>
      </c>
      <c r="U488" s="8" t="str">
        <f>O488&amp;"_"&amp;T488</f>
        <v>3_v_start_STALL</v>
      </c>
      <c r="V488" s="8" t="s">
        <v>12</v>
      </c>
      <c r="W488" s="7">
        <v>11.340000000000002</v>
      </c>
    </row>
    <row r="489" spans="14:23" x14ac:dyDescent="0.25">
      <c r="N489" s="9"/>
      <c r="O489" s="8">
        <v>3</v>
      </c>
      <c r="P489" s="8" t="s">
        <v>11</v>
      </c>
      <c r="Q489" s="8">
        <v>588</v>
      </c>
      <c r="R489" s="8" t="s">
        <v>1</v>
      </c>
      <c r="S489" s="8" t="str">
        <f>IF( Y915 &gt; V489, "SMACC", IF( Y915 &gt; W489, "CSC", "STALL" ))</f>
        <v>STALL</v>
      </c>
      <c r="T489" s="8" t="str">
        <f>R489&amp;"_"&amp;S489</f>
        <v>v_start_STALL</v>
      </c>
      <c r="U489" s="8" t="str">
        <f>O489&amp;"_"&amp;T489</f>
        <v>3_v_start_STALL</v>
      </c>
      <c r="V489" s="8" t="s">
        <v>10</v>
      </c>
      <c r="W489" s="7">
        <v>74.759999999999991</v>
      </c>
    </row>
    <row r="490" spans="14:23" x14ac:dyDescent="0.25">
      <c r="N490" s="9"/>
      <c r="O490" s="8">
        <v>3</v>
      </c>
      <c r="P490" s="8" t="s">
        <v>11</v>
      </c>
      <c r="Q490" s="8">
        <v>589</v>
      </c>
      <c r="R490" s="8" t="s">
        <v>1</v>
      </c>
      <c r="S490" s="8" t="str">
        <f>IF( Y916 &gt; V490, "SMACC", IF( Y916 &gt; W490, "CSC", "STALL" ))</f>
        <v>STALL</v>
      </c>
      <c r="T490" s="8" t="str">
        <f>R490&amp;"_"&amp;S490</f>
        <v>v_start_STALL</v>
      </c>
      <c r="U490" s="8" t="str">
        <f>O490&amp;"_"&amp;T490</f>
        <v>3_v_start_STALL</v>
      </c>
      <c r="V490" s="8" t="s">
        <v>12</v>
      </c>
      <c r="W490" s="7">
        <v>25.5</v>
      </c>
    </row>
    <row r="491" spans="14:23" x14ac:dyDescent="0.25">
      <c r="N491" s="9"/>
      <c r="O491" s="8">
        <v>3</v>
      </c>
      <c r="P491" s="8" t="s">
        <v>11</v>
      </c>
      <c r="Q491" s="8">
        <v>590</v>
      </c>
      <c r="R491" s="8" t="s">
        <v>1</v>
      </c>
      <c r="S491" s="8" t="str">
        <f>IF( Y917 &gt; V491, "SMACC", IF( Y917 &gt; W491, "CSC", "STALL" ))</f>
        <v>STALL</v>
      </c>
      <c r="T491" s="8" t="str">
        <f>R491&amp;"_"&amp;S491</f>
        <v>v_start_STALL</v>
      </c>
      <c r="U491" s="8" t="str">
        <f>O491&amp;"_"&amp;T491</f>
        <v>3_v_start_STALL</v>
      </c>
      <c r="V491" s="8" t="s">
        <v>12</v>
      </c>
      <c r="W491" s="7">
        <v>8.4600000000000009</v>
      </c>
    </row>
    <row r="492" spans="14:23" x14ac:dyDescent="0.25">
      <c r="N492" s="9"/>
      <c r="O492" s="8">
        <v>3</v>
      </c>
      <c r="P492" s="8" t="s">
        <v>11</v>
      </c>
      <c r="Q492" s="8">
        <v>591</v>
      </c>
      <c r="R492" s="8" t="s">
        <v>1</v>
      </c>
      <c r="S492" s="8" t="str">
        <f>IF( Y918 &gt; V492, "SMACC", IF( Y918 &gt; W492, "CSC", "STALL" ))</f>
        <v>STALL</v>
      </c>
      <c r="T492" s="8" t="str">
        <f>R492&amp;"_"&amp;S492</f>
        <v>v_start_STALL</v>
      </c>
      <c r="U492" s="8" t="str">
        <f>O492&amp;"_"&amp;T492</f>
        <v>3_v_start_STALL</v>
      </c>
      <c r="V492" s="8" t="s">
        <v>13</v>
      </c>
      <c r="W492" s="7">
        <v>323.82</v>
      </c>
    </row>
    <row r="493" spans="14:23" x14ac:dyDescent="0.25">
      <c r="N493" s="9"/>
      <c r="O493" s="8">
        <v>3</v>
      </c>
      <c r="P493" s="8" t="s">
        <v>11</v>
      </c>
      <c r="Q493" s="8">
        <v>592</v>
      </c>
      <c r="R493" s="8" t="s">
        <v>1</v>
      </c>
      <c r="S493" s="8" t="str">
        <f>IF( Y919 &gt; V493, "SMACC", IF( Y919 &gt; W493, "CSC", "STALL" ))</f>
        <v>STALL</v>
      </c>
      <c r="T493" s="8" t="str">
        <f>R493&amp;"_"&amp;S493</f>
        <v>v_start_STALL</v>
      </c>
      <c r="U493" s="8" t="str">
        <f>O493&amp;"_"&amp;T493</f>
        <v>3_v_start_STALL</v>
      </c>
      <c r="V493" s="8" t="s">
        <v>10</v>
      </c>
      <c r="W493" s="7">
        <v>105.24</v>
      </c>
    </row>
    <row r="494" spans="14:23" x14ac:dyDescent="0.25">
      <c r="N494" s="9"/>
      <c r="O494" s="8">
        <v>3</v>
      </c>
      <c r="P494" s="8" t="s">
        <v>11</v>
      </c>
      <c r="Q494" s="8">
        <v>593</v>
      </c>
      <c r="R494" s="8" t="s">
        <v>1</v>
      </c>
      <c r="S494" s="8" t="str">
        <f>IF( Y920 &gt; V494, "SMACC", IF( Y920 &gt; W494, "CSC", "STALL" ))</f>
        <v>STALL</v>
      </c>
      <c r="T494" s="8" t="str">
        <f>R494&amp;"_"&amp;S494</f>
        <v>v_start_STALL</v>
      </c>
      <c r="U494" s="8" t="str">
        <f>O494&amp;"_"&amp;T494</f>
        <v>3_v_start_STALL</v>
      </c>
      <c r="V494" s="8" t="s">
        <v>10</v>
      </c>
      <c r="W494" s="7">
        <v>58.98</v>
      </c>
    </row>
    <row r="495" spans="14:23" x14ac:dyDescent="0.25">
      <c r="N495" s="9"/>
      <c r="O495" s="8">
        <v>3</v>
      </c>
      <c r="P495" s="8" t="s">
        <v>11</v>
      </c>
      <c r="Q495" s="8">
        <v>594</v>
      </c>
      <c r="R495" s="8" t="s">
        <v>1</v>
      </c>
      <c r="S495" s="8" t="str">
        <f>IF( Y921 &gt; V495, "SMACC", IF( Y921 &gt; W495, "CSC", "STALL" ))</f>
        <v>STALL</v>
      </c>
      <c r="T495" s="8" t="str">
        <f>R495&amp;"_"&amp;S495</f>
        <v>v_start_STALL</v>
      </c>
      <c r="U495" s="8" t="str">
        <f>O495&amp;"_"&amp;T495</f>
        <v>3_v_start_STALL</v>
      </c>
      <c r="V495" s="8" t="s">
        <v>13</v>
      </c>
      <c r="W495" s="7">
        <v>250.37999999999997</v>
      </c>
    </row>
    <row r="496" spans="14:23" x14ac:dyDescent="0.25">
      <c r="N496" s="9"/>
      <c r="O496" s="8">
        <v>3</v>
      </c>
      <c r="P496" s="8" t="s">
        <v>11</v>
      </c>
      <c r="Q496" s="8">
        <v>595</v>
      </c>
      <c r="R496" s="8" t="s">
        <v>1</v>
      </c>
      <c r="S496" s="8" t="str">
        <f>IF( Y922 &gt; V496, "SMACC", IF( Y922 &gt; W496, "CSC", "STALL" ))</f>
        <v>STALL</v>
      </c>
      <c r="T496" s="8" t="str">
        <f>R496&amp;"_"&amp;S496</f>
        <v>v_start_STALL</v>
      </c>
      <c r="U496" s="8" t="str">
        <f>O496&amp;"_"&amp;T496</f>
        <v>3_v_start_STALL</v>
      </c>
      <c r="V496" s="8" t="s">
        <v>12</v>
      </c>
      <c r="W496" s="7">
        <v>10.98</v>
      </c>
    </row>
    <row r="497" spans="14:23" x14ac:dyDescent="0.25">
      <c r="N497" s="9"/>
      <c r="O497" s="8">
        <v>3</v>
      </c>
      <c r="P497" s="8" t="s">
        <v>11</v>
      </c>
      <c r="Q497" s="8">
        <v>596</v>
      </c>
      <c r="R497" s="8" t="s">
        <v>1</v>
      </c>
      <c r="S497" s="8" t="str">
        <f>IF( Y923 &gt; V497, "SMACC", IF( Y923 &gt; W497, "CSC", "STALL" ))</f>
        <v>STALL</v>
      </c>
      <c r="T497" s="8" t="str">
        <f>R497&amp;"_"&amp;S497</f>
        <v>v_start_STALL</v>
      </c>
      <c r="U497" s="8" t="str">
        <f>O497&amp;"_"&amp;T497</f>
        <v>3_v_start_STALL</v>
      </c>
      <c r="V497" s="8" t="s">
        <v>10</v>
      </c>
      <c r="W497" s="7">
        <v>89.4</v>
      </c>
    </row>
    <row r="498" spans="14:23" x14ac:dyDescent="0.25">
      <c r="N498" s="9"/>
      <c r="O498" s="8">
        <v>3</v>
      </c>
      <c r="P498" s="8" t="s">
        <v>11</v>
      </c>
      <c r="Q498" s="8">
        <v>597</v>
      </c>
      <c r="R498" s="8" t="s">
        <v>1</v>
      </c>
      <c r="S498" s="8" t="str">
        <f>IF( Y924 &gt; V498, "SMACC", IF( Y924 &gt; W498, "CSC", "STALL" ))</f>
        <v>STALL</v>
      </c>
      <c r="T498" s="8" t="str">
        <f>R498&amp;"_"&amp;S498</f>
        <v>v_start_STALL</v>
      </c>
      <c r="U498" s="8" t="str">
        <f>O498&amp;"_"&amp;T498</f>
        <v>3_v_start_STALL</v>
      </c>
      <c r="V498" s="8" t="s">
        <v>10</v>
      </c>
      <c r="W498" s="7">
        <v>100.68</v>
      </c>
    </row>
    <row r="499" spans="14:23" x14ac:dyDescent="0.25">
      <c r="N499" s="9"/>
      <c r="O499" s="8">
        <v>3</v>
      </c>
      <c r="P499" s="8" t="s">
        <v>11</v>
      </c>
      <c r="Q499" s="8">
        <v>598</v>
      </c>
      <c r="R499" s="8" t="s">
        <v>1</v>
      </c>
      <c r="S499" s="8" t="str">
        <f>IF( Y925 &gt; V499, "SMACC", IF( Y925 &gt; W499, "CSC", "STALL" ))</f>
        <v>STALL</v>
      </c>
      <c r="T499" s="8" t="str">
        <f>R499&amp;"_"&amp;S499</f>
        <v>v_start_STALL</v>
      </c>
      <c r="U499" s="8" t="str">
        <f>O499&amp;"_"&amp;T499</f>
        <v>3_v_start_STALL</v>
      </c>
      <c r="V499" s="8" t="s">
        <v>13</v>
      </c>
      <c r="W499" s="7">
        <v>257.45999999999998</v>
      </c>
    </row>
    <row r="500" spans="14:23" x14ac:dyDescent="0.25">
      <c r="N500" s="9"/>
      <c r="O500" s="8">
        <v>3</v>
      </c>
      <c r="P500" s="8" t="s">
        <v>11</v>
      </c>
      <c r="Q500" s="8">
        <v>599</v>
      </c>
      <c r="R500" s="8" t="s">
        <v>1</v>
      </c>
      <c r="S500" s="8" t="str">
        <f>IF( Y926 &gt; V500, "SMACC", IF( Y926 &gt; W500, "CSC", "STALL" ))</f>
        <v>STALL</v>
      </c>
      <c r="T500" s="8" t="str">
        <f>R500&amp;"_"&amp;S500</f>
        <v>v_start_STALL</v>
      </c>
      <c r="U500" s="8" t="str">
        <f>O500&amp;"_"&amp;T500</f>
        <v>3_v_start_STALL</v>
      </c>
      <c r="V500" s="8" t="s">
        <v>10</v>
      </c>
      <c r="W500" s="7">
        <v>128.51999999999998</v>
      </c>
    </row>
    <row r="501" spans="14:23" x14ac:dyDescent="0.25">
      <c r="N501" s="9"/>
      <c r="O501" s="8">
        <v>3</v>
      </c>
      <c r="P501" s="8" t="s">
        <v>11</v>
      </c>
      <c r="Q501" s="8">
        <v>600</v>
      </c>
      <c r="R501" s="8" t="s">
        <v>1</v>
      </c>
      <c r="S501" s="8" t="str">
        <f>IF( Y927 &gt; V501, "SMACC", IF( Y927 &gt; W501, "CSC", "STALL" ))</f>
        <v>STALL</v>
      </c>
      <c r="T501" s="8" t="str">
        <f>R501&amp;"_"&amp;S501</f>
        <v>v_start_STALL</v>
      </c>
      <c r="U501" s="8" t="str">
        <f>O501&amp;"_"&amp;T501</f>
        <v>3_v_start_STALL</v>
      </c>
      <c r="V501" s="8" t="s">
        <v>13</v>
      </c>
      <c r="W501" s="7">
        <v>176.88</v>
      </c>
    </row>
    <row r="502" spans="14:23" x14ac:dyDescent="0.25">
      <c r="N502" s="9"/>
      <c r="O502" s="8">
        <v>3</v>
      </c>
      <c r="P502" s="8" t="s">
        <v>11</v>
      </c>
      <c r="Q502" s="8">
        <v>601</v>
      </c>
      <c r="R502" s="8" t="s">
        <v>1</v>
      </c>
      <c r="S502" s="8" t="str">
        <f>IF( Y928 &gt; V502, "SMACC", IF( Y928 &gt; W502, "CSC", "STALL" ))</f>
        <v>STALL</v>
      </c>
      <c r="T502" s="8" t="str">
        <f>R502&amp;"_"&amp;S502</f>
        <v>v_start_STALL</v>
      </c>
      <c r="U502" s="8" t="str">
        <f>O502&amp;"_"&amp;T502</f>
        <v>3_v_start_STALL</v>
      </c>
      <c r="V502" s="8" t="s">
        <v>13</v>
      </c>
      <c r="W502" s="7">
        <v>192.18</v>
      </c>
    </row>
    <row r="503" spans="14:23" x14ac:dyDescent="0.25">
      <c r="N503" s="9"/>
      <c r="O503" s="8">
        <v>3</v>
      </c>
      <c r="P503" s="8" t="s">
        <v>11</v>
      </c>
      <c r="Q503" s="8">
        <v>602</v>
      </c>
      <c r="R503" s="8" t="s">
        <v>1</v>
      </c>
      <c r="S503" s="8" t="str">
        <f>IF( Y929 &gt; V503, "SMACC", IF( Y929 &gt; W503, "CSC", "STALL" ))</f>
        <v>STALL</v>
      </c>
      <c r="T503" s="8" t="str">
        <f>R503&amp;"_"&amp;S503</f>
        <v>v_start_STALL</v>
      </c>
      <c r="U503" s="8" t="str">
        <f>O503&amp;"_"&amp;T503</f>
        <v>3_v_start_STALL</v>
      </c>
      <c r="V503" s="8" t="s">
        <v>10</v>
      </c>
      <c r="W503" s="7">
        <v>56.46</v>
      </c>
    </row>
    <row r="504" spans="14:23" x14ac:dyDescent="0.25">
      <c r="N504" s="9"/>
      <c r="O504" s="8">
        <v>3</v>
      </c>
      <c r="P504" s="8" t="s">
        <v>11</v>
      </c>
      <c r="Q504" s="8">
        <v>603</v>
      </c>
      <c r="R504" s="8" t="s">
        <v>1</v>
      </c>
      <c r="S504" s="8" t="str">
        <f>IF( Y930 &gt; V504, "SMACC", IF( Y930 &gt; W504, "CSC", "STALL" ))</f>
        <v>STALL</v>
      </c>
      <c r="T504" s="8" t="str">
        <f>R504&amp;"_"&amp;S504</f>
        <v>v_start_STALL</v>
      </c>
      <c r="U504" s="8" t="str">
        <f>O504&amp;"_"&amp;T504</f>
        <v>3_v_start_STALL</v>
      </c>
      <c r="V504" s="8" t="s">
        <v>10</v>
      </c>
      <c r="W504" s="7">
        <v>112.32</v>
      </c>
    </row>
    <row r="505" spans="14:23" x14ac:dyDescent="0.25">
      <c r="N505" s="9"/>
      <c r="O505" s="8">
        <v>3</v>
      </c>
      <c r="P505" s="8" t="s">
        <v>11</v>
      </c>
      <c r="Q505" s="8">
        <v>604</v>
      </c>
      <c r="R505" s="8" t="s">
        <v>1</v>
      </c>
      <c r="S505" s="8" t="str">
        <f>IF( Y931 &gt; V505, "SMACC", IF( Y931 &gt; W505, "CSC", "STALL" ))</f>
        <v>STALL</v>
      </c>
      <c r="T505" s="8" t="str">
        <f>R505&amp;"_"&amp;S505</f>
        <v>v_start_STALL</v>
      </c>
      <c r="U505" s="8" t="str">
        <f>O505&amp;"_"&amp;T505</f>
        <v>3_v_start_STALL</v>
      </c>
      <c r="V505" s="8" t="s">
        <v>13</v>
      </c>
      <c r="W505" s="7">
        <v>217.5</v>
      </c>
    </row>
    <row r="506" spans="14:23" x14ac:dyDescent="0.25">
      <c r="N506" s="9"/>
      <c r="O506" s="8">
        <v>3</v>
      </c>
      <c r="P506" s="8" t="s">
        <v>11</v>
      </c>
      <c r="Q506" s="8">
        <v>605</v>
      </c>
      <c r="R506" s="8" t="s">
        <v>1</v>
      </c>
      <c r="S506" s="8" t="str">
        <f>IF( Y932 &gt; V506, "SMACC", IF( Y932 &gt; W506, "CSC", "STALL" ))</f>
        <v>STALL</v>
      </c>
      <c r="T506" s="8" t="str">
        <f>R506&amp;"_"&amp;S506</f>
        <v>v_start_STALL</v>
      </c>
      <c r="U506" s="8" t="str">
        <f>O506&amp;"_"&amp;T506</f>
        <v>3_v_start_STALL</v>
      </c>
      <c r="V506" s="8" t="s">
        <v>13</v>
      </c>
      <c r="W506" s="7">
        <v>248.22</v>
      </c>
    </row>
    <row r="507" spans="14:23" x14ac:dyDescent="0.25">
      <c r="N507" s="9"/>
      <c r="O507" s="8">
        <v>3</v>
      </c>
      <c r="P507" s="8" t="s">
        <v>11</v>
      </c>
      <c r="Q507" s="8">
        <v>606</v>
      </c>
      <c r="R507" s="8" t="s">
        <v>1</v>
      </c>
      <c r="S507" s="8" t="str">
        <f>IF( Y933 &gt; V507, "SMACC", IF( Y933 &gt; W507, "CSC", "STALL" ))</f>
        <v>STALL</v>
      </c>
      <c r="T507" s="8" t="str">
        <f>R507&amp;"_"&amp;S507</f>
        <v>v_start_STALL</v>
      </c>
      <c r="U507" s="8" t="str">
        <f>O507&amp;"_"&amp;T507</f>
        <v>3_v_start_STALL</v>
      </c>
      <c r="V507" s="8" t="s">
        <v>12</v>
      </c>
      <c r="W507" s="7">
        <v>7.32</v>
      </c>
    </row>
    <row r="508" spans="14:23" x14ac:dyDescent="0.25">
      <c r="N508" s="9"/>
      <c r="O508" s="8">
        <v>3</v>
      </c>
      <c r="P508" s="8" t="s">
        <v>11</v>
      </c>
      <c r="Q508" s="8">
        <v>607</v>
      </c>
      <c r="R508" s="8" t="s">
        <v>1</v>
      </c>
      <c r="S508" s="8" t="str">
        <f>IF( Y934 &gt; V508, "SMACC", IF( Y934 &gt; W508, "CSC", "STALL" ))</f>
        <v>STALL</v>
      </c>
      <c r="T508" s="8" t="str">
        <f>R508&amp;"_"&amp;S508</f>
        <v>v_start_STALL</v>
      </c>
      <c r="U508" s="8" t="str">
        <f>O508&amp;"_"&amp;T508</f>
        <v>3_v_start_STALL</v>
      </c>
      <c r="V508" s="8" t="s">
        <v>10</v>
      </c>
      <c r="W508" s="7">
        <v>96.06</v>
      </c>
    </row>
    <row r="509" spans="14:23" x14ac:dyDescent="0.25">
      <c r="N509" s="9"/>
      <c r="O509" s="8">
        <v>3</v>
      </c>
      <c r="P509" s="8" t="s">
        <v>11</v>
      </c>
      <c r="Q509" s="8">
        <v>608</v>
      </c>
      <c r="R509" s="8" t="s">
        <v>1</v>
      </c>
      <c r="S509" s="8" t="str">
        <f>IF( Y935 &gt; V509, "SMACC", IF( Y935 &gt; W509, "CSC", "STALL" ))</f>
        <v>STALL</v>
      </c>
      <c r="T509" s="8" t="str">
        <f>R509&amp;"_"&amp;S509</f>
        <v>v_start_STALL</v>
      </c>
      <c r="U509" s="8" t="str">
        <f>O509&amp;"_"&amp;T509</f>
        <v>3_v_start_STALL</v>
      </c>
      <c r="V509" s="8" t="s">
        <v>10</v>
      </c>
      <c r="W509" s="7">
        <v>53.76</v>
      </c>
    </row>
    <row r="510" spans="14:23" x14ac:dyDescent="0.25">
      <c r="N510" s="9"/>
      <c r="O510" s="8">
        <v>3</v>
      </c>
      <c r="P510" s="8" t="s">
        <v>11</v>
      </c>
      <c r="Q510" s="8">
        <v>609</v>
      </c>
      <c r="R510" s="8" t="s">
        <v>1</v>
      </c>
      <c r="S510" s="8" t="str">
        <f>IF( Y936 &gt; V510, "SMACC", IF( Y936 &gt; W510, "CSC", "STALL" ))</f>
        <v>STALL</v>
      </c>
      <c r="T510" s="8" t="str">
        <f>R510&amp;"_"&amp;S510</f>
        <v>v_start_STALL</v>
      </c>
      <c r="U510" s="8" t="str">
        <f>O510&amp;"_"&amp;T510</f>
        <v>3_v_start_STALL</v>
      </c>
      <c r="V510" s="8" t="s">
        <v>12</v>
      </c>
      <c r="W510" s="7">
        <v>26.46</v>
      </c>
    </row>
    <row r="511" spans="14:23" x14ac:dyDescent="0.25">
      <c r="N511" s="9"/>
      <c r="O511" s="8">
        <v>3</v>
      </c>
      <c r="P511" s="8" t="s">
        <v>11</v>
      </c>
      <c r="Q511" s="8">
        <v>610</v>
      </c>
      <c r="R511" s="8" t="s">
        <v>1</v>
      </c>
      <c r="S511" s="8" t="str">
        <f>IF( Y937 &gt; V511, "SMACC", IF( Y937 &gt; W511, "CSC", "STALL" ))</f>
        <v>STALL</v>
      </c>
      <c r="T511" s="8" t="str">
        <f>R511&amp;"_"&amp;S511</f>
        <v>v_start_STALL</v>
      </c>
      <c r="U511" s="8" t="str">
        <f>O511&amp;"_"&amp;T511</f>
        <v>3_v_start_STALL</v>
      </c>
      <c r="V511" s="8" t="s">
        <v>13</v>
      </c>
      <c r="W511" s="7">
        <v>273.42</v>
      </c>
    </row>
    <row r="512" spans="14:23" x14ac:dyDescent="0.25">
      <c r="N512" s="9"/>
      <c r="O512" s="8">
        <v>3</v>
      </c>
      <c r="P512" s="8" t="s">
        <v>11</v>
      </c>
      <c r="Q512" s="8">
        <v>611</v>
      </c>
      <c r="R512" s="8" t="s">
        <v>1</v>
      </c>
      <c r="S512" s="8" t="str">
        <f>IF( Y938 &gt; V512, "SMACC", IF( Y938 &gt; W512, "CSC", "STALL" ))</f>
        <v>STALL</v>
      </c>
      <c r="T512" s="8" t="str">
        <f>R512&amp;"_"&amp;S512</f>
        <v>v_start_STALL</v>
      </c>
      <c r="U512" s="8" t="str">
        <f>O512&amp;"_"&amp;T512</f>
        <v>3_v_start_STALL</v>
      </c>
      <c r="V512" s="8" t="s">
        <v>10</v>
      </c>
      <c r="W512" s="7">
        <v>83.22</v>
      </c>
    </row>
    <row r="513" spans="14:23" x14ac:dyDescent="0.25">
      <c r="N513" s="9"/>
      <c r="O513" s="8">
        <v>3</v>
      </c>
      <c r="P513" s="8" t="s">
        <v>11</v>
      </c>
      <c r="Q513" s="8">
        <v>612</v>
      </c>
      <c r="R513" s="8" t="s">
        <v>1</v>
      </c>
      <c r="S513" s="8" t="str">
        <f>IF( Y939 &gt; V513, "SMACC", IF( Y939 &gt; W513, "CSC", "STALL" ))</f>
        <v>STALL</v>
      </c>
      <c r="T513" s="8" t="str">
        <f>R513&amp;"_"&amp;S513</f>
        <v>v_start_STALL</v>
      </c>
      <c r="U513" s="8" t="str">
        <f>O513&amp;"_"&amp;T513</f>
        <v>3_v_start_STALL</v>
      </c>
      <c r="V513" s="8" t="s">
        <v>12</v>
      </c>
      <c r="W513" s="7">
        <v>15.12</v>
      </c>
    </row>
    <row r="514" spans="14:23" x14ac:dyDescent="0.25">
      <c r="N514" s="9"/>
      <c r="O514" s="8">
        <v>3</v>
      </c>
      <c r="P514" s="8" t="s">
        <v>11</v>
      </c>
      <c r="Q514" s="8">
        <v>613</v>
      </c>
      <c r="R514" s="8" t="s">
        <v>1</v>
      </c>
      <c r="S514" s="8" t="str">
        <f>IF( Y940 &gt; V514, "SMACC", IF( Y940 &gt; W514, "CSC", "STALL" ))</f>
        <v>STALL</v>
      </c>
      <c r="T514" s="8" t="str">
        <f>R514&amp;"_"&amp;S514</f>
        <v>v_start_STALL</v>
      </c>
      <c r="U514" s="8" t="str">
        <f>O514&amp;"_"&amp;T514</f>
        <v>3_v_start_STALL</v>
      </c>
      <c r="V514" s="8" t="s">
        <v>10</v>
      </c>
      <c r="W514" s="7">
        <v>66.72</v>
      </c>
    </row>
    <row r="515" spans="14:23" x14ac:dyDescent="0.25">
      <c r="N515" s="9"/>
      <c r="O515" s="8">
        <v>3</v>
      </c>
      <c r="P515" s="8" t="s">
        <v>11</v>
      </c>
      <c r="Q515" s="8">
        <v>614</v>
      </c>
      <c r="R515" s="8" t="s">
        <v>1</v>
      </c>
      <c r="S515" s="8" t="str">
        <f>IF( Y941 &gt; V515, "SMACC", IF( Y941 &gt; W515, "CSC", "STALL" ))</f>
        <v>STALL</v>
      </c>
      <c r="T515" s="8" t="str">
        <f>R515&amp;"_"&amp;S515</f>
        <v>v_start_STALL</v>
      </c>
      <c r="U515" s="8" t="str">
        <f>O515&amp;"_"&amp;T515</f>
        <v>3_v_start_STALL</v>
      </c>
      <c r="V515" s="8" t="s">
        <v>12</v>
      </c>
      <c r="W515" s="7">
        <v>17.099999999999998</v>
      </c>
    </row>
    <row r="516" spans="14:23" x14ac:dyDescent="0.25">
      <c r="N516" s="9"/>
      <c r="O516" s="8">
        <v>3</v>
      </c>
      <c r="P516" s="8" t="s">
        <v>11</v>
      </c>
      <c r="Q516" s="8">
        <v>615</v>
      </c>
      <c r="R516" s="8" t="s">
        <v>1</v>
      </c>
      <c r="S516" s="8" t="str">
        <f>IF( Y942 &gt; V516, "SMACC", IF( Y942 &gt; W516, "CSC", "STALL" ))</f>
        <v>STALL</v>
      </c>
      <c r="T516" s="8" t="str">
        <f>R516&amp;"_"&amp;S516</f>
        <v>v_start_STALL</v>
      </c>
      <c r="U516" s="8" t="str">
        <f>O516&amp;"_"&amp;T516</f>
        <v>3_v_start_STALL</v>
      </c>
      <c r="V516" s="8" t="s">
        <v>10</v>
      </c>
      <c r="W516" s="7">
        <v>51.36</v>
      </c>
    </row>
    <row r="517" spans="14:23" x14ac:dyDescent="0.25">
      <c r="N517" s="9"/>
      <c r="O517" s="8">
        <v>3</v>
      </c>
      <c r="P517" s="8" t="s">
        <v>11</v>
      </c>
      <c r="Q517" s="8">
        <v>616</v>
      </c>
      <c r="R517" s="8" t="s">
        <v>1</v>
      </c>
      <c r="S517" s="8" t="str">
        <f>IF( Y943 &gt; V517, "SMACC", IF( Y943 &gt; W517, "CSC", "STALL" ))</f>
        <v>STALL</v>
      </c>
      <c r="T517" s="8" t="str">
        <f>R517&amp;"_"&amp;S517</f>
        <v>v_start_STALL</v>
      </c>
      <c r="U517" s="8" t="str">
        <f>O517&amp;"_"&amp;T517</f>
        <v>3_v_start_STALL</v>
      </c>
      <c r="V517" s="8" t="s">
        <v>10</v>
      </c>
      <c r="W517" s="7">
        <v>59.76</v>
      </c>
    </row>
    <row r="518" spans="14:23" x14ac:dyDescent="0.25">
      <c r="N518" s="9"/>
      <c r="O518" s="8">
        <v>3</v>
      </c>
      <c r="P518" s="8" t="s">
        <v>11</v>
      </c>
      <c r="Q518" s="8">
        <v>617</v>
      </c>
      <c r="R518" s="8" t="s">
        <v>1</v>
      </c>
      <c r="S518" s="8" t="str">
        <f>IF( Y944 &gt; V518, "SMACC", IF( Y944 &gt; W518, "CSC", "STALL" ))</f>
        <v>STALL</v>
      </c>
      <c r="T518" s="8" t="str">
        <f>R518&amp;"_"&amp;S518</f>
        <v>v_start_STALL</v>
      </c>
      <c r="U518" s="8" t="str">
        <f>O518&amp;"_"&amp;T518</f>
        <v>3_v_start_STALL</v>
      </c>
      <c r="V518" s="8" t="s">
        <v>10</v>
      </c>
      <c r="W518" s="7">
        <v>57.419999999999995</v>
      </c>
    </row>
    <row r="519" spans="14:23" x14ac:dyDescent="0.25">
      <c r="N519" s="9"/>
      <c r="O519" s="8">
        <v>3</v>
      </c>
      <c r="P519" s="8" t="s">
        <v>11</v>
      </c>
      <c r="Q519" s="8">
        <v>618</v>
      </c>
      <c r="R519" s="8" t="s">
        <v>1</v>
      </c>
      <c r="S519" s="8" t="str">
        <f>IF( Y945 &gt; V519, "SMACC", IF( Y945 &gt; W519, "CSC", "STALL" ))</f>
        <v>STALL</v>
      </c>
      <c r="T519" s="8" t="str">
        <f>R519&amp;"_"&amp;S519</f>
        <v>v_start_STALL</v>
      </c>
      <c r="U519" s="8" t="str">
        <f>O519&amp;"_"&amp;T519</f>
        <v>3_v_start_STALL</v>
      </c>
      <c r="V519" s="8" t="s">
        <v>13</v>
      </c>
      <c r="W519" s="7">
        <v>172.14000000000001</v>
      </c>
    </row>
    <row r="520" spans="14:23" x14ac:dyDescent="0.25">
      <c r="N520" s="9"/>
      <c r="O520" s="8">
        <v>3</v>
      </c>
      <c r="P520" s="8" t="s">
        <v>11</v>
      </c>
      <c r="Q520" s="8">
        <v>619</v>
      </c>
      <c r="R520" s="8" t="s">
        <v>1</v>
      </c>
      <c r="S520" s="8" t="str">
        <f>IF( Y946 &gt; V520, "SMACC", IF( Y946 &gt; W520, "CSC", "STALL" ))</f>
        <v>STALL</v>
      </c>
      <c r="T520" s="8" t="str">
        <f>R520&amp;"_"&amp;S520</f>
        <v>v_start_STALL</v>
      </c>
      <c r="U520" s="8" t="str">
        <f>O520&amp;"_"&amp;T520</f>
        <v>3_v_start_STALL</v>
      </c>
      <c r="V520" s="8" t="s">
        <v>10</v>
      </c>
      <c r="W520" s="7">
        <v>79.8</v>
      </c>
    </row>
    <row r="521" spans="14:23" x14ac:dyDescent="0.25">
      <c r="N521" s="9"/>
      <c r="O521" s="8">
        <v>3</v>
      </c>
      <c r="P521" s="8" t="s">
        <v>11</v>
      </c>
      <c r="Q521" s="8">
        <v>620</v>
      </c>
      <c r="R521" s="8" t="s">
        <v>1</v>
      </c>
      <c r="S521" s="8" t="str">
        <f>IF( Y947 &gt; V521, "SMACC", IF( Y947 &gt; W521, "CSC", "STALL" ))</f>
        <v>STALL</v>
      </c>
      <c r="T521" s="8" t="str">
        <f>R521&amp;"_"&amp;S521</f>
        <v>v_start_STALL</v>
      </c>
      <c r="U521" s="8" t="str">
        <f>O521&amp;"_"&amp;T521</f>
        <v>3_v_start_STALL</v>
      </c>
      <c r="V521" s="8" t="s">
        <v>10</v>
      </c>
      <c r="W521" s="7">
        <v>51.660000000000004</v>
      </c>
    </row>
    <row r="522" spans="14:23" x14ac:dyDescent="0.25">
      <c r="N522" s="9"/>
      <c r="O522" s="8">
        <v>3</v>
      </c>
      <c r="P522" s="8" t="s">
        <v>11</v>
      </c>
      <c r="Q522" s="8">
        <v>621</v>
      </c>
      <c r="R522" s="8" t="s">
        <v>1</v>
      </c>
      <c r="S522" s="8" t="str">
        <f>IF( Y948 &gt; V522, "SMACC", IF( Y948 &gt; W522, "CSC", "STALL" ))</f>
        <v>STALL</v>
      </c>
      <c r="T522" s="8" t="str">
        <f>R522&amp;"_"&amp;S522</f>
        <v>v_start_STALL</v>
      </c>
      <c r="U522" s="8" t="str">
        <f>O522&amp;"_"&amp;T522</f>
        <v>3_v_start_STALL</v>
      </c>
      <c r="V522" s="8" t="s">
        <v>12</v>
      </c>
      <c r="W522" s="7">
        <v>14.819999999999999</v>
      </c>
    </row>
    <row r="523" spans="14:23" x14ac:dyDescent="0.25">
      <c r="N523" s="9"/>
      <c r="O523" s="8">
        <v>3</v>
      </c>
      <c r="P523" s="8" t="s">
        <v>11</v>
      </c>
      <c r="Q523" s="8">
        <v>622</v>
      </c>
      <c r="R523" s="8" t="s">
        <v>1</v>
      </c>
      <c r="S523" s="8" t="str">
        <f>IF( Y949 &gt; V523, "SMACC", IF( Y949 &gt; W523, "CSC", "STALL" ))</f>
        <v>STALL</v>
      </c>
      <c r="T523" s="8" t="str">
        <f>R523&amp;"_"&amp;S523</f>
        <v>v_start_STALL</v>
      </c>
      <c r="U523" s="8" t="str">
        <f>O523&amp;"_"&amp;T523</f>
        <v>3_v_start_STALL</v>
      </c>
      <c r="V523" s="8" t="s">
        <v>10</v>
      </c>
      <c r="W523" s="7">
        <v>126.84</v>
      </c>
    </row>
    <row r="524" spans="14:23" x14ac:dyDescent="0.25">
      <c r="N524" s="9"/>
      <c r="O524" s="8">
        <v>3</v>
      </c>
      <c r="P524" s="8" t="s">
        <v>11</v>
      </c>
      <c r="Q524" s="8">
        <v>623</v>
      </c>
      <c r="R524" s="8" t="s">
        <v>1</v>
      </c>
      <c r="S524" s="8" t="str">
        <f>IF( Y950 &gt; V524, "SMACC", IF( Y950 &gt; W524, "CSC", "STALL" ))</f>
        <v>STALL</v>
      </c>
      <c r="T524" s="8" t="str">
        <f>R524&amp;"_"&amp;S524</f>
        <v>v_start_STALL</v>
      </c>
      <c r="U524" s="8" t="str">
        <f>O524&amp;"_"&amp;T524</f>
        <v>3_v_start_STALL</v>
      </c>
      <c r="V524" s="8" t="s">
        <v>13</v>
      </c>
      <c r="W524" s="7">
        <v>205.01999999999998</v>
      </c>
    </row>
    <row r="525" spans="14:23" x14ac:dyDescent="0.25">
      <c r="N525" s="9"/>
      <c r="O525" s="8">
        <v>3</v>
      </c>
      <c r="P525" s="8" t="s">
        <v>11</v>
      </c>
      <c r="Q525" s="8">
        <v>624</v>
      </c>
      <c r="R525" s="8" t="s">
        <v>1</v>
      </c>
      <c r="S525" s="8" t="str">
        <f>IF( Y951 &gt; V525, "SMACC", IF( Y951 &gt; W525, "CSC", "STALL" ))</f>
        <v>STALL</v>
      </c>
      <c r="T525" s="8" t="str">
        <f>R525&amp;"_"&amp;S525</f>
        <v>v_start_STALL</v>
      </c>
      <c r="U525" s="8" t="str">
        <f>O525&amp;"_"&amp;T525</f>
        <v>3_v_start_STALL</v>
      </c>
      <c r="V525" s="8" t="s">
        <v>12</v>
      </c>
      <c r="W525" s="7">
        <v>8.58</v>
      </c>
    </row>
    <row r="526" spans="14:23" x14ac:dyDescent="0.25">
      <c r="N526" s="9"/>
      <c r="O526" s="8">
        <v>3</v>
      </c>
      <c r="P526" s="8" t="s">
        <v>11</v>
      </c>
      <c r="Q526" s="8">
        <v>625</v>
      </c>
      <c r="R526" s="8" t="s">
        <v>1</v>
      </c>
      <c r="S526" s="8" t="str">
        <f>IF( Y952 &gt; V526, "SMACC", IF( Y952 &gt; W526, "CSC", "STALL" ))</f>
        <v>STALL</v>
      </c>
      <c r="T526" s="8" t="str">
        <f>R526&amp;"_"&amp;S526</f>
        <v>v_start_STALL</v>
      </c>
      <c r="U526" s="8" t="str">
        <f>O526&amp;"_"&amp;T526</f>
        <v>3_v_start_STALL</v>
      </c>
      <c r="V526" s="8" t="s">
        <v>13</v>
      </c>
      <c r="W526" s="7">
        <v>189.6</v>
      </c>
    </row>
    <row r="527" spans="14:23" x14ac:dyDescent="0.25">
      <c r="N527" s="9"/>
      <c r="O527" s="8">
        <v>3</v>
      </c>
      <c r="P527" s="8" t="s">
        <v>11</v>
      </c>
      <c r="Q527" s="8">
        <v>626</v>
      </c>
      <c r="R527" s="8" t="s">
        <v>1</v>
      </c>
      <c r="S527" s="8" t="str">
        <f>IF( Y953 &gt; V527, "SMACC", IF( Y953 &gt; W527, "CSC", "STALL" ))</f>
        <v>STALL</v>
      </c>
      <c r="T527" s="8" t="str">
        <f>R527&amp;"_"&amp;S527</f>
        <v>v_start_STALL</v>
      </c>
      <c r="U527" s="8" t="str">
        <f>O527&amp;"_"&amp;T527</f>
        <v>3_v_start_STALL</v>
      </c>
      <c r="V527" s="8" t="s">
        <v>12</v>
      </c>
      <c r="W527" s="7">
        <v>2.82</v>
      </c>
    </row>
    <row r="528" spans="14:23" x14ac:dyDescent="0.25">
      <c r="N528" s="9"/>
      <c r="O528" s="8">
        <v>3</v>
      </c>
      <c r="P528" s="8" t="s">
        <v>11</v>
      </c>
      <c r="Q528" s="8">
        <v>627</v>
      </c>
      <c r="R528" s="8" t="s">
        <v>1</v>
      </c>
      <c r="S528" s="8" t="str">
        <f>IF( Y954 &gt; V528, "SMACC", IF( Y954 &gt; W528, "CSC", "STALL" ))</f>
        <v>STALL</v>
      </c>
      <c r="T528" s="8" t="str">
        <f>R528&amp;"_"&amp;S528</f>
        <v>v_start_STALL</v>
      </c>
      <c r="U528" s="8" t="str">
        <f>O528&amp;"_"&amp;T528</f>
        <v>3_v_start_STALL</v>
      </c>
      <c r="V528" s="8" t="s">
        <v>10</v>
      </c>
      <c r="W528" s="7">
        <v>113.58</v>
      </c>
    </row>
    <row r="529" spans="14:23" x14ac:dyDescent="0.25">
      <c r="N529" s="9"/>
      <c r="O529" s="8">
        <v>3</v>
      </c>
      <c r="P529" s="8" t="s">
        <v>11</v>
      </c>
      <c r="Q529" s="8">
        <v>628</v>
      </c>
      <c r="R529" s="8" t="s">
        <v>1</v>
      </c>
      <c r="S529" s="8" t="str">
        <f>IF( Y955 &gt; V529, "SMACC", IF( Y955 &gt; W529, "CSC", "STALL" ))</f>
        <v>STALL</v>
      </c>
      <c r="T529" s="8" t="str">
        <f>R529&amp;"_"&amp;S529</f>
        <v>v_start_STALL</v>
      </c>
      <c r="U529" s="8" t="str">
        <f>O529&amp;"_"&amp;T529</f>
        <v>3_v_start_STALL</v>
      </c>
      <c r="V529" s="8" t="s">
        <v>13</v>
      </c>
      <c r="W529" s="7">
        <v>346.02000000000004</v>
      </c>
    </row>
    <row r="530" spans="14:23" x14ac:dyDescent="0.25">
      <c r="N530" s="9"/>
      <c r="O530" s="8">
        <v>3</v>
      </c>
      <c r="P530" s="8" t="s">
        <v>11</v>
      </c>
      <c r="Q530" s="8">
        <v>629</v>
      </c>
      <c r="R530" s="8" t="s">
        <v>1</v>
      </c>
      <c r="S530" s="8" t="str">
        <f>IF( Y956 &gt; V530, "SMACC", IF( Y956 &gt; W530, "CSC", "STALL" ))</f>
        <v>STALL</v>
      </c>
      <c r="T530" s="8" t="str">
        <f>R530&amp;"_"&amp;S530</f>
        <v>v_start_STALL</v>
      </c>
      <c r="U530" s="8" t="str">
        <f>O530&amp;"_"&amp;T530</f>
        <v>3_v_start_STALL</v>
      </c>
      <c r="V530" s="8" t="s">
        <v>12</v>
      </c>
      <c r="W530" s="7">
        <v>15.899999999999999</v>
      </c>
    </row>
    <row r="531" spans="14:23" x14ac:dyDescent="0.25">
      <c r="N531" s="9"/>
      <c r="O531" s="8">
        <v>3</v>
      </c>
      <c r="P531" s="8" t="s">
        <v>11</v>
      </c>
      <c r="Q531" s="8">
        <v>630</v>
      </c>
      <c r="R531" s="8" t="s">
        <v>1</v>
      </c>
      <c r="S531" s="8" t="str">
        <f>IF( Y957 &gt; V531, "SMACC", IF( Y957 &gt; W531, "CSC", "STALL" ))</f>
        <v>STALL</v>
      </c>
      <c r="T531" s="8" t="str">
        <f>R531&amp;"_"&amp;S531</f>
        <v>v_start_STALL</v>
      </c>
      <c r="U531" s="8" t="str">
        <f>O531&amp;"_"&amp;T531</f>
        <v>3_v_start_STALL</v>
      </c>
      <c r="V531" s="8" t="s">
        <v>10</v>
      </c>
      <c r="W531" s="7">
        <v>71.760000000000005</v>
      </c>
    </row>
    <row r="532" spans="14:23" x14ac:dyDescent="0.25">
      <c r="N532" s="9"/>
      <c r="O532" s="8">
        <v>3</v>
      </c>
      <c r="P532" s="8" t="s">
        <v>11</v>
      </c>
      <c r="Q532" s="8">
        <v>631</v>
      </c>
      <c r="R532" s="8" t="s">
        <v>1</v>
      </c>
      <c r="S532" s="8" t="str">
        <f>IF( Y958 &gt; V532, "SMACC", IF( Y958 &gt; W532, "CSC", "STALL" ))</f>
        <v>STALL</v>
      </c>
      <c r="T532" s="8" t="str">
        <f>R532&amp;"_"&amp;S532</f>
        <v>v_start_STALL</v>
      </c>
      <c r="U532" s="8" t="str">
        <f>O532&amp;"_"&amp;T532</f>
        <v>3_v_start_STALL</v>
      </c>
      <c r="V532" s="8" t="s">
        <v>10</v>
      </c>
      <c r="W532" s="7">
        <v>72.36</v>
      </c>
    </row>
    <row r="533" spans="14:23" x14ac:dyDescent="0.25">
      <c r="N533" s="9"/>
      <c r="O533" s="8">
        <v>3</v>
      </c>
      <c r="P533" s="8" t="s">
        <v>11</v>
      </c>
      <c r="Q533" s="8">
        <v>632</v>
      </c>
      <c r="R533" s="8" t="s">
        <v>1</v>
      </c>
      <c r="S533" s="8" t="str">
        <f>IF( Y959 &gt; V533, "SMACC", IF( Y959 &gt; W533, "CSC", "STALL" ))</f>
        <v>STALL</v>
      </c>
      <c r="T533" s="8" t="str">
        <f>R533&amp;"_"&amp;S533</f>
        <v>v_start_STALL</v>
      </c>
      <c r="U533" s="8" t="str">
        <f>O533&amp;"_"&amp;T533</f>
        <v>3_v_start_STALL</v>
      </c>
      <c r="V533" s="8" t="s">
        <v>12</v>
      </c>
      <c r="W533" s="7">
        <v>0.54</v>
      </c>
    </row>
    <row r="534" spans="14:23" x14ac:dyDescent="0.25">
      <c r="N534" s="9"/>
      <c r="O534" s="8">
        <v>3</v>
      </c>
      <c r="P534" s="8" t="s">
        <v>11</v>
      </c>
      <c r="Q534" s="8">
        <v>633</v>
      </c>
      <c r="R534" s="8" t="s">
        <v>1</v>
      </c>
      <c r="S534" s="8" t="str">
        <f>IF( Y960 &gt; V534, "SMACC", IF( Y960 &gt; W534, "CSC", "STALL" ))</f>
        <v>STALL</v>
      </c>
      <c r="T534" s="8" t="str">
        <f>R534&amp;"_"&amp;S534</f>
        <v>v_start_STALL</v>
      </c>
      <c r="U534" s="8" t="str">
        <f>O534&amp;"_"&amp;T534</f>
        <v>3_v_start_STALL</v>
      </c>
      <c r="V534" s="8" t="s">
        <v>10</v>
      </c>
      <c r="W534" s="7">
        <v>83.820000000000007</v>
      </c>
    </row>
    <row r="535" spans="14:23" x14ac:dyDescent="0.25">
      <c r="N535" s="9"/>
      <c r="O535" s="8">
        <v>6</v>
      </c>
      <c r="P535" s="8" t="s">
        <v>11</v>
      </c>
      <c r="Q535" s="8">
        <v>634</v>
      </c>
      <c r="R535" s="8" t="s">
        <v>1</v>
      </c>
      <c r="S535" s="8" t="str">
        <f>IF( Y961 &gt; V535, "SMACC", IF( Y961 &gt; W535, "CSC", "STALL" ))</f>
        <v>STALL</v>
      </c>
      <c r="T535" s="8" t="str">
        <f>R535&amp;"_"&amp;S535</f>
        <v>v_start_STALL</v>
      </c>
      <c r="U535" s="8" t="str">
        <f>O535&amp;"_"&amp;T535</f>
        <v>6_v_start_STALL</v>
      </c>
      <c r="V535" s="8" t="s">
        <v>10</v>
      </c>
      <c r="W535" s="7">
        <v>27.96</v>
      </c>
    </row>
    <row r="536" spans="14:23" x14ac:dyDescent="0.25">
      <c r="N536" s="9"/>
      <c r="O536" s="8">
        <v>6</v>
      </c>
      <c r="P536" s="8" t="s">
        <v>11</v>
      </c>
      <c r="Q536" s="8">
        <v>635</v>
      </c>
      <c r="R536" s="8" t="s">
        <v>1</v>
      </c>
      <c r="S536" s="8" t="str">
        <f>IF( Y962 &gt; V536, "SMACC", IF( Y962 &gt; W536, "CSC", "STALL" ))</f>
        <v>STALL</v>
      </c>
      <c r="T536" s="8" t="str">
        <f>R536&amp;"_"&amp;S536</f>
        <v>v_start_STALL</v>
      </c>
      <c r="U536" s="8" t="str">
        <f>O536&amp;"_"&amp;T536</f>
        <v>6_v_start_STALL</v>
      </c>
      <c r="V536" s="8" t="s">
        <v>13</v>
      </c>
      <c r="W536" s="7">
        <v>169.44</v>
      </c>
    </row>
    <row r="537" spans="14:23" x14ac:dyDescent="0.25">
      <c r="N537" s="9"/>
      <c r="O537" s="8">
        <v>6</v>
      </c>
      <c r="P537" s="8" t="s">
        <v>11</v>
      </c>
      <c r="Q537" s="8">
        <v>636</v>
      </c>
      <c r="R537" s="8" t="s">
        <v>1</v>
      </c>
      <c r="S537" s="8" t="str">
        <f>IF( Y963 &gt; V537, "SMACC", IF( Y963 &gt; W537, "CSC", "STALL" ))</f>
        <v>STALL</v>
      </c>
      <c r="T537" s="8" t="str">
        <f>R537&amp;"_"&amp;S537</f>
        <v>v_start_STALL</v>
      </c>
      <c r="U537" s="8" t="str">
        <f>O537&amp;"_"&amp;T537</f>
        <v>6_v_start_STALL</v>
      </c>
      <c r="V537" s="8" t="s">
        <v>10</v>
      </c>
      <c r="W537" s="7">
        <v>28.02</v>
      </c>
    </row>
    <row r="538" spans="14:23" x14ac:dyDescent="0.25">
      <c r="N538" s="9"/>
      <c r="O538" s="8">
        <v>6</v>
      </c>
      <c r="P538" s="8" t="s">
        <v>11</v>
      </c>
      <c r="Q538" s="8">
        <v>637</v>
      </c>
      <c r="R538" s="8" t="s">
        <v>1</v>
      </c>
      <c r="S538" s="8" t="str">
        <f>IF( Y964 &gt; V538, "SMACC", IF( Y964 &gt; W538, "CSC", "STALL" ))</f>
        <v>STALL</v>
      </c>
      <c r="T538" s="8" t="str">
        <f>R538&amp;"_"&amp;S538</f>
        <v>v_start_STALL</v>
      </c>
      <c r="U538" s="8" t="str">
        <f>O538&amp;"_"&amp;T538</f>
        <v>6_v_start_STALL</v>
      </c>
      <c r="V538" s="8" t="s">
        <v>12</v>
      </c>
      <c r="W538" s="7">
        <v>12.36</v>
      </c>
    </row>
    <row r="539" spans="14:23" x14ac:dyDescent="0.25">
      <c r="N539" s="9"/>
      <c r="O539" s="8">
        <v>6</v>
      </c>
      <c r="P539" s="8" t="s">
        <v>11</v>
      </c>
      <c r="Q539" s="8">
        <v>638</v>
      </c>
      <c r="R539" s="8" t="s">
        <v>1</v>
      </c>
      <c r="S539" s="8" t="str">
        <f>IF( Y965 &gt; V539, "SMACC", IF( Y965 &gt; W539, "CSC", "STALL" ))</f>
        <v>STALL</v>
      </c>
      <c r="T539" s="8" t="str">
        <f>R539&amp;"_"&amp;S539</f>
        <v>v_start_STALL</v>
      </c>
      <c r="U539" s="8" t="str">
        <f>O539&amp;"_"&amp;T539</f>
        <v>6_v_start_STALL</v>
      </c>
      <c r="V539" s="8" t="s">
        <v>12</v>
      </c>
      <c r="W539" s="7">
        <v>3.4200000000000004</v>
      </c>
    </row>
    <row r="540" spans="14:23" x14ac:dyDescent="0.25">
      <c r="N540" s="9"/>
      <c r="O540" s="8">
        <v>6</v>
      </c>
      <c r="P540" s="8" t="s">
        <v>11</v>
      </c>
      <c r="Q540" s="8">
        <v>639</v>
      </c>
      <c r="R540" s="8" t="s">
        <v>1</v>
      </c>
      <c r="S540" s="8" t="str">
        <f>IF( Y966 &gt; V540, "SMACC", IF( Y966 &gt; W540, "CSC", "STALL" ))</f>
        <v>STALL</v>
      </c>
      <c r="T540" s="8" t="str">
        <f>R540&amp;"_"&amp;S540</f>
        <v>v_start_STALL</v>
      </c>
      <c r="U540" s="8" t="str">
        <f>O540&amp;"_"&amp;T540</f>
        <v>6_v_start_STALL</v>
      </c>
      <c r="V540" s="8" t="s">
        <v>13</v>
      </c>
      <c r="W540" s="7">
        <v>335.7</v>
      </c>
    </row>
    <row r="541" spans="14:23" x14ac:dyDescent="0.25">
      <c r="N541" s="9"/>
      <c r="O541" s="8">
        <v>6</v>
      </c>
      <c r="P541" s="8" t="s">
        <v>11</v>
      </c>
      <c r="Q541" s="8">
        <v>640</v>
      </c>
      <c r="R541" s="8" t="s">
        <v>1</v>
      </c>
      <c r="S541" s="8" t="str">
        <f>IF( Y967 &gt; V541, "SMACC", IF( Y967 &gt; W541, "CSC", "STALL" ))</f>
        <v>STALL</v>
      </c>
      <c r="T541" s="8" t="str">
        <f>R541&amp;"_"&amp;S541</f>
        <v>v_start_STALL</v>
      </c>
      <c r="U541" s="8" t="str">
        <f>O541&amp;"_"&amp;T541</f>
        <v>6_v_start_STALL</v>
      </c>
      <c r="V541" s="8" t="s">
        <v>10</v>
      </c>
      <c r="W541" s="7">
        <v>125.46</v>
      </c>
    </row>
    <row r="542" spans="14:23" x14ac:dyDescent="0.25">
      <c r="N542" s="9"/>
      <c r="O542" s="8">
        <v>6</v>
      </c>
      <c r="P542" s="8" t="s">
        <v>11</v>
      </c>
      <c r="Q542" s="8">
        <v>641</v>
      </c>
      <c r="R542" s="8" t="s">
        <v>1</v>
      </c>
      <c r="S542" s="8" t="str">
        <f>IF( Y968 &gt; V542, "SMACC", IF( Y968 &gt; W542, "CSC", "STALL" ))</f>
        <v>STALL</v>
      </c>
      <c r="T542" s="8" t="str">
        <f>R542&amp;"_"&amp;S542</f>
        <v>v_start_STALL</v>
      </c>
      <c r="U542" s="8" t="str">
        <f>O542&amp;"_"&amp;T542</f>
        <v>6_v_start_STALL</v>
      </c>
      <c r="V542" s="8" t="s">
        <v>12</v>
      </c>
      <c r="W542" s="7">
        <v>1.92</v>
      </c>
    </row>
    <row r="543" spans="14:23" x14ac:dyDescent="0.25">
      <c r="N543" s="9"/>
      <c r="O543" s="8">
        <v>6</v>
      </c>
      <c r="P543" s="8" t="s">
        <v>11</v>
      </c>
      <c r="Q543" s="8">
        <v>642</v>
      </c>
      <c r="R543" s="8" t="s">
        <v>1</v>
      </c>
      <c r="S543" s="8" t="str">
        <f>IF( Y969 &gt; V543, "SMACC", IF( Y969 &gt; W543, "CSC", "STALL" ))</f>
        <v>STALL</v>
      </c>
      <c r="T543" s="8" t="str">
        <f>R543&amp;"_"&amp;S543</f>
        <v>v_start_STALL</v>
      </c>
      <c r="U543" s="8" t="str">
        <f>O543&amp;"_"&amp;T543</f>
        <v>6_v_start_STALL</v>
      </c>
      <c r="V543" s="8" t="s">
        <v>13</v>
      </c>
      <c r="W543" s="7">
        <v>252.3</v>
      </c>
    </row>
    <row r="544" spans="14:23" x14ac:dyDescent="0.25">
      <c r="N544" s="9"/>
      <c r="O544" s="8">
        <v>6</v>
      </c>
      <c r="P544" s="8" t="s">
        <v>11</v>
      </c>
      <c r="Q544" s="8">
        <v>643</v>
      </c>
      <c r="R544" s="8" t="s">
        <v>1</v>
      </c>
      <c r="S544" s="8" t="str">
        <f>IF( Y970 &gt; V544, "SMACC", IF( Y970 &gt; W544, "CSC", "STALL" ))</f>
        <v>STALL</v>
      </c>
      <c r="T544" s="8" t="str">
        <f>R544&amp;"_"&amp;S544</f>
        <v>v_start_STALL</v>
      </c>
      <c r="U544" s="8" t="str">
        <f>O544&amp;"_"&amp;T544</f>
        <v>6_v_start_STALL</v>
      </c>
      <c r="V544" s="8" t="s">
        <v>10</v>
      </c>
      <c r="W544" s="7">
        <v>105.60000000000001</v>
      </c>
    </row>
    <row r="545" spans="14:23" x14ac:dyDescent="0.25">
      <c r="N545" s="9"/>
      <c r="O545" s="8">
        <v>6</v>
      </c>
      <c r="P545" s="8" t="s">
        <v>11</v>
      </c>
      <c r="Q545" s="8">
        <v>644</v>
      </c>
      <c r="R545" s="8" t="s">
        <v>1</v>
      </c>
      <c r="S545" s="8" t="str">
        <f>IF( Y971 &gt; V545, "SMACC", IF( Y971 &gt; W545, "CSC", "STALL" ))</f>
        <v>STALL</v>
      </c>
      <c r="T545" s="8" t="str">
        <f>R545&amp;"_"&amp;S545</f>
        <v>v_start_STALL</v>
      </c>
      <c r="U545" s="8" t="str">
        <f>O545&amp;"_"&amp;T545</f>
        <v>6_v_start_STALL</v>
      </c>
      <c r="V545" s="8" t="s">
        <v>12</v>
      </c>
      <c r="W545" s="7">
        <v>2.94</v>
      </c>
    </row>
    <row r="546" spans="14:23" x14ac:dyDescent="0.25">
      <c r="N546" s="9"/>
      <c r="O546" s="8">
        <v>6</v>
      </c>
      <c r="P546" s="8" t="s">
        <v>11</v>
      </c>
      <c r="Q546" s="8">
        <v>645</v>
      </c>
      <c r="R546" s="8" t="s">
        <v>1</v>
      </c>
      <c r="S546" s="8" t="str">
        <f>IF( Y972 &gt; V546, "SMACC", IF( Y972 &gt; W546, "CSC", "STALL" ))</f>
        <v>STALL</v>
      </c>
      <c r="T546" s="8" t="str">
        <f>R546&amp;"_"&amp;S546</f>
        <v>v_start_STALL</v>
      </c>
      <c r="U546" s="8" t="str">
        <f>O546&amp;"_"&amp;T546</f>
        <v>6_v_start_STALL</v>
      </c>
      <c r="V546" s="8" t="s">
        <v>10</v>
      </c>
      <c r="W546" s="7">
        <v>102.72</v>
      </c>
    </row>
    <row r="547" spans="14:23" x14ac:dyDescent="0.25">
      <c r="N547" s="9"/>
      <c r="O547" s="8">
        <v>6</v>
      </c>
      <c r="P547" s="8" t="s">
        <v>11</v>
      </c>
      <c r="Q547" s="8">
        <v>646</v>
      </c>
      <c r="R547" s="8" t="s">
        <v>1</v>
      </c>
      <c r="S547" s="8" t="str">
        <f>IF( Y973 &gt; V547, "SMACC", IF( Y973 &gt; W547, "CSC", "STALL" ))</f>
        <v>STALL</v>
      </c>
      <c r="T547" s="8" t="str">
        <f>R547&amp;"_"&amp;S547</f>
        <v>v_start_STALL</v>
      </c>
      <c r="U547" s="8" t="str">
        <f>O547&amp;"_"&amp;T547</f>
        <v>6_v_start_STALL</v>
      </c>
      <c r="V547" s="8" t="s">
        <v>12</v>
      </c>
      <c r="W547" s="7">
        <v>2.0999999999999996</v>
      </c>
    </row>
    <row r="548" spans="14:23" x14ac:dyDescent="0.25">
      <c r="N548" s="9"/>
      <c r="O548" s="8">
        <v>6</v>
      </c>
      <c r="P548" s="8" t="s">
        <v>11</v>
      </c>
      <c r="Q548" s="8">
        <v>647</v>
      </c>
      <c r="R548" s="8" t="s">
        <v>1</v>
      </c>
      <c r="S548" s="8" t="str">
        <f>IF( Y974 &gt; V548, "SMACC", IF( Y974 &gt; W548, "CSC", "STALL" ))</f>
        <v>STALL</v>
      </c>
      <c r="T548" s="8" t="str">
        <f>R548&amp;"_"&amp;S548</f>
        <v>v_start_STALL</v>
      </c>
      <c r="U548" s="8" t="str">
        <f>O548&amp;"_"&amp;T548</f>
        <v>6_v_start_STALL</v>
      </c>
      <c r="V548" s="8" t="s">
        <v>13</v>
      </c>
      <c r="W548" s="7">
        <v>175.86</v>
      </c>
    </row>
    <row r="549" spans="14:23" x14ac:dyDescent="0.25">
      <c r="N549" s="9"/>
      <c r="O549" s="8">
        <v>6</v>
      </c>
      <c r="P549" s="8" t="s">
        <v>11</v>
      </c>
      <c r="Q549" s="8">
        <v>648</v>
      </c>
      <c r="R549" s="8" t="s">
        <v>1</v>
      </c>
      <c r="S549" s="8" t="str">
        <f>IF( Y975 &gt; V549, "SMACC", IF( Y975 &gt; W549, "CSC", "STALL" ))</f>
        <v>STALL</v>
      </c>
      <c r="T549" s="8" t="str">
        <f>R549&amp;"_"&amp;S549</f>
        <v>v_start_STALL</v>
      </c>
      <c r="U549" s="8" t="str">
        <f>O549&amp;"_"&amp;T549</f>
        <v>6_v_start_STALL</v>
      </c>
      <c r="V549" s="8" t="s">
        <v>12</v>
      </c>
      <c r="W549" s="7">
        <v>9.5399999999999991</v>
      </c>
    </row>
    <row r="550" spans="14:23" x14ac:dyDescent="0.25">
      <c r="N550" s="9"/>
      <c r="O550" s="8">
        <v>6</v>
      </c>
      <c r="P550" s="8" t="s">
        <v>11</v>
      </c>
      <c r="Q550" s="8">
        <v>649</v>
      </c>
      <c r="R550" s="8" t="s">
        <v>1</v>
      </c>
      <c r="S550" s="8" t="str">
        <f>IF( Y976 &gt; V550, "SMACC", IF( Y976 &gt; W550, "CSC", "STALL" ))</f>
        <v>STALL</v>
      </c>
      <c r="T550" s="8" t="str">
        <f>R550&amp;"_"&amp;S550</f>
        <v>v_start_STALL</v>
      </c>
      <c r="U550" s="8" t="str">
        <f>O550&amp;"_"&amp;T550</f>
        <v>6_v_start_STALL</v>
      </c>
      <c r="V550" s="8" t="s">
        <v>13</v>
      </c>
      <c r="W550" s="7">
        <v>172.38</v>
      </c>
    </row>
    <row r="551" spans="14:23" x14ac:dyDescent="0.25">
      <c r="N551" s="9"/>
      <c r="O551" s="8">
        <v>6</v>
      </c>
      <c r="P551" s="8" t="s">
        <v>11</v>
      </c>
      <c r="Q551" s="8">
        <v>650</v>
      </c>
      <c r="R551" s="8" t="s">
        <v>1</v>
      </c>
      <c r="S551" s="8" t="str">
        <f>IF( Y977 &gt; V551, "SMACC", IF( Y977 &gt; W551, "CSC", "STALL" ))</f>
        <v>STALL</v>
      </c>
      <c r="T551" s="8" t="str">
        <f>R551&amp;"_"&amp;S551</f>
        <v>v_start_STALL</v>
      </c>
      <c r="U551" s="8" t="str">
        <f>O551&amp;"_"&amp;T551</f>
        <v>6_v_start_STALL</v>
      </c>
      <c r="V551" s="8" t="s">
        <v>12</v>
      </c>
      <c r="W551" s="7">
        <v>9.6000000000000014</v>
      </c>
    </row>
    <row r="552" spans="14:23" x14ac:dyDescent="0.25">
      <c r="N552" s="9"/>
      <c r="O552" s="8">
        <v>6</v>
      </c>
      <c r="P552" s="8" t="s">
        <v>11</v>
      </c>
      <c r="Q552" s="8">
        <v>651</v>
      </c>
      <c r="R552" s="8" t="s">
        <v>1</v>
      </c>
      <c r="S552" s="8" t="str">
        <f>IF( Y978 &gt; V552, "SMACC", IF( Y978 &gt; W552, "CSC", "STALL" ))</f>
        <v>STALL</v>
      </c>
      <c r="T552" s="8" t="str">
        <f>R552&amp;"_"&amp;S552</f>
        <v>v_start_STALL</v>
      </c>
      <c r="U552" s="8" t="str">
        <f>O552&amp;"_"&amp;T552</f>
        <v>6_v_start_STALL</v>
      </c>
      <c r="V552" s="8" t="s">
        <v>12</v>
      </c>
      <c r="W552" s="7">
        <v>1.6199999999999999</v>
      </c>
    </row>
    <row r="553" spans="14:23" x14ac:dyDescent="0.25">
      <c r="N553" s="9"/>
      <c r="O553" s="8">
        <v>6</v>
      </c>
      <c r="P553" s="8" t="s">
        <v>11</v>
      </c>
      <c r="Q553" s="8">
        <v>652</v>
      </c>
      <c r="R553" s="8" t="s">
        <v>1</v>
      </c>
      <c r="S553" s="8" t="str">
        <f>IF( Y979 &gt; V553, "SMACC", IF( Y979 &gt; W553, "CSC", "STALL" ))</f>
        <v>STALL</v>
      </c>
      <c r="T553" s="8" t="str">
        <f>R553&amp;"_"&amp;S553</f>
        <v>v_start_STALL</v>
      </c>
      <c r="U553" s="8" t="str">
        <f>O553&amp;"_"&amp;T553</f>
        <v>6_v_start_STALL</v>
      </c>
      <c r="V553" s="8" t="s">
        <v>10</v>
      </c>
      <c r="W553" s="7">
        <v>75.239999999999995</v>
      </c>
    </row>
    <row r="554" spans="14:23" x14ac:dyDescent="0.25">
      <c r="N554" s="9"/>
      <c r="O554" s="8">
        <v>6</v>
      </c>
      <c r="P554" s="8" t="s">
        <v>11</v>
      </c>
      <c r="Q554" s="8">
        <v>653</v>
      </c>
      <c r="R554" s="8" t="s">
        <v>1</v>
      </c>
      <c r="S554" s="8" t="str">
        <f>IF( Y980 &gt; V554, "SMACC", IF( Y980 &gt; W554, "CSC", "STALL" ))</f>
        <v>STALL</v>
      </c>
      <c r="T554" s="8" t="str">
        <f>R554&amp;"_"&amp;S554</f>
        <v>v_start_STALL</v>
      </c>
      <c r="U554" s="8" t="str">
        <f>O554&amp;"_"&amp;T554</f>
        <v>6_v_start_STALL</v>
      </c>
      <c r="V554" s="8" t="s">
        <v>10</v>
      </c>
      <c r="W554" s="7">
        <v>73.38</v>
      </c>
    </row>
    <row r="555" spans="14:23" x14ac:dyDescent="0.25">
      <c r="N555" s="9"/>
      <c r="O555" s="8">
        <v>6</v>
      </c>
      <c r="P555" s="8" t="s">
        <v>11</v>
      </c>
      <c r="Q555" s="8">
        <v>654</v>
      </c>
      <c r="R555" s="8" t="s">
        <v>1</v>
      </c>
      <c r="S555" s="8" t="str">
        <f>IF( Y981 &gt; V555, "SMACC", IF( Y981 &gt; W555, "CSC", "STALL" ))</f>
        <v>STALL</v>
      </c>
      <c r="T555" s="8" t="str">
        <f>R555&amp;"_"&amp;S555</f>
        <v>v_start_STALL</v>
      </c>
      <c r="U555" s="8" t="str">
        <f>O555&amp;"_"&amp;T555</f>
        <v>6_v_start_STALL</v>
      </c>
      <c r="V555" s="8" t="s">
        <v>10</v>
      </c>
      <c r="W555" s="7">
        <v>56.94</v>
      </c>
    </row>
    <row r="556" spans="14:23" x14ac:dyDescent="0.25">
      <c r="N556" s="9"/>
      <c r="O556" s="8">
        <v>6</v>
      </c>
      <c r="P556" s="8" t="s">
        <v>11</v>
      </c>
      <c r="Q556" s="8">
        <v>655</v>
      </c>
      <c r="R556" s="8" t="s">
        <v>1</v>
      </c>
      <c r="S556" s="8" t="str">
        <f>IF( Y982 &gt; V556, "SMACC", IF( Y982 &gt; W556, "CSC", "STALL" ))</f>
        <v>STALL</v>
      </c>
      <c r="T556" s="8" t="str">
        <f>R556&amp;"_"&amp;S556</f>
        <v>v_start_STALL</v>
      </c>
      <c r="U556" s="8" t="str">
        <f>O556&amp;"_"&amp;T556</f>
        <v>6_v_start_STALL</v>
      </c>
      <c r="V556" s="8" t="s">
        <v>12</v>
      </c>
      <c r="W556" s="7">
        <v>3.4200000000000004</v>
      </c>
    </row>
    <row r="557" spans="14:23" x14ac:dyDescent="0.25">
      <c r="N557" s="9"/>
      <c r="O557" s="8">
        <v>6</v>
      </c>
      <c r="P557" s="8" t="s">
        <v>11</v>
      </c>
      <c r="Q557" s="8">
        <v>656</v>
      </c>
      <c r="R557" s="8" t="s">
        <v>1</v>
      </c>
      <c r="S557" s="8" t="str">
        <f>IF( Y983 &gt; V557, "SMACC", IF( Y983 &gt; W557, "CSC", "STALL" ))</f>
        <v>STALL</v>
      </c>
      <c r="T557" s="8" t="str">
        <f>R557&amp;"_"&amp;S557</f>
        <v>v_start_STALL</v>
      </c>
      <c r="U557" s="8" t="str">
        <f>O557&amp;"_"&amp;T557</f>
        <v>6_v_start_STALL</v>
      </c>
      <c r="V557" s="8" t="s">
        <v>12</v>
      </c>
      <c r="W557" s="7">
        <v>18.36</v>
      </c>
    </row>
    <row r="558" spans="14:23" x14ac:dyDescent="0.25">
      <c r="N558" s="9"/>
      <c r="O558" s="8">
        <v>6</v>
      </c>
      <c r="P558" s="8" t="s">
        <v>11</v>
      </c>
      <c r="Q558" s="8">
        <v>657</v>
      </c>
      <c r="R558" s="8" t="s">
        <v>1</v>
      </c>
      <c r="S558" s="8" t="str">
        <f>IF( Y984 &gt; V558, "SMACC", IF( Y984 &gt; W558, "CSC", "STALL" ))</f>
        <v>STALL</v>
      </c>
      <c r="T558" s="8" t="str">
        <f>R558&amp;"_"&amp;S558</f>
        <v>v_start_STALL</v>
      </c>
      <c r="U558" s="8" t="str">
        <f>O558&amp;"_"&amp;T558</f>
        <v>6_v_start_STALL</v>
      </c>
      <c r="V558" s="8" t="s">
        <v>10</v>
      </c>
      <c r="W558" s="7">
        <v>115.44</v>
      </c>
    </row>
    <row r="559" spans="14:23" x14ac:dyDescent="0.25">
      <c r="N559" s="9"/>
      <c r="O559" s="8">
        <v>6</v>
      </c>
      <c r="P559" s="8" t="s">
        <v>11</v>
      </c>
      <c r="Q559" s="8">
        <v>658</v>
      </c>
      <c r="R559" s="8" t="s">
        <v>1</v>
      </c>
      <c r="S559" s="8" t="str">
        <f>IF( Y985 &gt; V559, "SMACC", IF( Y985 &gt; W559, "CSC", "STALL" ))</f>
        <v>STALL</v>
      </c>
      <c r="T559" s="8" t="str">
        <f>R559&amp;"_"&amp;S559</f>
        <v>v_start_STALL</v>
      </c>
      <c r="U559" s="8" t="str">
        <f>O559&amp;"_"&amp;T559</f>
        <v>6_v_start_STALL</v>
      </c>
      <c r="V559" s="8" t="s">
        <v>13</v>
      </c>
      <c r="W559" s="7">
        <v>432.96000000000004</v>
      </c>
    </row>
    <row r="560" spans="14:23" x14ac:dyDescent="0.25">
      <c r="N560" s="9"/>
      <c r="O560" s="8">
        <v>6</v>
      </c>
      <c r="P560" s="8" t="s">
        <v>11</v>
      </c>
      <c r="Q560" s="8">
        <v>659</v>
      </c>
      <c r="R560" s="8" t="s">
        <v>1</v>
      </c>
      <c r="S560" s="8" t="str">
        <f>IF( Y986 &gt; V560, "SMACC", IF( Y986 &gt; W560, "CSC", "STALL" ))</f>
        <v>STALL</v>
      </c>
      <c r="T560" s="8" t="str">
        <f>R560&amp;"_"&amp;S560</f>
        <v>v_start_STALL</v>
      </c>
      <c r="U560" s="8" t="str">
        <f>O560&amp;"_"&amp;T560</f>
        <v>6_v_start_STALL</v>
      </c>
      <c r="V560" s="8" t="s">
        <v>10</v>
      </c>
      <c r="W560" s="7">
        <v>76.14</v>
      </c>
    </row>
    <row r="561" spans="14:23" x14ac:dyDescent="0.25">
      <c r="N561" s="9"/>
      <c r="O561" s="8">
        <v>6</v>
      </c>
      <c r="P561" s="8" t="s">
        <v>11</v>
      </c>
      <c r="Q561" s="8">
        <v>660</v>
      </c>
      <c r="R561" s="8" t="s">
        <v>1</v>
      </c>
      <c r="S561" s="8" t="str">
        <f>IF( Y987 &gt; V561, "SMACC", IF( Y987 &gt; W561, "CSC", "STALL" ))</f>
        <v>STALL</v>
      </c>
      <c r="T561" s="8" t="str">
        <f>R561&amp;"_"&amp;S561</f>
        <v>v_start_STALL</v>
      </c>
      <c r="U561" s="8" t="str">
        <f>O561&amp;"_"&amp;T561</f>
        <v>6_v_start_STALL</v>
      </c>
      <c r="V561" s="8" t="s">
        <v>12</v>
      </c>
      <c r="W561" s="7">
        <v>0</v>
      </c>
    </row>
    <row r="562" spans="14:23" x14ac:dyDescent="0.25">
      <c r="N562" s="9"/>
      <c r="O562" s="8">
        <v>6</v>
      </c>
      <c r="P562" s="8" t="s">
        <v>11</v>
      </c>
      <c r="Q562" s="8">
        <v>661</v>
      </c>
      <c r="R562" s="8" t="s">
        <v>1</v>
      </c>
      <c r="S562" s="8" t="str">
        <f>IF( Y988 &gt; V562, "SMACC", IF( Y988 &gt; W562, "CSC", "STALL" ))</f>
        <v>STALL</v>
      </c>
      <c r="T562" s="8" t="str">
        <f>R562&amp;"_"&amp;S562</f>
        <v>v_start_STALL</v>
      </c>
      <c r="U562" s="8" t="str">
        <f>O562&amp;"_"&amp;T562</f>
        <v>6_v_start_STALL</v>
      </c>
      <c r="V562" s="8" t="s">
        <v>10</v>
      </c>
      <c r="W562" s="7">
        <v>100.91999999999999</v>
      </c>
    </row>
    <row r="563" spans="14:23" x14ac:dyDescent="0.25">
      <c r="N563" s="9"/>
      <c r="O563" s="8">
        <v>6</v>
      </c>
      <c r="P563" s="8" t="s">
        <v>11</v>
      </c>
      <c r="Q563" s="8">
        <v>662</v>
      </c>
      <c r="R563" s="8" t="s">
        <v>1</v>
      </c>
      <c r="S563" s="8" t="str">
        <f>IF( Y989 &gt; V563, "SMACC", IF( Y989 &gt; W563, "CSC", "STALL" ))</f>
        <v>STALL</v>
      </c>
      <c r="T563" s="8" t="str">
        <f>R563&amp;"_"&amp;S563</f>
        <v>v_start_STALL</v>
      </c>
      <c r="U563" s="8" t="str">
        <f>O563&amp;"_"&amp;T563</f>
        <v>6_v_start_STALL</v>
      </c>
      <c r="V563" s="8" t="s">
        <v>12</v>
      </c>
      <c r="W563" s="7">
        <v>0</v>
      </c>
    </row>
    <row r="564" spans="14:23" x14ac:dyDescent="0.25">
      <c r="N564" s="9"/>
      <c r="O564" s="8">
        <v>6</v>
      </c>
      <c r="P564" s="8" t="s">
        <v>11</v>
      </c>
      <c r="Q564" s="8">
        <v>663</v>
      </c>
      <c r="R564" s="8" t="s">
        <v>1</v>
      </c>
      <c r="S564" s="8" t="str">
        <f>IF( Y990 &gt; V564, "SMACC", IF( Y990 &gt; W564, "CSC", "STALL" ))</f>
        <v>STALL</v>
      </c>
      <c r="T564" s="8" t="str">
        <f>R564&amp;"_"&amp;S564</f>
        <v>v_start_STALL</v>
      </c>
      <c r="U564" s="8" t="str">
        <f>O564&amp;"_"&amp;T564</f>
        <v>6_v_start_STALL</v>
      </c>
      <c r="V564" s="8" t="s">
        <v>10</v>
      </c>
      <c r="W564" s="7">
        <v>36.18</v>
      </c>
    </row>
    <row r="565" spans="14:23" x14ac:dyDescent="0.25">
      <c r="N565" s="9"/>
      <c r="O565" s="8">
        <v>6</v>
      </c>
      <c r="P565" s="8" t="s">
        <v>11</v>
      </c>
      <c r="Q565" s="8">
        <v>664</v>
      </c>
      <c r="R565" s="8" t="s">
        <v>1</v>
      </c>
      <c r="S565" s="8" t="str">
        <f>IF( Y991 &gt; V565, "SMACC", IF( Y991 &gt; W565, "CSC", "STALL" ))</f>
        <v>STALL</v>
      </c>
      <c r="T565" s="8" t="str">
        <f>R565&amp;"_"&amp;S565</f>
        <v>v_start_STALL</v>
      </c>
      <c r="U565" s="8" t="str">
        <f>O565&amp;"_"&amp;T565</f>
        <v>6_v_start_STALL</v>
      </c>
      <c r="V565" s="8" t="s">
        <v>10</v>
      </c>
      <c r="W565" s="7">
        <v>40.44</v>
      </c>
    </row>
    <row r="566" spans="14:23" x14ac:dyDescent="0.25">
      <c r="N566" s="9"/>
      <c r="O566" s="8">
        <v>6</v>
      </c>
      <c r="P566" s="8" t="s">
        <v>11</v>
      </c>
      <c r="Q566" s="8">
        <v>665</v>
      </c>
      <c r="R566" s="8" t="s">
        <v>1</v>
      </c>
      <c r="S566" s="8" t="str">
        <f>IF( Y992 &gt; V566, "SMACC", IF( Y992 &gt; W566, "CSC", "STALL" ))</f>
        <v>STALL</v>
      </c>
      <c r="T566" s="8" t="str">
        <f>R566&amp;"_"&amp;S566</f>
        <v>v_start_STALL</v>
      </c>
      <c r="U566" s="8" t="str">
        <f>O566&amp;"_"&amp;T566</f>
        <v>6_v_start_STALL</v>
      </c>
      <c r="V566" s="8" t="s">
        <v>10</v>
      </c>
      <c r="W566" s="7">
        <v>60.720000000000006</v>
      </c>
    </row>
    <row r="567" spans="14:23" x14ac:dyDescent="0.25">
      <c r="N567" s="9"/>
      <c r="O567" s="8">
        <v>6</v>
      </c>
      <c r="P567" s="8" t="s">
        <v>11</v>
      </c>
      <c r="Q567" s="8">
        <v>666</v>
      </c>
      <c r="R567" s="8" t="s">
        <v>1</v>
      </c>
      <c r="S567" s="8" t="str">
        <f>IF( Y993 &gt; V567, "SMACC", IF( Y993 &gt; W567, "CSC", "STALL" ))</f>
        <v>STALL</v>
      </c>
      <c r="T567" s="8" t="str">
        <f>R567&amp;"_"&amp;S567</f>
        <v>v_start_STALL</v>
      </c>
      <c r="U567" s="8" t="str">
        <f>O567&amp;"_"&amp;T567</f>
        <v>6_v_start_STALL</v>
      </c>
      <c r="V567" s="8" t="s">
        <v>12</v>
      </c>
      <c r="W567" s="7">
        <v>8.3999999999999986</v>
      </c>
    </row>
    <row r="568" spans="14:23" x14ac:dyDescent="0.25">
      <c r="N568" s="9"/>
      <c r="O568" s="8">
        <v>6</v>
      </c>
      <c r="P568" s="8" t="s">
        <v>11</v>
      </c>
      <c r="Q568" s="8">
        <v>667</v>
      </c>
      <c r="R568" s="8" t="s">
        <v>1</v>
      </c>
      <c r="S568" s="8" t="str">
        <f>IF( Y994 &gt; V568, "SMACC", IF( Y994 &gt; W568, "CSC", "STALL" ))</f>
        <v>STALL</v>
      </c>
      <c r="T568" s="8" t="str">
        <f>R568&amp;"_"&amp;S568</f>
        <v>v_start_STALL</v>
      </c>
      <c r="U568" s="8" t="str">
        <f>O568&amp;"_"&amp;T568</f>
        <v>6_v_start_STALL</v>
      </c>
      <c r="V568" s="8" t="s">
        <v>13</v>
      </c>
      <c r="W568" s="7">
        <v>188.51999999999998</v>
      </c>
    </row>
    <row r="569" spans="14:23" x14ac:dyDescent="0.25">
      <c r="N569" s="9"/>
      <c r="O569" s="8">
        <v>6</v>
      </c>
      <c r="P569" s="8" t="s">
        <v>11</v>
      </c>
      <c r="Q569" s="8">
        <v>668</v>
      </c>
      <c r="R569" s="8" t="s">
        <v>1</v>
      </c>
      <c r="S569" s="8" t="str">
        <f>IF( Y995 &gt; V569, "SMACC", IF( Y995 &gt; W569, "CSC", "STALL" ))</f>
        <v>STALL</v>
      </c>
      <c r="T569" s="8" t="str">
        <f>R569&amp;"_"&amp;S569</f>
        <v>v_start_STALL</v>
      </c>
      <c r="U569" s="8" t="str">
        <f>O569&amp;"_"&amp;T569</f>
        <v>6_v_start_STALL</v>
      </c>
      <c r="V569" s="8" t="s">
        <v>13</v>
      </c>
      <c r="W569" s="7">
        <v>181.56</v>
      </c>
    </row>
    <row r="570" spans="14:23" x14ac:dyDescent="0.25">
      <c r="N570" s="9"/>
      <c r="O570" s="8">
        <v>6</v>
      </c>
      <c r="P570" s="8" t="s">
        <v>11</v>
      </c>
      <c r="Q570" s="8">
        <v>669</v>
      </c>
      <c r="R570" s="8" t="s">
        <v>1</v>
      </c>
      <c r="S570" s="8" t="str">
        <f>IF( Y996 &gt; V570, "SMACC", IF( Y996 &gt; W570, "CSC", "STALL" ))</f>
        <v>STALL</v>
      </c>
      <c r="T570" s="8" t="str">
        <f>R570&amp;"_"&amp;S570</f>
        <v>v_start_STALL</v>
      </c>
      <c r="U570" s="8" t="str">
        <f>O570&amp;"_"&amp;T570</f>
        <v>6_v_start_STALL</v>
      </c>
      <c r="V570" s="8" t="s">
        <v>13</v>
      </c>
      <c r="W570" s="7">
        <v>180</v>
      </c>
    </row>
    <row r="571" spans="14:23" x14ac:dyDescent="0.25">
      <c r="N571" s="9"/>
      <c r="O571" s="8">
        <v>6</v>
      </c>
      <c r="P571" s="8" t="s">
        <v>11</v>
      </c>
      <c r="Q571" s="8">
        <v>670</v>
      </c>
      <c r="R571" s="8" t="s">
        <v>1</v>
      </c>
      <c r="S571" s="8" t="str">
        <f>IF( Y997 &gt; V571, "SMACC", IF( Y997 &gt; W571, "CSC", "STALL" ))</f>
        <v>STALL</v>
      </c>
      <c r="T571" s="8" t="str">
        <f>R571&amp;"_"&amp;S571</f>
        <v>v_start_STALL</v>
      </c>
      <c r="U571" s="8" t="str">
        <f>O571&amp;"_"&amp;T571</f>
        <v>6_v_start_STALL</v>
      </c>
      <c r="V571" s="8" t="s">
        <v>10</v>
      </c>
      <c r="W571" s="7">
        <v>126.6</v>
      </c>
    </row>
    <row r="572" spans="14:23" x14ac:dyDescent="0.25">
      <c r="N572" s="9"/>
      <c r="O572" s="8">
        <v>6</v>
      </c>
      <c r="P572" s="8" t="s">
        <v>11</v>
      </c>
      <c r="Q572" s="8">
        <v>671</v>
      </c>
      <c r="R572" s="8" t="s">
        <v>1</v>
      </c>
      <c r="S572" s="8" t="str">
        <f>IF( Y998 &gt; V572, "SMACC", IF( Y998 &gt; W572, "CSC", "STALL" ))</f>
        <v>STALL</v>
      </c>
      <c r="T572" s="8" t="str">
        <f>R572&amp;"_"&amp;S572</f>
        <v>v_start_STALL</v>
      </c>
      <c r="U572" s="8" t="str">
        <f>O572&amp;"_"&amp;T572</f>
        <v>6_v_start_STALL</v>
      </c>
      <c r="V572" s="8" t="s">
        <v>10</v>
      </c>
      <c r="W572" s="7">
        <v>97.26</v>
      </c>
    </row>
    <row r="573" spans="14:23" x14ac:dyDescent="0.25">
      <c r="N573" s="9"/>
      <c r="O573" s="8">
        <v>6</v>
      </c>
      <c r="P573" s="8" t="s">
        <v>11</v>
      </c>
      <c r="Q573" s="8">
        <v>672</v>
      </c>
      <c r="R573" s="8" t="s">
        <v>1</v>
      </c>
      <c r="S573" s="8" t="str">
        <f>IF( Y999 &gt; V573, "SMACC", IF( Y999 &gt; W573, "CSC", "STALL" ))</f>
        <v>STALL</v>
      </c>
      <c r="T573" s="8" t="str">
        <f>R573&amp;"_"&amp;S573</f>
        <v>v_start_STALL</v>
      </c>
      <c r="U573" s="8" t="str">
        <f>O573&amp;"_"&amp;T573</f>
        <v>6_v_start_STALL</v>
      </c>
      <c r="V573" s="8" t="s">
        <v>12</v>
      </c>
      <c r="W573" s="7">
        <v>13.559999999999999</v>
      </c>
    </row>
    <row r="574" spans="14:23" x14ac:dyDescent="0.25">
      <c r="N574" s="9"/>
      <c r="O574" s="8">
        <v>6</v>
      </c>
      <c r="P574" s="8" t="s">
        <v>11</v>
      </c>
      <c r="Q574" s="8">
        <v>673</v>
      </c>
      <c r="R574" s="8" t="s">
        <v>1</v>
      </c>
      <c r="S574" s="8" t="str">
        <f>IF( Y1000 &gt; V574, "SMACC", IF( Y1000 &gt; W574, "CSC", "STALL" ))</f>
        <v>STALL</v>
      </c>
      <c r="T574" s="8" t="str">
        <f>R574&amp;"_"&amp;S574</f>
        <v>v_start_STALL</v>
      </c>
      <c r="U574" s="8" t="str">
        <f>O574&amp;"_"&amp;T574</f>
        <v>6_v_start_STALL</v>
      </c>
      <c r="V574" s="8" t="s">
        <v>13</v>
      </c>
      <c r="W574" s="7">
        <v>307.14000000000004</v>
      </c>
    </row>
    <row r="575" spans="14:23" x14ac:dyDescent="0.25">
      <c r="N575" s="9"/>
      <c r="O575" s="8">
        <v>6</v>
      </c>
      <c r="P575" s="8" t="s">
        <v>11</v>
      </c>
      <c r="Q575" s="8">
        <v>674</v>
      </c>
      <c r="R575" s="8" t="s">
        <v>1</v>
      </c>
      <c r="S575" s="8" t="str">
        <f>IF( Y1001 &gt; V575, "SMACC", IF( Y1001 &gt; W575, "CSC", "STALL" ))</f>
        <v>STALL</v>
      </c>
      <c r="T575" s="8" t="str">
        <f>R575&amp;"_"&amp;S575</f>
        <v>v_start_STALL</v>
      </c>
      <c r="U575" s="8" t="str">
        <f>O575&amp;"_"&amp;T575</f>
        <v>6_v_start_STALL</v>
      </c>
      <c r="V575" s="8" t="s">
        <v>10</v>
      </c>
      <c r="W575" s="7">
        <v>87.11999999999999</v>
      </c>
    </row>
    <row r="576" spans="14:23" x14ac:dyDescent="0.25">
      <c r="N576" s="9"/>
      <c r="O576" s="8">
        <v>6</v>
      </c>
      <c r="P576" s="8" t="s">
        <v>11</v>
      </c>
      <c r="Q576" s="8">
        <v>675</v>
      </c>
      <c r="R576" s="8" t="s">
        <v>1</v>
      </c>
      <c r="S576" s="8" t="str">
        <f>IF( Y1002 &gt; V576, "SMACC", IF( Y1002 &gt; W576, "CSC", "STALL" ))</f>
        <v>STALL</v>
      </c>
      <c r="T576" s="8" t="str">
        <f>R576&amp;"_"&amp;S576</f>
        <v>v_start_STALL</v>
      </c>
      <c r="U576" s="8" t="str">
        <f>O576&amp;"_"&amp;T576</f>
        <v>6_v_start_STALL</v>
      </c>
      <c r="V576" s="8" t="s">
        <v>12</v>
      </c>
      <c r="W576" s="7">
        <v>9.5399999999999991</v>
      </c>
    </row>
    <row r="577" spans="14:23" x14ac:dyDescent="0.25">
      <c r="N577" s="9"/>
      <c r="O577" s="8">
        <v>6</v>
      </c>
      <c r="P577" s="8" t="s">
        <v>11</v>
      </c>
      <c r="Q577" s="8">
        <v>676</v>
      </c>
      <c r="R577" s="8" t="s">
        <v>1</v>
      </c>
      <c r="S577" s="8" t="str">
        <f>IF( Y1003 &gt; V577, "SMACC", IF( Y1003 &gt; W577, "CSC", "STALL" ))</f>
        <v>STALL</v>
      </c>
      <c r="T577" s="8" t="str">
        <f>R577&amp;"_"&amp;S577</f>
        <v>v_start_STALL</v>
      </c>
      <c r="U577" s="8" t="str">
        <f>O577&amp;"_"&amp;T577</f>
        <v>6_v_start_STALL</v>
      </c>
      <c r="V577" s="8" t="s">
        <v>12</v>
      </c>
      <c r="W577" s="7">
        <v>4.2600000000000007</v>
      </c>
    </row>
    <row r="578" spans="14:23" x14ac:dyDescent="0.25">
      <c r="N578" s="9"/>
      <c r="O578" s="8">
        <v>6</v>
      </c>
      <c r="P578" s="8" t="s">
        <v>11</v>
      </c>
      <c r="Q578" s="8">
        <v>677</v>
      </c>
      <c r="R578" s="8" t="s">
        <v>1</v>
      </c>
      <c r="S578" s="8" t="str">
        <f>IF( Y1004 &gt; V578, "SMACC", IF( Y1004 &gt; W578, "CSC", "STALL" ))</f>
        <v>STALL</v>
      </c>
      <c r="T578" s="8" t="str">
        <f>R578&amp;"_"&amp;S578</f>
        <v>v_start_STALL</v>
      </c>
      <c r="U578" s="8" t="str">
        <f>O578&amp;"_"&amp;T578</f>
        <v>6_v_start_STALL</v>
      </c>
      <c r="V578" s="8" t="s">
        <v>12</v>
      </c>
      <c r="W578" s="7">
        <v>3.48</v>
      </c>
    </row>
    <row r="579" spans="14:23" x14ac:dyDescent="0.25">
      <c r="N579" s="9"/>
      <c r="O579" s="8">
        <v>6</v>
      </c>
      <c r="P579" s="8" t="s">
        <v>11</v>
      </c>
      <c r="Q579" s="8">
        <v>678</v>
      </c>
      <c r="R579" s="8" t="s">
        <v>1</v>
      </c>
      <c r="S579" s="8" t="str">
        <f>IF( Y1005 &gt; V579, "SMACC", IF( Y1005 &gt; W579, "CSC", "STALL" ))</f>
        <v>STALL</v>
      </c>
      <c r="T579" s="8" t="str">
        <f>R579&amp;"_"&amp;S579</f>
        <v>v_start_STALL</v>
      </c>
      <c r="U579" s="8" t="str">
        <f>O579&amp;"_"&amp;T579</f>
        <v>6_v_start_STALL</v>
      </c>
      <c r="V579" s="8" t="s">
        <v>12</v>
      </c>
      <c r="W579" s="7">
        <v>2.2199999999999998</v>
      </c>
    </row>
    <row r="580" spans="14:23" x14ac:dyDescent="0.25">
      <c r="N580" s="9"/>
      <c r="O580" s="8">
        <v>6</v>
      </c>
      <c r="P580" s="8" t="s">
        <v>11</v>
      </c>
      <c r="Q580" s="8">
        <v>679</v>
      </c>
      <c r="R580" s="8" t="s">
        <v>1</v>
      </c>
      <c r="S580" s="8" t="str">
        <f>IF( Y1006 &gt; V580, "SMACC", IF( Y1006 &gt; W580, "CSC", "STALL" ))</f>
        <v>STALL</v>
      </c>
      <c r="T580" s="8" t="str">
        <f>R580&amp;"_"&amp;S580</f>
        <v>v_start_STALL</v>
      </c>
      <c r="U580" s="8" t="str">
        <f>O580&amp;"_"&amp;T580</f>
        <v>6_v_start_STALL</v>
      </c>
      <c r="V580" s="8" t="s">
        <v>13</v>
      </c>
      <c r="W580" s="7">
        <v>178.02</v>
      </c>
    </row>
    <row r="581" spans="14:23" x14ac:dyDescent="0.25">
      <c r="N581" s="9"/>
      <c r="O581" s="8">
        <v>6</v>
      </c>
      <c r="P581" s="8" t="s">
        <v>11</v>
      </c>
      <c r="Q581" s="8">
        <v>680</v>
      </c>
      <c r="R581" s="8" t="s">
        <v>1</v>
      </c>
      <c r="S581" s="8" t="str">
        <f>IF( Y1007 &gt; V581, "SMACC", IF( Y1007 &gt; W581, "CSC", "STALL" ))</f>
        <v>STALL</v>
      </c>
      <c r="T581" s="8" t="str">
        <f>R581&amp;"_"&amp;S581</f>
        <v>v_start_STALL</v>
      </c>
      <c r="U581" s="8" t="str">
        <f>O581&amp;"_"&amp;T581</f>
        <v>6_v_start_STALL</v>
      </c>
      <c r="V581" s="8" t="s">
        <v>13</v>
      </c>
      <c r="W581" s="7">
        <v>330.6</v>
      </c>
    </row>
    <row r="582" spans="14:23" x14ac:dyDescent="0.25">
      <c r="N582" s="9"/>
      <c r="O582" s="8">
        <v>6</v>
      </c>
      <c r="P582" s="8" t="s">
        <v>11</v>
      </c>
      <c r="Q582" s="8">
        <v>681</v>
      </c>
      <c r="R582" s="8" t="s">
        <v>1</v>
      </c>
      <c r="S582" s="8" t="str">
        <f>IF( Y1008 &gt; V582, "SMACC", IF( Y1008 &gt; W582, "CSC", "STALL" ))</f>
        <v>STALL</v>
      </c>
      <c r="T582" s="8" t="str">
        <f>R582&amp;"_"&amp;S582</f>
        <v>v_start_STALL</v>
      </c>
      <c r="U582" s="8" t="str">
        <f>O582&amp;"_"&amp;T582</f>
        <v>6_v_start_STALL</v>
      </c>
      <c r="V582" s="8" t="s">
        <v>12</v>
      </c>
      <c r="W582" s="7">
        <v>0</v>
      </c>
    </row>
    <row r="583" spans="14:23" x14ac:dyDescent="0.25">
      <c r="N583" s="9"/>
      <c r="O583" s="8">
        <v>6</v>
      </c>
      <c r="P583" s="8" t="s">
        <v>11</v>
      </c>
      <c r="Q583" s="8">
        <v>682</v>
      </c>
      <c r="R583" s="8" t="s">
        <v>1</v>
      </c>
      <c r="S583" s="8" t="str">
        <f>IF( Y1009 &gt; V583, "SMACC", IF( Y1009 &gt; W583, "CSC", "STALL" ))</f>
        <v>STALL</v>
      </c>
      <c r="T583" s="8" t="str">
        <f>R583&amp;"_"&amp;S583</f>
        <v>v_start_STALL</v>
      </c>
      <c r="U583" s="8" t="str">
        <f>O583&amp;"_"&amp;T583</f>
        <v>6_v_start_STALL</v>
      </c>
      <c r="V583" s="8" t="s">
        <v>13</v>
      </c>
      <c r="W583" s="7">
        <v>313.91999999999996</v>
      </c>
    </row>
    <row r="584" spans="14:23" x14ac:dyDescent="0.25">
      <c r="N584" s="9"/>
      <c r="O584" s="8">
        <v>6</v>
      </c>
      <c r="P584" s="8" t="s">
        <v>11</v>
      </c>
      <c r="Q584" s="8">
        <v>683</v>
      </c>
      <c r="R584" s="8" t="s">
        <v>1</v>
      </c>
      <c r="S584" s="8" t="str">
        <f>IF( Y1010 &gt; V584, "SMACC", IF( Y1010 &gt; W584, "CSC", "STALL" ))</f>
        <v>STALL</v>
      </c>
      <c r="T584" s="8" t="str">
        <f>R584&amp;"_"&amp;S584</f>
        <v>v_start_STALL</v>
      </c>
      <c r="U584" s="8" t="str">
        <f>O584&amp;"_"&amp;T584</f>
        <v>6_v_start_STALL</v>
      </c>
      <c r="V584" s="8" t="s">
        <v>12</v>
      </c>
      <c r="W584" s="7">
        <v>2.7</v>
      </c>
    </row>
    <row r="585" spans="14:23" x14ac:dyDescent="0.25">
      <c r="N585" s="9"/>
      <c r="O585" s="8">
        <v>6</v>
      </c>
      <c r="P585" s="8" t="s">
        <v>11</v>
      </c>
      <c r="Q585" s="8">
        <v>684</v>
      </c>
      <c r="R585" s="8" t="s">
        <v>1</v>
      </c>
      <c r="S585" s="8" t="str">
        <f>IF( Y1011 &gt; V585, "SMACC", IF( Y1011 &gt; W585, "CSC", "STALL" ))</f>
        <v>STALL</v>
      </c>
      <c r="T585" s="8" t="str">
        <f>R585&amp;"_"&amp;S585</f>
        <v>v_start_STALL</v>
      </c>
      <c r="U585" s="8" t="str">
        <f>O585&amp;"_"&amp;T585</f>
        <v>6_v_start_STALL</v>
      </c>
      <c r="V585" s="8" t="s">
        <v>12</v>
      </c>
      <c r="W585" s="7">
        <v>5.16</v>
      </c>
    </row>
    <row r="586" spans="14:23" x14ac:dyDescent="0.25">
      <c r="N586" s="9"/>
      <c r="O586" s="8">
        <v>6</v>
      </c>
      <c r="P586" s="8" t="s">
        <v>11</v>
      </c>
      <c r="Q586" s="8">
        <v>685</v>
      </c>
      <c r="R586" s="8" t="s">
        <v>1</v>
      </c>
      <c r="S586" s="8" t="str">
        <f>IF( Y1012 &gt; V586, "SMACC", IF( Y1012 &gt; W586, "CSC", "STALL" ))</f>
        <v>STALL</v>
      </c>
      <c r="T586" s="8" t="str">
        <f>R586&amp;"_"&amp;S586</f>
        <v>v_start_STALL</v>
      </c>
      <c r="U586" s="8" t="str">
        <f>O586&amp;"_"&amp;T586</f>
        <v>6_v_start_STALL</v>
      </c>
      <c r="V586" s="8" t="s">
        <v>13</v>
      </c>
      <c r="W586" s="7">
        <v>181.85999999999999</v>
      </c>
    </row>
    <row r="587" spans="14:23" x14ac:dyDescent="0.25">
      <c r="N587" s="9"/>
      <c r="O587" s="8">
        <v>6</v>
      </c>
      <c r="P587" s="8" t="s">
        <v>11</v>
      </c>
      <c r="Q587" s="8">
        <v>686</v>
      </c>
      <c r="R587" s="8" t="s">
        <v>1</v>
      </c>
      <c r="S587" s="8" t="str">
        <f>IF( Y1013 &gt; V587, "SMACC", IF( Y1013 &gt; W587, "CSC", "STALL" ))</f>
        <v>STALL</v>
      </c>
      <c r="T587" s="8" t="str">
        <f>R587&amp;"_"&amp;S587</f>
        <v>v_start_STALL</v>
      </c>
      <c r="U587" s="8" t="str">
        <f>O587&amp;"_"&amp;T587</f>
        <v>6_v_start_STALL</v>
      </c>
      <c r="V587" s="8" t="s">
        <v>10</v>
      </c>
      <c r="W587" s="7">
        <v>63.179999999999993</v>
      </c>
    </row>
    <row r="588" spans="14:23" x14ac:dyDescent="0.25">
      <c r="N588" s="9"/>
      <c r="O588" s="8">
        <v>6</v>
      </c>
      <c r="P588" s="8" t="s">
        <v>11</v>
      </c>
      <c r="Q588" s="8">
        <v>687</v>
      </c>
      <c r="R588" s="8" t="s">
        <v>1</v>
      </c>
      <c r="S588" s="8" t="str">
        <f>IF( Y1014 &gt; V588, "SMACC", IF( Y1014 &gt; W588, "CSC", "STALL" ))</f>
        <v>STALL</v>
      </c>
      <c r="T588" s="8" t="str">
        <f>R588&amp;"_"&amp;S588</f>
        <v>v_start_STALL</v>
      </c>
      <c r="U588" s="8" t="str">
        <f>O588&amp;"_"&amp;T588</f>
        <v>6_v_start_STALL</v>
      </c>
      <c r="V588" s="8" t="s">
        <v>10</v>
      </c>
      <c r="W588" s="7">
        <v>94.56</v>
      </c>
    </row>
    <row r="589" spans="14:23" x14ac:dyDescent="0.25">
      <c r="N589" s="9"/>
      <c r="O589" s="8">
        <v>6</v>
      </c>
      <c r="P589" s="8" t="s">
        <v>11</v>
      </c>
      <c r="Q589" s="8">
        <v>688</v>
      </c>
      <c r="R589" s="8" t="s">
        <v>1</v>
      </c>
      <c r="S589" s="8" t="str">
        <f>IF( Y1015 &gt; V589, "SMACC", IF( Y1015 &gt; W589, "CSC", "STALL" ))</f>
        <v>STALL</v>
      </c>
      <c r="T589" s="8" t="str">
        <f>R589&amp;"_"&amp;S589</f>
        <v>v_start_STALL</v>
      </c>
      <c r="U589" s="8" t="str">
        <f>O589&amp;"_"&amp;T589</f>
        <v>6_v_start_STALL</v>
      </c>
      <c r="V589" s="8" t="s">
        <v>12</v>
      </c>
      <c r="W589" s="7">
        <v>4.4399999999999995</v>
      </c>
    </row>
    <row r="590" spans="14:23" x14ac:dyDescent="0.25">
      <c r="N590" s="9"/>
      <c r="O590" s="8">
        <v>6</v>
      </c>
      <c r="P590" s="8" t="s">
        <v>11</v>
      </c>
      <c r="Q590" s="8">
        <v>689</v>
      </c>
      <c r="R590" s="8" t="s">
        <v>1</v>
      </c>
      <c r="S590" s="8" t="str">
        <f>IF( Y1016 &gt; V590, "SMACC", IF( Y1016 &gt; W590, "CSC", "STALL" ))</f>
        <v>STALL</v>
      </c>
      <c r="T590" s="8" t="str">
        <f>R590&amp;"_"&amp;S590</f>
        <v>v_start_STALL</v>
      </c>
      <c r="U590" s="8" t="str">
        <f>O590&amp;"_"&amp;T590</f>
        <v>6_v_start_STALL</v>
      </c>
      <c r="V590" s="8" t="s">
        <v>10</v>
      </c>
      <c r="W590" s="7">
        <v>52.5</v>
      </c>
    </row>
    <row r="591" spans="14:23" x14ac:dyDescent="0.25">
      <c r="N591" s="9"/>
      <c r="O591" s="8">
        <v>6</v>
      </c>
      <c r="P591" s="8" t="s">
        <v>11</v>
      </c>
      <c r="Q591" s="8">
        <v>690</v>
      </c>
      <c r="R591" s="8" t="s">
        <v>1</v>
      </c>
      <c r="S591" s="8" t="str">
        <f>IF( Y1017 &gt; V591, "SMACC", IF( Y1017 &gt; W591, "CSC", "STALL" ))</f>
        <v>STALL</v>
      </c>
      <c r="T591" s="8" t="str">
        <f>R591&amp;"_"&amp;S591</f>
        <v>v_start_STALL</v>
      </c>
      <c r="U591" s="8" t="str">
        <f>O591&amp;"_"&amp;T591</f>
        <v>6_v_start_STALL</v>
      </c>
      <c r="V591" s="8" t="s">
        <v>13</v>
      </c>
      <c r="W591" s="7">
        <v>181.44000000000003</v>
      </c>
    </row>
    <row r="592" spans="14:23" x14ac:dyDescent="0.25">
      <c r="N592" s="9"/>
      <c r="O592" s="8">
        <v>6</v>
      </c>
      <c r="P592" s="8" t="s">
        <v>11</v>
      </c>
      <c r="Q592" s="8">
        <v>691</v>
      </c>
      <c r="R592" s="8" t="s">
        <v>1</v>
      </c>
      <c r="S592" s="8" t="str">
        <f>IF( Y1018 &gt; V592, "SMACC", IF( Y1018 &gt; W592, "CSC", "STALL" ))</f>
        <v>STALL</v>
      </c>
      <c r="T592" s="8" t="str">
        <f>R592&amp;"_"&amp;S592</f>
        <v>v_start_STALL</v>
      </c>
      <c r="U592" s="8" t="str">
        <f>O592&amp;"_"&amp;T592</f>
        <v>6_v_start_STALL</v>
      </c>
      <c r="V592" s="8" t="s">
        <v>10</v>
      </c>
      <c r="W592" s="7">
        <v>73.2</v>
      </c>
    </row>
    <row r="593" spans="14:23" x14ac:dyDescent="0.25">
      <c r="N593" s="9"/>
      <c r="O593" s="8">
        <v>6</v>
      </c>
      <c r="P593" s="8" t="s">
        <v>11</v>
      </c>
      <c r="Q593" s="8">
        <v>692</v>
      </c>
      <c r="R593" s="8" t="s">
        <v>1</v>
      </c>
      <c r="S593" s="8" t="str">
        <f>IF( Y1019 &gt; V593, "SMACC", IF( Y1019 &gt; W593, "CSC", "STALL" ))</f>
        <v>STALL</v>
      </c>
      <c r="T593" s="8" t="str">
        <f>R593&amp;"_"&amp;S593</f>
        <v>v_start_STALL</v>
      </c>
      <c r="U593" s="8" t="str">
        <f>O593&amp;"_"&amp;T593</f>
        <v>6_v_start_STALL</v>
      </c>
      <c r="V593" s="8" t="s">
        <v>13</v>
      </c>
      <c r="W593" s="7">
        <v>169.26000000000002</v>
      </c>
    </row>
    <row r="594" spans="14:23" x14ac:dyDescent="0.25">
      <c r="N594" s="9"/>
      <c r="O594" s="8">
        <v>6</v>
      </c>
      <c r="P594" s="8" t="s">
        <v>11</v>
      </c>
      <c r="Q594" s="8">
        <v>693</v>
      </c>
      <c r="R594" s="8" t="s">
        <v>1</v>
      </c>
      <c r="S594" s="8" t="str">
        <f>IF( Y1020 &gt; V594, "SMACC", IF( Y1020 &gt; W594, "CSC", "STALL" ))</f>
        <v>STALL</v>
      </c>
      <c r="T594" s="8" t="str">
        <f>R594&amp;"_"&amp;S594</f>
        <v>v_start_STALL</v>
      </c>
      <c r="U594" s="8" t="str">
        <f>O594&amp;"_"&amp;T594</f>
        <v>6_v_start_STALL</v>
      </c>
      <c r="V594" s="8" t="s">
        <v>10</v>
      </c>
      <c r="W594" s="7">
        <v>142.32</v>
      </c>
    </row>
    <row r="595" spans="14:23" x14ac:dyDescent="0.25">
      <c r="N595" s="9"/>
      <c r="O595" s="8">
        <v>6</v>
      </c>
      <c r="P595" s="8" t="s">
        <v>11</v>
      </c>
      <c r="Q595" s="8">
        <v>694</v>
      </c>
      <c r="R595" s="8" t="s">
        <v>1</v>
      </c>
      <c r="S595" s="8" t="str">
        <f>IF( Y1021 &gt; V595, "SMACC", IF( Y1021 &gt; W595, "CSC", "STALL" ))</f>
        <v>STALL</v>
      </c>
      <c r="T595" s="8" t="str">
        <f>R595&amp;"_"&amp;S595</f>
        <v>v_start_STALL</v>
      </c>
      <c r="U595" s="8" t="str">
        <f>O595&amp;"_"&amp;T595</f>
        <v>6_v_start_STALL</v>
      </c>
      <c r="V595" s="8" t="s">
        <v>13</v>
      </c>
      <c r="W595" s="7">
        <v>182.94</v>
      </c>
    </row>
    <row r="596" spans="14:23" x14ac:dyDescent="0.25">
      <c r="N596" s="9"/>
      <c r="O596" s="8">
        <v>6</v>
      </c>
      <c r="P596" s="8" t="s">
        <v>11</v>
      </c>
      <c r="Q596" s="8">
        <v>695</v>
      </c>
      <c r="R596" s="8" t="s">
        <v>1</v>
      </c>
      <c r="S596" s="8" t="str">
        <f>IF( Y1022 &gt; V596, "SMACC", IF( Y1022 &gt; W596, "CSC", "STALL" ))</f>
        <v>STALL</v>
      </c>
      <c r="T596" s="8" t="str">
        <f>R596&amp;"_"&amp;S596</f>
        <v>v_start_STALL</v>
      </c>
      <c r="U596" s="8" t="str">
        <f>O596&amp;"_"&amp;T596</f>
        <v>6_v_start_STALL</v>
      </c>
      <c r="V596" s="8" t="s">
        <v>10</v>
      </c>
      <c r="W596" s="7">
        <v>47.1</v>
      </c>
    </row>
    <row r="597" spans="14:23" x14ac:dyDescent="0.25">
      <c r="N597" s="9"/>
      <c r="O597" s="8">
        <v>6</v>
      </c>
      <c r="P597" s="8" t="s">
        <v>11</v>
      </c>
      <c r="Q597" s="8">
        <v>696</v>
      </c>
      <c r="R597" s="8" t="s">
        <v>1</v>
      </c>
      <c r="S597" s="8" t="str">
        <f>IF( Y1023 &gt; V597, "SMACC", IF( Y1023 &gt; W597, "CSC", "STALL" ))</f>
        <v>STALL</v>
      </c>
      <c r="T597" s="8" t="str">
        <f>R597&amp;"_"&amp;S597</f>
        <v>v_start_STALL</v>
      </c>
      <c r="U597" s="8" t="str">
        <f>O597&amp;"_"&amp;T597</f>
        <v>6_v_start_STALL</v>
      </c>
      <c r="V597" s="8" t="s">
        <v>10</v>
      </c>
      <c r="W597" s="7">
        <v>39.839999999999996</v>
      </c>
    </row>
    <row r="598" spans="14:23" x14ac:dyDescent="0.25">
      <c r="N598" s="9"/>
      <c r="O598" s="8">
        <v>6</v>
      </c>
      <c r="P598" s="8" t="s">
        <v>11</v>
      </c>
      <c r="Q598" s="8">
        <v>697</v>
      </c>
      <c r="R598" s="8" t="s">
        <v>1</v>
      </c>
      <c r="S598" s="8" t="str">
        <f>IF( Y1024 &gt; V598, "SMACC", IF( Y1024 &gt; W598, "CSC", "STALL" ))</f>
        <v>STALL</v>
      </c>
      <c r="T598" s="8" t="str">
        <f>R598&amp;"_"&amp;S598</f>
        <v>v_start_STALL</v>
      </c>
      <c r="U598" s="8" t="str">
        <f>O598&amp;"_"&amp;T598</f>
        <v>6_v_start_STALL</v>
      </c>
      <c r="V598" s="8" t="s">
        <v>10</v>
      </c>
      <c r="W598" s="7">
        <v>121.2</v>
      </c>
    </row>
    <row r="599" spans="14:23" x14ac:dyDescent="0.25">
      <c r="N599" s="9"/>
      <c r="O599" s="8">
        <v>6</v>
      </c>
      <c r="P599" s="8" t="s">
        <v>11</v>
      </c>
      <c r="Q599" s="8">
        <v>698</v>
      </c>
      <c r="R599" s="8" t="s">
        <v>1</v>
      </c>
      <c r="S599" s="8" t="str">
        <f>IF( Y1025 &gt; V599, "SMACC", IF( Y1025 &gt; W599, "CSC", "STALL" ))</f>
        <v>STALL</v>
      </c>
      <c r="T599" s="8" t="str">
        <f>R599&amp;"_"&amp;S599</f>
        <v>v_start_STALL</v>
      </c>
      <c r="U599" s="8" t="str">
        <f>O599&amp;"_"&amp;T599</f>
        <v>6_v_start_STALL</v>
      </c>
      <c r="V599" s="8" t="s">
        <v>10</v>
      </c>
      <c r="W599" s="7">
        <v>91.92</v>
      </c>
    </row>
    <row r="600" spans="14:23" x14ac:dyDescent="0.25">
      <c r="N600" s="9"/>
      <c r="O600" s="8">
        <v>6</v>
      </c>
      <c r="P600" s="8" t="s">
        <v>11</v>
      </c>
      <c r="Q600" s="8">
        <v>699</v>
      </c>
      <c r="R600" s="8" t="s">
        <v>1</v>
      </c>
      <c r="S600" s="8" t="str">
        <f>IF( Y1026 &gt; V600, "SMACC", IF( Y1026 &gt; W600, "CSC", "STALL" ))</f>
        <v>STALL</v>
      </c>
      <c r="T600" s="8" t="str">
        <f>R600&amp;"_"&amp;S600</f>
        <v>v_start_STALL</v>
      </c>
      <c r="U600" s="8" t="str">
        <f>O600&amp;"_"&amp;T600</f>
        <v>6_v_start_STALL</v>
      </c>
      <c r="V600" s="8" t="s">
        <v>10</v>
      </c>
      <c r="W600" s="7">
        <v>119.33999999999999</v>
      </c>
    </row>
    <row r="601" spans="14:23" x14ac:dyDescent="0.25">
      <c r="N601" s="9"/>
      <c r="O601" s="8">
        <v>6</v>
      </c>
      <c r="P601" s="8" t="s">
        <v>11</v>
      </c>
      <c r="Q601" s="8">
        <v>700</v>
      </c>
      <c r="R601" s="8" t="s">
        <v>1</v>
      </c>
      <c r="S601" s="8" t="str">
        <f>IF( Y1027 &gt; V601, "SMACC", IF( Y1027 &gt; W601, "CSC", "STALL" ))</f>
        <v>STALL</v>
      </c>
      <c r="T601" s="8" t="str">
        <f>R601&amp;"_"&amp;S601</f>
        <v>v_start_STALL</v>
      </c>
      <c r="U601" s="8" t="str">
        <f>O601&amp;"_"&amp;T601</f>
        <v>6_v_start_STALL</v>
      </c>
      <c r="V601" s="8" t="s">
        <v>12</v>
      </c>
      <c r="W601" s="7">
        <v>6.96</v>
      </c>
    </row>
    <row r="602" spans="14:23" x14ac:dyDescent="0.25">
      <c r="N602" s="9"/>
      <c r="O602" s="8">
        <v>6</v>
      </c>
      <c r="P602" s="8" t="s">
        <v>11</v>
      </c>
      <c r="Q602" s="8">
        <v>701</v>
      </c>
      <c r="R602" s="8" t="s">
        <v>1</v>
      </c>
      <c r="S602" s="8" t="str">
        <f>IF( Y1028 &gt; V602, "SMACC", IF( Y1028 &gt; W602, "CSC", "STALL" ))</f>
        <v>STALL</v>
      </c>
      <c r="T602" s="8" t="str">
        <f>R602&amp;"_"&amp;S602</f>
        <v>v_start_STALL</v>
      </c>
      <c r="U602" s="8" t="str">
        <f>O602&amp;"_"&amp;T602</f>
        <v>6_v_start_STALL</v>
      </c>
      <c r="V602" s="8" t="s">
        <v>10</v>
      </c>
      <c r="W602" s="7">
        <v>124.02</v>
      </c>
    </row>
    <row r="603" spans="14:23" x14ac:dyDescent="0.25">
      <c r="N603" s="9"/>
      <c r="O603" s="8">
        <v>6</v>
      </c>
      <c r="P603" s="8" t="s">
        <v>11</v>
      </c>
      <c r="Q603" s="8">
        <v>702</v>
      </c>
      <c r="R603" s="8" t="s">
        <v>1</v>
      </c>
      <c r="S603" s="8" t="str">
        <f>IF( Y1029 &gt; V603, "SMACC", IF( Y1029 &gt; W603, "CSC", "STALL" ))</f>
        <v>STALL</v>
      </c>
      <c r="T603" s="8" t="str">
        <f>R603&amp;"_"&amp;S603</f>
        <v>v_start_STALL</v>
      </c>
      <c r="U603" s="8" t="str">
        <f>O603&amp;"_"&amp;T603</f>
        <v>6_v_start_STALL</v>
      </c>
      <c r="V603" s="8" t="s">
        <v>13</v>
      </c>
      <c r="W603" s="7">
        <v>209.88</v>
      </c>
    </row>
    <row r="604" spans="14:23" x14ac:dyDescent="0.25">
      <c r="N604" s="9"/>
      <c r="O604" s="8">
        <v>6</v>
      </c>
      <c r="P604" s="8" t="s">
        <v>11</v>
      </c>
      <c r="Q604" s="8">
        <v>703</v>
      </c>
      <c r="R604" s="8" t="s">
        <v>1</v>
      </c>
      <c r="S604" s="8" t="str">
        <f>IF( Y1030 &gt; V604, "SMACC", IF( Y1030 &gt; W604, "CSC", "STALL" ))</f>
        <v>STALL</v>
      </c>
      <c r="T604" s="8" t="str">
        <f>R604&amp;"_"&amp;S604</f>
        <v>v_start_STALL</v>
      </c>
      <c r="U604" s="8" t="str">
        <f>O604&amp;"_"&amp;T604</f>
        <v>6_v_start_STALL</v>
      </c>
      <c r="V604" s="8" t="s">
        <v>10</v>
      </c>
      <c r="W604" s="7">
        <v>51.78</v>
      </c>
    </row>
    <row r="605" spans="14:23" x14ac:dyDescent="0.25">
      <c r="N605" s="9"/>
      <c r="O605" s="8">
        <v>6</v>
      </c>
      <c r="P605" s="8" t="s">
        <v>11</v>
      </c>
      <c r="Q605" s="8">
        <v>704</v>
      </c>
      <c r="R605" s="8" t="s">
        <v>1</v>
      </c>
      <c r="S605" s="8" t="str">
        <f>IF( Y1031 &gt; V605, "SMACC", IF( Y1031 &gt; W605, "CSC", "STALL" ))</f>
        <v>STALL</v>
      </c>
      <c r="T605" s="8" t="str">
        <f>R605&amp;"_"&amp;S605</f>
        <v>v_start_STALL</v>
      </c>
      <c r="U605" s="8" t="str">
        <f>O605&amp;"_"&amp;T605</f>
        <v>6_v_start_STALL</v>
      </c>
      <c r="V605" s="8" t="s">
        <v>10</v>
      </c>
      <c r="W605" s="7">
        <v>136.14000000000001</v>
      </c>
    </row>
    <row r="606" spans="14:23" x14ac:dyDescent="0.25">
      <c r="N606" s="9"/>
      <c r="O606" s="8">
        <v>6</v>
      </c>
      <c r="P606" s="8" t="s">
        <v>11</v>
      </c>
      <c r="Q606" s="8">
        <v>705</v>
      </c>
      <c r="R606" s="8" t="s">
        <v>1</v>
      </c>
      <c r="S606" s="8" t="str">
        <f>IF( Y1032 &gt; V606, "SMACC", IF( Y1032 &gt; W606, "CSC", "STALL" ))</f>
        <v>STALL</v>
      </c>
      <c r="T606" s="8" t="str">
        <f>R606&amp;"_"&amp;S606</f>
        <v>v_start_STALL</v>
      </c>
      <c r="U606" s="8" t="str">
        <f>O606&amp;"_"&amp;T606</f>
        <v>6_v_start_STALL</v>
      </c>
      <c r="V606" s="8" t="s">
        <v>10</v>
      </c>
      <c r="W606" s="7">
        <v>58.26</v>
      </c>
    </row>
    <row r="607" spans="14:23" x14ac:dyDescent="0.25">
      <c r="N607" s="9"/>
      <c r="O607" s="8">
        <v>6</v>
      </c>
      <c r="P607" s="8" t="s">
        <v>11</v>
      </c>
      <c r="Q607" s="8">
        <v>706</v>
      </c>
      <c r="R607" s="8" t="s">
        <v>1</v>
      </c>
      <c r="S607" s="8" t="str">
        <f>IF( Y1033 &gt; V607, "SMACC", IF( Y1033 &gt; W607, "CSC", "STALL" ))</f>
        <v>STALL</v>
      </c>
      <c r="T607" s="8" t="str">
        <f>R607&amp;"_"&amp;S607</f>
        <v>v_start_STALL</v>
      </c>
      <c r="U607" s="8" t="str">
        <f>O607&amp;"_"&amp;T607</f>
        <v>6_v_start_STALL</v>
      </c>
      <c r="V607" s="8" t="s">
        <v>12</v>
      </c>
      <c r="W607" s="7">
        <v>2.04</v>
      </c>
    </row>
    <row r="608" spans="14:23" x14ac:dyDescent="0.25">
      <c r="N608" s="9"/>
      <c r="O608" s="8">
        <v>6</v>
      </c>
      <c r="P608" s="8" t="s">
        <v>11</v>
      </c>
      <c r="Q608" s="8">
        <v>707</v>
      </c>
      <c r="R608" s="8" t="s">
        <v>1</v>
      </c>
      <c r="S608" s="8" t="str">
        <f>IF( Y1034 &gt; V608, "SMACC", IF( Y1034 &gt; W608, "CSC", "STALL" ))</f>
        <v>STALL</v>
      </c>
      <c r="T608" s="8" t="str">
        <f>R608&amp;"_"&amp;S608</f>
        <v>v_start_STALL</v>
      </c>
      <c r="U608" s="8" t="str">
        <f>O608&amp;"_"&amp;T608</f>
        <v>6_v_start_STALL</v>
      </c>
      <c r="V608" s="8" t="s">
        <v>10</v>
      </c>
      <c r="W608" s="7">
        <v>110.46</v>
      </c>
    </row>
    <row r="609" spans="14:23" x14ac:dyDescent="0.25">
      <c r="N609" s="9"/>
      <c r="O609" s="8">
        <v>6</v>
      </c>
      <c r="P609" s="8" t="s">
        <v>11</v>
      </c>
      <c r="Q609" s="8">
        <v>708</v>
      </c>
      <c r="R609" s="8" t="s">
        <v>1</v>
      </c>
      <c r="S609" s="8" t="str">
        <f>IF( Y1035 &gt; V609, "SMACC", IF( Y1035 &gt; W609, "CSC", "STALL" ))</f>
        <v>STALL</v>
      </c>
      <c r="T609" s="8" t="str">
        <f>R609&amp;"_"&amp;S609</f>
        <v>v_start_STALL</v>
      </c>
      <c r="U609" s="8" t="str">
        <f>O609&amp;"_"&amp;T609</f>
        <v>6_v_start_STALL</v>
      </c>
      <c r="V609" s="8" t="s">
        <v>12</v>
      </c>
      <c r="W609" s="7">
        <v>16.259999999999998</v>
      </c>
    </row>
    <row r="610" spans="14:23" x14ac:dyDescent="0.25">
      <c r="N610" s="9"/>
      <c r="O610" s="8">
        <v>6</v>
      </c>
      <c r="P610" s="8" t="s">
        <v>11</v>
      </c>
      <c r="Q610" s="8">
        <v>709</v>
      </c>
      <c r="R610" s="8" t="s">
        <v>1</v>
      </c>
      <c r="S610" s="8" t="str">
        <f>IF( Y1036 &gt; V610, "SMACC", IF( Y1036 &gt; W610, "CSC", "STALL" ))</f>
        <v>STALL</v>
      </c>
      <c r="T610" s="8" t="str">
        <f>R610&amp;"_"&amp;S610</f>
        <v>v_start_STALL</v>
      </c>
      <c r="U610" s="8" t="str">
        <f>O610&amp;"_"&amp;T610</f>
        <v>6_v_start_STALL</v>
      </c>
      <c r="V610" s="8" t="s">
        <v>12</v>
      </c>
      <c r="W610" s="7">
        <v>11.04</v>
      </c>
    </row>
    <row r="611" spans="14:23" x14ac:dyDescent="0.25">
      <c r="N611" s="9"/>
      <c r="O611" s="8">
        <v>6</v>
      </c>
      <c r="P611" s="8" t="s">
        <v>11</v>
      </c>
      <c r="Q611" s="8">
        <v>710</v>
      </c>
      <c r="R611" s="8" t="s">
        <v>1</v>
      </c>
      <c r="S611" s="8" t="str">
        <f>IF( Y1037 &gt; V611, "SMACC", IF( Y1037 &gt; W611, "CSC", "STALL" ))</f>
        <v>STALL</v>
      </c>
      <c r="T611" s="8" t="str">
        <f>R611&amp;"_"&amp;S611</f>
        <v>v_start_STALL</v>
      </c>
      <c r="U611" s="8" t="str">
        <f>O611&amp;"_"&amp;T611</f>
        <v>6_v_start_STALL</v>
      </c>
      <c r="V611" s="8" t="s">
        <v>10</v>
      </c>
      <c r="W611" s="7">
        <v>90.600000000000009</v>
      </c>
    </row>
    <row r="612" spans="14:23" x14ac:dyDescent="0.25">
      <c r="N612" s="9"/>
      <c r="O612" s="8">
        <v>6</v>
      </c>
      <c r="P612" s="8" t="s">
        <v>11</v>
      </c>
      <c r="Q612" s="8">
        <v>711</v>
      </c>
      <c r="R612" s="8" t="s">
        <v>1</v>
      </c>
      <c r="S612" s="8" t="str">
        <f>IF( Y1038 &gt; V612, "SMACC", IF( Y1038 &gt; W612, "CSC", "STALL" ))</f>
        <v>STALL</v>
      </c>
      <c r="T612" s="8" t="str">
        <f>R612&amp;"_"&amp;S612</f>
        <v>v_start_STALL</v>
      </c>
      <c r="U612" s="8" t="str">
        <f>O612&amp;"_"&amp;T612</f>
        <v>6_v_start_STALL</v>
      </c>
      <c r="V612" s="8" t="s">
        <v>10</v>
      </c>
      <c r="W612" s="7">
        <v>108.54</v>
      </c>
    </row>
    <row r="613" spans="14:23" x14ac:dyDescent="0.25">
      <c r="N613" s="9"/>
      <c r="O613" s="8">
        <v>6</v>
      </c>
      <c r="P613" s="8" t="s">
        <v>11</v>
      </c>
      <c r="Q613" s="8">
        <v>712</v>
      </c>
      <c r="R613" s="8" t="s">
        <v>1</v>
      </c>
      <c r="S613" s="8" t="str">
        <f>IF( Y1039 &gt; V613, "SMACC", IF( Y1039 &gt; W613, "CSC", "STALL" ))</f>
        <v>STALL</v>
      </c>
      <c r="T613" s="8" t="str">
        <f>R613&amp;"_"&amp;S613</f>
        <v>v_start_STALL</v>
      </c>
      <c r="U613" s="8" t="str">
        <f>O613&amp;"_"&amp;T613</f>
        <v>6_v_start_STALL</v>
      </c>
      <c r="V613" s="8" t="s">
        <v>10</v>
      </c>
      <c r="W613" s="7">
        <v>82.62</v>
      </c>
    </row>
    <row r="614" spans="14:23" x14ac:dyDescent="0.25">
      <c r="N614" s="9"/>
      <c r="O614" s="8">
        <v>6</v>
      </c>
      <c r="P614" s="8" t="s">
        <v>11</v>
      </c>
      <c r="Q614" s="8">
        <v>713</v>
      </c>
      <c r="R614" s="8" t="s">
        <v>1</v>
      </c>
      <c r="S614" s="8" t="str">
        <f>IF( Y1040 &gt; V614, "SMACC", IF( Y1040 &gt; W614, "CSC", "STALL" ))</f>
        <v>STALL</v>
      </c>
      <c r="T614" s="8" t="str">
        <f>R614&amp;"_"&amp;S614</f>
        <v>v_start_STALL</v>
      </c>
      <c r="U614" s="8" t="str">
        <f>O614&amp;"_"&amp;T614</f>
        <v>6_v_start_STALL</v>
      </c>
      <c r="V614" s="8" t="s">
        <v>10</v>
      </c>
      <c r="W614" s="7">
        <v>48.84</v>
      </c>
    </row>
    <row r="615" spans="14:23" x14ac:dyDescent="0.25">
      <c r="N615" s="9"/>
      <c r="O615" s="8">
        <v>6</v>
      </c>
      <c r="P615" s="8" t="s">
        <v>11</v>
      </c>
      <c r="Q615" s="8">
        <v>714</v>
      </c>
      <c r="R615" s="8" t="s">
        <v>1</v>
      </c>
      <c r="S615" s="8" t="str">
        <f>IF( Y1041 &gt; V615, "SMACC", IF( Y1041 &gt; W615, "CSC", "STALL" ))</f>
        <v>STALL</v>
      </c>
      <c r="T615" s="8" t="str">
        <f>R615&amp;"_"&amp;S615</f>
        <v>v_start_STALL</v>
      </c>
      <c r="U615" s="8" t="str">
        <f>O615&amp;"_"&amp;T615</f>
        <v>6_v_start_STALL</v>
      </c>
      <c r="V615" s="8" t="s">
        <v>12</v>
      </c>
      <c r="W615" s="7">
        <v>0.66</v>
      </c>
    </row>
    <row r="616" spans="14:23" x14ac:dyDescent="0.25">
      <c r="N616" s="9"/>
      <c r="O616" s="8">
        <v>6</v>
      </c>
      <c r="P616" s="8" t="s">
        <v>11</v>
      </c>
      <c r="Q616" s="8">
        <v>715</v>
      </c>
      <c r="R616" s="8" t="s">
        <v>1</v>
      </c>
      <c r="S616" s="8" t="str">
        <f>IF( Y1042 &gt; V616, "SMACC", IF( Y1042 &gt; W616, "CSC", "STALL" ))</f>
        <v>STALL</v>
      </c>
      <c r="T616" s="8" t="str">
        <f>R616&amp;"_"&amp;S616</f>
        <v>v_start_STALL</v>
      </c>
      <c r="U616" s="8" t="str">
        <f>O616&amp;"_"&amp;T616</f>
        <v>6_v_start_STALL</v>
      </c>
      <c r="V616" s="8" t="s">
        <v>13</v>
      </c>
      <c r="W616" s="7">
        <v>158.82</v>
      </c>
    </row>
    <row r="617" spans="14:23" x14ac:dyDescent="0.25">
      <c r="N617" s="9"/>
      <c r="O617" s="8">
        <v>6</v>
      </c>
      <c r="P617" s="8" t="s">
        <v>11</v>
      </c>
      <c r="Q617" s="8">
        <v>716</v>
      </c>
      <c r="R617" s="8" t="s">
        <v>1</v>
      </c>
      <c r="S617" s="8" t="str">
        <f>IF( Y1043 &gt; V617, "SMACC", IF( Y1043 &gt; W617, "CSC", "STALL" ))</f>
        <v>STALL</v>
      </c>
      <c r="T617" s="8" t="str">
        <f>R617&amp;"_"&amp;S617</f>
        <v>v_start_STALL</v>
      </c>
      <c r="U617" s="8" t="str">
        <f>O617&amp;"_"&amp;T617</f>
        <v>6_v_start_STALL</v>
      </c>
      <c r="V617" s="8" t="s">
        <v>12</v>
      </c>
      <c r="W617" s="7">
        <v>0</v>
      </c>
    </row>
    <row r="618" spans="14:23" x14ac:dyDescent="0.25">
      <c r="N618" s="9"/>
      <c r="O618" s="8">
        <v>6</v>
      </c>
      <c r="P618" s="8" t="s">
        <v>11</v>
      </c>
      <c r="Q618" s="8">
        <v>717</v>
      </c>
      <c r="R618" s="8" t="s">
        <v>1</v>
      </c>
      <c r="S618" s="8" t="str">
        <f>IF( Y1044 &gt; V618, "SMACC", IF( Y1044 &gt; W618, "CSC", "STALL" ))</f>
        <v>STALL</v>
      </c>
      <c r="T618" s="8" t="str">
        <f>R618&amp;"_"&amp;S618</f>
        <v>v_start_STALL</v>
      </c>
      <c r="U618" s="8" t="str">
        <f>O618&amp;"_"&amp;T618</f>
        <v>6_v_start_STALL</v>
      </c>
      <c r="V618" s="8" t="s">
        <v>10</v>
      </c>
      <c r="W618" s="7">
        <v>24.9</v>
      </c>
    </row>
    <row r="619" spans="14:23" x14ac:dyDescent="0.25">
      <c r="N619" s="9"/>
      <c r="O619" s="8">
        <v>6</v>
      </c>
      <c r="P619" s="8" t="s">
        <v>11</v>
      </c>
      <c r="Q619" s="8">
        <v>718</v>
      </c>
      <c r="R619" s="8" t="s">
        <v>1</v>
      </c>
      <c r="S619" s="8" t="str">
        <f>IF( Y1045 &gt; V619, "SMACC", IF( Y1045 &gt; W619, "CSC", "STALL" ))</f>
        <v>STALL</v>
      </c>
      <c r="T619" s="8" t="str">
        <f>R619&amp;"_"&amp;S619</f>
        <v>v_start_STALL</v>
      </c>
      <c r="U619" s="8" t="str">
        <f>O619&amp;"_"&amp;T619</f>
        <v>6_v_start_STALL</v>
      </c>
      <c r="V619" s="8" t="s">
        <v>10</v>
      </c>
      <c r="W619" s="7">
        <v>95.94</v>
      </c>
    </row>
    <row r="620" spans="14:23" x14ac:dyDescent="0.25">
      <c r="N620" s="9"/>
      <c r="O620" s="8">
        <v>6</v>
      </c>
      <c r="P620" s="8" t="s">
        <v>11</v>
      </c>
      <c r="Q620" s="8">
        <v>719</v>
      </c>
      <c r="R620" s="8" t="s">
        <v>1</v>
      </c>
      <c r="S620" s="8" t="str">
        <f>IF( Y1046 &gt; V620, "SMACC", IF( Y1046 &gt; W620, "CSC", "STALL" ))</f>
        <v>STALL</v>
      </c>
      <c r="T620" s="8" t="str">
        <f>R620&amp;"_"&amp;S620</f>
        <v>v_start_STALL</v>
      </c>
      <c r="U620" s="8" t="str">
        <f>O620&amp;"_"&amp;T620</f>
        <v>6_v_start_STALL</v>
      </c>
      <c r="V620" s="8" t="s">
        <v>13</v>
      </c>
      <c r="W620" s="7">
        <v>174.36</v>
      </c>
    </row>
    <row r="621" spans="14:23" x14ac:dyDescent="0.25">
      <c r="N621" s="9"/>
      <c r="O621" s="8">
        <v>6</v>
      </c>
      <c r="P621" s="8" t="s">
        <v>11</v>
      </c>
      <c r="Q621" s="8">
        <v>720</v>
      </c>
      <c r="R621" s="8" t="s">
        <v>1</v>
      </c>
      <c r="S621" s="8" t="str">
        <f>IF( Y1047 &gt; V621, "SMACC", IF( Y1047 &gt; W621, "CSC", "STALL" ))</f>
        <v>STALL</v>
      </c>
      <c r="T621" s="8" t="str">
        <f>R621&amp;"_"&amp;S621</f>
        <v>v_start_STALL</v>
      </c>
      <c r="U621" s="8" t="str">
        <f>O621&amp;"_"&amp;T621</f>
        <v>6_v_start_STALL</v>
      </c>
      <c r="V621" s="8" t="s">
        <v>10</v>
      </c>
      <c r="W621" s="7">
        <v>33.72</v>
      </c>
    </row>
    <row r="622" spans="14:23" x14ac:dyDescent="0.25">
      <c r="N622" s="9"/>
      <c r="O622" s="8">
        <v>6</v>
      </c>
      <c r="P622" s="8" t="s">
        <v>11</v>
      </c>
      <c r="Q622" s="8">
        <v>721</v>
      </c>
      <c r="R622" s="8" t="s">
        <v>1</v>
      </c>
      <c r="S622" s="8" t="str">
        <f>IF( Y1048 &gt; V622, "SMACC", IF( Y1048 &gt; W622, "CSC", "STALL" ))</f>
        <v>STALL</v>
      </c>
      <c r="T622" s="8" t="str">
        <f>R622&amp;"_"&amp;S622</f>
        <v>v_start_STALL</v>
      </c>
      <c r="U622" s="8" t="str">
        <f>O622&amp;"_"&amp;T622</f>
        <v>6_v_start_STALL</v>
      </c>
      <c r="V622" s="8" t="s">
        <v>10</v>
      </c>
      <c r="W622" s="7">
        <v>83.7</v>
      </c>
    </row>
    <row r="623" spans="14:23" x14ac:dyDescent="0.25">
      <c r="N623" s="9"/>
      <c r="O623" s="8">
        <v>6</v>
      </c>
      <c r="P623" s="8" t="s">
        <v>11</v>
      </c>
      <c r="Q623" s="8">
        <v>722</v>
      </c>
      <c r="R623" s="8" t="s">
        <v>1</v>
      </c>
      <c r="S623" s="8" t="str">
        <f>IF( Y1049 &gt; V623, "SMACC", IF( Y1049 &gt; W623, "CSC", "STALL" ))</f>
        <v>STALL</v>
      </c>
      <c r="T623" s="8" t="str">
        <f>R623&amp;"_"&amp;S623</f>
        <v>v_start_STALL</v>
      </c>
      <c r="U623" s="8" t="str">
        <f>O623&amp;"_"&amp;T623</f>
        <v>6_v_start_STALL</v>
      </c>
      <c r="V623" s="8" t="s">
        <v>10</v>
      </c>
      <c r="W623" s="7">
        <v>35.940000000000005</v>
      </c>
    </row>
    <row r="624" spans="14:23" x14ac:dyDescent="0.25">
      <c r="N624" s="9"/>
      <c r="O624" s="8">
        <v>6</v>
      </c>
      <c r="P624" s="8" t="s">
        <v>11</v>
      </c>
      <c r="Q624" s="8">
        <v>723</v>
      </c>
      <c r="R624" s="8" t="s">
        <v>1</v>
      </c>
      <c r="S624" s="8" t="str">
        <f>IF( Y1050 &gt; V624, "SMACC", IF( Y1050 &gt; W624, "CSC", "STALL" ))</f>
        <v>STALL</v>
      </c>
      <c r="T624" s="8" t="str">
        <f>R624&amp;"_"&amp;S624</f>
        <v>v_start_STALL</v>
      </c>
      <c r="U624" s="8" t="str">
        <f>O624&amp;"_"&amp;T624</f>
        <v>6_v_start_STALL</v>
      </c>
      <c r="V624" s="8" t="s">
        <v>12</v>
      </c>
      <c r="W624" s="7">
        <v>0</v>
      </c>
    </row>
    <row r="625" spans="14:23" x14ac:dyDescent="0.25">
      <c r="N625" s="9"/>
      <c r="O625" s="8">
        <v>6</v>
      </c>
      <c r="P625" s="8" t="s">
        <v>11</v>
      </c>
      <c r="Q625" s="8">
        <v>724</v>
      </c>
      <c r="R625" s="8" t="s">
        <v>1</v>
      </c>
      <c r="S625" s="8" t="str">
        <f>IF( Y1051 &gt; V625, "SMACC", IF( Y1051 &gt; W625, "CSC", "STALL" ))</f>
        <v>STALL</v>
      </c>
      <c r="T625" s="8" t="str">
        <f>R625&amp;"_"&amp;S625</f>
        <v>v_start_STALL</v>
      </c>
      <c r="U625" s="8" t="str">
        <f>O625&amp;"_"&amp;T625</f>
        <v>6_v_start_STALL</v>
      </c>
      <c r="V625" s="8" t="s">
        <v>12</v>
      </c>
      <c r="W625" s="7">
        <v>2.2199999999999998</v>
      </c>
    </row>
    <row r="626" spans="14:23" x14ac:dyDescent="0.25">
      <c r="N626" s="9"/>
      <c r="O626" s="8">
        <v>6</v>
      </c>
      <c r="P626" s="8" t="s">
        <v>11</v>
      </c>
      <c r="Q626" s="8">
        <v>725</v>
      </c>
      <c r="R626" s="8" t="s">
        <v>1</v>
      </c>
      <c r="S626" s="8" t="str">
        <f>IF( Y1052 &gt; V626, "SMACC", IF( Y1052 &gt; W626, "CSC", "STALL" ))</f>
        <v>STALL</v>
      </c>
      <c r="T626" s="8" t="str">
        <f>R626&amp;"_"&amp;S626</f>
        <v>v_start_STALL</v>
      </c>
      <c r="U626" s="8" t="str">
        <f>O626&amp;"_"&amp;T626</f>
        <v>6_v_start_STALL</v>
      </c>
      <c r="V626" s="8" t="s">
        <v>10</v>
      </c>
      <c r="W626" s="7">
        <v>105.24</v>
      </c>
    </row>
    <row r="627" spans="14:23" x14ac:dyDescent="0.25">
      <c r="N627" s="9"/>
      <c r="O627" s="8">
        <v>6</v>
      </c>
      <c r="P627" s="8" t="s">
        <v>11</v>
      </c>
      <c r="Q627" s="8">
        <v>726</v>
      </c>
      <c r="R627" s="8" t="s">
        <v>1</v>
      </c>
      <c r="S627" s="8" t="str">
        <f>IF( Y1053 &gt; V627, "SMACC", IF( Y1053 &gt; W627, "CSC", "STALL" ))</f>
        <v>STALL</v>
      </c>
      <c r="T627" s="8" t="str">
        <f>R627&amp;"_"&amp;S627</f>
        <v>v_start_STALL</v>
      </c>
      <c r="U627" s="8" t="str">
        <f>O627&amp;"_"&amp;T627</f>
        <v>6_v_start_STALL</v>
      </c>
      <c r="V627" s="8" t="s">
        <v>10</v>
      </c>
      <c r="W627" s="7">
        <v>106.86</v>
      </c>
    </row>
    <row r="628" spans="14:23" x14ac:dyDescent="0.25">
      <c r="N628" s="9"/>
      <c r="O628" s="8">
        <v>6</v>
      </c>
      <c r="P628" s="8" t="s">
        <v>11</v>
      </c>
      <c r="Q628" s="8">
        <v>727</v>
      </c>
      <c r="R628" s="8" t="s">
        <v>1</v>
      </c>
      <c r="S628" s="8" t="str">
        <f>IF( Y1054 &gt; V628, "SMACC", IF( Y1054 &gt; W628, "CSC", "STALL" ))</f>
        <v>STALL</v>
      </c>
      <c r="T628" s="8" t="str">
        <f>R628&amp;"_"&amp;S628</f>
        <v>v_start_STALL</v>
      </c>
      <c r="U628" s="8" t="str">
        <f>O628&amp;"_"&amp;T628</f>
        <v>6_v_start_STALL</v>
      </c>
      <c r="V628" s="8" t="s">
        <v>10</v>
      </c>
      <c r="W628" s="7">
        <v>124.38000000000001</v>
      </c>
    </row>
    <row r="629" spans="14:23" x14ac:dyDescent="0.25">
      <c r="N629" s="9"/>
      <c r="O629" s="8">
        <v>6</v>
      </c>
      <c r="P629" s="8" t="s">
        <v>11</v>
      </c>
      <c r="Q629" s="8">
        <v>728</v>
      </c>
      <c r="R629" s="8" t="s">
        <v>1</v>
      </c>
      <c r="S629" s="8" t="str">
        <f>IF( Y1055 &gt; V629, "SMACC", IF( Y1055 &gt; W629, "CSC", "STALL" ))</f>
        <v>STALL</v>
      </c>
      <c r="T629" s="8" t="str">
        <f>R629&amp;"_"&amp;S629</f>
        <v>v_start_STALL</v>
      </c>
      <c r="U629" s="8" t="str">
        <f>O629&amp;"_"&amp;T629</f>
        <v>6_v_start_STALL</v>
      </c>
      <c r="V629" s="8" t="s">
        <v>10</v>
      </c>
      <c r="W629" s="7">
        <v>101.16</v>
      </c>
    </row>
    <row r="630" spans="14:23" x14ac:dyDescent="0.25">
      <c r="N630" s="9"/>
      <c r="O630" s="8">
        <v>6</v>
      </c>
      <c r="P630" s="8" t="s">
        <v>11</v>
      </c>
      <c r="Q630" s="8">
        <v>729</v>
      </c>
      <c r="R630" s="8" t="s">
        <v>1</v>
      </c>
      <c r="S630" s="8" t="str">
        <f>IF( Y1056 &gt; V630, "SMACC", IF( Y1056 &gt; W630, "CSC", "STALL" ))</f>
        <v>STALL</v>
      </c>
      <c r="T630" s="8" t="str">
        <f>R630&amp;"_"&amp;S630</f>
        <v>v_start_STALL</v>
      </c>
      <c r="U630" s="8" t="str">
        <f>O630&amp;"_"&amp;T630</f>
        <v>6_v_start_STALL</v>
      </c>
      <c r="V630" s="8" t="s">
        <v>12</v>
      </c>
      <c r="W630" s="7">
        <v>10.92</v>
      </c>
    </row>
    <row r="631" spans="14:23" x14ac:dyDescent="0.25">
      <c r="N631" s="9"/>
      <c r="O631" s="8">
        <v>6</v>
      </c>
      <c r="P631" s="8" t="s">
        <v>11</v>
      </c>
      <c r="Q631" s="8">
        <v>730</v>
      </c>
      <c r="R631" s="8" t="s">
        <v>1</v>
      </c>
      <c r="S631" s="8" t="str">
        <f>IF( Y1057 &gt; V631, "SMACC", IF( Y1057 &gt; W631, "CSC", "STALL" ))</f>
        <v>STALL</v>
      </c>
      <c r="T631" s="8" t="str">
        <f>R631&amp;"_"&amp;S631</f>
        <v>v_start_STALL</v>
      </c>
      <c r="U631" s="8" t="str">
        <f>O631&amp;"_"&amp;T631</f>
        <v>6_v_start_STALL</v>
      </c>
      <c r="V631" s="8" t="s">
        <v>10</v>
      </c>
      <c r="W631" s="7">
        <v>129.54</v>
      </c>
    </row>
    <row r="632" spans="14:23" x14ac:dyDescent="0.25">
      <c r="N632" s="9"/>
      <c r="O632" s="8">
        <v>6</v>
      </c>
      <c r="P632" s="8" t="s">
        <v>11</v>
      </c>
      <c r="Q632" s="8">
        <v>731</v>
      </c>
      <c r="R632" s="8" t="s">
        <v>1</v>
      </c>
      <c r="S632" s="8" t="str">
        <f>IF( Y1058 &gt; V632, "SMACC", IF( Y1058 &gt; W632, "CSC", "STALL" ))</f>
        <v>STALL</v>
      </c>
      <c r="T632" s="8" t="str">
        <f>R632&amp;"_"&amp;S632</f>
        <v>v_start_STALL</v>
      </c>
      <c r="U632" s="8" t="str">
        <f>O632&amp;"_"&amp;T632</f>
        <v>6_v_start_STALL</v>
      </c>
      <c r="V632" s="8" t="s">
        <v>10</v>
      </c>
      <c r="W632" s="7">
        <v>87.3</v>
      </c>
    </row>
    <row r="633" spans="14:23" x14ac:dyDescent="0.25">
      <c r="N633" s="9"/>
      <c r="O633" s="8">
        <v>6</v>
      </c>
      <c r="P633" s="8" t="s">
        <v>11</v>
      </c>
      <c r="Q633" s="8">
        <v>732</v>
      </c>
      <c r="R633" s="8" t="s">
        <v>1</v>
      </c>
      <c r="S633" s="8" t="str">
        <f>IF( Y1059 &gt; V633, "SMACC", IF( Y1059 &gt; W633, "CSC", "STALL" ))</f>
        <v>STALL</v>
      </c>
      <c r="T633" s="8" t="str">
        <f>R633&amp;"_"&amp;S633</f>
        <v>v_start_STALL</v>
      </c>
      <c r="U633" s="8" t="str">
        <f>O633&amp;"_"&amp;T633</f>
        <v>6_v_start_STALL</v>
      </c>
      <c r="V633" s="8" t="s">
        <v>10</v>
      </c>
      <c r="W633" s="7">
        <v>61.2</v>
      </c>
    </row>
    <row r="634" spans="14:23" x14ac:dyDescent="0.25">
      <c r="N634" s="9"/>
      <c r="O634" s="8">
        <v>6</v>
      </c>
      <c r="P634" s="8" t="s">
        <v>11</v>
      </c>
      <c r="Q634" s="8">
        <v>733</v>
      </c>
      <c r="R634" s="8" t="s">
        <v>1</v>
      </c>
      <c r="S634" s="8" t="str">
        <f>IF( Y1060 &gt; V634, "SMACC", IF( Y1060 &gt; W634, "CSC", "STALL" ))</f>
        <v>STALL</v>
      </c>
      <c r="T634" s="8" t="str">
        <f>R634&amp;"_"&amp;S634</f>
        <v>v_start_STALL</v>
      </c>
      <c r="U634" s="8" t="str">
        <f>O634&amp;"_"&amp;T634</f>
        <v>6_v_start_STALL</v>
      </c>
      <c r="V634" s="8" t="s">
        <v>12</v>
      </c>
      <c r="W634" s="7">
        <v>0</v>
      </c>
    </row>
    <row r="635" spans="14:23" x14ac:dyDescent="0.25">
      <c r="N635" s="9"/>
      <c r="O635" s="8">
        <v>6</v>
      </c>
      <c r="P635" s="8" t="s">
        <v>11</v>
      </c>
      <c r="Q635" s="8">
        <v>734</v>
      </c>
      <c r="R635" s="8" t="s">
        <v>1</v>
      </c>
      <c r="S635" s="8" t="str">
        <f>IF( Y1061 &gt; V635, "SMACC", IF( Y1061 &gt; W635, "CSC", "STALL" ))</f>
        <v>STALL</v>
      </c>
      <c r="T635" s="8" t="str">
        <f>R635&amp;"_"&amp;S635</f>
        <v>v_start_STALL</v>
      </c>
      <c r="U635" s="8" t="str">
        <f>O635&amp;"_"&amp;T635</f>
        <v>6_v_start_STALL</v>
      </c>
      <c r="V635" s="8" t="s">
        <v>10</v>
      </c>
      <c r="W635" s="7">
        <v>27.060000000000002</v>
      </c>
    </row>
    <row r="636" spans="14:23" x14ac:dyDescent="0.25">
      <c r="N636" s="9"/>
      <c r="O636" s="8">
        <v>6</v>
      </c>
      <c r="P636" s="8" t="s">
        <v>11</v>
      </c>
      <c r="Q636" s="8">
        <v>735</v>
      </c>
      <c r="R636" s="8" t="s">
        <v>1</v>
      </c>
      <c r="S636" s="8" t="str">
        <f>IF( Y1062 &gt; V636, "SMACC", IF( Y1062 &gt; W636, "CSC", "STALL" ))</f>
        <v>STALL</v>
      </c>
      <c r="T636" s="8" t="str">
        <f>R636&amp;"_"&amp;S636</f>
        <v>v_start_STALL</v>
      </c>
      <c r="U636" s="8" t="str">
        <f>O636&amp;"_"&amp;T636</f>
        <v>6_v_start_STALL</v>
      </c>
      <c r="V636" s="8" t="s">
        <v>12</v>
      </c>
      <c r="W636" s="7">
        <v>8.2200000000000006</v>
      </c>
    </row>
    <row r="637" spans="14:23" x14ac:dyDescent="0.25">
      <c r="N637" s="9"/>
      <c r="O637" s="8">
        <v>6</v>
      </c>
      <c r="P637" s="8" t="s">
        <v>11</v>
      </c>
      <c r="Q637" s="8">
        <v>736</v>
      </c>
      <c r="R637" s="8" t="s">
        <v>1</v>
      </c>
      <c r="S637" s="8" t="str">
        <f>IF( Y1063 &gt; V637, "SMACC", IF( Y1063 &gt; W637, "CSC", "STALL" ))</f>
        <v>STALL</v>
      </c>
      <c r="T637" s="8" t="str">
        <f>R637&amp;"_"&amp;S637</f>
        <v>v_start_STALL</v>
      </c>
      <c r="U637" s="8" t="str">
        <f>O637&amp;"_"&amp;T637</f>
        <v>6_v_start_STALL</v>
      </c>
      <c r="V637" s="8" t="s">
        <v>10</v>
      </c>
      <c r="W637" s="7">
        <v>46.38</v>
      </c>
    </row>
    <row r="638" spans="14:23" x14ac:dyDescent="0.25">
      <c r="N638" s="9"/>
      <c r="O638" s="8">
        <v>6</v>
      </c>
      <c r="P638" s="8" t="s">
        <v>11</v>
      </c>
      <c r="Q638" s="8">
        <v>737</v>
      </c>
      <c r="R638" s="8" t="s">
        <v>1</v>
      </c>
      <c r="S638" s="8" t="str">
        <f>IF( Y1064 &gt; V638, "SMACC", IF( Y1064 &gt; W638, "CSC", "STALL" ))</f>
        <v>STALL</v>
      </c>
      <c r="T638" s="8" t="str">
        <f>R638&amp;"_"&amp;S638</f>
        <v>v_start_STALL</v>
      </c>
      <c r="U638" s="8" t="str">
        <f>O638&amp;"_"&amp;T638</f>
        <v>6_v_start_STALL</v>
      </c>
      <c r="V638" s="8" t="s">
        <v>10</v>
      </c>
      <c r="W638" s="7">
        <v>54.36</v>
      </c>
    </row>
    <row r="639" spans="14:23" x14ac:dyDescent="0.25">
      <c r="N639" s="9"/>
      <c r="O639" s="8">
        <v>0</v>
      </c>
      <c r="P639" s="8" t="s">
        <v>7</v>
      </c>
      <c r="Q639" s="8">
        <v>844</v>
      </c>
      <c r="R639" s="8" t="s">
        <v>1</v>
      </c>
      <c r="S639" s="8" t="str">
        <f>IF( Y1065 &gt; V639, "SMACC", IF( Y1065 &gt; W639, "CSC", "STALL" ))</f>
        <v>STALL</v>
      </c>
      <c r="T639" s="8" t="str">
        <f>R639&amp;"_"&amp;S639</f>
        <v>v_start_STALL</v>
      </c>
      <c r="U639" s="8" t="str">
        <f>O639&amp;"_"&amp;T639</f>
        <v>0_v_start_STALL</v>
      </c>
      <c r="V639" s="8" t="s">
        <v>8</v>
      </c>
      <c r="W639" s="7">
        <v>121.44000000000001</v>
      </c>
    </row>
    <row r="640" spans="14:23" x14ac:dyDescent="0.25">
      <c r="N640" s="9"/>
      <c r="O640" s="8">
        <v>0</v>
      </c>
      <c r="P640" s="8" t="s">
        <v>7</v>
      </c>
      <c r="Q640" s="8">
        <v>845</v>
      </c>
      <c r="R640" s="8" t="s">
        <v>5</v>
      </c>
      <c r="S640" s="8" t="str">
        <f>IF( Y1066 &gt; V640, "SMACC", IF( Y1066 &gt; W640, "CSC", "STALL" ))</f>
        <v>STALL</v>
      </c>
      <c r="T640" s="8" t="str">
        <f>R640&amp;"_"&amp;S640</f>
        <v>v_end_STALL</v>
      </c>
      <c r="U640" s="8" t="str">
        <f>O640&amp;"_"&amp;T640</f>
        <v>0_v_end_STALL</v>
      </c>
      <c r="V640" s="8" t="s">
        <v>8</v>
      </c>
      <c r="W640" s="7">
        <v>90.42</v>
      </c>
    </row>
    <row r="641" spans="14:23" x14ac:dyDescent="0.25">
      <c r="N641" s="9"/>
      <c r="O641" s="8">
        <v>0</v>
      </c>
      <c r="P641" s="8" t="s">
        <v>7</v>
      </c>
      <c r="Q641" s="8">
        <v>846</v>
      </c>
      <c r="R641" s="8" t="s">
        <v>1</v>
      </c>
      <c r="S641" s="8" t="str">
        <f>IF( Y1067 &gt; V641, "SMACC", IF( Y1067 &gt; W641, "CSC", "STALL" ))</f>
        <v>STALL</v>
      </c>
      <c r="T641" s="8" t="str">
        <f>R641&amp;"_"&amp;S641</f>
        <v>v_start_STALL</v>
      </c>
      <c r="U641" s="8" t="str">
        <f>O641&amp;"_"&amp;T641</f>
        <v>0_v_start_STALL</v>
      </c>
      <c r="V641" s="8" t="s">
        <v>8</v>
      </c>
      <c r="W641" s="7">
        <v>79.56</v>
      </c>
    </row>
    <row r="642" spans="14:23" x14ac:dyDescent="0.25">
      <c r="N642" s="9"/>
      <c r="O642" s="8">
        <v>0</v>
      </c>
      <c r="P642" s="8" t="s">
        <v>7</v>
      </c>
      <c r="Q642" s="8">
        <v>847</v>
      </c>
      <c r="R642" s="8" t="s">
        <v>5</v>
      </c>
      <c r="S642" s="8" t="str">
        <f>IF( Y1068 &gt; V642, "SMACC", IF( Y1068 &gt; W642, "CSC", "STALL" ))</f>
        <v>STALL</v>
      </c>
      <c r="T642" s="8" t="str">
        <f>R642&amp;"_"&amp;S642</f>
        <v>v_end_STALL</v>
      </c>
      <c r="U642" s="8" t="str">
        <f>O642&amp;"_"&amp;T642</f>
        <v>0_v_end_STALL</v>
      </c>
      <c r="V642" s="8" t="s">
        <v>8</v>
      </c>
      <c r="W642" s="7">
        <v>84</v>
      </c>
    </row>
    <row r="643" spans="14:23" x14ac:dyDescent="0.25">
      <c r="N643" s="9"/>
      <c r="O643" s="8">
        <v>0</v>
      </c>
      <c r="P643" s="8" t="s">
        <v>7</v>
      </c>
      <c r="Q643" s="8">
        <v>848</v>
      </c>
      <c r="R643" s="8" t="s">
        <v>1</v>
      </c>
      <c r="S643" s="8" t="str">
        <f>IF( Y1069 &gt; V643, "SMACC", IF( Y1069 &gt; W643, "CSC", "STALL" ))</f>
        <v>STALL</v>
      </c>
      <c r="T643" s="8" t="str">
        <f>R643&amp;"_"&amp;S643</f>
        <v>v_start_STALL</v>
      </c>
      <c r="U643" s="8" t="str">
        <f>O643&amp;"_"&amp;T643</f>
        <v>0_v_start_STALL</v>
      </c>
      <c r="V643" s="8" t="s">
        <v>8</v>
      </c>
      <c r="W643" s="7">
        <v>118.13999999999999</v>
      </c>
    </row>
    <row r="644" spans="14:23" x14ac:dyDescent="0.25">
      <c r="N644" s="9"/>
      <c r="O644" s="8">
        <v>0</v>
      </c>
      <c r="P644" s="8" t="s">
        <v>7</v>
      </c>
      <c r="Q644" s="8">
        <v>849</v>
      </c>
      <c r="R644" s="8" t="s">
        <v>5</v>
      </c>
      <c r="S644" s="8" t="str">
        <f>IF( Y1070 &gt; V644, "SMACC", IF( Y1070 &gt; W644, "CSC", "STALL" ))</f>
        <v>STALL</v>
      </c>
      <c r="T644" s="8" t="str">
        <f>R644&amp;"_"&amp;S644</f>
        <v>v_end_STALL</v>
      </c>
      <c r="U644" s="8" t="str">
        <f>O644&amp;"_"&amp;T644</f>
        <v>0_v_end_STALL</v>
      </c>
      <c r="V644" s="8" t="s">
        <v>8</v>
      </c>
      <c r="W644" s="7">
        <v>96.66</v>
      </c>
    </row>
    <row r="645" spans="14:23" x14ac:dyDescent="0.25">
      <c r="N645" s="9"/>
      <c r="O645" s="8">
        <v>0</v>
      </c>
      <c r="P645" s="8" t="s">
        <v>7</v>
      </c>
      <c r="Q645" s="8">
        <v>850</v>
      </c>
      <c r="R645" s="8" t="s">
        <v>1</v>
      </c>
      <c r="S645" s="8" t="str">
        <f>IF( Y1071 &gt; V645, "SMACC", IF( Y1071 &gt; W645, "CSC", "STALL" ))</f>
        <v>STALL</v>
      </c>
      <c r="T645" s="8" t="str">
        <f>R645&amp;"_"&amp;S645</f>
        <v>v_start_STALL</v>
      </c>
      <c r="U645" s="8" t="str">
        <f>O645&amp;"_"&amp;T645</f>
        <v>0_v_start_STALL</v>
      </c>
      <c r="V645" s="8" t="s">
        <v>8</v>
      </c>
      <c r="W645" s="7">
        <v>140.4</v>
      </c>
    </row>
    <row r="646" spans="14:23" x14ac:dyDescent="0.25">
      <c r="N646" s="9"/>
      <c r="O646" s="8">
        <v>0</v>
      </c>
      <c r="P646" s="8" t="s">
        <v>7</v>
      </c>
      <c r="Q646" s="8">
        <v>851</v>
      </c>
      <c r="R646" s="8" t="s">
        <v>5</v>
      </c>
      <c r="S646" s="8" t="str">
        <f>IF( Y1072 &gt; V646, "SMACC", IF( Y1072 &gt; W646, "CSC", "STALL" ))</f>
        <v>STALL</v>
      </c>
      <c r="T646" s="8" t="str">
        <f>R646&amp;"_"&amp;S646</f>
        <v>v_end_STALL</v>
      </c>
      <c r="U646" s="8" t="str">
        <f>O646&amp;"_"&amp;T646</f>
        <v>0_v_end_STALL</v>
      </c>
      <c r="V646" s="8" t="s">
        <v>8</v>
      </c>
      <c r="W646" s="7">
        <v>28.2</v>
      </c>
    </row>
    <row r="647" spans="14:23" x14ac:dyDescent="0.25">
      <c r="N647" s="9"/>
      <c r="O647" s="8">
        <v>0</v>
      </c>
      <c r="P647" s="8" t="s">
        <v>7</v>
      </c>
      <c r="Q647" s="8">
        <v>852</v>
      </c>
      <c r="R647" s="8" t="s">
        <v>1</v>
      </c>
      <c r="S647" s="8" t="str">
        <f>IF( Y1073 &gt; V647, "SMACC", IF( Y1073 &gt; W647, "CSC", "STALL" ))</f>
        <v>STALL</v>
      </c>
      <c r="T647" s="8" t="str">
        <f>R647&amp;"_"&amp;S647</f>
        <v>v_start_STALL</v>
      </c>
      <c r="U647" s="8" t="str">
        <f>O647&amp;"_"&amp;T647</f>
        <v>0_v_start_STALL</v>
      </c>
      <c r="V647" s="8" t="s">
        <v>8</v>
      </c>
      <c r="W647" s="7">
        <v>130.62</v>
      </c>
    </row>
    <row r="648" spans="14:23" x14ac:dyDescent="0.25">
      <c r="N648" s="9"/>
      <c r="O648" s="8">
        <v>0</v>
      </c>
      <c r="P648" s="8" t="s">
        <v>7</v>
      </c>
      <c r="Q648" s="8">
        <v>853</v>
      </c>
      <c r="R648" s="8" t="s">
        <v>5</v>
      </c>
      <c r="S648" s="8" t="str">
        <f>IF( Y1074 &gt; V648, "SMACC", IF( Y1074 &gt; W648, "CSC", "STALL" ))</f>
        <v>STALL</v>
      </c>
      <c r="T648" s="8" t="str">
        <f>R648&amp;"_"&amp;S648</f>
        <v>v_end_STALL</v>
      </c>
      <c r="U648" s="8" t="str">
        <f>O648&amp;"_"&amp;T648</f>
        <v>0_v_end_STALL</v>
      </c>
      <c r="V648" s="8" t="s">
        <v>8</v>
      </c>
      <c r="W648" s="7">
        <v>161.58000000000001</v>
      </c>
    </row>
    <row r="649" spans="14:23" x14ac:dyDescent="0.25">
      <c r="N649" s="9"/>
      <c r="O649" s="8">
        <v>0</v>
      </c>
      <c r="P649" s="8" t="s">
        <v>7</v>
      </c>
      <c r="Q649" s="8">
        <v>854</v>
      </c>
      <c r="R649" s="8" t="s">
        <v>1</v>
      </c>
      <c r="S649" s="8" t="str">
        <f>IF( Y1075 &gt; V649, "SMACC", IF( Y1075 &gt; W649, "CSC", "STALL" ))</f>
        <v>STALL</v>
      </c>
      <c r="T649" s="8" t="str">
        <f>R649&amp;"_"&amp;S649</f>
        <v>v_start_STALL</v>
      </c>
      <c r="U649" s="8" t="str">
        <f>O649&amp;"_"&amp;T649</f>
        <v>0_v_start_STALL</v>
      </c>
      <c r="V649" s="8" t="s">
        <v>8</v>
      </c>
      <c r="W649" s="7">
        <v>133.26</v>
      </c>
    </row>
    <row r="650" spans="14:23" x14ac:dyDescent="0.25">
      <c r="N650" s="9"/>
      <c r="O650" s="8">
        <v>0</v>
      </c>
      <c r="P650" s="8" t="s">
        <v>7</v>
      </c>
      <c r="Q650" s="8">
        <v>855</v>
      </c>
      <c r="R650" s="8" t="s">
        <v>5</v>
      </c>
      <c r="S650" s="8" t="str">
        <f>IF( Y1076 &gt; V650, "SMACC", IF( Y1076 &gt; W650, "CSC", "STALL" ))</f>
        <v>STALL</v>
      </c>
      <c r="T650" s="8" t="str">
        <f>R650&amp;"_"&amp;S650</f>
        <v>v_end_STALL</v>
      </c>
      <c r="U650" s="8" t="str">
        <f>O650&amp;"_"&amp;T650</f>
        <v>0_v_end_STALL</v>
      </c>
      <c r="V650" s="8" t="s">
        <v>8</v>
      </c>
      <c r="W650" s="7">
        <v>105</v>
      </c>
    </row>
    <row r="651" spans="14:23" x14ac:dyDescent="0.25">
      <c r="N651" s="9"/>
      <c r="O651" s="8">
        <v>0</v>
      </c>
      <c r="P651" s="8" t="s">
        <v>7</v>
      </c>
      <c r="Q651" s="8">
        <v>856</v>
      </c>
      <c r="R651" s="8" t="s">
        <v>1</v>
      </c>
      <c r="S651" s="8" t="str">
        <f>IF( Y1077 &gt; V651, "SMACC", IF( Y1077 &gt; W651, "CSC", "STALL" ))</f>
        <v>STALL</v>
      </c>
      <c r="T651" s="8" t="str">
        <f>R651&amp;"_"&amp;S651</f>
        <v>v_start_STALL</v>
      </c>
      <c r="U651" s="8" t="str">
        <f>O651&amp;"_"&amp;T651</f>
        <v>0_v_start_STALL</v>
      </c>
      <c r="V651" s="8" t="s">
        <v>8</v>
      </c>
      <c r="W651" s="7">
        <v>113.1</v>
      </c>
    </row>
    <row r="652" spans="14:23" x14ac:dyDescent="0.25">
      <c r="N652" s="9"/>
      <c r="O652" s="8">
        <v>0</v>
      </c>
      <c r="P652" s="8" t="s">
        <v>7</v>
      </c>
      <c r="Q652" s="8">
        <v>857</v>
      </c>
      <c r="R652" s="8" t="s">
        <v>5</v>
      </c>
      <c r="S652" s="8" t="str">
        <f>IF( Y1078 &gt; V652, "SMACC", IF( Y1078 &gt; W652, "CSC", "STALL" ))</f>
        <v>STALL</v>
      </c>
      <c r="T652" s="8" t="str">
        <f>R652&amp;"_"&amp;S652</f>
        <v>v_end_STALL</v>
      </c>
      <c r="U652" s="8" t="str">
        <f>O652&amp;"_"&amp;T652</f>
        <v>0_v_end_STALL</v>
      </c>
      <c r="V652" s="8" t="s">
        <v>8</v>
      </c>
      <c r="W652" s="7">
        <v>79.440000000000012</v>
      </c>
    </row>
    <row r="653" spans="14:23" x14ac:dyDescent="0.25">
      <c r="N653" s="9"/>
      <c r="O653" s="8">
        <v>0</v>
      </c>
      <c r="P653" s="8" t="s">
        <v>7</v>
      </c>
      <c r="Q653" s="8">
        <v>858</v>
      </c>
      <c r="R653" s="8" t="s">
        <v>1</v>
      </c>
      <c r="S653" s="8" t="str">
        <f>IF( Y1079 &gt; V653, "SMACC", IF( Y1079 &gt; W653, "CSC", "STALL" ))</f>
        <v>STALL</v>
      </c>
      <c r="T653" s="8" t="str">
        <f>R653&amp;"_"&amp;S653</f>
        <v>v_start_STALL</v>
      </c>
      <c r="U653" s="8" t="str">
        <f>O653&amp;"_"&amp;T653</f>
        <v>0_v_start_STALL</v>
      </c>
      <c r="V653" s="8" t="s">
        <v>8</v>
      </c>
      <c r="W653" s="7">
        <v>96.960000000000008</v>
      </c>
    </row>
    <row r="654" spans="14:23" x14ac:dyDescent="0.25">
      <c r="N654" s="9"/>
      <c r="O654" s="8">
        <v>0</v>
      </c>
      <c r="P654" s="8" t="s">
        <v>7</v>
      </c>
      <c r="Q654" s="8">
        <v>859</v>
      </c>
      <c r="R654" s="8" t="s">
        <v>5</v>
      </c>
      <c r="S654" s="8" t="str">
        <f>IF( Y1080 &gt; V654, "SMACC", IF( Y1080 &gt; W654, "CSC", "STALL" ))</f>
        <v>STALL</v>
      </c>
      <c r="T654" s="8" t="str">
        <f>R654&amp;"_"&amp;S654</f>
        <v>v_end_STALL</v>
      </c>
      <c r="U654" s="8" t="str">
        <f>O654&amp;"_"&amp;T654</f>
        <v>0_v_end_STALL</v>
      </c>
      <c r="V654" s="8" t="s">
        <v>8</v>
      </c>
      <c r="W654" s="7">
        <v>51.72</v>
      </c>
    </row>
    <row r="655" spans="14:23" x14ac:dyDescent="0.25">
      <c r="N655" s="9"/>
      <c r="O655" s="8">
        <v>0</v>
      </c>
      <c r="P655" s="8" t="s">
        <v>7</v>
      </c>
      <c r="Q655" s="8">
        <v>860</v>
      </c>
      <c r="R655" s="8" t="s">
        <v>1</v>
      </c>
      <c r="S655" s="8" t="str">
        <f>IF( Y1081 &gt; V655, "SMACC", IF( Y1081 &gt; W655, "CSC", "STALL" ))</f>
        <v>STALL</v>
      </c>
      <c r="T655" s="8" t="str">
        <f>R655&amp;"_"&amp;S655</f>
        <v>v_start_STALL</v>
      </c>
      <c r="U655" s="8" t="str">
        <f>O655&amp;"_"&amp;T655</f>
        <v>0_v_start_STALL</v>
      </c>
      <c r="V655" s="8" t="s">
        <v>8</v>
      </c>
      <c r="W655" s="7">
        <v>133.68</v>
      </c>
    </row>
    <row r="656" spans="14:23" x14ac:dyDescent="0.25">
      <c r="N656" s="9"/>
      <c r="O656" s="8">
        <v>0</v>
      </c>
      <c r="P656" s="8" t="s">
        <v>7</v>
      </c>
      <c r="Q656" s="8">
        <v>861</v>
      </c>
      <c r="R656" s="8" t="s">
        <v>5</v>
      </c>
      <c r="S656" s="8" t="str">
        <f>IF( Y1082 &gt; V656, "SMACC", IF( Y1082 &gt; W656, "CSC", "STALL" ))</f>
        <v>STALL</v>
      </c>
      <c r="T656" s="8" t="str">
        <f>R656&amp;"_"&amp;S656</f>
        <v>v_end_STALL</v>
      </c>
      <c r="U656" s="8" t="str">
        <f>O656&amp;"_"&amp;T656</f>
        <v>0_v_end_STALL</v>
      </c>
      <c r="V656" s="8" t="s">
        <v>8</v>
      </c>
      <c r="W656" s="7">
        <v>66.180000000000007</v>
      </c>
    </row>
    <row r="657" spans="14:23" x14ac:dyDescent="0.25">
      <c r="N657" s="9"/>
      <c r="O657" s="8">
        <v>0</v>
      </c>
      <c r="P657" s="8" t="s">
        <v>7</v>
      </c>
      <c r="Q657" s="8">
        <v>862</v>
      </c>
      <c r="R657" s="8" t="s">
        <v>1</v>
      </c>
      <c r="S657" s="8" t="str">
        <f>IF( Y1083 &gt; V657, "SMACC", IF( Y1083 &gt; W657, "CSC", "STALL" ))</f>
        <v>STALL</v>
      </c>
      <c r="T657" s="8" t="str">
        <f>R657&amp;"_"&amp;S657</f>
        <v>v_start_STALL</v>
      </c>
      <c r="U657" s="8" t="str">
        <f>O657&amp;"_"&amp;T657</f>
        <v>0_v_start_STALL</v>
      </c>
      <c r="V657" s="8" t="s">
        <v>9</v>
      </c>
      <c r="W657" s="7">
        <v>447.24</v>
      </c>
    </row>
    <row r="658" spans="14:23" x14ac:dyDescent="0.25">
      <c r="N658" s="9"/>
      <c r="O658" s="8">
        <v>0</v>
      </c>
      <c r="P658" s="8" t="s">
        <v>7</v>
      </c>
      <c r="Q658" s="8">
        <v>863</v>
      </c>
      <c r="R658" s="8" t="s">
        <v>5</v>
      </c>
      <c r="S658" s="8" t="str">
        <f>IF( Y1084 &gt; V658, "SMACC", IF( Y1084 &gt; W658, "CSC", "STALL" ))</f>
        <v>STALL</v>
      </c>
      <c r="T658" s="8" t="str">
        <f>R658&amp;"_"&amp;S658</f>
        <v>v_end_STALL</v>
      </c>
      <c r="U658" s="8" t="str">
        <f>O658&amp;"_"&amp;T658</f>
        <v>0_v_end_STALL</v>
      </c>
      <c r="V658" s="8" t="s">
        <v>8</v>
      </c>
      <c r="W658" s="7">
        <v>91.8</v>
      </c>
    </row>
    <row r="659" spans="14:23" x14ac:dyDescent="0.25">
      <c r="N659" s="9"/>
      <c r="O659" s="8">
        <v>0</v>
      </c>
      <c r="P659" s="8" t="s">
        <v>7</v>
      </c>
      <c r="Q659" s="8">
        <v>864</v>
      </c>
      <c r="R659" s="8" t="s">
        <v>1</v>
      </c>
      <c r="S659" s="8" t="str">
        <f>IF( Y1085 &gt; V659, "SMACC", IF( Y1085 &gt; W659, "CSC", "STALL" ))</f>
        <v>STALL</v>
      </c>
      <c r="T659" s="8" t="str">
        <f>R659&amp;"_"&amp;S659</f>
        <v>v_start_STALL</v>
      </c>
      <c r="U659" s="8" t="str">
        <f>O659&amp;"_"&amp;T659</f>
        <v>0_v_start_STALL</v>
      </c>
      <c r="V659" s="8" t="s">
        <v>8</v>
      </c>
      <c r="W659" s="7">
        <v>135.06</v>
      </c>
    </row>
    <row r="660" spans="14:23" x14ac:dyDescent="0.25">
      <c r="N660" s="9"/>
      <c r="O660" s="8">
        <v>0</v>
      </c>
      <c r="P660" s="8" t="s">
        <v>7</v>
      </c>
      <c r="Q660" s="8">
        <v>865</v>
      </c>
      <c r="R660" s="8" t="s">
        <v>5</v>
      </c>
      <c r="S660" s="8" t="str">
        <f>IF( Y1086 &gt; V660, "SMACC", IF( Y1086 &gt; W660, "CSC", "STALL" ))</f>
        <v>STALL</v>
      </c>
      <c r="T660" s="8" t="str">
        <f>R660&amp;"_"&amp;S660</f>
        <v>v_end_STALL</v>
      </c>
      <c r="U660" s="8" t="str">
        <f>O660&amp;"_"&amp;T660</f>
        <v>0_v_end_STALL</v>
      </c>
      <c r="V660" s="8" t="s">
        <v>8</v>
      </c>
      <c r="W660" s="7">
        <v>70.62</v>
      </c>
    </row>
    <row r="661" spans="14:23" x14ac:dyDescent="0.25">
      <c r="N661" s="9"/>
      <c r="O661" s="8">
        <v>0</v>
      </c>
      <c r="P661" s="8" t="s">
        <v>7</v>
      </c>
      <c r="Q661" s="8">
        <v>866</v>
      </c>
      <c r="R661" s="8" t="s">
        <v>1</v>
      </c>
      <c r="S661" s="8" t="str">
        <f>IF( Y1087 &gt; V661, "SMACC", IF( Y1087 &gt; W661, "CSC", "STALL" ))</f>
        <v>STALL</v>
      </c>
      <c r="T661" s="8" t="str">
        <f>R661&amp;"_"&amp;S661</f>
        <v>v_start_STALL</v>
      </c>
      <c r="U661" s="8" t="str">
        <f>O661&amp;"_"&amp;T661</f>
        <v>0_v_start_STALL</v>
      </c>
      <c r="V661" s="8" t="s">
        <v>8</v>
      </c>
      <c r="W661" s="7">
        <v>101.88000000000001</v>
      </c>
    </row>
    <row r="662" spans="14:23" x14ac:dyDescent="0.25">
      <c r="N662" s="9"/>
      <c r="O662" s="8">
        <v>0</v>
      </c>
      <c r="P662" s="8" t="s">
        <v>7</v>
      </c>
      <c r="Q662" s="8">
        <v>867</v>
      </c>
      <c r="R662" s="8" t="s">
        <v>5</v>
      </c>
      <c r="S662" s="8" t="str">
        <f>IF( Y1088 &gt; V662, "SMACC", IF( Y1088 &gt; W662, "CSC", "STALL" ))</f>
        <v>STALL</v>
      </c>
      <c r="T662" s="8" t="str">
        <f>R662&amp;"_"&amp;S662</f>
        <v>v_end_STALL</v>
      </c>
      <c r="U662" s="8" t="str">
        <f>O662&amp;"_"&amp;T662</f>
        <v>0_v_end_STALL</v>
      </c>
      <c r="V662" s="8" t="s">
        <v>8</v>
      </c>
      <c r="W662" s="7">
        <v>68.88</v>
      </c>
    </row>
    <row r="663" spans="14:23" x14ac:dyDescent="0.25">
      <c r="N663" s="9"/>
      <c r="O663" s="8">
        <v>0</v>
      </c>
      <c r="P663" s="8" t="s">
        <v>7</v>
      </c>
      <c r="Q663" s="8">
        <v>868</v>
      </c>
      <c r="R663" s="8" t="s">
        <v>1</v>
      </c>
      <c r="S663" s="8" t="str">
        <f>IF( Y1089 &gt; V663, "SMACC", IF( Y1089 &gt; W663, "CSC", "STALL" ))</f>
        <v>STALL</v>
      </c>
      <c r="T663" s="8" t="str">
        <f>R663&amp;"_"&amp;S663</f>
        <v>v_start_STALL</v>
      </c>
      <c r="U663" s="8" t="str">
        <f>O663&amp;"_"&amp;T663</f>
        <v>0_v_start_STALL</v>
      </c>
      <c r="V663" s="8" t="s">
        <v>8</v>
      </c>
      <c r="W663" s="7">
        <v>97.8</v>
      </c>
    </row>
    <row r="664" spans="14:23" x14ac:dyDescent="0.25">
      <c r="N664" s="9"/>
      <c r="O664" s="8">
        <v>0</v>
      </c>
      <c r="P664" s="8" t="s">
        <v>7</v>
      </c>
      <c r="Q664" s="8">
        <v>869</v>
      </c>
      <c r="R664" s="8" t="s">
        <v>5</v>
      </c>
      <c r="S664" s="8" t="str">
        <f>IF( Y1090 &gt; V664, "SMACC", IF( Y1090 &gt; W664, "CSC", "STALL" ))</f>
        <v>STALL</v>
      </c>
      <c r="T664" s="8" t="str">
        <f>R664&amp;"_"&amp;S664</f>
        <v>v_end_STALL</v>
      </c>
      <c r="U664" s="8" t="str">
        <f>O664&amp;"_"&amp;T664</f>
        <v>0_v_end_STALL</v>
      </c>
      <c r="V664" s="8" t="s">
        <v>8</v>
      </c>
      <c r="W664" s="7">
        <v>71.34</v>
      </c>
    </row>
    <row r="665" spans="14:23" x14ac:dyDescent="0.25">
      <c r="N665" s="9"/>
      <c r="O665" s="8">
        <v>0</v>
      </c>
      <c r="P665" s="8" t="s">
        <v>7</v>
      </c>
      <c r="Q665" s="8">
        <v>870</v>
      </c>
      <c r="R665" s="8" t="s">
        <v>1</v>
      </c>
      <c r="S665" s="8" t="str">
        <f>IF( Y1091 &gt; V665, "SMACC", IF( Y1091 &gt; W665, "CSC", "STALL" ))</f>
        <v>STALL</v>
      </c>
      <c r="T665" s="8" t="str">
        <f>R665&amp;"_"&amp;S665</f>
        <v>v_start_STALL</v>
      </c>
      <c r="U665" s="8" t="str">
        <f>O665&amp;"_"&amp;T665</f>
        <v>0_v_start_STALL</v>
      </c>
      <c r="V665" s="8" t="s">
        <v>8</v>
      </c>
      <c r="W665" s="7">
        <v>111.60000000000001</v>
      </c>
    </row>
    <row r="666" spans="14:23" x14ac:dyDescent="0.25">
      <c r="N666" s="9"/>
      <c r="O666" s="8">
        <v>0</v>
      </c>
      <c r="P666" s="8" t="s">
        <v>7</v>
      </c>
      <c r="Q666" s="8">
        <v>871</v>
      </c>
      <c r="R666" s="8" t="s">
        <v>5</v>
      </c>
      <c r="S666" s="8" t="str">
        <f>IF( Y1092 &gt; V666, "SMACC", IF( Y1092 &gt; W666, "CSC", "STALL" ))</f>
        <v>STALL</v>
      </c>
      <c r="T666" s="8" t="str">
        <f>R666&amp;"_"&amp;S666</f>
        <v>v_end_STALL</v>
      </c>
      <c r="U666" s="8" t="str">
        <f>O666&amp;"_"&amp;T666</f>
        <v>0_v_end_STALL</v>
      </c>
      <c r="V666" s="8" t="s">
        <v>8</v>
      </c>
      <c r="W666" s="7">
        <v>56.4</v>
      </c>
    </row>
    <row r="667" spans="14:23" x14ac:dyDescent="0.25">
      <c r="N667" s="9"/>
      <c r="O667" s="8">
        <v>0</v>
      </c>
      <c r="P667" s="8" t="s">
        <v>7</v>
      </c>
      <c r="Q667" s="8">
        <v>872</v>
      </c>
      <c r="R667" s="8" t="s">
        <v>1</v>
      </c>
      <c r="S667" s="8" t="str">
        <f>IF( Y1093 &gt; V667, "SMACC", IF( Y1093 &gt; W667, "CSC", "STALL" ))</f>
        <v>STALL</v>
      </c>
      <c r="T667" s="8" t="str">
        <f>R667&amp;"_"&amp;S667</f>
        <v>v_start_STALL</v>
      </c>
      <c r="U667" s="8" t="str">
        <f>O667&amp;"_"&amp;T667</f>
        <v>0_v_start_STALL</v>
      </c>
      <c r="V667" s="8" t="s">
        <v>8</v>
      </c>
      <c r="W667" s="7">
        <v>93.96</v>
      </c>
    </row>
    <row r="668" spans="14:23" x14ac:dyDescent="0.25">
      <c r="N668" s="9"/>
      <c r="O668" s="8">
        <v>0</v>
      </c>
      <c r="P668" s="8" t="s">
        <v>7</v>
      </c>
      <c r="Q668" s="8">
        <v>873</v>
      </c>
      <c r="R668" s="8" t="s">
        <v>5</v>
      </c>
      <c r="S668" s="8" t="str">
        <f>IF( Y1094 &gt; V668, "SMACC", IF( Y1094 &gt; W668, "CSC", "STALL" ))</f>
        <v>STALL</v>
      </c>
      <c r="T668" s="8" t="str">
        <f>R668&amp;"_"&amp;S668</f>
        <v>v_end_STALL</v>
      </c>
      <c r="U668" s="8" t="str">
        <f>O668&amp;"_"&amp;T668</f>
        <v>0_v_end_STALL</v>
      </c>
      <c r="V668" s="8" t="s">
        <v>8</v>
      </c>
      <c r="W668" s="7">
        <v>71.16</v>
      </c>
    </row>
    <row r="669" spans="14:23" x14ac:dyDescent="0.25">
      <c r="N669" s="9"/>
      <c r="O669" s="8">
        <v>0</v>
      </c>
      <c r="P669" s="8" t="s">
        <v>7</v>
      </c>
      <c r="Q669" s="8">
        <v>874</v>
      </c>
      <c r="R669" s="8" t="s">
        <v>1</v>
      </c>
      <c r="S669" s="8" t="str">
        <f>IF( Y1095 &gt; V669, "SMACC", IF( Y1095 &gt; W669, "CSC", "STALL" ))</f>
        <v>STALL</v>
      </c>
      <c r="T669" s="8" t="str">
        <f>R669&amp;"_"&amp;S669</f>
        <v>v_start_STALL</v>
      </c>
      <c r="U669" s="8" t="str">
        <f>O669&amp;"_"&amp;T669</f>
        <v>0_v_start_STALL</v>
      </c>
      <c r="V669" s="8" t="s">
        <v>8</v>
      </c>
      <c r="W669" s="7">
        <v>101.76</v>
      </c>
    </row>
    <row r="670" spans="14:23" x14ac:dyDescent="0.25">
      <c r="N670" s="9"/>
      <c r="O670" s="8">
        <v>0</v>
      </c>
      <c r="P670" s="8" t="s">
        <v>7</v>
      </c>
      <c r="Q670" s="8">
        <v>875</v>
      </c>
      <c r="R670" s="8" t="s">
        <v>5</v>
      </c>
      <c r="S670" s="8" t="str">
        <f>IF( Y1096 &gt; V670, "SMACC", IF( Y1096 &gt; W670, "CSC", "STALL" ))</f>
        <v>STALL</v>
      </c>
      <c r="T670" s="8" t="str">
        <f>R670&amp;"_"&amp;S670</f>
        <v>v_end_STALL</v>
      </c>
      <c r="U670" s="8" t="str">
        <f>O670&amp;"_"&amp;T670</f>
        <v>0_v_end_STALL</v>
      </c>
      <c r="V670" s="8" t="s">
        <v>8</v>
      </c>
      <c r="W670" s="7">
        <v>45.12</v>
      </c>
    </row>
    <row r="671" spans="14:23" x14ac:dyDescent="0.25">
      <c r="N671" s="9"/>
      <c r="O671" s="8">
        <v>0</v>
      </c>
      <c r="P671" s="8" t="s">
        <v>7</v>
      </c>
      <c r="Q671" s="8">
        <v>876</v>
      </c>
      <c r="R671" s="8" t="s">
        <v>1</v>
      </c>
      <c r="S671" s="8" t="str">
        <f>IF( Y1097 &gt; V671, "SMACC", IF( Y1097 &gt; W671, "CSC", "STALL" ))</f>
        <v>STALL</v>
      </c>
      <c r="T671" s="8" t="str">
        <f>R671&amp;"_"&amp;S671</f>
        <v>v_start_STALL</v>
      </c>
      <c r="U671" s="8" t="str">
        <f>O671&amp;"_"&amp;T671</f>
        <v>0_v_start_STALL</v>
      </c>
      <c r="V671" s="8" t="s">
        <v>8</v>
      </c>
      <c r="W671" s="7">
        <v>102.66000000000001</v>
      </c>
    </row>
    <row r="672" spans="14:23" x14ac:dyDescent="0.25">
      <c r="N672" s="9"/>
      <c r="O672" s="8">
        <v>0</v>
      </c>
      <c r="P672" s="8" t="s">
        <v>7</v>
      </c>
      <c r="Q672" s="8">
        <v>877</v>
      </c>
      <c r="R672" s="8" t="s">
        <v>5</v>
      </c>
      <c r="S672" s="8" t="str">
        <f>IF( Y1098 &gt; V672, "SMACC", IF( Y1098 &gt; W672, "CSC", "STALL" ))</f>
        <v>STALL</v>
      </c>
      <c r="T672" s="8" t="str">
        <f>R672&amp;"_"&amp;S672</f>
        <v>v_end_STALL</v>
      </c>
      <c r="U672" s="8" t="str">
        <f>O672&amp;"_"&amp;T672</f>
        <v>0_v_end_STALL</v>
      </c>
      <c r="V672" s="8" t="s">
        <v>6</v>
      </c>
      <c r="W672" s="7">
        <v>0</v>
      </c>
    </row>
    <row r="673" spans="14:23" x14ac:dyDescent="0.25">
      <c r="N673" s="9"/>
      <c r="O673" s="8">
        <v>0</v>
      </c>
      <c r="P673" s="8" t="s">
        <v>7</v>
      </c>
      <c r="Q673" s="8">
        <v>878</v>
      </c>
      <c r="R673" s="8" t="s">
        <v>1</v>
      </c>
      <c r="S673" s="8" t="str">
        <f>IF( Y1099 &gt; V673, "SMACC", IF( Y1099 &gt; W673, "CSC", "STALL" ))</f>
        <v>STALL</v>
      </c>
      <c r="T673" s="8" t="str">
        <f>R673&amp;"_"&amp;S673</f>
        <v>v_start_STALL</v>
      </c>
      <c r="U673" s="8" t="str">
        <f>O673&amp;"_"&amp;T673</f>
        <v>0_v_start_STALL</v>
      </c>
      <c r="V673" s="8" t="s">
        <v>8</v>
      </c>
      <c r="W673" s="7">
        <v>124.67999999999999</v>
      </c>
    </row>
    <row r="674" spans="14:23" x14ac:dyDescent="0.25">
      <c r="N674" s="9"/>
      <c r="O674" s="8">
        <v>0</v>
      </c>
      <c r="P674" s="8" t="s">
        <v>7</v>
      </c>
      <c r="Q674" s="8">
        <v>879</v>
      </c>
      <c r="R674" s="8" t="s">
        <v>5</v>
      </c>
      <c r="S674" s="8" t="str">
        <f>IF( Y1100 &gt; V674, "SMACC", IF( Y1100 &gt; W674, "CSC", "STALL" ))</f>
        <v>STALL</v>
      </c>
      <c r="T674" s="8" t="str">
        <f>R674&amp;"_"&amp;S674</f>
        <v>v_end_STALL</v>
      </c>
      <c r="U674" s="8" t="str">
        <f>O674&amp;"_"&amp;T674</f>
        <v>0_v_end_STALL</v>
      </c>
      <c r="V674" s="8" t="s">
        <v>8</v>
      </c>
      <c r="W674" s="7">
        <v>61.2</v>
      </c>
    </row>
    <row r="675" spans="14:23" x14ac:dyDescent="0.25">
      <c r="N675" s="9"/>
      <c r="O675" s="8">
        <v>0</v>
      </c>
      <c r="P675" s="8" t="s">
        <v>7</v>
      </c>
      <c r="Q675" s="8">
        <v>880</v>
      </c>
      <c r="R675" s="8" t="s">
        <v>1</v>
      </c>
      <c r="S675" s="8" t="str">
        <f>IF( Y1101 &gt; V675, "SMACC", IF( Y1101 &gt; W675, "CSC", "STALL" ))</f>
        <v>STALL</v>
      </c>
      <c r="T675" s="8" t="str">
        <f>R675&amp;"_"&amp;S675</f>
        <v>v_start_STALL</v>
      </c>
      <c r="U675" s="8" t="str">
        <f>O675&amp;"_"&amp;T675</f>
        <v>0_v_start_STALL</v>
      </c>
      <c r="V675" s="8" t="s">
        <v>8</v>
      </c>
      <c r="W675" s="7">
        <v>99.3</v>
      </c>
    </row>
    <row r="676" spans="14:23" x14ac:dyDescent="0.25">
      <c r="N676" s="9"/>
      <c r="O676" s="8">
        <v>0</v>
      </c>
      <c r="P676" s="8" t="s">
        <v>7</v>
      </c>
      <c r="Q676" s="8">
        <v>881</v>
      </c>
      <c r="R676" s="8" t="s">
        <v>5</v>
      </c>
      <c r="S676" s="8" t="str">
        <f>IF( Y1102 &gt; V676, "SMACC", IF( Y1102 &gt; W676, "CSC", "STALL" ))</f>
        <v>STALL</v>
      </c>
      <c r="T676" s="8" t="str">
        <f>R676&amp;"_"&amp;S676</f>
        <v>v_end_STALL</v>
      </c>
      <c r="U676" s="8" t="str">
        <f>O676&amp;"_"&amp;T676</f>
        <v>0_v_end_STALL</v>
      </c>
      <c r="V676" s="8" t="s">
        <v>8</v>
      </c>
      <c r="W676" s="7">
        <v>80.820000000000007</v>
      </c>
    </row>
    <row r="677" spans="14:23" x14ac:dyDescent="0.25">
      <c r="N677" s="9"/>
      <c r="O677" s="8">
        <v>0</v>
      </c>
      <c r="P677" s="8" t="s">
        <v>7</v>
      </c>
      <c r="Q677" s="8">
        <v>882</v>
      </c>
      <c r="R677" s="8" t="s">
        <v>1</v>
      </c>
      <c r="S677" s="8" t="str">
        <f>IF( Y1103 &gt; V677, "SMACC", IF( Y1103 &gt; W677, "CSC", "STALL" ))</f>
        <v>STALL</v>
      </c>
      <c r="T677" s="8" t="str">
        <f>R677&amp;"_"&amp;S677</f>
        <v>v_start_STALL</v>
      </c>
      <c r="U677" s="8" t="str">
        <f>O677&amp;"_"&amp;T677</f>
        <v>0_v_start_STALL</v>
      </c>
      <c r="V677" s="8" t="s">
        <v>8</v>
      </c>
      <c r="W677" s="7">
        <v>104.88</v>
      </c>
    </row>
    <row r="678" spans="14:23" x14ac:dyDescent="0.25">
      <c r="N678" s="9"/>
      <c r="O678" s="8">
        <v>0</v>
      </c>
      <c r="P678" s="8" t="s">
        <v>7</v>
      </c>
      <c r="Q678" s="8">
        <v>883</v>
      </c>
      <c r="R678" s="8" t="s">
        <v>5</v>
      </c>
      <c r="S678" s="8" t="str">
        <f>IF( Y1104 &gt; V678, "SMACC", IF( Y1104 &gt; W678, "CSC", "STALL" ))</f>
        <v>STALL</v>
      </c>
      <c r="T678" s="8" t="str">
        <f>R678&amp;"_"&amp;S678</f>
        <v>v_end_STALL</v>
      </c>
      <c r="U678" s="8" t="str">
        <f>O678&amp;"_"&amp;T678</f>
        <v>0_v_end_STALL</v>
      </c>
      <c r="V678" s="8" t="s">
        <v>8</v>
      </c>
      <c r="W678" s="7">
        <v>88.740000000000009</v>
      </c>
    </row>
    <row r="679" spans="14:23" x14ac:dyDescent="0.25">
      <c r="N679" s="9"/>
      <c r="O679" s="8">
        <v>0</v>
      </c>
      <c r="P679" s="8" t="s">
        <v>7</v>
      </c>
      <c r="Q679" s="8">
        <v>884</v>
      </c>
      <c r="R679" s="8" t="s">
        <v>1</v>
      </c>
      <c r="S679" s="8" t="str">
        <f>IF( Y1105 &gt; V679, "SMACC", IF( Y1105 &gt; W679, "CSC", "STALL" ))</f>
        <v>STALL</v>
      </c>
      <c r="T679" s="8" t="str">
        <f>R679&amp;"_"&amp;S679</f>
        <v>v_start_STALL</v>
      </c>
      <c r="U679" s="8" t="str">
        <f>O679&amp;"_"&amp;T679</f>
        <v>0_v_start_STALL</v>
      </c>
      <c r="V679" s="8" t="s">
        <v>8</v>
      </c>
      <c r="W679" s="7">
        <v>44.94</v>
      </c>
    </row>
    <row r="680" spans="14:23" x14ac:dyDescent="0.25">
      <c r="N680" s="9"/>
      <c r="O680" s="8">
        <v>0</v>
      </c>
      <c r="P680" s="8" t="s">
        <v>7</v>
      </c>
      <c r="Q680" s="8">
        <v>885</v>
      </c>
      <c r="R680" s="8" t="s">
        <v>5</v>
      </c>
      <c r="S680" s="8" t="str">
        <f>IF( Y1106 &gt; V680, "SMACC", IF( Y1106 &gt; W680, "CSC", "STALL" ))</f>
        <v>STALL</v>
      </c>
      <c r="T680" s="8" t="str">
        <f>R680&amp;"_"&amp;S680</f>
        <v>v_end_STALL</v>
      </c>
      <c r="U680" s="8" t="str">
        <f>O680&amp;"_"&amp;T680</f>
        <v>0_v_end_STALL</v>
      </c>
      <c r="V680" s="8" t="s">
        <v>8</v>
      </c>
      <c r="W680" s="7">
        <v>66.84</v>
      </c>
    </row>
    <row r="681" spans="14:23" x14ac:dyDescent="0.25">
      <c r="N681" s="9"/>
      <c r="O681" s="8">
        <v>0</v>
      </c>
      <c r="P681" s="8" t="s">
        <v>7</v>
      </c>
      <c r="Q681" s="8">
        <v>886</v>
      </c>
      <c r="R681" s="8" t="s">
        <v>1</v>
      </c>
      <c r="S681" s="8" t="str">
        <f>IF( Y1107 &gt; V681, "SMACC", IF( Y1107 &gt; W681, "CSC", "STALL" ))</f>
        <v>STALL</v>
      </c>
      <c r="T681" s="8" t="str">
        <f>R681&amp;"_"&amp;S681</f>
        <v>v_start_STALL</v>
      </c>
      <c r="U681" s="8" t="str">
        <f>O681&amp;"_"&amp;T681</f>
        <v>0_v_start_STALL</v>
      </c>
      <c r="V681" s="8" t="s">
        <v>8</v>
      </c>
      <c r="W681" s="7">
        <v>118.50000000000001</v>
      </c>
    </row>
    <row r="682" spans="14:23" x14ac:dyDescent="0.25">
      <c r="N682" s="9"/>
      <c r="O682" s="8">
        <v>0</v>
      </c>
      <c r="P682" s="8" t="s">
        <v>7</v>
      </c>
      <c r="Q682" s="8">
        <v>887</v>
      </c>
      <c r="R682" s="8" t="s">
        <v>5</v>
      </c>
      <c r="S682" s="8" t="str">
        <f>IF( Y1108 &gt; V682, "SMACC", IF( Y1108 &gt; W682, "CSC", "STALL" ))</f>
        <v>STALL</v>
      </c>
      <c r="T682" s="8" t="str">
        <f>R682&amp;"_"&amp;S682</f>
        <v>v_end_STALL</v>
      </c>
      <c r="U682" s="8" t="str">
        <f>O682&amp;"_"&amp;T682</f>
        <v>0_v_end_STALL</v>
      </c>
      <c r="V682" s="8" t="s">
        <v>8</v>
      </c>
      <c r="W682" s="7">
        <v>88.86</v>
      </c>
    </row>
    <row r="683" spans="14:23" x14ac:dyDescent="0.25">
      <c r="N683" s="9"/>
      <c r="O683" s="8">
        <v>0</v>
      </c>
      <c r="P683" s="8" t="s">
        <v>7</v>
      </c>
      <c r="Q683" s="8">
        <v>888</v>
      </c>
      <c r="R683" s="8" t="s">
        <v>1</v>
      </c>
      <c r="S683" s="8" t="str">
        <f>IF( Y1109 &gt; V683, "SMACC", IF( Y1109 &gt; W683, "CSC", "STALL" ))</f>
        <v>STALL</v>
      </c>
      <c r="T683" s="8" t="str">
        <f>R683&amp;"_"&amp;S683</f>
        <v>v_start_STALL</v>
      </c>
      <c r="U683" s="8" t="str">
        <f>O683&amp;"_"&amp;T683</f>
        <v>0_v_start_STALL</v>
      </c>
      <c r="V683" s="8" t="s">
        <v>8</v>
      </c>
      <c r="W683" s="7">
        <v>127.68</v>
      </c>
    </row>
    <row r="684" spans="14:23" x14ac:dyDescent="0.25">
      <c r="N684" s="9"/>
      <c r="O684" s="8">
        <v>0</v>
      </c>
      <c r="P684" s="8" t="s">
        <v>7</v>
      </c>
      <c r="Q684" s="8">
        <v>889</v>
      </c>
      <c r="R684" s="8" t="s">
        <v>5</v>
      </c>
      <c r="S684" s="8" t="str">
        <f>IF( Y1110 &gt; V684, "SMACC", IF( Y1110 &gt; W684, "CSC", "STALL" ))</f>
        <v>STALL</v>
      </c>
      <c r="T684" s="8" t="str">
        <f>R684&amp;"_"&amp;S684</f>
        <v>v_end_STALL</v>
      </c>
      <c r="U684" s="8" t="str">
        <f>O684&amp;"_"&amp;T684</f>
        <v>0_v_end_STALL</v>
      </c>
      <c r="V684" s="8" t="s">
        <v>8</v>
      </c>
      <c r="W684" s="7">
        <v>71.58</v>
      </c>
    </row>
    <row r="685" spans="14:23" x14ac:dyDescent="0.25">
      <c r="N685" s="9"/>
      <c r="O685" s="8">
        <v>0</v>
      </c>
      <c r="P685" s="8" t="s">
        <v>7</v>
      </c>
      <c r="Q685" s="8">
        <v>890</v>
      </c>
      <c r="R685" s="8" t="s">
        <v>1</v>
      </c>
      <c r="S685" s="8" t="str">
        <f>IF( Y1111 &gt; V685, "SMACC", IF( Y1111 &gt; W685, "CSC", "STALL" ))</f>
        <v>STALL</v>
      </c>
      <c r="T685" s="8" t="str">
        <f>R685&amp;"_"&amp;S685</f>
        <v>v_start_STALL</v>
      </c>
      <c r="U685" s="8" t="str">
        <f>O685&amp;"_"&amp;T685</f>
        <v>0_v_start_STALL</v>
      </c>
      <c r="V685" s="8" t="s">
        <v>8</v>
      </c>
      <c r="W685" s="7">
        <v>74.94</v>
      </c>
    </row>
    <row r="686" spans="14:23" x14ac:dyDescent="0.25">
      <c r="N686" s="9"/>
      <c r="O686" s="8">
        <v>0</v>
      </c>
      <c r="P686" s="8" t="s">
        <v>7</v>
      </c>
      <c r="Q686" s="8">
        <v>891</v>
      </c>
      <c r="R686" s="8" t="s">
        <v>5</v>
      </c>
      <c r="S686" s="8" t="str">
        <f>IF( Y1112 &gt; V686, "SMACC", IF( Y1112 &gt; W686, "CSC", "STALL" ))</f>
        <v>STALL</v>
      </c>
      <c r="T686" s="8" t="str">
        <f>R686&amp;"_"&amp;S686</f>
        <v>v_end_STALL</v>
      </c>
      <c r="U686" s="8" t="str">
        <f>O686&amp;"_"&amp;T686</f>
        <v>0_v_end_STALL</v>
      </c>
      <c r="V686" s="8" t="s">
        <v>8</v>
      </c>
      <c r="W686" s="7">
        <v>84.78</v>
      </c>
    </row>
    <row r="687" spans="14:23" x14ac:dyDescent="0.25">
      <c r="N687" s="9"/>
      <c r="O687" s="8">
        <v>0</v>
      </c>
      <c r="P687" s="8" t="s">
        <v>7</v>
      </c>
      <c r="Q687" s="8">
        <v>892</v>
      </c>
      <c r="R687" s="8" t="s">
        <v>1</v>
      </c>
      <c r="S687" s="8" t="str">
        <f>IF( Y1113 &gt; V687, "SMACC", IF( Y1113 &gt; W687, "CSC", "STALL" ))</f>
        <v>STALL</v>
      </c>
      <c r="T687" s="8" t="str">
        <f>R687&amp;"_"&amp;S687</f>
        <v>v_start_STALL</v>
      </c>
      <c r="U687" s="8" t="str">
        <f>O687&amp;"_"&amp;T687</f>
        <v>0_v_start_STALL</v>
      </c>
      <c r="V687" s="8" t="s">
        <v>8</v>
      </c>
      <c r="W687" s="7">
        <v>151.91999999999999</v>
      </c>
    </row>
    <row r="688" spans="14:23" x14ac:dyDescent="0.25">
      <c r="N688" s="9"/>
      <c r="O688" s="8">
        <v>0</v>
      </c>
      <c r="P688" s="8" t="s">
        <v>7</v>
      </c>
      <c r="Q688" s="8">
        <v>893</v>
      </c>
      <c r="R688" s="8" t="s">
        <v>5</v>
      </c>
      <c r="S688" s="8" t="str">
        <f>IF( Y1114 &gt; V688, "SMACC", IF( Y1114 &gt; W688, "CSC", "STALL" ))</f>
        <v>STALL</v>
      </c>
      <c r="T688" s="8" t="str">
        <f>R688&amp;"_"&amp;S688</f>
        <v>v_end_STALL</v>
      </c>
      <c r="U688" s="8" t="str">
        <f>O688&amp;"_"&amp;T688</f>
        <v>0_v_end_STALL</v>
      </c>
      <c r="V688" s="8" t="s">
        <v>8</v>
      </c>
      <c r="W688" s="7">
        <v>82.14</v>
      </c>
    </row>
    <row r="689" spans="14:23" x14ac:dyDescent="0.25">
      <c r="N689" s="9"/>
      <c r="O689" s="8">
        <v>0</v>
      </c>
      <c r="P689" s="8" t="s">
        <v>7</v>
      </c>
      <c r="Q689" s="8">
        <v>894</v>
      </c>
      <c r="R689" s="8" t="s">
        <v>1</v>
      </c>
      <c r="S689" s="8" t="str">
        <f>IF( Y1115 &gt; V689, "SMACC", IF( Y1115 &gt; W689, "CSC", "STALL" ))</f>
        <v>STALL</v>
      </c>
      <c r="T689" s="8" t="str">
        <f>R689&amp;"_"&amp;S689</f>
        <v>v_start_STALL</v>
      </c>
      <c r="U689" s="8" t="str">
        <f>O689&amp;"_"&amp;T689</f>
        <v>0_v_start_STALL</v>
      </c>
      <c r="V689" s="8" t="s">
        <v>8</v>
      </c>
      <c r="W689" s="7">
        <v>137.4</v>
      </c>
    </row>
    <row r="690" spans="14:23" x14ac:dyDescent="0.25">
      <c r="N690" s="9"/>
      <c r="O690" s="8">
        <v>0</v>
      </c>
      <c r="P690" s="8" t="s">
        <v>7</v>
      </c>
      <c r="Q690" s="8">
        <v>895</v>
      </c>
      <c r="R690" s="8" t="s">
        <v>5</v>
      </c>
      <c r="S690" s="8" t="str">
        <f>IF( Y1116 &gt; V690, "SMACC", IF( Y1116 &gt; W690, "CSC", "STALL" ))</f>
        <v>STALL</v>
      </c>
      <c r="T690" s="8" t="str">
        <f>R690&amp;"_"&amp;S690</f>
        <v>v_end_STALL</v>
      </c>
      <c r="U690" s="8" t="str">
        <f>O690&amp;"_"&amp;T690</f>
        <v>0_v_end_STALL</v>
      </c>
      <c r="V690" s="8" t="s">
        <v>8</v>
      </c>
      <c r="W690" s="7">
        <v>73.86</v>
      </c>
    </row>
    <row r="691" spans="14:23" x14ac:dyDescent="0.25">
      <c r="N691" s="9"/>
      <c r="O691" s="8">
        <v>0</v>
      </c>
      <c r="P691" s="8" t="s">
        <v>7</v>
      </c>
      <c r="Q691" s="8">
        <v>896</v>
      </c>
      <c r="R691" s="8" t="s">
        <v>1</v>
      </c>
      <c r="S691" s="8" t="str">
        <f>IF( Y1117 &gt; V691, "SMACC", IF( Y1117 &gt; W691, "CSC", "STALL" ))</f>
        <v>STALL</v>
      </c>
      <c r="T691" s="8" t="str">
        <f>R691&amp;"_"&amp;S691</f>
        <v>v_start_STALL</v>
      </c>
      <c r="U691" s="8" t="str">
        <f>O691&amp;"_"&amp;T691</f>
        <v>0_v_start_STALL</v>
      </c>
      <c r="V691" s="8" t="s">
        <v>8</v>
      </c>
      <c r="W691" s="7">
        <v>108.3</v>
      </c>
    </row>
    <row r="692" spans="14:23" x14ac:dyDescent="0.25">
      <c r="N692" s="9"/>
      <c r="O692" s="8">
        <v>0</v>
      </c>
      <c r="P692" s="8" t="s">
        <v>7</v>
      </c>
      <c r="Q692" s="8">
        <v>897</v>
      </c>
      <c r="R692" s="8" t="s">
        <v>5</v>
      </c>
      <c r="S692" s="8" t="str">
        <f>IF( Y1118 &gt; V692, "SMACC", IF( Y1118 &gt; W692, "CSC", "STALL" ))</f>
        <v>STALL</v>
      </c>
      <c r="T692" s="8" t="str">
        <f>R692&amp;"_"&amp;S692</f>
        <v>v_end_STALL</v>
      </c>
      <c r="U692" s="8" t="str">
        <f>O692&amp;"_"&amp;T692</f>
        <v>0_v_end_STALL</v>
      </c>
      <c r="V692" s="8" t="s">
        <v>8</v>
      </c>
      <c r="W692" s="7">
        <v>71.400000000000006</v>
      </c>
    </row>
    <row r="693" spans="14:23" x14ac:dyDescent="0.25">
      <c r="N693" s="9"/>
      <c r="O693" s="8">
        <v>0</v>
      </c>
      <c r="P693" s="8" t="s">
        <v>7</v>
      </c>
      <c r="Q693" s="8">
        <v>898</v>
      </c>
      <c r="R693" s="8" t="s">
        <v>1</v>
      </c>
      <c r="S693" s="8" t="str">
        <f>IF( Y1119 &gt; V693, "SMACC", IF( Y1119 &gt; W693, "CSC", "STALL" ))</f>
        <v>STALL</v>
      </c>
      <c r="T693" s="8" t="str">
        <f>R693&amp;"_"&amp;S693</f>
        <v>v_start_STALL</v>
      </c>
      <c r="U693" s="8" t="str">
        <f>O693&amp;"_"&amp;T693</f>
        <v>0_v_start_STALL</v>
      </c>
      <c r="V693" s="8" t="s">
        <v>8</v>
      </c>
      <c r="W693" s="7">
        <v>133.32</v>
      </c>
    </row>
    <row r="694" spans="14:23" x14ac:dyDescent="0.25">
      <c r="N694" s="9"/>
      <c r="O694" s="8">
        <v>0</v>
      </c>
      <c r="P694" s="8" t="s">
        <v>7</v>
      </c>
      <c r="Q694" s="8">
        <v>899</v>
      </c>
      <c r="R694" s="8" t="s">
        <v>5</v>
      </c>
      <c r="S694" s="8" t="str">
        <f>IF( Y1120 &gt; V694, "SMACC", IF( Y1120 &gt; W694, "CSC", "STALL" ))</f>
        <v>STALL</v>
      </c>
      <c r="T694" s="8" t="str">
        <f>R694&amp;"_"&amp;S694</f>
        <v>v_end_STALL</v>
      </c>
      <c r="U694" s="8" t="str">
        <f>O694&amp;"_"&amp;T694</f>
        <v>0_v_end_STALL</v>
      </c>
      <c r="V694" s="8" t="s">
        <v>8</v>
      </c>
      <c r="W694" s="7">
        <v>67.319999999999993</v>
      </c>
    </row>
    <row r="695" spans="14:23" x14ac:dyDescent="0.25">
      <c r="N695" s="9"/>
      <c r="O695" s="8">
        <v>0</v>
      </c>
      <c r="P695" s="8" t="s">
        <v>7</v>
      </c>
      <c r="Q695" s="8">
        <v>900</v>
      </c>
      <c r="R695" s="8" t="s">
        <v>1</v>
      </c>
      <c r="S695" s="8" t="str">
        <f>IF( Y1121 &gt; V695, "SMACC", IF( Y1121 &gt; W695, "CSC", "STALL" ))</f>
        <v>STALL</v>
      </c>
      <c r="T695" s="8" t="str">
        <f>R695&amp;"_"&amp;S695</f>
        <v>v_start_STALL</v>
      </c>
      <c r="U695" s="8" t="str">
        <f>O695&amp;"_"&amp;T695</f>
        <v>0_v_start_STALL</v>
      </c>
      <c r="V695" s="8" t="s">
        <v>8</v>
      </c>
      <c r="W695" s="7">
        <v>125.39999999999999</v>
      </c>
    </row>
    <row r="696" spans="14:23" x14ac:dyDescent="0.25">
      <c r="N696" s="9"/>
      <c r="O696" s="8">
        <v>0</v>
      </c>
      <c r="P696" s="8" t="s">
        <v>7</v>
      </c>
      <c r="Q696" s="8">
        <v>901</v>
      </c>
      <c r="R696" s="8" t="s">
        <v>5</v>
      </c>
      <c r="S696" s="8" t="str">
        <f>IF( Y1122 &gt; V696, "SMACC", IF( Y1122 &gt; W696, "CSC", "STALL" ))</f>
        <v>STALL</v>
      </c>
      <c r="T696" s="8" t="str">
        <f>R696&amp;"_"&amp;S696</f>
        <v>v_end_STALL</v>
      </c>
      <c r="U696" s="8" t="str">
        <f>O696&amp;"_"&amp;T696</f>
        <v>0_v_end_STALL</v>
      </c>
      <c r="V696" s="8" t="s">
        <v>8</v>
      </c>
      <c r="W696" s="7">
        <v>91.26</v>
      </c>
    </row>
    <row r="697" spans="14:23" x14ac:dyDescent="0.25">
      <c r="N697" s="9"/>
      <c r="O697" s="8">
        <v>0</v>
      </c>
      <c r="P697" s="8" t="s">
        <v>7</v>
      </c>
      <c r="Q697" s="8">
        <v>902</v>
      </c>
      <c r="R697" s="8" t="s">
        <v>1</v>
      </c>
      <c r="S697" s="8" t="str">
        <f>IF( Y1123 &gt; V697, "SMACC", IF( Y1123 &gt; W697, "CSC", "STALL" ))</f>
        <v>STALL</v>
      </c>
      <c r="T697" s="8" t="str">
        <f>R697&amp;"_"&amp;S697</f>
        <v>v_start_STALL</v>
      </c>
      <c r="U697" s="8" t="str">
        <f>O697&amp;"_"&amp;T697</f>
        <v>0_v_start_STALL</v>
      </c>
      <c r="V697" s="8" t="s">
        <v>8</v>
      </c>
      <c r="W697" s="7">
        <v>64.440000000000012</v>
      </c>
    </row>
    <row r="698" spans="14:23" x14ac:dyDescent="0.25">
      <c r="N698" s="9"/>
      <c r="O698" s="8">
        <v>0</v>
      </c>
      <c r="P698" s="8" t="s">
        <v>7</v>
      </c>
      <c r="Q698" s="8">
        <v>903</v>
      </c>
      <c r="R698" s="8" t="s">
        <v>5</v>
      </c>
      <c r="S698" s="8" t="str">
        <f>IF( Y1124 &gt; V698, "SMACC", IF( Y1124 &gt; W698, "CSC", "STALL" ))</f>
        <v>STALL</v>
      </c>
      <c r="T698" s="8" t="str">
        <f>R698&amp;"_"&amp;S698</f>
        <v>v_end_STALL</v>
      </c>
      <c r="U698" s="8" t="str">
        <f>O698&amp;"_"&amp;T698</f>
        <v>0_v_end_STALL</v>
      </c>
      <c r="V698" s="8" t="s">
        <v>8</v>
      </c>
      <c r="W698" s="7">
        <v>48.300000000000004</v>
      </c>
    </row>
    <row r="699" spans="14:23" x14ac:dyDescent="0.25">
      <c r="N699" s="9"/>
      <c r="O699" s="8">
        <v>0</v>
      </c>
      <c r="P699" s="8" t="s">
        <v>7</v>
      </c>
      <c r="Q699" s="8">
        <v>904</v>
      </c>
      <c r="R699" s="8" t="s">
        <v>1</v>
      </c>
      <c r="S699" s="8" t="str">
        <f>IF( Y1125 &gt; V699, "SMACC", IF( Y1125 &gt; W699, "CSC", "STALL" ))</f>
        <v>STALL</v>
      </c>
      <c r="T699" s="8" t="str">
        <f>R699&amp;"_"&amp;S699</f>
        <v>v_start_STALL</v>
      </c>
      <c r="U699" s="8" t="str">
        <f>O699&amp;"_"&amp;T699</f>
        <v>0_v_start_STALL</v>
      </c>
      <c r="V699" s="8" t="s">
        <v>8</v>
      </c>
      <c r="W699" s="7">
        <v>88.62</v>
      </c>
    </row>
    <row r="700" spans="14:23" x14ac:dyDescent="0.25">
      <c r="N700" s="9"/>
      <c r="O700" s="8">
        <v>0</v>
      </c>
      <c r="P700" s="8" t="s">
        <v>7</v>
      </c>
      <c r="Q700" s="8">
        <v>905</v>
      </c>
      <c r="R700" s="8" t="s">
        <v>5</v>
      </c>
      <c r="S700" s="8" t="str">
        <f>IF( Y1126 &gt; V700, "SMACC", IF( Y1126 &gt; W700, "CSC", "STALL" ))</f>
        <v>STALL</v>
      </c>
      <c r="T700" s="8" t="str">
        <f>R700&amp;"_"&amp;S700</f>
        <v>v_end_STALL</v>
      </c>
      <c r="U700" s="8" t="str">
        <f>O700&amp;"_"&amp;T700</f>
        <v>0_v_end_STALL</v>
      </c>
      <c r="V700" s="8" t="s">
        <v>8</v>
      </c>
      <c r="W700" s="7">
        <v>63.06</v>
      </c>
    </row>
    <row r="701" spans="14:23" x14ac:dyDescent="0.25">
      <c r="N701" s="9"/>
      <c r="O701" s="8">
        <v>0</v>
      </c>
      <c r="P701" s="8" t="s">
        <v>7</v>
      </c>
      <c r="Q701" s="8">
        <v>906</v>
      </c>
      <c r="R701" s="8" t="s">
        <v>1</v>
      </c>
      <c r="S701" s="8" t="str">
        <f>IF( Y1127 &gt; V701, "SMACC", IF( Y1127 &gt; W701, "CSC", "STALL" ))</f>
        <v>STALL</v>
      </c>
      <c r="T701" s="8" t="str">
        <f>R701&amp;"_"&amp;S701</f>
        <v>v_start_STALL</v>
      </c>
      <c r="U701" s="8" t="str">
        <f>O701&amp;"_"&amp;T701</f>
        <v>0_v_start_STALL</v>
      </c>
      <c r="V701" s="8" t="s">
        <v>8</v>
      </c>
      <c r="W701" s="7">
        <v>127.74</v>
      </c>
    </row>
    <row r="702" spans="14:23" x14ac:dyDescent="0.25">
      <c r="N702" s="9"/>
      <c r="O702" s="8">
        <v>0</v>
      </c>
      <c r="P702" s="8" t="s">
        <v>7</v>
      </c>
      <c r="Q702" s="8">
        <v>907</v>
      </c>
      <c r="R702" s="8" t="s">
        <v>5</v>
      </c>
      <c r="S702" s="8" t="str">
        <f>IF( Y1128 &gt; V702, "SMACC", IF( Y1128 &gt; W702, "CSC", "STALL" ))</f>
        <v>STALL</v>
      </c>
      <c r="T702" s="8" t="str">
        <f>R702&amp;"_"&amp;S702</f>
        <v>v_end_STALL</v>
      </c>
      <c r="U702" s="8" t="str">
        <f>O702&amp;"_"&amp;T702</f>
        <v>0_v_end_STALL</v>
      </c>
      <c r="V702" s="8" t="s">
        <v>8</v>
      </c>
      <c r="W702" s="7">
        <v>50.4</v>
      </c>
    </row>
    <row r="703" spans="14:23" x14ac:dyDescent="0.25">
      <c r="N703" s="9"/>
      <c r="O703" s="8">
        <v>0</v>
      </c>
      <c r="P703" s="8" t="s">
        <v>7</v>
      </c>
      <c r="Q703" s="8">
        <v>908</v>
      </c>
      <c r="R703" s="8" t="s">
        <v>1</v>
      </c>
      <c r="S703" s="8" t="str">
        <f>IF( Y1129 &gt; V703, "SMACC", IF( Y1129 &gt; W703, "CSC", "STALL" ))</f>
        <v>STALL</v>
      </c>
      <c r="T703" s="8" t="str">
        <f>R703&amp;"_"&amp;S703</f>
        <v>v_start_STALL</v>
      </c>
      <c r="U703" s="8" t="str">
        <f>O703&amp;"_"&amp;T703</f>
        <v>0_v_start_STALL</v>
      </c>
      <c r="V703" s="8" t="s">
        <v>8</v>
      </c>
      <c r="W703" s="7">
        <v>137.4</v>
      </c>
    </row>
    <row r="704" spans="14:23" x14ac:dyDescent="0.25">
      <c r="N704" s="9"/>
      <c r="O704" s="8">
        <v>0</v>
      </c>
      <c r="P704" s="8" t="s">
        <v>7</v>
      </c>
      <c r="Q704" s="8">
        <v>909</v>
      </c>
      <c r="R704" s="8" t="s">
        <v>5</v>
      </c>
      <c r="S704" s="8" t="str">
        <f>IF( Y1130 &gt; V704, "SMACC", IF( Y1130 &gt; W704, "CSC", "STALL" ))</f>
        <v>STALL</v>
      </c>
      <c r="T704" s="8" t="str">
        <f>R704&amp;"_"&amp;S704</f>
        <v>v_end_STALL</v>
      </c>
      <c r="U704" s="8" t="str">
        <f>O704&amp;"_"&amp;T704</f>
        <v>0_v_end_STALL</v>
      </c>
      <c r="V704" s="8" t="s">
        <v>8</v>
      </c>
      <c r="W704" s="7">
        <v>64.679999999999993</v>
      </c>
    </row>
    <row r="705" spans="14:23" x14ac:dyDescent="0.25">
      <c r="N705" s="9"/>
      <c r="O705" s="8">
        <v>0</v>
      </c>
      <c r="P705" s="8" t="s">
        <v>7</v>
      </c>
      <c r="Q705" s="8">
        <v>910</v>
      </c>
      <c r="R705" s="8" t="s">
        <v>1</v>
      </c>
      <c r="S705" s="8" t="str">
        <f>IF( Y1131 &gt; V705, "SMACC", IF( Y1131 &gt; W705, "CSC", "STALL" ))</f>
        <v>STALL</v>
      </c>
      <c r="T705" s="8" t="str">
        <f>R705&amp;"_"&amp;S705</f>
        <v>v_start_STALL</v>
      </c>
      <c r="U705" s="8" t="str">
        <f>O705&amp;"_"&amp;T705</f>
        <v>0_v_start_STALL</v>
      </c>
      <c r="V705" s="8" t="s">
        <v>8</v>
      </c>
      <c r="W705" s="7">
        <v>149.46</v>
      </c>
    </row>
    <row r="706" spans="14:23" x14ac:dyDescent="0.25">
      <c r="N706" s="9"/>
      <c r="O706" s="8">
        <v>0</v>
      </c>
      <c r="P706" s="8" t="s">
        <v>7</v>
      </c>
      <c r="Q706" s="8">
        <v>911</v>
      </c>
      <c r="R706" s="8" t="s">
        <v>5</v>
      </c>
      <c r="S706" s="8" t="str">
        <f>IF( Y1132 &gt; V706, "SMACC", IF( Y1132 &gt; W706, "CSC", "STALL" ))</f>
        <v>STALL</v>
      </c>
      <c r="T706" s="8" t="str">
        <f>R706&amp;"_"&amp;S706</f>
        <v>v_end_STALL</v>
      </c>
      <c r="U706" s="8" t="str">
        <f>O706&amp;"_"&amp;T706</f>
        <v>0_v_end_STALL</v>
      </c>
      <c r="V706" s="8" t="s">
        <v>8</v>
      </c>
      <c r="W706" s="7">
        <v>107.64</v>
      </c>
    </row>
    <row r="707" spans="14:23" x14ac:dyDescent="0.25">
      <c r="N707" s="9"/>
      <c r="O707" s="8">
        <v>0</v>
      </c>
      <c r="P707" s="8" t="s">
        <v>7</v>
      </c>
      <c r="Q707" s="8">
        <v>912</v>
      </c>
      <c r="R707" s="8" t="s">
        <v>1</v>
      </c>
      <c r="S707" s="8" t="str">
        <f>IF( Y1133 &gt; V707, "SMACC", IF( Y1133 &gt; W707, "CSC", "STALL" ))</f>
        <v>STALL</v>
      </c>
      <c r="T707" s="8" t="str">
        <f>R707&amp;"_"&amp;S707</f>
        <v>v_start_STALL</v>
      </c>
      <c r="U707" s="8" t="str">
        <f>O707&amp;"_"&amp;T707</f>
        <v>0_v_start_STALL</v>
      </c>
      <c r="V707" s="8" t="s">
        <v>8</v>
      </c>
      <c r="W707" s="7">
        <v>83.76</v>
      </c>
    </row>
    <row r="708" spans="14:23" x14ac:dyDescent="0.25">
      <c r="N708" s="9"/>
      <c r="O708" s="8">
        <v>0</v>
      </c>
      <c r="P708" s="8" t="s">
        <v>7</v>
      </c>
      <c r="Q708" s="8">
        <v>913</v>
      </c>
      <c r="R708" s="8" t="s">
        <v>5</v>
      </c>
      <c r="S708" s="8" t="str">
        <f>IF( Y1134 &gt; V708, "SMACC", IF( Y1134 &gt; W708, "CSC", "STALL" ))</f>
        <v>STALL</v>
      </c>
      <c r="T708" s="8" t="str">
        <f>R708&amp;"_"&amp;S708</f>
        <v>v_end_STALL</v>
      </c>
      <c r="U708" s="8" t="str">
        <f>O708&amp;"_"&amp;T708</f>
        <v>0_v_end_STALL</v>
      </c>
      <c r="V708" s="8" t="s">
        <v>8</v>
      </c>
      <c r="W708" s="7">
        <v>52.800000000000004</v>
      </c>
    </row>
    <row r="709" spans="14:23" x14ac:dyDescent="0.25">
      <c r="N709" s="9"/>
      <c r="O709" s="8">
        <v>0</v>
      </c>
      <c r="P709" s="8" t="s">
        <v>7</v>
      </c>
      <c r="Q709" s="8">
        <v>914</v>
      </c>
      <c r="R709" s="8" t="s">
        <v>1</v>
      </c>
      <c r="S709" s="8" t="str">
        <f>IF( Y1135 &gt; V709, "SMACC", IF( Y1135 &gt; W709, "CSC", "STALL" ))</f>
        <v>STALL</v>
      </c>
      <c r="T709" s="8" t="str">
        <f>R709&amp;"_"&amp;S709</f>
        <v>v_start_STALL</v>
      </c>
      <c r="U709" s="8" t="str">
        <f>O709&amp;"_"&amp;T709</f>
        <v>0_v_start_STALL</v>
      </c>
      <c r="V709" s="8" t="s">
        <v>8</v>
      </c>
      <c r="W709" s="7">
        <v>110.4</v>
      </c>
    </row>
    <row r="710" spans="14:23" x14ac:dyDescent="0.25">
      <c r="N710" s="9"/>
      <c r="O710" s="8">
        <v>0</v>
      </c>
      <c r="P710" s="8" t="s">
        <v>7</v>
      </c>
      <c r="Q710" s="8">
        <v>915</v>
      </c>
      <c r="R710" s="8" t="s">
        <v>5</v>
      </c>
      <c r="S710" s="8" t="str">
        <f>IF( Y1136 &gt; V710, "SMACC", IF( Y1136 &gt; W710, "CSC", "STALL" ))</f>
        <v>STALL</v>
      </c>
      <c r="T710" s="8" t="str">
        <f>R710&amp;"_"&amp;S710</f>
        <v>v_end_STALL</v>
      </c>
      <c r="U710" s="8" t="str">
        <f>O710&amp;"_"&amp;T710</f>
        <v>0_v_end_STALL</v>
      </c>
      <c r="V710" s="8" t="s">
        <v>8</v>
      </c>
      <c r="W710" s="7">
        <v>131.94</v>
      </c>
    </row>
    <row r="711" spans="14:23" x14ac:dyDescent="0.25">
      <c r="N711" s="9"/>
      <c r="O711" s="8">
        <v>0</v>
      </c>
      <c r="P711" s="8" t="s">
        <v>7</v>
      </c>
      <c r="Q711" s="8">
        <v>916</v>
      </c>
      <c r="R711" s="8" t="s">
        <v>1</v>
      </c>
      <c r="S711" s="8" t="str">
        <f>IF( Y1137 &gt; V711, "SMACC", IF( Y1137 &gt; W711, "CSC", "STALL" ))</f>
        <v>STALL</v>
      </c>
      <c r="T711" s="8" t="str">
        <f>R711&amp;"_"&amp;S711</f>
        <v>v_start_STALL</v>
      </c>
      <c r="U711" s="8" t="str">
        <f>O711&amp;"_"&amp;T711</f>
        <v>0_v_start_STALL</v>
      </c>
      <c r="V711" s="8" t="s">
        <v>8</v>
      </c>
      <c r="W711" s="7">
        <v>122.27999999999999</v>
      </c>
    </row>
    <row r="712" spans="14:23" x14ac:dyDescent="0.25">
      <c r="N712" s="9"/>
      <c r="O712" s="8">
        <v>0</v>
      </c>
      <c r="P712" s="8" t="s">
        <v>7</v>
      </c>
      <c r="Q712" s="8">
        <v>917</v>
      </c>
      <c r="R712" s="8" t="s">
        <v>5</v>
      </c>
      <c r="S712" s="8" t="str">
        <f>IF( Y1138 &gt; V712, "SMACC", IF( Y1138 &gt; W712, "CSC", "STALL" ))</f>
        <v>STALL</v>
      </c>
      <c r="T712" s="8" t="str">
        <f>R712&amp;"_"&amp;S712</f>
        <v>v_end_STALL</v>
      </c>
      <c r="U712" s="8" t="str">
        <f>O712&amp;"_"&amp;T712</f>
        <v>0_v_end_STALL</v>
      </c>
      <c r="V712" s="8" t="s">
        <v>8</v>
      </c>
      <c r="W712" s="7">
        <v>45.78</v>
      </c>
    </row>
    <row r="713" spans="14:23" x14ac:dyDescent="0.25">
      <c r="N713" s="9"/>
      <c r="O713" s="8">
        <v>0</v>
      </c>
      <c r="P713" s="8" t="s">
        <v>7</v>
      </c>
      <c r="Q713" s="8">
        <v>918</v>
      </c>
      <c r="R713" s="8" t="s">
        <v>1</v>
      </c>
      <c r="S713" s="8" t="str">
        <f>IF( Y1139 &gt; V713, "SMACC", IF( Y1139 &gt; W713, "CSC", "STALL" ))</f>
        <v>STALL</v>
      </c>
      <c r="T713" s="8" t="str">
        <f>R713&amp;"_"&amp;S713</f>
        <v>v_start_STALL</v>
      </c>
      <c r="U713" s="8" t="str">
        <f>O713&amp;"_"&amp;T713</f>
        <v>0_v_start_STALL</v>
      </c>
      <c r="V713" s="8" t="s">
        <v>8</v>
      </c>
      <c r="W713" s="7">
        <v>129.24</v>
      </c>
    </row>
    <row r="714" spans="14:23" x14ac:dyDescent="0.25">
      <c r="N714" s="9"/>
      <c r="O714" s="8">
        <v>0</v>
      </c>
      <c r="P714" s="8" t="s">
        <v>7</v>
      </c>
      <c r="Q714" s="8">
        <v>919</v>
      </c>
      <c r="R714" s="8" t="s">
        <v>5</v>
      </c>
      <c r="S714" s="8" t="str">
        <f>IF( Y1140 &gt; V714, "SMACC", IF( Y1140 &gt; W714, "CSC", "STALL" ))</f>
        <v>STALL</v>
      </c>
      <c r="T714" s="8" t="str">
        <f>R714&amp;"_"&amp;S714</f>
        <v>v_end_STALL</v>
      </c>
      <c r="U714" s="8" t="str">
        <f>O714&amp;"_"&amp;T714</f>
        <v>0_v_end_STALL</v>
      </c>
      <c r="V714" s="8" t="s">
        <v>6</v>
      </c>
      <c r="W714" s="7">
        <v>3.2399999999999998</v>
      </c>
    </row>
    <row r="715" spans="14:23" x14ac:dyDescent="0.25">
      <c r="N715" s="9"/>
      <c r="O715" s="8">
        <v>0</v>
      </c>
      <c r="P715" s="8" t="s">
        <v>7</v>
      </c>
      <c r="Q715" s="8">
        <v>920</v>
      </c>
      <c r="R715" s="8" t="s">
        <v>1</v>
      </c>
      <c r="S715" s="8" t="str">
        <f>IF( Y1141 &gt; V715, "SMACC", IF( Y1141 &gt; W715, "CSC", "STALL" ))</f>
        <v>STALL</v>
      </c>
      <c r="T715" s="8" t="str">
        <f>R715&amp;"_"&amp;S715</f>
        <v>v_start_STALL</v>
      </c>
      <c r="U715" s="8" t="str">
        <f>O715&amp;"_"&amp;T715</f>
        <v>0_v_start_STALL</v>
      </c>
      <c r="V715" s="8" t="s">
        <v>8</v>
      </c>
      <c r="W715" s="7">
        <v>78.240000000000009</v>
      </c>
    </row>
    <row r="716" spans="14:23" x14ac:dyDescent="0.25">
      <c r="N716" s="9"/>
      <c r="O716" s="8">
        <v>0</v>
      </c>
      <c r="P716" s="8" t="s">
        <v>7</v>
      </c>
      <c r="Q716" s="8">
        <v>921</v>
      </c>
      <c r="R716" s="8" t="s">
        <v>5</v>
      </c>
      <c r="S716" s="8" t="str">
        <f>IF( Y1142 &gt; V716, "SMACC", IF( Y1142 &gt; W716, "CSC", "STALL" ))</f>
        <v>STALL</v>
      </c>
      <c r="T716" s="8" t="str">
        <f>R716&amp;"_"&amp;S716</f>
        <v>v_end_STALL</v>
      </c>
      <c r="U716" s="8" t="str">
        <f>O716&amp;"_"&amp;T716</f>
        <v>0_v_end_STALL</v>
      </c>
      <c r="V716" s="8" t="s">
        <v>8</v>
      </c>
      <c r="W716" s="7">
        <v>73.97999999999999</v>
      </c>
    </row>
    <row r="717" spans="14:23" x14ac:dyDescent="0.25">
      <c r="N717" s="9"/>
      <c r="O717" s="8">
        <v>0</v>
      </c>
      <c r="P717" s="8" t="s">
        <v>7</v>
      </c>
      <c r="Q717" s="8">
        <v>922</v>
      </c>
      <c r="R717" s="8" t="s">
        <v>1</v>
      </c>
      <c r="S717" s="8" t="str">
        <f>IF( Y1143 &gt; V717, "SMACC", IF( Y1143 &gt; W717, "CSC", "STALL" ))</f>
        <v>STALL</v>
      </c>
      <c r="T717" s="8" t="str">
        <f>R717&amp;"_"&amp;S717</f>
        <v>v_start_STALL</v>
      </c>
      <c r="U717" s="8" t="str">
        <f>O717&amp;"_"&amp;T717</f>
        <v>0_v_start_STALL</v>
      </c>
      <c r="V717" s="8" t="s">
        <v>8</v>
      </c>
      <c r="W717" s="7">
        <v>102</v>
      </c>
    </row>
    <row r="718" spans="14:23" x14ac:dyDescent="0.25">
      <c r="N718" s="9"/>
      <c r="O718" s="8">
        <v>0</v>
      </c>
      <c r="P718" s="8" t="s">
        <v>7</v>
      </c>
      <c r="Q718" s="8">
        <v>923</v>
      </c>
      <c r="R718" s="8" t="s">
        <v>5</v>
      </c>
      <c r="S718" s="8" t="str">
        <f>IF( Y1144 &gt; V718, "SMACC", IF( Y1144 &gt; W718, "CSC", "STALL" ))</f>
        <v>STALL</v>
      </c>
      <c r="T718" s="8" t="str">
        <f>R718&amp;"_"&amp;S718</f>
        <v>v_end_STALL</v>
      </c>
      <c r="U718" s="8" t="str">
        <f>O718&amp;"_"&amp;T718</f>
        <v>0_v_end_STALL</v>
      </c>
      <c r="V718" s="8" t="s">
        <v>8</v>
      </c>
      <c r="W718" s="7">
        <v>46.92</v>
      </c>
    </row>
    <row r="719" spans="14:23" x14ac:dyDescent="0.25">
      <c r="N719" s="9"/>
      <c r="O719" s="8">
        <v>0</v>
      </c>
      <c r="P719" s="8" t="s">
        <v>7</v>
      </c>
      <c r="Q719" s="8">
        <v>924</v>
      </c>
      <c r="R719" s="8" t="s">
        <v>1</v>
      </c>
      <c r="S719" s="8" t="str">
        <f>IF( Y1145 &gt; V719, "SMACC", IF( Y1145 &gt; W719, "CSC", "STALL" ))</f>
        <v>STALL</v>
      </c>
      <c r="T719" s="8" t="str">
        <f>R719&amp;"_"&amp;S719</f>
        <v>v_start_STALL</v>
      </c>
      <c r="U719" s="8" t="str">
        <f>O719&amp;"_"&amp;T719</f>
        <v>0_v_start_STALL</v>
      </c>
      <c r="V719" s="8" t="s">
        <v>8</v>
      </c>
      <c r="W719" s="7">
        <v>121.32</v>
      </c>
    </row>
    <row r="720" spans="14:23" x14ac:dyDescent="0.25">
      <c r="N720" s="9"/>
      <c r="O720" s="8">
        <v>0</v>
      </c>
      <c r="P720" s="8" t="s">
        <v>7</v>
      </c>
      <c r="Q720" s="8">
        <v>925</v>
      </c>
      <c r="R720" s="8" t="s">
        <v>5</v>
      </c>
      <c r="S720" s="8" t="str">
        <f>IF( Y1146 &gt; V720, "SMACC", IF( Y1146 &gt; W720, "CSC", "STALL" ))</f>
        <v>STALL</v>
      </c>
      <c r="T720" s="8" t="str">
        <f>R720&amp;"_"&amp;S720</f>
        <v>v_end_STALL</v>
      </c>
      <c r="U720" s="8" t="str">
        <f>O720&amp;"_"&amp;T720</f>
        <v>0_v_end_STALL</v>
      </c>
      <c r="V720" s="8" t="s">
        <v>8</v>
      </c>
      <c r="W720" s="7">
        <v>62.399999999999991</v>
      </c>
    </row>
    <row r="721" spans="14:23" x14ac:dyDescent="0.25">
      <c r="N721" s="9"/>
      <c r="O721" s="8">
        <v>0</v>
      </c>
      <c r="P721" s="8" t="s">
        <v>7</v>
      </c>
      <c r="Q721" s="8">
        <v>926</v>
      </c>
      <c r="R721" s="8" t="s">
        <v>1</v>
      </c>
      <c r="S721" s="8" t="str">
        <f>IF( Y1147 &gt; V721, "SMACC", IF( Y1147 &gt; W721, "CSC", "STALL" ))</f>
        <v>STALL</v>
      </c>
      <c r="T721" s="8" t="str">
        <f>R721&amp;"_"&amp;S721</f>
        <v>v_start_STALL</v>
      </c>
      <c r="U721" s="8" t="str">
        <f>O721&amp;"_"&amp;T721</f>
        <v>0_v_start_STALL</v>
      </c>
      <c r="V721" s="8" t="s">
        <v>8</v>
      </c>
      <c r="W721" s="7">
        <v>94.38</v>
      </c>
    </row>
    <row r="722" spans="14:23" x14ac:dyDescent="0.25">
      <c r="N722" s="9"/>
      <c r="O722" s="8">
        <v>0</v>
      </c>
      <c r="P722" s="8" t="s">
        <v>7</v>
      </c>
      <c r="Q722" s="8">
        <v>927</v>
      </c>
      <c r="R722" s="8" t="s">
        <v>5</v>
      </c>
      <c r="S722" s="8" t="str">
        <f>IF( Y1148 &gt; V722, "SMACC", IF( Y1148 &gt; W722, "CSC", "STALL" ))</f>
        <v>STALL</v>
      </c>
      <c r="T722" s="8" t="str">
        <f>R722&amp;"_"&amp;S722</f>
        <v>v_end_STALL</v>
      </c>
      <c r="U722" s="8" t="str">
        <f>O722&amp;"_"&amp;T722</f>
        <v>0_v_end_STALL</v>
      </c>
      <c r="V722" s="8" t="s">
        <v>8</v>
      </c>
      <c r="W722" s="7">
        <v>98.7</v>
      </c>
    </row>
    <row r="723" spans="14:23" x14ac:dyDescent="0.25">
      <c r="N723" s="9"/>
      <c r="O723" s="8">
        <v>0</v>
      </c>
      <c r="P723" s="8" t="s">
        <v>7</v>
      </c>
      <c r="Q723" s="8">
        <v>928</v>
      </c>
      <c r="R723" s="8" t="s">
        <v>1</v>
      </c>
      <c r="S723" s="8" t="str">
        <f>IF( Y1149 &gt; V723, "SMACC", IF( Y1149 &gt; W723, "CSC", "STALL" ))</f>
        <v>STALL</v>
      </c>
      <c r="T723" s="8" t="str">
        <f>R723&amp;"_"&amp;S723</f>
        <v>v_start_STALL</v>
      </c>
      <c r="U723" s="8" t="str">
        <f>O723&amp;"_"&amp;T723</f>
        <v>0_v_start_STALL</v>
      </c>
      <c r="V723" s="8" t="s">
        <v>8</v>
      </c>
      <c r="W723" s="7">
        <v>125.22</v>
      </c>
    </row>
    <row r="724" spans="14:23" x14ac:dyDescent="0.25">
      <c r="N724" s="9"/>
      <c r="O724" s="8">
        <v>0</v>
      </c>
      <c r="P724" s="8" t="s">
        <v>7</v>
      </c>
      <c r="Q724" s="8">
        <v>929</v>
      </c>
      <c r="R724" s="8" t="s">
        <v>5</v>
      </c>
      <c r="S724" s="8" t="str">
        <f>IF( Y1150 &gt; V724, "SMACC", IF( Y1150 &gt; W724, "CSC", "STALL" ))</f>
        <v>STALL</v>
      </c>
      <c r="T724" s="8" t="str">
        <f>R724&amp;"_"&amp;S724</f>
        <v>v_end_STALL</v>
      </c>
      <c r="U724" s="8" t="str">
        <f>O724&amp;"_"&amp;T724</f>
        <v>0_v_end_STALL</v>
      </c>
      <c r="V724" s="8" t="s">
        <v>8</v>
      </c>
      <c r="W724" s="7">
        <v>30</v>
      </c>
    </row>
    <row r="725" spans="14:23" x14ac:dyDescent="0.25">
      <c r="N725" s="9"/>
      <c r="O725" s="8">
        <v>0</v>
      </c>
      <c r="P725" s="8" t="s">
        <v>7</v>
      </c>
      <c r="Q725" s="8">
        <v>930</v>
      </c>
      <c r="R725" s="8" t="s">
        <v>1</v>
      </c>
      <c r="S725" s="8" t="str">
        <f>IF( Y1151 &gt; V725, "SMACC", IF( Y1151 &gt; W725, "CSC", "STALL" ))</f>
        <v>STALL</v>
      </c>
      <c r="T725" s="8" t="str">
        <f>R725&amp;"_"&amp;S725</f>
        <v>v_start_STALL</v>
      </c>
      <c r="U725" s="8" t="str">
        <f>O725&amp;"_"&amp;T725</f>
        <v>0_v_start_STALL</v>
      </c>
      <c r="V725" s="8" t="s">
        <v>8</v>
      </c>
      <c r="W725" s="7">
        <v>105.12</v>
      </c>
    </row>
    <row r="726" spans="14:23" x14ac:dyDescent="0.25">
      <c r="N726" s="9"/>
      <c r="O726" s="8">
        <v>0</v>
      </c>
      <c r="P726" s="8" t="s">
        <v>7</v>
      </c>
      <c r="Q726" s="8">
        <v>931</v>
      </c>
      <c r="R726" s="8" t="s">
        <v>5</v>
      </c>
      <c r="S726" s="8" t="str">
        <f>IF( Y1152 &gt; V726, "SMACC", IF( Y1152 &gt; W726, "CSC", "STALL" ))</f>
        <v>STALL</v>
      </c>
      <c r="T726" s="8" t="str">
        <f>R726&amp;"_"&amp;S726</f>
        <v>v_end_STALL</v>
      </c>
      <c r="U726" s="8" t="str">
        <f>O726&amp;"_"&amp;T726</f>
        <v>0_v_end_STALL</v>
      </c>
      <c r="V726" s="8" t="s">
        <v>8</v>
      </c>
      <c r="W726" s="7">
        <v>80.88</v>
      </c>
    </row>
    <row r="727" spans="14:23" x14ac:dyDescent="0.25">
      <c r="N727" s="9"/>
      <c r="O727" s="8">
        <v>0</v>
      </c>
      <c r="P727" s="8" t="s">
        <v>7</v>
      </c>
      <c r="Q727" s="8">
        <v>932</v>
      </c>
      <c r="R727" s="8" t="s">
        <v>1</v>
      </c>
      <c r="S727" s="8" t="str">
        <f>IF( Y1153 &gt; V727, "SMACC", IF( Y1153 &gt; W727, "CSC", "STALL" ))</f>
        <v>STALL</v>
      </c>
      <c r="T727" s="8" t="str">
        <f>R727&amp;"_"&amp;S727</f>
        <v>v_start_STALL</v>
      </c>
      <c r="U727" s="8" t="str">
        <f>O727&amp;"_"&amp;T727</f>
        <v>0_v_start_STALL</v>
      </c>
      <c r="V727" s="8" t="s">
        <v>8</v>
      </c>
      <c r="W727" s="7">
        <v>102.42</v>
      </c>
    </row>
    <row r="728" spans="14:23" x14ac:dyDescent="0.25">
      <c r="N728" s="9"/>
      <c r="O728" s="8">
        <v>0</v>
      </c>
      <c r="P728" s="8" t="s">
        <v>7</v>
      </c>
      <c r="Q728" s="8">
        <v>933</v>
      </c>
      <c r="R728" s="8" t="s">
        <v>5</v>
      </c>
      <c r="S728" s="8" t="str">
        <f>IF( Y1154 &gt; V728, "SMACC", IF( Y1154 &gt; W728, "CSC", "STALL" ))</f>
        <v>STALL</v>
      </c>
      <c r="T728" s="8" t="str">
        <f>R728&amp;"_"&amp;S728</f>
        <v>v_end_STALL</v>
      </c>
      <c r="U728" s="8" t="str">
        <f>O728&amp;"_"&amp;T728</f>
        <v>0_v_end_STALL</v>
      </c>
      <c r="V728" s="8" t="s">
        <v>8</v>
      </c>
      <c r="W728" s="7">
        <v>94.320000000000007</v>
      </c>
    </row>
    <row r="729" spans="14:23" x14ac:dyDescent="0.25">
      <c r="N729" s="9"/>
      <c r="O729" s="8">
        <v>0</v>
      </c>
      <c r="P729" s="8" t="s">
        <v>7</v>
      </c>
      <c r="Q729" s="8">
        <v>934</v>
      </c>
      <c r="R729" s="8" t="s">
        <v>1</v>
      </c>
      <c r="S729" s="8" t="str">
        <f>IF( Y1155 &gt; V729, "SMACC", IF( Y1155 &gt; W729, "CSC", "STALL" ))</f>
        <v>STALL</v>
      </c>
      <c r="T729" s="8" t="str">
        <f>R729&amp;"_"&amp;S729</f>
        <v>v_start_STALL</v>
      </c>
      <c r="U729" s="8" t="str">
        <f>O729&amp;"_"&amp;T729</f>
        <v>0_v_start_STALL</v>
      </c>
      <c r="V729" s="8" t="s">
        <v>8</v>
      </c>
      <c r="W729" s="7">
        <v>118.26</v>
      </c>
    </row>
    <row r="730" spans="14:23" x14ac:dyDescent="0.25">
      <c r="N730" s="9"/>
      <c r="O730" s="8">
        <v>0</v>
      </c>
      <c r="P730" s="8" t="s">
        <v>7</v>
      </c>
      <c r="Q730" s="8">
        <v>935</v>
      </c>
      <c r="R730" s="8" t="s">
        <v>5</v>
      </c>
      <c r="S730" s="8" t="str">
        <f>IF( Y1156 &gt; V730, "SMACC", IF( Y1156 &gt; W730, "CSC", "STALL" ))</f>
        <v>STALL</v>
      </c>
      <c r="T730" s="8" t="str">
        <f>R730&amp;"_"&amp;S730</f>
        <v>v_end_STALL</v>
      </c>
      <c r="U730" s="8" t="str">
        <f>O730&amp;"_"&amp;T730</f>
        <v>0_v_end_STALL</v>
      </c>
      <c r="V730" s="8" t="s">
        <v>8</v>
      </c>
      <c r="W730" s="7">
        <v>58.98</v>
      </c>
    </row>
    <row r="731" spans="14:23" x14ac:dyDescent="0.25">
      <c r="N731" s="9"/>
      <c r="O731" s="8">
        <v>0</v>
      </c>
      <c r="P731" s="8" t="s">
        <v>7</v>
      </c>
      <c r="Q731" s="8">
        <v>936</v>
      </c>
      <c r="R731" s="8" t="s">
        <v>1</v>
      </c>
      <c r="S731" s="8" t="str">
        <f>IF( Y1157 &gt; V731, "SMACC", IF( Y1157 &gt; W731, "CSC", "STALL" ))</f>
        <v>STALL</v>
      </c>
      <c r="T731" s="8" t="str">
        <f>R731&amp;"_"&amp;S731</f>
        <v>v_start_STALL</v>
      </c>
      <c r="U731" s="8" t="str">
        <f>O731&amp;"_"&amp;T731</f>
        <v>0_v_start_STALL</v>
      </c>
      <c r="V731" s="8" t="s">
        <v>9</v>
      </c>
      <c r="W731" s="7">
        <v>569.57999999999993</v>
      </c>
    </row>
    <row r="732" spans="14:23" x14ac:dyDescent="0.25">
      <c r="N732" s="9"/>
      <c r="O732" s="8">
        <v>0</v>
      </c>
      <c r="P732" s="8" t="s">
        <v>7</v>
      </c>
      <c r="Q732" s="8">
        <v>937</v>
      </c>
      <c r="R732" s="8" t="s">
        <v>5</v>
      </c>
      <c r="S732" s="8" t="str">
        <f>IF( Y1158 &gt; V732, "SMACC", IF( Y1158 &gt; W732, "CSC", "STALL" ))</f>
        <v>STALL</v>
      </c>
      <c r="T732" s="8" t="str">
        <f>R732&amp;"_"&amp;S732</f>
        <v>v_end_STALL</v>
      </c>
      <c r="U732" s="8" t="str">
        <f>O732&amp;"_"&amp;T732</f>
        <v>0_v_end_STALL</v>
      </c>
      <c r="V732" s="8" t="s">
        <v>9</v>
      </c>
      <c r="W732" s="7">
        <v>234.3</v>
      </c>
    </row>
    <row r="733" spans="14:23" x14ac:dyDescent="0.25">
      <c r="N733" s="9"/>
      <c r="O733" s="8">
        <v>0</v>
      </c>
      <c r="P733" s="8" t="s">
        <v>7</v>
      </c>
      <c r="Q733" s="8">
        <v>938</v>
      </c>
      <c r="R733" s="8" t="s">
        <v>1</v>
      </c>
      <c r="S733" s="8" t="str">
        <f>IF( Y1159 &gt; V733, "SMACC", IF( Y1159 &gt; W733, "CSC", "STALL" ))</f>
        <v>STALL</v>
      </c>
      <c r="T733" s="8" t="str">
        <f>R733&amp;"_"&amp;S733</f>
        <v>v_start_STALL</v>
      </c>
      <c r="U733" s="8" t="str">
        <f>O733&amp;"_"&amp;T733</f>
        <v>0_v_start_STALL</v>
      </c>
      <c r="V733" s="8" t="s">
        <v>8</v>
      </c>
      <c r="W733" s="7">
        <v>81.960000000000008</v>
      </c>
    </row>
    <row r="734" spans="14:23" x14ac:dyDescent="0.25">
      <c r="N734" s="9"/>
      <c r="O734" s="8">
        <v>0</v>
      </c>
      <c r="P734" s="8" t="s">
        <v>7</v>
      </c>
      <c r="Q734" s="8">
        <v>939</v>
      </c>
      <c r="R734" s="8" t="s">
        <v>5</v>
      </c>
      <c r="S734" s="8" t="str">
        <f>IF( Y1160 &gt; V734, "SMACC", IF( Y1160 &gt; W734, "CSC", "STALL" ))</f>
        <v>STALL</v>
      </c>
      <c r="T734" s="8" t="str">
        <f>R734&amp;"_"&amp;S734</f>
        <v>v_end_STALL</v>
      </c>
      <c r="U734" s="8" t="str">
        <f>O734&amp;"_"&amp;T734</f>
        <v>0_v_end_STALL</v>
      </c>
      <c r="V734" s="8" t="s">
        <v>8</v>
      </c>
      <c r="W734" s="7">
        <v>58.860000000000007</v>
      </c>
    </row>
    <row r="735" spans="14:23" x14ac:dyDescent="0.25">
      <c r="N735" s="9"/>
      <c r="O735" s="8">
        <v>0</v>
      </c>
      <c r="P735" s="8" t="s">
        <v>7</v>
      </c>
      <c r="Q735" s="8">
        <v>940</v>
      </c>
      <c r="R735" s="8" t="s">
        <v>1</v>
      </c>
      <c r="S735" s="8" t="str">
        <f>IF( Y1161 &gt; V735, "SMACC", IF( Y1161 &gt; W735, "CSC", "STALL" ))</f>
        <v>STALL</v>
      </c>
      <c r="T735" s="8" t="str">
        <f>R735&amp;"_"&amp;S735</f>
        <v>v_start_STALL</v>
      </c>
      <c r="U735" s="8" t="str">
        <f>O735&amp;"_"&amp;T735</f>
        <v>0_v_start_STALL</v>
      </c>
      <c r="V735" s="8" t="s">
        <v>8</v>
      </c>
      <c r="W735" s="7">
        <v>112.02</v>
      </c>
    </row>
    <row r="736" spans="14:23" x14ac:dyDescent="0.25">
      <c r="N736" s="9"/>
      <c r="O736" s="8">
        <v>0</v>
      </c>
      <c r="P736" s="8" t="s">
        <v>7</v>
      </c>
      <c r="Q736" s="8">
        <v>941</v>
      </c>
      <c r="R736" s="8" t="s">
        <v>5</v>
      </c>
      <c r="S736" s="8" t="str">
        <f>IF( Y1162 &gt; V736, "SMACC", IF( Y1162 &gt; W736, "CSC", "STALL" ))</f>
        <v>STALL</v>
      </c>
      <c r="T736" s="8" t="str">
        <f>R736&amp;"_"&amp;S736</f>
        <v>v_end_STALL</v>
      </c>
      <c r="U736" s="8" t="str">
        <f>O736&amp;"_"&amp;T736</f>
        <v>0_v_end_STALL</v>
      </c>
      <c r="V736" s="8" t="s">
        <v>8</v>
      </c>
      <c r="W736" s="7">
        <v>98.160000000000011</v>
      </c>
    </row>
    <row r="737" spans="14:23" x14ac:dyDescent="0.25">
      <c r="N737" s="9"/>
      <c r="O737" s="8">
        <v>0</v>
      </c>
      <c r="P737" s="8" t="s">
        <v>7</v>
      </c>
      <c r="Q737" s="8">
        <v>942</v>
      </c>
      <c r="R737" s="8" t="s">
        <v>1</v>
      </c>
      <c r="S737" s="8" t="str">
        <f>IF( Y1163 &gt; V737, "SMACC", IF( Y1163 &gt; W737, "CSC", "STALL" ))</f>
        <v>STALL</v>
      </c>
      <c r="T737" s="8" t="str">
        <f>R737&amp;"_"&amp;S737</f>
        <v>v_start_STALL</v>
      </c>
      <c r="U737" s="8" t="str">
        <f>O737&amp;"_"&amp;T737</f>
        <v>0_v_start_STALL</v>
      </c>
      <c r="V737" s="8" t="s">
        <v>8</v>
      </c>
      <c r="W737" s="7">
        <v>124.44</v>
      </c>
    </row>
    <row r="738" spans="14:23" x14ac:dyDescent="0.25">
      <c r="N738" s="9"/>
      <c r="O738" s="8">
        <v>0</v>
      </c>
      <c r="P738" s="8" t="s">
        <v>7</v>
      </c>
      <c r="Q738" s="8">
        <v>943</v>
      </c>
      <c r="R738" s="8" t="s">
        <v>5</v>
      </c>
      <c r="S738" s="8" t="str">
        <f>IF( Y1164 &gt; V738, "SMACC", IF( Y1164 &gt; W738, "CSC", "STALL" ))</f>
        <v>STALL</v>
      </c>
      <c r="T738" s="8" t="str">
        <f>R738&amp;"_"&amp;S738</f>
        <v>v_end_STALL</v>
      </c>
      <c r="U738" s="8" t="str">
        <f>O738&amp;"_"&amp;T738</f>
        <v>0_v_end_STALL</v>
      </c>
      <c r="V738" s="8" t="s">
        <v>8</v>
      </c>
      <c r="W738" s="7">
        <v>57.900000000000006</v>
      </c>
    </row>
    <row r="739" spans="14:23" x14ac:dyDescent="0.25">
      <c r="N739" s="9"/>
      <c r="O739" s="8">
        <v>0</v>
      </c>
      <c r="P739" s="8" t="s">
        <v>7</v>
      </c>
      <c r="Q739" s="8">
        <v>944</v>
      </c>
      <c r="R739" s="8" t="s">
        <v>1</v>
      </c>
      <c r="S739" s="8" t="str">
        <f>IF( Y1165 &gt; V739, "SMACC", IF( Y1165 &gt; W739, "CSC", "STALL" ))</f>
        <v>STALL</v>
      </c>
      <c r="T739" s="8" t="str">
        <f>R739&amp;"_"&amp;S739</f>
        <v>v_start_STALL</v>
      </c>
      <c r="U739" s="8" t="str">
        <f>O739&amp;"_"&amp;T739</f>
        <v>0_v_start_STALL</v>
      </c>
      <c r="V739" s="8" t="s">
        <v>8</v>
      </c>
      <c r="W739" s="7">
        <v>171.66</v>
      </c>
    </row>
    <row r="740" spans="14:23" x14ac:dyDescent="0.25">
      <c r="N740" s="9"/>
      <c r="O740" s="8">
        <v>0</v>
      </c>
      <c r="P740" s="8" t="s">
        <v>7</v>
      </c>
      <c r="Q740" s="8">
        <v>945</v>
      </c>
      <c r="R740" s="8" t="s">
        <v>5</v>
      </c>
      <c r="S740" s="8" t="str">
        <f>IF( Y1166 &gt; V740, "SMACC", IF( Y1166 &gt; W740, "CSC", "STALL" ))</f>
        <v>STALL</v>
      </c>
      <c r="T740" s="8" t="str">
        <f>R740&amp;"_"&amp;S740</f>
        <v>v_end_STALL</v>
      </c>
      <c r="U740" s="8" t="str">
        <f>O740&amp;"_"&amp;T740</f>
        <v>0_v_end_STALL</v>
      </c>
      <c r="V740" s="8" t="s">
        <v>9</v>
      </c>
      <c r="W740" s="7">
        <v>880.68</v>
      </c>
    </row>
    <row r="741" spans="14:23" x14ac:dyDescent="0.25">
      <c r="N741" s="9"/>
      <c r="O741" s="8">
        <v>0</v>
      </c>
      <c r="P741" s="8" t="s">
        <v>7</v>
      </c>
      <c r="Q741" s="8">
        <v>946</v>
      </c>
      <c r="R741" s="8" t="s">
        <v>1</v>
      </c>
      <c r="S741" s="8" t="str">
        <f>IF( Y1167 &gt; V741, "SMACC", IF( Y1167 &gt; W741, "CSC", "STALL" ))</f>
        <v>STALL</v>
      </c>
      <c r="T741" s="8" t="str">
        <f>R741&amp;"_"&amp;S741</f>
        <v>v_start_STALL</v>
      </c>
      <c r="U741" s="8" t="str">
        <f>O741&amp;"_"&amp;T741</f>
        <v>0_v_start_STALL</v>
      </c>
      <c r="V741" s="8" t="s">
        <v>8</v>
      </c>
      <c r="W741" s="7">
        <v>105</v>
      </c>
    </row>
    <row r="742" spans="14:23" x14ac:dyDescent="0.25">
      <c r="N742" s="9"/>
      <c r="O742" s="8">
        <v>0</v>
      </c>
      <c r="P742" s="8" t="s">
        <v>7</v>
      </c>
      <c r="Q742" s="8">
        <v>947</v>
      </c>
      <c r="R742" s="8" t="s">
        <v>5</v>
      </c>
      <c r="S742" s="8" t="str">
        <f>IF( Y1168 &gt; V742, "SMACC", IF( Y1168 &gt; W742, "CSC", "STALL" ))</f>
        <v>STALL</v>
      </c>
      <c r="T742" s="8" t="str">
        <f>R742&amp;"_"&amp;S742</f>
        <v>v_end_STALL</v>
      </c>
      <c r="U742" s="8" t="str">
        <f>O742&amp;"_"&amp;T742</f>
        <v>0_v_end_STALL</v>
      </c>
      <c r="V742" s="8" t="s">
        <v>8</v>
      </c>
      <c r="W742" s="7">
        <v>108.47999999999999</v>
      </c>
    </row>
    <row r="743" spans="14:23" x14ac:dyDescent="0.25">
      <c r="N743" s="9"/>
      <c r="O743" s="8">
        <v>0</v>
      </c>
      <c r="P743" s="8" t="s">
        <v>7</v>
      </c>
      <c r="Q743" s="8">
        <v>948</v>
      </c>
      <c r="R743" s="8" t="s">
        <v>1</v>
      </c>
      <c r="S743" s="8" t="str">
        <f>IF( Y1169 &gt; V743, "SMACC", IF( Y1169 &gt; W743, "CSC", "STALL" ))</f>
        <v>STALL</v>
      </c>
      <c r="T743" s="8" t="str">
        <f>R743&amp;"_"&amp;S743</f>
        <v>v_start_STALL</v>
      </c>
      <c r="U743" s="8" t="str">
        <f>O743&amp;"_"&amp;T743</f>
        <v>0_v_start_STALL</v>
      </c>
      <c r="V743" s="8" t="s">
        <v>9</v>
      </c>
      <c r="W743" s="7">
        <v>395.09999999999997</v>
      </c>
    </row>
    <row r="744" spans="14:23" x14ac:dyDescent="0.25">
      <c r="N744" s="9"/>
      <c r="O744" s="8">
        <v>0</v>
      </c>
      <c r="P744" s="8" t="s">
        <v>7</v>
      </c>
      <c r="Q744" s="8">
        <v>949</v>
      </c>
      <c r="R744" s="8" t="s">
        <v>5</v>
      </c>
      <c r="S744" s="8" t="str">
        <f>IF( Y1170 &gt; V744, "SMACC", IF( Y1170 &gt; W744, "CSC", "STALL" ))</f>
        <v>STALL</v>
      </c>
      <c r="T744" s="8" t="str">
        <f>R744&amp;"_"&amp;S744</f>
        <v>v_end_STALL</v>
      </c>
      <c r="U744" s="8" t="str">
        <f>O744&amp;"_"&amp;T744</f>
        <v>0_v_end_STALL</v>
      </c>
      <c r="V744" s="8" t="s">
        <v>8</v>
      </c>
      <c r="W744" s="7">
        <v>130.44</v>
      </c>
    </row>
    <row r="745" spans="14:23" x14ac:dyDescent="0.25">
      <c r="N745" s="9"/>
      <c r="O745" s="8">
        <v>0</v>
      </c>
      <c r="P745" s="8" t="s">
        <v>7</v>
      </c>
      <c r="Q745" s="8">
        <v>950</v>
      </c>
      <c r="R745" s="8" t="s">
        <v>1</v>
      </c>
      <c r="S745" s="8" t="str">
        <f>IF( Y1171 &gt; V745, "SMACC", IF( Y1171 &gt; W745, "CSC", "STALL" ))</f>
        <v>STALL</v>
      </c>
      <c r="T745" s="8" t="str">
        <f>R745&amp;"_"&amp;S745</f>
        <v>v_start_STALL</v>
      </c>
      <c r="U745" s="8" t="str">
        <f>O745&amp;"_"&amp;T745</f>
        <v>0_v_start_STALL</v>
      </c>
      <c r="V745" s="8" t="s">
        <v>8</v>
      </c>
      <c r="W745" s="7">
        <v>126.84</v>
      </c>
    </row>
    <row r="746" spans="14:23" x14ac:dyDescent="0.25">
      <c r="N746" s="9"/>
      <c r="O746" s="8">
        <v>0</v>
      </c>
      <c r="P746" s="8" t="s">
        <v>7</v>
      </c>
      <c r="Q746" s="8">
        <v>951</v>
      </c>
      <c r="R746" s="8" t="s">
        <v>5</v>
      </c>
      <c r="S746" s="8" t="str">
        <f>IF( Y1172 &gt; V746, "SMACC", IF( Y1172 &gt; W746, "CSC", "STALL" ))</f>
        <v>STALL</v>
      </c>
      <c r="T746" s="8" t="str">
        <f>R746&amp;"_"&amp;S746</f>
        <v>v_end_STALL</v>
      </c>
      <c r="U746" s="8" t="str">
        <f>O746&amp;"_"&amp;T746</f>
        <v>0_v_end_STALL</v>
      </c>
      <c r="V746" s="8" t="s">
        <v>8</v>
      </c>
      <c r="W746" s="7">
        <v>108.54</v>
      </c>
    </row>
    <row r="747" spans="14:23" x14ac:dyDescent="0.25">
      <c r="N747" s="9"/>
      <c r="O747" s="8">
        <v>3</v>
      </c>
      <c r="P747" s="8" t="s">
        <v>7</v>
      </c>
      <c r="Q747" s="8">
        <v>952</v>
      </c>
      <c r="R747" s="8" t="s">
        <v>1</v>
      </c>
      <c r="S747" s="8" t="str">
        <f>IF( Y1173 &gt; V747, "SMACC", IF( Y1173 &gt; W747, "CSC", "STALL" ))</f>
        <v>STALL</v>
      </c>
      <c r="T747" s="8" t="str">
        <f>R747&amp;"_"&amp;S747</f>
        <v>v_start_STALL</v>
      </c>
      <c r="U747" s="8" t="str">
        <f>O747&amp;"_"&amp;T747</f>
        <v>3_v_start_STALL</v>
      </c>
      <c r="V747" s="8" t="s">
        <v>6</v>
      </c>
      <c r="W747" s="7">
        <v>41.580000000000005</v>
      </c>
    </row>
    <row r="748" spans="14:23" x14ac:dyDescent="0.25">
      <c r="N748" s="9"/>
      <c r="O748" s="8">
        <v>3</v>
      </c>
      <c r="P748" s="8" t="s">
        <v>7</v>
      </c>
      <c r="Q748" s="8">
        <v>953</v>
      </c>
      <c r="R748" s="8" t="s">
        <v>1</v>
      </c>
      <c r="S748" s="8" t="str">
        <f>IF( Y1174 &gt; V748, "SMACC", IF( Y1174 &gt; W748, "CSC", "STALL" ))</f>
        <v>STALL</v>
      </c>
      <c r="T748" s="8" t="str">
        <f>R748&amp;"_"&amp;S748</f>
        <v>v_start_STALL</v>
      </c>
      <c r="U748" s="8" t="str">
        <f>O748&amp;"_"&amp;T748</f>
        <v>3_v_start_STALL</v>
      </c>
      <c r="V748" s="8" t="s">
        <v>9</v>
      </c>
      <c r="W748" s="7">
        <v>397.44</v>
      </c>
    </row>
    <row r="749" spans="14:23" x14ac:dyDescent="0.25">
      <c r="N749" s="9"/>
      <c r="O749" s="8">
        <v>3</v>
      </c>
      <c r="P749" s="8" t="s">
        <v>7</v>
      </c>
      <c r="Q749" s="8">
        <v>954</v>
      </c>
      <c r="R749" s="8" t="s">
        <v>1</v>
      </c>
      <c r="S749" s="8" t="str">
        <f>IF( Y1175 &gt; V749, "SMACC", IF( Y1175 &gt; W749, "CSC", "STALL" ))</f>
        <v>STALL</v>
      </c>
      <c r="T749" s="8" t="str">
        <f>R749&amp;"_"&amp;S749</f>
        <v>v_start_STALL</v>
      </c>
      <c r="U749" s="8" t="str">
        <f>O749&amp;"_"&amp;T749</f>
        <v>3_v_start_STALL</v>
      </c>
      <c r="V749" s="8" t="s">
        <v>8</v>
      </c>
      <c r="W749" s="7">
        <v>75.12</v>
      </c>
    </row>
    <row r="750" spans="14:23" x14ac:dyDescent="0.25">
      <c r="N750" s="9"/>
      <c r="O750" s="8">
        <v>3</v>
      </c>
      <c r="P750" s="8" t="s">
        <v>7</v>
      </c>
      <c r="Q750" s="8">
        <v>955</v>
      </c>
      <c r="R750" s="8" t="s">
        <v>1</v>
      </c>
      <c r="S750" s="8" t="str">
        <f>IF( Y1176 &gt; V750, "SMACC", IF( Y1176 &gt; W750, "CSC", "STALL" ))</f>
        <v>STALL</v>
      </c>
      <c r="T750" s="8" t="str">
        <f>R750&amp;"_"&amp;S750</f>
        <v>v_start_STALL</v>
      </c>
      <c r="U750" s="8" t="str">
        <f>O750&amp;"_"&amp;T750</f>
        <v>3_v_start_STALL</v>
      </c>
      <c r="V750" s="8" t="s">
        <v>8</v>
      </c>
      <c r="W750" s="7">
        <v>125.34</v>
      </c>
    </row>
    <row r="751" spans="14:23" x14ac:dyDescent="0.25">
      <c r="N751" s="9"/>
      <c r="O751" s="8">
        <v>3</v>
      </c>
      <c r="P751" s="8" t="s">
        <v>7</v>
      </c>
      <c r="Q751" s="8">
        <v>956</v>
      </c>
      <c r="R751" s="8" t="s">
        <v>1</v>
      </c>
      <c r="S751" s="8" t="str">
        <f>IF( Y1177 &gt; V751, "SMACC", IF( Y1177 &gt; W751, "CSC", "STALL" ))</f>
        <v>STALL</v>
      </c>
      <c r="T751" s="8" t="str">
        <f>R751&amp;"_"&amp;S751</f>
        <v>v_start_STALL</v>
      </c>
      <c r="U751" s="8" t="str">
        <f>O751&amp;"_"&amp;T751</f>
        <v>3_v_start_STALL</v>
      </c>
      <c r="V751" s="8" t="s">
        <v>9</v>
      </c>
      <c r="W751" s="7">
        <v>224.39999999999998</v>
      </c>
    </row>
    <row r="752" spans="14:23" x14ac:dyDescent="0.25">
      <c r="N752" s="9"/>
      <c r="O752" s="8">
        <v>3</v>
      </c>
      <c r="P752" s="8" t="s">
        <v>7</v>
      </c>
      <c r="Q752" s="8">
        <v>957</v>
      </c>
      <c r="R752" s="8" t="s">
        <v>1</v>
      </c>
      <c r="S752" s="8" t="str">
        <f>IF( Y1178 &gt; V752, "SMACC", IF( Y1178 &gt; W752, "CSC", "STALL" ))</f>
        <v>STALL</v>
      </c>
      <c r="T752" s="8" t="str">
        <f>R752&amp;"_"&amp;S752</f>
        <v>v_start_STALL</v>
      </c>
      <c r="U752" s="8" t="str">
        <f>O752&amp;"_"&amp;T752</f>
        <v>3_v_start_STALL</v>
      </c>
      <c r="V752" s="8" t="s">
        <v>8</v>
      </c>
      <c r="W752" s="7">
        <v>103.32000000000001</v>
      </c>
    </row>
    <row r="753" spans="14:23" x14ac:dyDescent="0.25">
      <c r="N753" s="9"/>
      <c r="O753" s="8">
        <v>3</v>
      </c>
      <c r="P753" s="8" t="s">
        <v>7</v>
      </c>
      <c r="Q753" s="8">
        <v>958</v>
      </c>
      <c r="R753" s="8" t="s">
        <v>1</v>
      </c>
      <c r="S753" s="8" t="str">
        <f>IF( Y1179 &gt; V753, "SMACC", IF( Y1179 &gt; W753, "CSC", "STALL" ))</f>
        <v>STALL</v>
      </c>
      <c r="T753" s="8" t="str">
        <f>R753&amp;"_"&amp;S753</f>
        <v>v_start_STALL</v>
      </c>
      <c r="U753" s="8" t="str">
        <f>O753&amp;"_"&amp;T753</f>
        <v>3_v_start_STALL</v>
      </c>
      <c r="V753" s="8" t="s">
        <v>8</v>
      </c>
      <c r="W753" s="7">
        <v>166.32000000000002</v>
      </c>
    </row>
    <row r="754" spans="14:23" x14ac:dyDescent="0.25">
      <c r="N754" s="9"/>
      <c r="O754" s="8">
        <v>3</v>
      </c>
      <c r="P754" s="8" t="s">
        <v>7</v>
      </c>
      <c r="Q754" s="8">
        <v>959</v>
      </c>
      <c r="R754" s="8" t="s">
        <v>1</v>
      </c>
      <c r="S754" s="8" t="str">
        <f>IF( Y1180 &gt; V754, "SMACC", IF( Y1180 &gt; W754, "CSC", "STALL" ))</f>
        <v>STALL</v>
      </c>
      <c r="T754" s="8" t="str">
        <f>R754&amp;"_"&amp;S754</f>
        <v>v_start_STALL</v>
      </c>
      <c r="U754" s="8" t="str">
        <f>O754&amp;"_"&amp;T754</f>
        <v>3_v_start_STALL</v>
      </c>
      <c r="V754" s="8" t="s">
        <v>6</v>
      </c>
      <c r="W754" s="7">
        <v>5.76</v>
      </c>
    </row>
    <row r="755" spans="14:23" x14ac:dyDescent="0.25">
      <c r="N755" s="9"/>
      <c r="O755" s="8">
        <v>3</v>
      </c>
      <c r="P755" s="8" t="s">
        <v>7</v>
      </c>
      <c r="Q755" s="8">
        <v>960</v>
      </c>
      <c r="R755" s="8" t="s">
        <v>1</v>
      </c>
      <c r="S755" s="8" t="str">
        <f>IF( Y1181 &gt; V755, "SMACC", IF( Y1181 &gt; W755, "CSC", "STALL" ))</f>
        <v>STALL</v>
      </c>
      <c r="T755" s="8" t="str">
        <f>R755&amp;"_"&amp;S755</f>
        <v>v_start_STALL</v>
      </c>
      <c r="U755" s="8" t="str">
        <f>O755&amp;"_"&amp;T755</f>
        <v>3_v_start_STALL</v>
      </c>
      <c r="V755" s="8" t="s">
        <v>6</v>
      </c>
      <c r="W755" s="7">
        <v>19.259999999999998</v>
      </c>
    </row>
    <row r="756" spans="14:23" x14ac:dyDescent="0.25">
      <c r="N756" s="9"/>
      <c r="O756" s="8">
        <v>3</v>
      </c>
      <c r="P756" s="8" t="s">
        <v>7</v>
      </c>
      <c r="Q756" s="8">
        <v>961</v>
      </c>
      <c r="R756" s="8" t="s">
        <v>1</v>
      </c>
      <c r="S756" s="8" t="str">
        <f>IF( Y1182 &gt; V756, "SMACC", IF( Y1182 &gt; W756, "CSC", "STALL" ))</f>
        <v>STALL</v>
      </c>
      <c r="T756" s="8" t="str">
        <f>R756&amp;"_"&amp;S756</f>
        <v>v_start_STALL</v>
      </c>
      <c r="U756" s="8" t="str">
        <f>O756&amp;"_"&amp;T756</f>
        <v>3_v_start_STALL</v>
      </c>
      <c r="V756" s="8" t="s">
        <v>8</v>
      </c>
      <c r="W756" s="7">
        <v>98.160000000000011</v>
      </c>
    </row>
    <row r="757" spans="14:23" x14ac:dyDescent="0.25">
      <c r="N757" s="9"/>
      <c r="O757" s="8">
        <v>3</v>
      </c>
      <c r="P757" s="8" t="s">
        <v>7</v>
      </c>
      <c r="Q757" s="8">
        <v>962</v>
      </c>
      <c r="R757" s="8" t="s">
        <v>1</v>
      </c>
      <c r="S757" s="8" t="str">
        <f>IF( Y1183 &gt; V757, "SMACC", IF( Y1183 &gt; W757, "CSC", "STALL" ))</f>
        <v>STALL</v>
      </c>
      <c r="T757" s="8" t="str">
        <f>R757&amp;"_"&amp;S757</f>
        <v>v_start_STALL</v>
      </c>
      <c r="U757" s="8" t="str">
        <f>O757&amp;"_"&amp;T757</f>
        <v>3_v_start_STALL</v>
      </c>
      <c r="V757" s="8" t="s">
        <v>8</v>
      </c>
      <c r="W757" s="7">
        <v>103.5</v>
      </c>
    </row>
    <row r="758" spans="14:23" x14ac:dyDescent="0.25">
      <c r="N758" s="9"/>
      <c r="O758" s="8">
        <v>3</v>
      </c>
      <c r="P758" s="8" t="s">
        <v>7</v>
      </c>
      <c r="Q758" s="8">
        <v>963</v>
      </c>
      <c r="R758" s="8" t="s">
        <v>1</v>
      </c>
      <c r="S758" s="8" t="str">
        <f>IF( Y1184 &gt; V758, "SMACC", IF( Y1184 &gt; W758, "CSC", "STALL" ))</f>
        <v>STALL</v>
      </c>
      <c r="T758" s="8" t="str">
        <f>R758&amp;"_"&amp;S758</f>
        <v>v_start_STALL</v>
      </c>
      <c r="U758" s="8" t="str">
        <f>O758&amp;"_"&amp;T758</f>
        <v>3_v_start_STALL</v>
      </c>
      <c r="V758" s="8" t="s">
        <v>8</v>
      </c>
      <c r="W758" s="7">
        <v>110.03999999999999</v>
      </c>
    </row>
    <row r="759" spans="14:23" x14ac:dyDescent="0.25">
      <c r="N759" s="9"/>
      <c r="O759" s="8">
        <v>3</v>
      </c>
      <c r="P759" s="8" t="s">
        <v>7</v>
      </c>
      <c r="Q759" s="8">
        <v>964</v>
      </c>
      <c r="R759" s="8" t="s">
        <v>1</v>
      </c>
      <c r="S759" s="8" t="str">
        <f>IF( Y1185 &gt; V759, "SMACC", IF( Y1185 &gt; W759, "CSC", "STALL" ))</f>
        <v>STALL</v>
      </c>
      <c r="T759" s="8" t="str">
        <f>R759&amp;"_"&amp;S759</f>
        <v>v_start_STALL</v>
      </c>
      <c r="U759" s="8" t="str">
        <f>O759&amp;"_"&amp;T759</f>
        <v>3_v_start_STALL</v>
      </c>
      <c r="V759" s="8" t="s">
        <v>6</v>
      </c>
      <c r="W759" s="7">
        <v>8.94</v>
      </c>
    </row>
    <row r="760" spans="14:23" x14ac:dyDescent="0.25">
      <c r="N760" s="9"/>
      <c r="O760" s="8">
        <v>3</v>
      </c>
      <c r="P760" s="8" t="s">
        <v>7</v>
      </c>
      <c r="Q760" s="8">
        <v>965</v>
      </c>
      <c r="R760" s="8" t="s">
        <v>1</v>
      </c>
      <c r="S760" s="8" t="str">
        <f>IF( Y1186 &gt; V760, "SMACC", IF( Y1186 &gt; W760, "CSC", "STALL" ))</f>
        <v>STALL</v>
      </c>
      <c r="T760" s="8" t="str">
        <f>R760&amp;"_"&amp;S760</f>
        <v>v_start_STALL</v>
      </c>
      <c r="U760" s="8" t="str">
        <f>O760&amp;"_"&amp;T760</f>
        <v>3_v_start_STALL</v>
      </c>
      <c r="V760" s="8" t="s">
        <v>8</v>
      </c>
      <c r="W760" s="7">
        <v>104.04</v>
      </c>
    </row>
    <row r="761" spans="14:23" x14ac:dyDescent="0.25">
      <c r="N761" s="9"/>
      <c r="O761" s="8">
        <v>3</v>
      </c>
      <c r="P761" s="8" t="s">
        <v>7</v>
      </c>
      <c r="Q761" s="8">
        <v>966</v>
      </c>
      <c r="R761" s="8" t="s">
        <v>1</v>
      </c>
      <c r="S761" s="8" t="str">
        <f>IF( Y1187 &gt; V761, "SMACC", IF( Y1187 &gt; W761, "CSC", "STALL" ))</f>
        <v>STALL</v>
      </c>
      <c r="T761" s="8" t="str">
        <f>R761&amp;"_"&amp;S761</f>
        <v>v_start_STALL</v>
      </c>
      <c r="U761" s="8" t="str">
        <f>O761&amp;"_"&amp;T761</f>
        <v>3_v_start_STALL</v>
      </c>
      <c r="V761" s="8" t="s">
        <v>8</v>
      </c>
      <c r="W761" s="7">
        <v>100.74</v>
      </c>
    </row>
    <row r="762" spans="14:23" x14ac:dyDescent="0.25">
      <c r="N762" s="9"/>
      <c r="O762" s="8">
        <v>3</v>
      </c>
      <c r="P762" s="8" t="s">
        <v>7</v>
      </c>
      <c r="Q762" s="8">
        <v>967</v>
      </c>
      <c r="R762" s="8" t="s">
        <v>1</v>
      </c>
      <c r="S762" s="8" t="str">
        <f>IF( Y1188 &gt; V762, "SMACC", IF( Y1188 &gt; W762, "CSC", "STALL" ))</f>
        <v>STALL</v>
      </c>
      <c r="T762" s="8" t="str">
        <f>R762&amp;"_"&amp;S762</f>
        <v>v_start_STALL</v>
      </c>
      <c r="U762" s="8" t="str">
        <f>O762&amp;"_"&amp;T762</f>
        <v>3_v_start_STALL</v>
      </c>
      <c r="V762" s="8" t="s">
        <v>6</v>
      </c>
      <c r="W762" s="7">
        <v>30.6</v>
      </c>
    </row>
    <row r="763" spans="14:23" x14ac:dyDescent="0.25">
      <c r="N763" s="9"/>
      <c r="O763" s="8">
        <v>3</v>
      </c>
      <c r="P763" s="8" t="s">
        <v>7</v>
      </c>
      <c r="Q763" s="8">
        <v>968</v>
      </c>
      <c r="R763" s="8" t="s">
        <v>1</v>
      </c>
      <c r="S763" s="8" t="str">
        <f>IF( Y1189 &gt; V763, "SMACC", IF( Y1189 &gt; W763, "CSC", "STALL" ))</f>
        <v>STALL</v>
      </c>
      <c r="T763" s="8" t="str">
        <f>R763&amp;"_"&amp;S763</f>
        <v>v_start_STALL</v>
      </c>
      <c r="U763" s="8" t="str">
        <f>O763&amp;"_"&amp;T763</f>
        <v>3_v_start_STALL</v>
      </c>
      <c r="V763" s="8" t="s">
        <v>9</v>
      </c>
      <c r="W763" s="7">
        <v>403.5</v>
      </c>
    </row>
    <row r="764" spans="14:23" x14ac:dyDescent="0.25">
      <c r="N764" s="9"/>
      <c r="O764" s="8">
        <v>3</v>
      </c>
      <c r="P764" s="8" t="s">
        <v>7</v>
      </c>
      <c r="Q764" s="8">
        <v>969</v>
      </c>
      <c r="R764" s="8" t="s">
        <v>1</v>
      </c>
      <c r="S764" s="8" t="str">
        <f>IF( Y1190 &gt; V764, "SMACC", IF( Y1190 &gt; W764, "CSC", "STALL" ))</f>
        <v>STALL</v>
      </c>
      <c r="T764" s="8" t="str">
        <f>R764&amp;"_"&amp;S764</f>
        <v>v_start_STALL</v>
      </c>
      <c r="U764" s="8" t="str">
        <f>O764&amp;"_"&amp;T764</f>
        <v>3_v_start_STALL</v>
      </c>
      <c r="V764" s="8" t="s">
        <v>8</v>
      </c>
      <c r="W764" s="7">
        <v>97.92</v>
      </c>
    </row>
    <row r="765" spans="14:23" x14ac:dyDescent="0.25">
      <c r="N765" s="9"/>
      <c r="O765" s="8">
        <v>3</v>
      </c>
      <c r="P765" s="8" t="s">
        <v>7</v>
      </c>
      <c r="Q765" s="8">
        <v>970</v>
      </c>
      <c r="R765" s="8" t="s">
        <v>1</v>
      </c>
      <c r="S765" s="8" t="str">
        <f>IF( Y1191 &gt; V765, "SMACC", IF( Y1191 &gt; W765, "CSC", "STALL" ))</f>
        <v>STALL</v>
      </c>
      <c r="T765" s="8" t="str">
        <f>R765&amp;"_"&amp;S765</f>
        <v>v_start_STALL</v>
      </c>
      <c r="U765" s="8" t="str">
        <f>O765&amp;"_"&amp;T765</f>
        <v>3_v_start_STALL</v>
      </c>
      <c r="V765" s="8" t="s">
        <v>9</v>
      </c>
      <c r="W765" s="7">
        <v>269.21999999999997</v>
      </c>
    </row>
    <row r="766" spans="14:23" x14ac:dyDescent="0.25">
      <c r="N766" s="9"/>
      <c r="O766" s="8">
        <v>3</v>
      </c>
      <c r="P766" s="8" t="s">
        <v>7</v>
      </c>
      <c r="Q766" s="8">
        <v>971</v>
      </c>
      <c r="R766" s="8" t="s">
        <v>1</v>
      </c>
      <c r="S766" s="8" t="str">
        <f>IF( Y1192 &gt; V766, "SMACC", IF( Y1192 &gt; W766, "CSC", "STALL" ))</f>
        <v>STALL</v>
      </c>
      <c r="T766" s="8" t="str">
        <f>R766&amp;"_"&amp;S766</f>
        <v>v_start_STALL</v>
      </c>
      <c r="U766" s="8" t="str">
        <f>O766&amp;"_"&amp;T766</f>
        <v>3_v_start_STALL</v>
      </c>
      <c r="V766" s="8" t="s">
        <v>8</v>
      </c>
      <c r="W766" s="7">
        <v>179.76</v>
      </c>
    </row>
    <row r="767" spans="14:23" x14ac:dyDescent="0.25">
      <c r="N767" s="9"/>
      <c r="O767" s="8">
        <v>3</v>
      </c>
      <c r="P767" s="8" t="s">
        <v>7</v>
      </c>
      <c r="Q767" s="8">
        <v>972</v>
      </c>
      <c r="R767" s="8" t="s">
        <v>1</v>
      </c>
      <c r="S767" s="8" t="str">
        <f>IF( Y1193 &gt; V767, "SMACC", IF( Y1193 &gt; W767, "CSC", "STALL" ))</f>
        <v>STALL</v>
      </c>
      <c r="T767" s="8" t="str">
        <f>R767&amp;"_"&amp;S767</f>
        <v>v_start_STALL</v>
      </c>
      <c r="U767" s="8" t="str">
        <f>O767&amp;"_"&amp;T767</f>
        <v>3_v_start_STALL</v>
      </c>
      <c r="V767" s="8" t="s">
        <v>8</v>
      </c>
      <c r="W767" s="7">
        <v>74.88</v>
      </c>
    </row>
    <row r="768" spans="14:23" x14ac:dyDescent="0.25">
      <c r="N768" s="9"/>
      <c r="O768" s="8">
        <v>3</v>
      </c>
      <c r="P768" s="8" t="s">
        <v>7</v>
      </c>
      <c r="Q768" s="8">
        <v>973</v>
      </c>
      <c r="R768" s="8" t="s">
        <v>1</v>
      </c>
      <c r="S768" s="8" t="str">
        <f>IF( Y1194 &gt; V768, "SMACC", IF( Y1194 &gt; W768, "CSC", "STALL" ))</f>
        <v>STALL</v>
      </c>
      <c r="T768" s="8" t="str">
        <f>R768&amp;"_"&amp;S768</f>
        <v>v_start_STALL</v>
      </c>
      <c r="U768" s="8" t="str">
        <f>O768&amp;"_"&amp;T768</f>
        <v>3_v_start_STALL</v>
      </c>
      <c r="V768" s="8" t="s">
        <v>9</v>
      </c>
      <c r="W768" s="7">
        <v>281.76</v>
      </c>
    </row>
    <row r="769" spans="14:23" x14ac:dyDescent="0.25">
      <c r="N769" s="9"/>
      <c r="O769" s="8">
        <v>3</v>
      </c>
      <c r="P769" s="8" t="s">
        <v>7</v>
      </c>
      <c r="Q769" s="8">
        <v>974</v>
      </c>
      <c r="R769" s="8" t="s">
        <v>1</v>
      </c>
      <c r="S769" s="8" t="str">
        <f>IF( Y1195 &gt; V769, "SMACC", IF( Y1195 &gt; W769, "CSC", "STALL" ))</f>
        <v>STALL</v>
      </c>
      <c r="T769" s="8" t="str">
        <f>R769&amp;"_"&amp;S769</f>
        <v>v_start_STALL</v>
      </c>
      <c r="U769" s="8" t="str">
        <f>O769&amp;"_"&amp;T769</f>
        <v>3_v_start_STALL</v>
      </c>
      <c r="V769" s="8" t="s">
        <v>6</v>
      </c>
      <c r="W769" s="7">
        <v>9.84</v>
      </c>
    </row>
    <row r="770" spans="14:23" x14ac:dyDescent="0.25">
      <c r="N770" s="9"/>
      <c r="O770" s="8">
        <v>3</v>
      </c>
      <c r="P770" s="8" t="s">
        <v>7</v>
      </c>
      <c r="Q770" s="8">
        <v>975</v>
      </c>
      <c r="R770" s="8" t="s">
        <v>1</v>
      </c>
      <c r="S770" s="8" t="str">
        <f>IF( Y1196 &gt; V770, "SMACC", IF( Y1196 &gt; W770, "CSC", "STALL" ))</f>
        <v>STALL</v>
      </c>
      <c r="T770" s="8" t="str">
        <f>R770&amp;"_"&amp;S770</f>
        <v>v_start_STALL</v>
      </c>
      <c r="U770" s="8" t="str">
        <f>O770&amp;"_"&amp;T770</f>
        <v>3_v_start_STALL</v>
      </c>
      <c r="V770" s="8" t="s">
        <v>6</v>
      </c>
      <c r="W770" s="7">
        <v>0.60000000000000009</v>
      </c>
    </row>
    <row r="771" spans="14:23" x14ac:dyDescent="0.25">
      <c r="N771" s="9"/>
      <c r="O771" s="8">
        <v>3</v>
      </c>
      <c r="P771" s="8" t="s">
        <v>7</v>
      </c>
      <c r="Q771" s="8">
        <v>976</v>
      </c>
      <c r="R771" s="8" t="s">
        <v>1</v>
      </c>
      <c r="S771" s="8" t="str">
        <f>IF( Y1197 &gt; V771, "SMACC", IF( Y1197 &gt; W771, "CSC", "STALL" ))</f>
        <v>STALL</v>
      </c>
      <c r="T771" s="8" t="str">
        <f>R771&amp;"_"&amp;S771</f>
        <v>v_start_STALL</v>
      </c>
      <c r="U771" s="8" t="str">
        <f>O771&amp;"_"&amp;T771</f>
        <v>3_v_start_STALL</v>
      </c>
      <c r="V771" s="8" t="s">
        <v>8</v>
      </c>
      <c r="W771" s="7">
        <v>105.9</v>
      </c>
    </row>
    <row r="772" spans="14:23" x14ac:dyDescent="0.25">
      <c r="N772" s="9"/>
      <c r="O772" s="8">
        <v>3</v>
      </c>
      <c r="P772" s="8" t="s">
        <v>7</v>
      </c>
      <c r="Q772" s="8">
        <v>977</v>
      </c>
      <c r="R772" s="8" t="s">
        <v>1</v>
      </c>
      <c r="S772" s="8" t="str">
        <f>IF( Y1198 &gt; V772, "SMACC", IF( Y1198 &gt; W772, "CSC", "STALL" ))</f>
        <v>STALL</v>
      </c>
      <c r="T772" s="8" t="str">
        <f>R772&amp;"_"&amp;S772</f>
        <v>v_start_STALL</v>
      </c>
      <c r="U772" s="8" t="str">
        <f>O772&amp;"_"&amp;T772</f>
        <v>3_v_start_STALL</v>
      </c>
      <c r="V772" s="8" t="s">
        <v>8</v>
      </c>
      <c r="W772" s="7">
        <v>94.2</v>
      </c>
    </row>
    <row r="773" spans="14:23" x14ac:dyDescent="0.25">
      <c r="N773" s="9"/>
      <c r="O773" s="8">
        <v>3</v>
      </c>
      <c r="P773" s="8" t="s">
        <v>7</v>
      </c>
      <c r="Q773" s="8">
        <v>978</v>
      </c>
      <c r="R773" s="8" t="s">
        <v>1</v>
      </c>
      <c r="S773" s="8" t="str">
        <f>IF( Y1199 &gt; V773, "SMACC", IF( Y1199 &gt; W773, "CSC", "STALL" ))</f>
        <v>STALL</v>
      </c>
      <c r="T773" s="8" t="str">
        <f>R773&amp;"_"&amp;S773</f>
        <v>v_start_STALL</v>
      </c>
      <c r="U773" s="8" t="str">
        <f>O773&amp;"_"&amp;T773</f>
        <v>3_v_start_STALL</v>
      </c>
      <c r="V773" s="8" t="s">
        <v>8</v>
      </c>
      <c r="W773" s="7">
        <v>112.67999999999999</v>
      </c>
    </row>
    <row r="774" spans="14:23" x14ac:dyDescent="0.25">
      <c r="N774" s="9"/>
      <c r="O774" s="8">
        <v>3</v>
      </c>
      <c r="P774" s="8" t="s">
        <v>7</v>
      </c>
      <c r="Q774" s="8">
        <v>979</v>
      </c>
      <c r="R774" s="8" t="s">
        <v>1</v>
      </c>
      <c r="S774" s="8" t="str">
        <f>IF( Y1200 &gt; V774, "SMACC", IF( Y1200 &gt; W774, "CSC", "STALL" ))</f>
        <v>STALL</v>
      </c>
      <c r="T774" s="8" t="str">
        <f>R774&amp;"_"&amp;S774</f>
        <v>v_start_STALL</v>
      </c>
      <c r="U774" s="8" t="str">
        <f>O774&amp;"_"&amp;T774</f>
        <v>3_v_start_STALL</v>
      </c>
      <c r="V774" s="8" t="s">
        <v>8</v>
      </c>
      <c r="W774" s="7">
        <v>78.47999999999999</v>
      </c>
    </row>
    <row r="775" spans="14:23" x14ac:dyDescent="0.25">
      <c r="N775" s="9"/>
      <c r="O775" s="8">
        <v>3</v>
      </c>
      <c r="P775" s="8" t="s">
        <v>7</v>
      </c>
      <c r="Q775" s="8">
        <v>980</v>
      </c>
      <c r="R775" s="8" t="s">
        <v>1</v>
      </c>
      <c r="S775" s="8" t="str">
        <f>IF( Y1201 &gt; V775, "SMACC", IF( Y1201 &gt; W775, "CSC", "STALL" ))</f>
        <v>STALL</v>
      </c>
      <c r="T775" s="8" t="str">
        <f>R775&amp;"_"&amp;S775</f>
        <v>v_start_STALL</v>
      </c>
      <c r="U775" s="8" t="str">
        <f>O775&amp;"_"&amp;T775</f>
        <v>3_v_start_STALL</v>
      </c>
      <c r="V775" s="8" t="s">
        <v>6</v>
      </c>
      <c r="W775" s="7">
        <v>1.1400000000000001</v>
      </c>
    </row>
    <row r="776" spans="14:23" x14ac:dyDescent="0.25">
      <c r="N776" s="9"/>
      <c r="O776" s="8">
        <v>3</v>
      </c>
      <c r="P776" s="8" t="s">
        <v>7</v>
      </c>
      <c r="Q776" s="8">
        <v>981</v>
      </c>
      <c r="R776" s="8" t="s">
        <v>1</v>
      </c>
      <c r="S776" s="8" t="str">
        <f>IF( Y1202 &gt; V776, "SMACC", IF( Y1202 &gt; W776, "CSC", "STALL" ))</f>
        <v>STALL</v>
      </c>
      <c r="T776" s="8" t="str">
        <f>R776&amp;"_"&amp;S776</f>
        <v>v_start_STALL</v>
      </c>
      <c r="U776" s="8" t="str">
        <f>O776&amp;"_"&amp;T776</f>
        <v>3_v_start_STALL</v>
      </c>
      <c r="V776" s="8" t="s">
        <v>8</v>
      </c>
      <c r="W776" s="7">
        <v>79.02</v>
      </c>
    </row>
    <row r="777" spans="14:23" x14ac:dyDescent="0.25">
      <c r="N777" s="9"/>
      <c r="O777" s="8">
        <v>3</v>
      </c>
      <c r="P777" s="8" t="s">
        <v>7</v>
      </c>
      <c r="Q777" s="8">
        <v>982</v>
      </c>
      <c r="R777" s="8" t="s">
        <v>1</v>
      </c>
      <c r="S777" s="8" t="str">
        <f>IF( Y1203 &gt; V777, "SMACC", IF( Y1203 &gt; W777, "CSC", "STALL" ))</f>
        <v>STALL</v>
      </c>
      <c r="T777" s="8" t="str">
        <f>R777&amp;"_"&amp;S777</f>
        <v>v_start_STALL</v>
      </c>
      <c r="U777" s="8" t="str">
        <f>O777&amp;"_"&amp;T777</f>
        <v>3_v_start_STALL</v>
      </c>
      <c r="V777" s="8" t="s">
        <v>8</v>
      </c>
      <c r="W777" s="7">
        <v>198.18</v>
      </c>
    </row>
    <row r="778" spans="14:23" x14ac:dyDescent="0.25">
      <c r="N778" s="9"/>
      <c r="O778" s="8">
        <v>3</v>
      </c>
      <c r="P778" s="8" t="s">
        <v>7</v>
      </c>
      <c r="Q778" s="8">
        <v>983</v>
      </c>
      <c r="R778" s="8" t="s">
        <v>1</v>
      </c>
      <c r="S778" s="8" t="str">
        <f>IF( Y1204 &gt; V778, "SMACC", IF( Y1204 &gt; W778, "CSC", "STALL" ))</f>
        <v>STALL</v>
      </c>
      <c r="T778" s="8" t="str">
        <f>R778&amp;"_"&amp;S778</f>
        <v>v_start_STALL</v>
      </c>
      <c r="U778" s="8" t="str">
        <f>O778&amp;"_"&amp;T778</f>
        <v>3_v_start_STALL</v>
      </c>
      <c r="V778" s="8" t="s">
        <v>6</v>
      </c>
      <c r="W778" s="7">
        <v>27.6</v>
      </c>
    </row>
    <row r="779" spans="14:23" x14ac:dyDescent="0.25">
      <c r="N779" s="9"/>
      <c r="O779" s="8">
        <v>3</v>
      </c>
      <c r="P779" s="8" t="s">
        <v>7</v>
      </c>
      <c r="Q779" s="8">
        <v>984</v>
      </c>
      <c r="R779" s="8" t="s">
        <v>1</v>
      </c>
      <c r="S779" s="8" t="str">
        <f>IF( Y1205 &gt; V779, "SMACC", IF( Y1205 &gt; W779, "CSC", "STALL" ))</f>
        <v>STALL</v>
      </c>
      <c r="T779" s="8" t="str">
        <f>R779&amp;"_"&amp;S779</f>
        <v>v_start_STALL</v>
      </c>
      <c r="U779" s="8" t="str">
        <f>O779&amp;"_"&amp;T779</f>
        <v>3_v_start_STALL</v>
      </c>
      <c r="V779" s="8" t="s">
        <v>8</v>
      </c>
      <c r="W779" s="7">
        <v>114.24000000000001</v>
      </c>
    </row>
    <row r="780" spans="14:23" x14ac:dyDescent="0.25">
      <c r="N780" s="9"/>
      <c r="O780" s="8">
        <v>3</v>
      </c>
      <c r="P780" s="8" t="s">
        <v>7</v>
      </c>
      <c r="Q780" s="8">
        <v>985</v>
      </c>
      <c r="R780" s="8" t="s">
        <v>1</v>
      </c>
      <c r="S780" s="8" t="str">
        <f>IF( Y1206 &gt; V780, "SMACC", IF( Y1206 &gt; W780, "CSC", "STALL" ))</f>
        <v>STALL</v>
      </c>
      <c r="T780" s="8" t="str">
        <f>R780&amp;"_"&amp;S780</f>
        <v>v_start_STALL</v>
      </c>
      <c r="U780" s="8" t="str">
        <f>O780&amp;"_"&amp;T780</f>
        <v>3_v_start_STALL</v>
      </c>
      <c r="V780" s="8" t="s">
        <v>6</v>
      </c>
      <c r="W780" s="7">
        <v>8.1</v>
      </c>
    </row>
    <row r="781" spans="14:23" x14ac:dyDescent="0.25">
      <c r="N781" s="9"/>
      <c r="O781" s="8">
        <v>3</v>
      </c>
      <c r="P781" s="8" t="s">
        <v>7</v>
      </c>
      <c r="Q781" s="8">
        <v>986</v>
      </c>
      <c r="R781" s="8" t="s">
        <v>1</v>
      </c>
      <c r="S781" s="8" t="str">
        <f>IF( Y1207 &gt; V781, "SMACC", IF( Y1207 &gt; W781, "CSC", "STALL" ))</f>
        <v>STALL</v>
      </c>
      <c r="T781" s="8" t="str">
        <f>R781&amp;"_"&amp;S781</f>
        <v>v_start_STALL</v>
      </c>
      <c r="U781" s="8" t="str">
        <f>O781&amp;"_"&amp;T781</f>
        <v>3_v_start_STALL</v>
      </c>
      <c r="V781" s="8" t="s">
        <v>8</v>
      </c>
      <c r="W781" s="7">
        <v>53.64</v>
      </c>
    </row>
    <row r="782" spans="14:23" x14ac:dyDescent="0.25">
      <c r="N782" s="9"/>
      <c r="O782" s="8">
        <v>3</v>
      </c>
      <c r="P782" s="8" t="s">
        <v>7</v>
      </c>
      <c r="Q782" s="8">
        <v>987</v>
      </c>
      <c r="R782" s="8" t="s">
        <v>1</v>
      </c>
      <c r="S782" s="8" t="str">
        <f>IF( Y1208 &gt; V782, "SMACC", IF( Y1208 &gt; W782, "CSC", "STALL" ))</f>
        <v>STALL</v>
      </c>
      <c r="T782" s="8" t="str">
        <f>R782&amp;"_"&amp;S782</f>
        <v>v_start_STALL</v>
      </c>
      <c r="U782" s="8" t="str">
        <f>O782&amp;"_"&amp;T782</f>
        <v>3_v_start_STALL</v>
      </c>
      <c r="V782" s="8" t="s">
        <v>6</v>
      </c>
      <c r="W782" s="7">
        <v>46.98</v>
      </c>
    </row>
    <row r="783" spans="14:23" x14ac:dyDescent="0.25">
      <c r="N783" s="9"/>
      <c r="O783" s="8">
        <v>3</v>
      </c>
      <c r="P783" s="8" t="s">
        <v>7</v>
      </c>
      <c r="Q783" s="8">
        <v>988</v>
      </c>
      <c r="R783" s="8" t="s">
        <v>1</v>
      </c>
      <c r="S783" s="8" t="str">
        <f>IF( Y1209 &gt; V783, "SMACC", IF( Y1209 &gt; W783, "CSC", "STALL" ))</f>
        <v>STALL</v>
      </c>
      <c r="T783" s="8" t="str">
        <f>R783&amp;"_"&amp;S783</f>
        <v>v_start_STALL</v>
      </c>
      <c r="U783" s="8" t="str">
        <f>O783&amp;"_"&amp;T783</f>
        <v>3_v_start_STALL</v>
      </c>
      <c r="V783" s="8" t="s">
        <v>8</v>
      </c>
      <c r="W783" s="7">
        <v>143.69999999999999</v>
      </c>
    </row>
    <row r="784" spans="14:23" x14ac:dyDescent="0.25">
      <c r="N784" s="9"/>
      <c r="O784" s="8">
        <v>3</v>
      </c>
      <c r="P784" s="8" t="s">
        <v>7</v>
      </c>
      <c r="Q784" s="8">
        <v>989</v>
      </c>
      <c r="R784" s="8" t="s">
        <v>1</v>
      </c>
      <c r="S784" s="8" t="str">
        <f>IF( Y1210 &gt; V784, "SMACC", IF( Y1210 &gt; W784, "CSC", "STALL" ))</f>
        <v>STALL</v>
      </c>
      <c r="T784" s="8" t="str">
        <f>R784&amp;"_"&amp;S784</f>
        <v>v_start_STALL</v>
      </c>
      <c r="U784" s="8" t="str">
        <f>O784&amp;"_"&amp;T784</f>
        <v>3_v_start_STALL</v>
      </c>
      <c r="V784" s="8" t="s">
        <v>8</v>
      </c>
      <c r="W784" s="7">
        <v>131.4</v>
      </c>
    </row>
    <row r="785" spans="14:23" x14ac:dyDescent="0.25">
      <c r="N785" s="9"/>
      <c r="O785" s="8">
        <v>3</v>
      </c>
      <c r="P785" s="8" t="s">
        <v>7</v>
      </c>
      <c r="Q785" s="8">
        <v>990</v>
      </c>
      <c r="R785" s="8" t="s">
        <v>1</v>
      </c>
      <c r="S785" s="8" t="str">
        <f>IF( Y1211 &gt; V785, "SMACC", IF( Y1211 &gt; W785, "CSC", "STALL" ))</f>
        <v>STALL</v>
      </c>
      <c r="T785" s="8" t="str">
        <f>R785&amp;"_"&amp;S785</f>
        <v>v_start_STALL</v>
      </c>
      <c r="U785" s="8" t="str">
        <f>O785&amp;"_"&amp;T785</f>
        <v>3_v_start_STALL</v>
      </c>
      <c r="V785" s="8" t="s">
        <v>6</v>
      </c>
      <c r="W785" s="7">
        <v>45.66</v>
      </c>
    </row>
    <row r="786" spans="14:23" x14ac:dyDescent="0.25">
      <c r="N786" s="9"/>
      <c r="O786" s="8">
        <v>3</v>
      </c>
      <c r="P786" s="8" t="s">
        <v>7</v>
      </c>
      <c r="Q786" s="8">
        <v>991</v>
      </c>
      <c r="R786" s="8" t="s">
        <v>1</v>
      </c>
      <c r="S786" s="8" t="str">
        <f>IF( Y1212 &gt; V786, "SMACC", IF( Y1212 &gt; W786, "CSC", "STALL" ))</f>
        <v>STALL</v>
      </c>
      <c r="T786" s="8" t="str">
        <f>R786&amp;"_"&amp;S786</f>
        <v>v_start_STALL</v>
      </c>
      <c r="U786" s="8" t="str">
        <f>O786&amp;"_"&amp;T786</f>
        <v>3_v_start_STALL</v>
      </c>
      <c r="V786" s="8" t="s">
        <v>6</v>
      </c>
      <c r="W786" s="7">
        <v>22.86</v>
      </c>
    </row>
    <row r="787" spans="14:23" x14ac:dyDescent="0.25">
      <c r="N787" s="9"/>
      <c r="O787" s="8">
        <v>3</v>
      </c>
      <c r="P787" s="8" t="s">
        <v>7</v>
      </c>
      <c r="Q787" s="8">
        <v>992</v>
      </c>
      <c r="R787" s="8" t="s">
        <v>1</v>
      </c>
      <c r="S787" s="8" t="str">
        <f>IF( Y1213 &gt; V787, "SMACC", IF( Y1213 &gt; W787, "CSC", "STALL" ))</f>
        <v>STALL</v>
      </c>
      <c r="T787" s="8" t="str">
        <f>R787&amp;"_"&amp;S787</f>
        <v>v_start_STALL</v>
      </c>
      <c r="U787" s="8" t="str">
        <f>O787&amp;"_"&amp;T787</f>
        <v>3_v_start_STALL</v>
      </c>
      <c r="V787" s="8" t="s">
        <v>8</v>
      </c>
      <c r="W787" s="7">
        <v>99.78</v>
      </c>
    </row>
    <row r="788" spans="14:23" x14ac:dyDescent="0.25">
      <c r="N788" s="9"/>
      <c r="O788" s="8">
        <v>3</v>
      </c>
      <c r="P788" s="8" t="s">
        <v>7</v>
      </c>
      <c r="Q788" s="8">
        <v>993</v>
      </c>
      <c r="R788" s="8" t="s">
        <v>1</v>
      </c>
      <c r="S788" s="8" t="str">
        <f>IF( Y1214 &gt; V788, "SMACC", IF( Y1214 &gt; W788, "CSC", "STALL" ))</f>
        <v>STALL</v>
      </c>
      <c r="T788" s="8" t="str">
        <f>R788&amp;"_"&amp;S788</f>
        <v>v_start_STALL</v>
      </c>
      <c r="U788" s="8" t="str">
        <f>O788&amp;"_"&amp;T788</f>
        <v>3_v_start_STALL</v>
      </c>
      <c r="V788" s="8" t="s">
        <v>8</v>
      </c>
      <c r="W788" s="7">
        <v>84.96</v>
      </c>
    </row>
    <row r="789" spans="14:23" x14ac:dyDescent="0.25">
      <c r="N789" s="9"/>
      <c r="O789" s="8">
        <v>3</v>
      </c>
      <c r="P789" s="8" t="s">
        <v>7</v>
      </c>
      <c r="Q789" s="8">
        <v>994</v>
      </c>
      <c r="R789" s="8" t="s">
        <v>1</v>
      </c>
      <c r="S789" s="8" t="str">
        <f>IF( Y1215 &gt; V789, "SMACC", IF( Y1215 &gt; W789, "CSC", "STALL" ))</f>
        <v>STALL</v>
      </c>
      <c r="T789" s="8" t="str">
        <f>R789&amp;"_"&amp;S789</f>
        <v>v_start_STALL</v>
      </c>
      <c r="U789" s="8" t="str">
        <f>O789&amp;"_"&amp;T789</f>
        <v>3_v_start_STALL</v>
      </c>
      <c r="V789" s="8" t="s">
        <v>8</v>
      </c>
      <c r="W789" s="7">
        <v>126.48</v>
      </c>
    </row>
    <row r="790" spans="14:23" x14ac:dyDescent="0.25">
      <c r="N790" s="9"/>
      <c r="O790" s="8">
        <v>3</v>
      </c>
      <c r="P790" s="8" t="s">
        <v>7</v>
      </c>
      <c r="Q790" s="8">
        <v>995</v>
      </c>
      <c r="R790" s="8" t="s">
        <v>1</v>
      </c>
      <c r="S790" s="8" t="str">
        <f>IF( Y1216 &gt; V790, "SMACC", IF( Y1216 &gt; W790, "CSC", "STALL" ))</f>
        <v>STALL</v>
      </c>
      <c r="T790" s="8" t="str">
        <f>R790&amp;"_"&amp;S790</f>
        <v>v_start_STALL</v>
      </c>
      <c r="U790" s="8" t="str">
        <f>O790&amp;"_"&amp;T790</f>
        <v>3_v_start_STALL</v>
      </c>
      <c r="V790" s="8" t="s">
        <v>8</v>
      </c>
      <c r="W790" s="7">
        <v>94.02</v>
      </c>
    </row>
    <row r="791" spans="14:23" x14ac:dyDescent="0.25">
      <c r="N791" s="9"/>
      <c r="O791" s="8">
        <v>3</v>
      </c>
      <c r="P791" s="8" t="s">
        <v>7</v>
      </c>
      <c r="Q791" s="8">
        <v>996</v>
      </c>
      <c r="R791" s="8" t="s">
        <v>1</v>
      </c>
      <c r="S791" s="8" t="str">
        <f>IF( Y1217 &gt; V791, "SMACC", IF( Y1217 &gt; W791, "CSC", "STALL" ))</f>
        <v>STALL</v>
      </c>
      <c r="T791" s="8" t="str">
        <f>R791&amp;"_"&amp;S791</f>
        <v>v_start_STALL</v>
      </c>
      <c r="U791" s="8" t="str">
        <f>O791&amp;"_"&amp;T791</f>
        <v>3_v_start_STALL</v>
      </c>
      <c r="V791" s="8" t="s">
        <v>8</v>
      </c>
      <c r="W791" s="7">
        <v>114.24000000000001</v>
      </c>
    </row>
    <row r="792" spans="14:23" x14ac:dyDescent="0.25">
      <c r="N792" s="9"/>
      <c r="O792" s="8">
        <v>3</v>
      </c>
      <c r="P792" s="8" t="s">
        <v>7</v>
      </c>
      <c r="Q792" s="8">
        <v>997</v>
      </c>
      <c r="R792" s="8" t="s">
        <v>1</v>
      </c>
      <c r="S792" s="8" t="str">
        <f>IF( Y1218 &gt; V792, "SMACC", IF( Y1218 &gt; W792, "CSC", "STALL" ))</f>
        <v>STALL</v>
      </c>
      <c r="T792" s="8" t="str">
        <f>R792&amp;"_"&amp;S792</f>
        <v>v_start_STALL</v>
      </c>
      <c r="U792" s="8" t="str">
        <f>O792&amp;"_"&amp;T792</f>
        <v>3_v_start_STALL</v>
      </c>
      <c r="V792" s="8" t="s">
        <v>8</v>
      </c>
      <c r="W792" s="7">
        <v>108.17999999999999</v>
      </c>
    </row>
    <row r="793" spans="14:23" x14ac:dyDescent="0.25">
      <c r="N793" s="9"/>
      <c r="O793" s="8">
        <v>3</v>
      </c>
      <c r="P793" s="8" t="s">
        <v>7</v>
      </c>
      <c r="Q793" s="8">
        <v>998</v>
      </c>
      <c r="R793" s="8" t="s">
        <v>1</v>
      </c>
      <c r="S793" s="8" t="str">
        <f>IF( Y1219 &gt; V793, "SMACC", IF( Y1219 &gt; W793, "CSC", "STALL" ))</f>
        <v>STALL</v>
      </c>
      <c r="T793" s="8" t="str">
        <f>R793&amp;"_"&amp;S793</f>
        <v>v_start_STALL</v>
      </c>
      <c r="U793" s="8" t="str">
        <f>O793&amp;"_"&amp;T793</f>
        <v>3_v_start_STALL</v>
      </c>
      <c r="V793" s="8" t="s">
        <v>8</v>
      </c>
      <c r="W793" s="7">
        <v>119.28000000000002</v>
      </c>
    </row>
    <row r="794" spans="14:23" x14ac:dyDescent="0.25">
      <c r="N794" s="9"/>
      <c r="O794" s="8">
        <v>3</v>
      </c>
      <c r="P794" s="8" t="s">
        <v>7</v>
      </c>
      <c r="Q794" s="8">
        <v>999</v>
      </c>
      <c r="R794" s="8" t="s">
        <v>1</v>
      </c>
      <c r="S794" s="8" t="str">
        <f>IF( Y1220 &gt; V794, "SMACC", IF( Y1220 &gt; W794, "CSC", "STALL" ))</f>
        <v>STALL</v>
      </c>
      <c r="T794" s="8" t="str">
        <f>R794&amp;"_"&amp;S794</f>
        <v>v_start_STALL</v>
      </c>
      <c r="U794" s="8" t="str">
        <f>O794&amp;"_"&amp;T794</f>
        <v>3_v_start_STALL</v>
      </c>
      <c r="V794" s="8" t="s">
        <v>8</v>
      </c>
      <c r="W794" s="7">
        <v>164.39999999999998</v>
      </c>
    </row>
    <row r="795" spans="14:23" x14ac:dyDescent="0.25">
      <c r="N795" s="9"/>
      <c r="O795" s="8">
        <v>3</v>
      </c>
      <c r="P795" s="8" t="s">
        <v>7</v>
      </c>
      <c r="Q795" s="8">
        <v>1000</v>
      </c>
      <c r="R795" s="8" t="s">
        <v>1</v>
      </c>
      <c r="S795" s="8" t="str">
        <f>IF( Y1221 &gt; V795, "SMACC", IF( Y1221 &gt; W795, "CSC", "STALL" ))</f>
        <v>STALL</v>
      </c>
      <c r="T795" s="8" t="str">
        <f>R795&amp;"_"&amp;S795</f>
        <v>v_start_STALL</v>
      </c>
      <c r="U795" s="8" t="str">
        <f>O795&amp;"_"&amp;T795</f>
        <v>3_v_start_STALL</v>
      </c>
      <c r="V795" s="8" t="s">
        <v>8</v>
      </c>
      <c r="W795" s="7">
        <v>152.1</v>
      </c>
    </row>
    <row r="796" spans="14:23" x14ac:dyDescent="0.25">
      <c r="N796" s="9"/>
      <c r="O796" s="8">
        <v>3</v>
      </c>
      <c r="P796" s="8" t="s">
        <v>7</v>
      </c>
      <c r="Q796" s="8">
        <v>1001</v>
      </c>
      <c r="R796" s="8" t="s">
        <v>1</v>
      </c>
      <c r="S796" s="8" t="str">
        <f>IF( Y1222 &gt; V796, "SMACC", IF( Y1222 &gt; W796, "CSC", "STALL" ))</f>
        <v>STALL</v>
      </c>
      <c r="T796" s="8" t="str">
        <f>R796&amp;"_"&amp;S796</f>
        <v>v_start_STALL</v>
      </c>
      <c r="U796" s="8" t="str">
        <f>O796&amp;"_"&amp;T796</f>
        <v>3_v_start_STALL</v>
      </c>
      <c r="V796" s="8" t="s">
        <v>8</v>
      </c>
      <c r="W796" s="7">
        <v>117.66000000000001</v>
      </c>
    </row>
    <row r="797" spans="14:23" x14ac:dyDescent="0.25">
      <c r="N797" s="9"/>
      <c r="O797" s="8">
        <v>3</v>
      </c>
      <c r="P797" s="8" t="s">
        <v>7</v>
      </c>
      <c r="Q797" s="8">
        <v>1002</v>
      </c>
      <c r="R797" s="8" t="s">
        <v>1</v>
      </c>
      <c r="S797" s="8" t="str">
        <f>IF( Y1223 &gt; V797, "SMACC", IF( Y1223 &gt; W797, "CSC", "STALL" ))</f>
        <v>STALL</v>
      </c>
      <c r="T797" s="8" t="str">
        <f>R797&amp;"_"&amp;S797</f>
        <v>v_start_STALL</v>
      </c>
      <c r="U797" s="8" t="str">
        <f>O797&amp;"_"&amp;T797</f>
        <v>3_v_start_STALL</v>
      </c>
      <c r="V797" s="8" t="s">
        <v>8</v>
      </c>
      <c r="W797" s="7">
        <v>113.04</v>
      </c>
    </row>
    <row r="798" spans="14:23" x14ac:dyDescent="0.25">
      <c r="N798" s="9"/>
      <c r="O798" s="8">
        <v>3</v>
      </c>
      <c r="P798" s="8" t="s">
        <v>7</v>
      </c>
      <c r="Q798" s="8">
        <v>1003</v>
      </c>
      <c r="R798" s="8" t="s">
        <v>1</v>
      </c>
      <c r="S798" s="8" t="str">
        <f>IF( Y1224 &gt; V798, "SMACC", IF( Y1224 &gt; W798, "CSC", "STALL" ))</f>
        <v>STALL</v>
      </c>
      <c r="T798" s="8" t="str">
        <f>R798&amp;"_"&amp;S798</f>
        <v>v_start_STALL</v>
      </c>
      <c r="U798" s="8" t="str">
        <f>O798&amp;"_"&amp;T798</f>
        <v>3_v_start_STALL</v>
      </c>
      <c r="V798" s="8" t="s">
        <v>8</v>
      </c>
      <c r="W798" s="7">
        <v>122.52</v>
      </c>
    </row>
    <row r="799" spans="14:23" x14ac:dyDescent="0.25">
      <c r="N799" s="9"/>
      <c r="O799" s="8">
        <v>3</v>
      </c>
      <c r="P799" s="8" t="s">
        <v>7</v>
      </c>
      <c r="Q799" s="8">
        <v>1004</v>
      </c>
      <c r="R799" s="8" t="s">
        <v>1</v>
      </c>
      <c r="S799" s="8" t="str">
        <f>IF( Y1225 &gt; V799, "SMACC", IF( Y1225 &gt; W799, "CSC", "STALL" ))</f>
        <v>STALL</v>
      </c>
      <c r="T799" s="8" t="str">
        <f>R799&amp;"_"&amp;S799</f>
        <v>v_start_STALL</v>
      </c>
      <c r="U799" s="8" t="str">
        <f>O799&amp;"_"&amp;T799</f>
        <v>3_v_start_STALL</v>
      </c>
      <c r="V799" s="8" t="s">
        <v>8</v>
      </c>
      <c r="W799" s="7">
        <v>166.38</v>
      </c>
    </row>
    <row r="800" spans="14:23" x14ac:dyDescent="0.25">
      <c r="N800" s="9"/>
      <c r="O800" s="8">
        <v>3</v>
      </c>
      <c r="P800" s="8" t="s">
        <v>7</v>
      </c>
      <c r="Q800" s="8">
        <v>1005</v>
      </c>
      <c r="R800" s="8" t="s">
        <v>1</v>
      </c>
      <c r="S800" s="8" t="str">
        <f>IF( Y1226 &gt; V800, "SMACC", IF( Y1226 &gt; W800, "CSC", "STALL" ))</f>
        <v>STALL</v>
      </c>
      <c r="T800" s="8" t="str">
        <f>R800&amp;"_"&amp;S800</f>
        <v>v_start_STALL</v>
      </c>
      <c r="U800" s="8" t="str">
        <f>O800&amp;"_"&amp;T800</f>
        <v>3_v_start_STALL</v>
      </c>
      <c r="V800" s="8" t="s">
        <v>8</v>
      </c>
      <c r="W800" s="7">
        <v>107.39999999999999</v>
      </c>
    </row>
    <row r="801" spans="14:23" x14ac:dyDescent="0.25">
      <c r="N801" s="9"/>
      <c r="O801" s="8">
        <v>3</v>
      </c>
      <c r="P801" s="8" t="s">
        <v>7</v>
      </c>
      <c r="Q801" s="8">
        <v>1006</v>
      </c>
      <c r="R801" s="8" t="s">
        <v>1</v>
      </c>
      <c r="S801" s="8" t="str">
        <f>IF( Y1227 &gt; V801, "SMACC", IF( Y1227 &gt; W801, "CSC", "STALL" ))</f>
        <v>STALL</v>
      </c>
      <c r="T801" s="8" t="str">
        <f>R801&amp;"_"&amp;S801</f>
        <v>v_start_STALL</v>
      </c>
      <c r="U801" s="8" t="str">
        <f>O801&amp;"_"&amp;T801</f>
        <v>3_v_start_STALL</v>
      </c>
      <c r="V801" s="8" t="s">
        <v>8</v>
      </c>
      <c r="W801" s="7">
        <v>115.08</v>
      </c>
    </row>
    <row r="802" spans="14:23" x14ac:dyDescent="0.25">
      <c r="N802" s="9"/>
      <c r="O802" s="8">
        <v>3</v>
      </c>
      <c r="P802" s="8" t="s">
        <v>7</v>
      </c>
      <c r="Q802" s="8">
        <v>1007</v>
      </c>
      <c r="R802" s="8" t="s">
        <v>1</v>
      </c>
      <c r="S802" s="8" t="str">
        <f>IF( Y1228 &gt; V802, "SMACC", IF( Y1228 &gt; W802, "CSC", "STALL" ))</f>
        <v>STALL</v>
      </c>
      <c r="T802" s="8" t="str">
        <f>R802&amp;"_"&amp;S802</f>
        <v>v_start_STALL</v>
      </c>
      <c r="U802" s="8" t="str">
        <f>O802&amp;"_"&amp;T802</f>
        <v>3_v_start_STALL</v>
      </c>
      <c r="V802" s="8" t="s">
        <v>8</v>
      </c>
      <c r="W802" s="7">
        <v>127.97999999999999</v>
      </c>
    </row>
    <row r="803" spans="14:23" x14ac:dyDescent="0.25">
      <c r="N803" s="9"/>
      <c r="O803" s="8">
        <v>3</v>
      </c>
      <c r="P803" s="8" t="s">
        <v>7</v>
      </c>
      <c r="Q803" s="8">
        <v>1008</v>
      </c>
      <c r="R803" s="8" t="s">
        <v>1</v>
      </c>
      <c r="S803" s="8" t="str">
        <f>IF( Y1229 &gt; V803, "SMACC", IF( Y1229 &gt; W803, "CSC", "STALL" ))</f>
        <v>STALL</v>
      </c>
      <c r="T803" s="8" t="str">
        <f>R803&amp;"_"&amp;S803</f>
        <v>v_start_STALL</v>
      </c>
      <c r="U803" s="8" t="str">
        <f>O803&amp;"_"&amp;T803</f>
        <v>3_v_start_STALL</v>
      </c>
      <c r="V803" s="8" t="s">
        <v>9</v>
      </c>
      <c r="W803" s="7">
        <v>218.64000000000001</v>
      </c>
    </row>
    <row r="804" spans="14:23" x14ac:dyDescent="0.25">
      <c r="N804" s="9"/>
      <c r="O804" s="8">
        <v>3</v>
      </c>
      <c r="P804" s="8" t="s">
        <v>7</v>
      </c>
      <c r="Q804" s="8">
        <v>1009</v>
      </c>
      <c r="R804" s="8" t="s">
        <v>1</v>
      </c>
      <c r="S804" s="8" t="str">
        <f>IF( Y1230 &gt; V804, "SMACC", IF( Y1230 &gt; W804, "CSC", "STALL" ))</f>
        <v>STALL</v>
      </c>
      <c r="T804" s="8" t="str">
        <f>R804&amp;"_"&amp;S804</f>
        <v>v_start_STALL</v>
      </c>
      <c r="U804" s="8" t="str">
        <f>O804&amp;"_"&amp;T804</f>
        <v>3_v_start_STALL</v>
      </c>
      <c r="V804" s="8" t="s">
        <v>6</v>
      </c>
      <c r="W804" s="7">
        <v>10.5</v>
      </c>
    </row>
    <row r="805" spans="14:23" x14ac:dyDescent="0.25">
      <c r="N805" s="9"/>
      <c r="O805" s="8">
        <v>3</v>
      </c>
      <c r="P805" s="8" t="s">
        <v>7</v>
      </c>
      <c r="Q805" s="8">
        <v>1010</v>
      </c>
      <c r="R805" s="8" t="s">
        <v>1</v>
      </c>
      <c r="S805" s="8" t="str">
        <f>IF( Y1231 &gt; V805, "SMACC", IF( Y1231 &gt; W805, "CSC", "STALL" ))</f>
        <v>STALL</v>
      </c>
      <c r="T805" s="8" t="str">
        <f>R805&amp;"_"&amp;S805</f>
        <v>v_start_STALL</v>
      </c>
      <c r="U805" s="8" t="str">
        <f>O805&amp;"_"&amp;T805</f>
        <v>3_v_start_STALL</v>
      </c>
      <c r="V805" s="8" t="s">
        <v>6</v>
      </c>
      <c r="W805" s="7">
        <v>8.1</v>
      </c>
    </row>
    <row r="806" spans="14:23" x14ac:dyDescent="0.25">
      <c r="N806" s="9"/>
      <c r="O806" s="8">
        <v>3</v>
      </c>
      <c r="P806" s="8" t="s">
        <v>7</v>
      </c>
      <c r="Q806" s="8">
        <v>1011</v>
      </c>
      <c r="R806" s="8" t="s">
        <v>1</v>
      </c>
      <c r="S806" s="8" t="str">
        <f>IF( Y1232 &gt; V806, "SMACC", IF( Y1232 &gt; W806, "CSC", "STALL" ))</f>
        <v>STALL</v>
      </c>
      <c r="T806" s="8" t="str">
        <f>R806&amp;"_"&amp;S806</f>
        <v>v_start_STALL</v>
      </c>
      <c r="U806" s="8" t="str">
        <f>O806&amp;"_"&amp;T806</f>
        <v>3_v_start_STALL</v>
      </c>
      <c r="V806" s="8" t="s">
        <v>8</v>
      </c>
      <c r="W806" s="7">
        <v>105.66</v>
      </c>
    </row>
    <row r="807" spans="14:23" x14ac:dyDescent="0.25">
      <c r="N807" s="9"/>
      <c r="O807" s="8">
        <v>3</v>
      </c>
      <c r="P807" s="8" t="s">
        <v>7</v>
      </c>
      <c r="Q807" s="8">
        <v>1012</v>
      </c>
      <c r="R807" s="8" t="s">
        <v>1</v>
      </c>
      <c r="S807" s="8" t="str">
        <f>IF( Y1233 &gt; V807, "SMACC", IF( Y1233 &gt; W807, "CSC", "STALL" ))</f>
        <v>STALL</v>
      </c>
      <c r="T807" s="8" t="str">
        <f>R807&amp;"_"&amp;S807</f>
        <v>v_start_STALL</v>
      </c>
      <c r="U807" s="8" t="str">
        <f>O807&amp;"_"&amp;T807</f>
        <v>3_v_start_STALL</v>
      </c>
      <c r="V807" s="8" t="s">
        <v>8</v>
      </c>
      <c r="W807" s="7">
        <v>98.460000000000008</v>
      </c>
    </row>
    <row r="808" spans="14:23" x14ac:dyDescent="0.25">
      <c r="N808" s="9"/>
      <c r="O808" s="8">
        <v>3</v>
      </c>
      <c r="P808" s="8" t="s">
        <v>7</v>
      </c>
      <c r="Q808" s="8">
        <v>1013</v>
      </c>
      <c r="R808" s="8" t="s">
        <v>1</v>
      </c>
      <c r="S808" s="8" t="str">
        <f>IF( Y1234 &gt; V808, "SMACC", IF( Y1234 &gt; W808, "CSC", "STALL" ))</f>
        <v>STALL</v>
      </c>
      <c r="T808" s="8" t="str">
        <f>R808&amp;"_"&amp;S808</f>
        <v>v_start_STALL</v>
      </c>
      <c r="U808" s="8" t="str">
        <f>O808&amp;"_"&amp;T808</f>
        <v>3_v_start_STALL</v>
      </c>
      <c r="V808" s="8" t="s">
        <v>8</v>
      </c>
      <c r="W808" s="7">
        <v>131.04000000000002</v>
      </c>
    </row>
    <row r="809" spans="14:23" x14ac:dyDescent="0.25">
      <c r="N809" s="9"/>
      <c r="O809" s="8">
        <v>3</v>
      </c>
      <c r="P809" s="8" t="s">
        <v>7</v>
      </c>
      <c r="Q809" s="8">
        <v>1014</v>
      </c>
      <c r="R809" s="8" t="s">
        <v>1</v>
      </c>
      <c r="S809" s="8" t="str">
        <f>IF( Y1235 &gt; V809, "SMACC", IF( Y1235 &gt; W809, "CSC", "STALL" ))</f>
        <v>STALL</v>
      </c>
      <c r="T809" s="8" t="str">
        <f>R809&amp;"_"&amp;S809</f>
        <v>v_start_STALL</v>
      </c>
      <c r="U809" s="8" t="str">
        <f>O809&amp;"_"&amp;T809</f>
        <v>3_v_start_STALL</v>
      </c>
      <c r="V809" s="8" t="s">
        <v>8</v>
      </c>
      <c r="W809" s="7">
        <v>102.48</v>
      </c>
    </row>
    <row r="810" spans="14:23" x14ac:dyDescent="0.25">
      <c r="N810" s="9"/>
      <c r="O810" s="8">
        <v>3</v>
      </c>
      <c r="P810" s="8" t="s">
        <v>7</v>
      </c>
      <c r="Q810" s="8">
        <v>1015</v>
      </c>
      <c r="R810" s="8" t="s">
        <v>1</v>
      </c>
      <c r="S810" s="8" t="str">
        <f>IF( Y1236 &gt; V810, "SMACC", IF( Y1236 &gt; W810, "CSC", "STALL" ))</f>
        <v>STALL</v>
      </c>
      <c r="T810" s="8" t="str">
        <f>R810&amp;"_"&amp;S810</f>
        <v>v_start_STALL</v>
      </c>
      <c r="U810" s="8" t="str">
        <f>O810&amp;"_"&amp;T810</f>
        <v>3_v_start_STALL</v>
      </c>
      <c r="V810" s="8" t="s">
        <v>8</v>
      </c>
      <c r="W810" s="7">
        <v>120.60000000000001</v>
      </c>
    </row>
    <row r="811" spans="14:23" x14ac:dyDescent="0.25">
      <c r="N811" s="9"/>
      <c r="O811" s="8">
        <v>3</v>
      </c>
      <c r="P811" s="8" t="s">
        <v>7</v>
      </c>
      <c r="Q811" s="8">
        <v>1016</v>
      </c>
      <c r="R811" s="8" t="s">
        <v>1</v>
      </c>
      <c r="S811" s="8" t="str">
        <f>IF( Y1237 &gt; V811, "SMACC", IF( Y1237 &gt; W811, "CSC", "STALL" ))</f>
        <v>STALL</v>
      </c>
      <c r="T811" s="8" t="str">
        <f>R811&amp;"_"&amp;S811</f>
        <v>v_start_STALL</v>
      </c>
      <c r="U811" s="8" t="str">
        <f>O811&amp;"_"&amp;T811</f>
        <v>3_v_start_STALL</v>
      </c>
      <c r="V811" s="8" t="s">
        <v>8</v>
      </c>
      <c r="W811" s="7">
        <v>97.62</v>
      </c>
    </row>
    <row r="812" spans="14:23" x14ac:dyDescent="0.25">
      <c r="N812" s="9"/>
      <c r="O812" s="8">
        <v>3</v>
      </c>
      <c r="P812" s="8" t="s">
        <v>7</v>
      </c>
      <c r="Q812" s="8">
        <v>1017</v>
      </c>
      <c r="R812" s="8" t="s">
        <v>1</v>
      </c>
      <c r="S812" s="8" t="str">
        <f>IF( Y1238 &gt; V812, "SMACC", IF( Y1238 &gt; W812, "CSC", "STALL" ))</f>
        <v>STALL</v>
      </c>
      <c r="T812" s="8" t="str">
        <f>R812&amp;"_"&amp;S812</f>
        <v>v_start_STALL</v>
      </c>
      <c r="U812" s="8" t="str">
        <f>O812&amp;"_"&amp;T812</f>
        <v>3_v_start_STALL</v>
      </c>
      <c r="V812" s="8" t="s">
        <v>8</v>
      </c>
      <c r="W812" s="7">
        <v>158.88000000000002</v>
      </c>
    </row>
    <row r="813" spans="14:23" x14ac:dyDescent="0.25">
      <c r="N813" s="9"/>
      <c r="O813" s="8">
        <v>3</v>
      </c>
      <c r="P813" s="8" t="s">
        <v>7</v>
      </c>
      <c r="Q813" s="8">
        <v>1018</v>
      </c>
      <c r="R813" s="8" t="s">
        <v>1</v>
      </c>
      <c r="S813" s="8" t="str">
        <f>IF( Y1239 &gt; V813, "SMACC", IF( Y1239 &gt; W813, "CSC", "STALL" ))</f>
        <v>STALL</v>
      </c>
      <c r="T813" s="8" t="str">
        <f>R813&amp;"_"&amp;S813</f>
        <v>v_start_STALL</v>
      </c>
      <c r="U813" s="8" t="str">
        <f>O813&amp;"_"&amp;T813</f>
        <v>3_v_start_STALL</v>
      </c>
      <c r="V813" s="8" t="s">
        <v>8</v>
      </c>
      <c r="W813" s="7">
        <v>109.14</v>
      </c>
    </row>
    <row r="814" spans="14:23" x14ac:dyDescent="0.25">
      <c r="N814" s="9"/>
      <c r="O814" s="8">
        <v>3</v>
      </c>
      <c r="P814" s="8" t="s">
        <v>7</v>
      </c>
      <c r="Q814" s="8">
        <v>1019</v>
      </c>
      <c r="R814" s="8" t="s">
        <v>1</v>
      </c>
      <c r="S814" s="8" t="str">
        <f>IF( Y1240 &gt; V814, "SMACC", IF( Y1240 &gt; W814, "CSC", "STALL" ))</f>
        <v>STALL</v>
      </c>
      <c r="T814" s="8" t="str">
        <f>R814&amp;"_"&amp;S814</f>
        <v>v_start_STALL</v>
      </c>
      <c r="U814" s="8" t="str">
        <f>O814&amp;"_"&amp;T814</f>
        <v>3_v_start_STALL</v>
      </c>
      <c r="V814" s="8" t="s">
        <v>8</v>
      </c>
      <c r="W814" s="7">
        <v>112.62</v>
      </c>
    </row>
    <row r="815" spans="14:23" x14ac:dyDescent="0.25">
      <c r="N815" s="9"/>
      <c r="O815" s="8">
        <v>3</v>
      </c>
      <c r="P815" s="8" t="s">
        <v>7</v>
      </c>
      <c r="Q815" s="8">
        <v>1020</v>
      </c>
      <c r="R815" s="8" t="s">
        <v>1</v>
      </c>
      <c r="S815" s="8" t="str">
        <f>IF( Y1241 &gt; V815, "SMACC", IF( Y1241 &gt; W815, "CSC", "STALL" ))</f>
        <v>STALL</v>
      </c>
      <c r="T815" s="8" t="str">
        <f>R815&amp;"_"&amp;S815</f>
        <v>v_start_STALL</v>
      </c>
      <c r="U815" s="8" t="str">
        <f>O815&amp;"_"&amp;T815</f>
        <v>3_v_start_STALL</v>
      </c>
      <c r="V815" s="8" t="s">
        <v>8</v>
      </c>
      <c r="W815" s="7">
        <v>79.440000000000012</v>
      </c>
    </row>
    <row r="816" spans="14:23" x14ac:dyDescent="0.25">
      <c r="N816" s="9"/>
      <c r="O816" s="8">
        <v>3</v>
      </c>
      <c r="P816" s="8" t="s">
        <v>7</v>
      </c>
      <c r="Q816" s="8">
        <v>1021</v>
      </c>
      <c r="R816" s="8" t="s">
        <v>1</v>
      </c>
      <c r="S816" s="8" t="str">
        <f>IF( Y1242 &gt; V816, "SMACC", IF( Y1242 &gt; W816, "CSC", "STALL" ))</f>
        <v>STALL</v>
      </c>
      <c r="T816" s="8" t="str">
        <f>R816&amp;"_"&amp;S816</f>
        <v>v_start_STALL</v>
      </c>
      <c r="U816" s="8" t="str">
        <f>O816&amp;"_"&amp;T816</f>
        <v>3_v_start_STALL</v>
      </c>
      <c r="V816" s="8" t="s">
        <v>8</v>
      </c>
      <c r="W816" s="7">
        <v>99.54</v>
      </c>
    </row>
    <row r="817" spans="14:23" x14ac:dyDescent="0.25">
      <c r="N817" s="9"/>
      <c r="O817" s="8">
        <v>3</v>
      </c>
      <c r="P817" s="8" t="s">
        <v>7</v>
      </c>
      <c r="Q817" s="8">
        <v>1022</v>
      </c>
      <c r="R817" s="8" t="s">
        <v>1</v>
      </c>
      <c r="S817" s="8" t="str">
        <f>IF( Y1243 &gt; V817, "SMACC", IF( Y1243 &gt; W817, "CSC", "STALL" ))</f>
        <v>STALL</v>
      </c>
      <c r="T817" s="8" t="str">
        <f>R817&amp;"_"&amp;S817</f>
        <v>v_start_STALL</v>
      </c>
      <c r="U817" s="8" t="str">
        <f>O817&amp;"_"&amp;T817</f>
        <v>3_v_start_STALL</v>
      </c>
      <c r="V817" s="8" t="s">
        <v>8</v>
      </c>
      <c r="W817" s="7">
        <v>128.82</v>
      </c>
    </row>
    <row r="818" spans="14:23" x14ac:dyDescent="0.25">
      <c r="N818" s="9"/>
      <c r="O818" s="8">
        <v>3</v>
      </c>
      <c r="P818" s="8" t="s">
        <v>7</v>
      </c>
      <c r="Q818" s="8">
        <v>1023</v>
      </c>
      <c r="R818" s="8" t="s">
        <v>1</v>
      </c>
      <c r="S818" s="8" t="str">
        <f>IF( Y1244 &gt; V818, "SMACC", IF( Y1244 &gt; W818, "CSC", "STALL" ))</f>
        <v>STALL</v>
      </c>
      <c r="T818" s="8" t="str">
        <f>R818&amp;"_"&amp;S818</f>
        <v>v_start_STALL</v>
      </c>
      <c r="U818" s="8" t="str">
        <f>O818&amp;"_"&amp;T818</f>
        <v>3_v_start_STALL</v>
      </c>
      <c r="V818" s="8" t="s">
        <v>8</v>
      </c>
      <c r="W818" s="7">
        <v>82.56</v>
      </c>
    </row>
    <row r="819" spans="14:23" x14ac:dyDescent="0.25">
      <c r="N819" s="9"/>
      <c r="O819" s="8">
        <v>3</v>
      </c>
      <c r="P819" s="8" t="s">
        <v>7</v>
      </c>
      <c r="Q819" s="8">
        <v>1024</v>
      </c>
      <c r="R819" s="8" t="s">
        <v>1</v>
      </c>
      <c r="S819" s="8" t="str">
        <f>IF( Y1245 &gt; V819, "SMACC", IF( Y1245 &gt; W819, "CSC", "STALL" ))</f>
        <v>STALL</v>
      </c>
      <c r="T819" s="8" t="str">
        <f>R819&amp;"_"&amp;S819</f>
        <v>v_start_STALL</v>
      </c>
      <c r="U819" s="8" t="str">
        <f>O819&amp;"_"&amp;T819</f>
        <v>3_v_start_STALL</v>
      </c>
      <c r="V819" s="8" t="s">
        <v>6</v>
      </c>
      <c r="W819" s="7">
        <v>12.72</v>
      </c>
    </row>
    <row r="820" spans="14:23" x14ac:dyDescent="0.25">
      <c r="N820" s="9"/>
      <c r="O820" s="8">
        <v>3</v>
      </c>
      <c r="P820" s="8" t="s">
        <v>7</v>
      </c>
      <c r="Q820" s="8">
        <v>1025</v>
      </c>
      <c r="R820" s="8" t="s">
        <v>1</v>
      </c>
      <c r="S820" s="8" t="str">
        <f>IF( Y1246 &gt; V820, "SMACC", IF( Y1246 &gt; W820, "CSC", "STALL" ))</f>
        <v>STALL</v>
      </c>
      <c r="T820" s="8" t="str">
        <f>R820&amp;"_"&amp;S820</f>
        <v>v_start_STALL</v>
      </c>
      <c r="U820" s="8" t="str">
        <f>O820&amp;"_"&amp;T820</f>
        <v>3_v_start_STALL</v>
      </c>
      <c r="V820" s="8" t="s">
        <v>6</v>
      </c>
      <c r="W820" s="7">
        <v>12.72</v>
      </c>
    </row>
    <row r="821" spans="14:23" x14ac:dyDescent="0.25">
      <c r="N821" s="9"/>
      <c r="O821" s="8">
        <v>3</v>
      </c>
      <c r="P821" s="8" t="s">
        <v>7</v>
      </c>
      <c r="Q821" s="8">
        <v>1026</v>
      </c>
      <c r="R821" s="8" t="s">
        <v>1</v>
      </c>
      <c r="S821" s="8" t="str">
        <f>IF( Y1247 &gt; V821, "SMACC", IF( Y1247 &gt; W821, "CSC", "STALL" ))</f>
        <v>STALL</v>
      </c>
      <c r="T821" s="8" t="str">
        <f>R821&amp;"_"&amp;S821</f>
        <v>v_start_STALL</v>
      </c>
      <c r="U821" s="8" t="str">
        <f>O821&amp;"_"&amp;T821</f>
        <v>3_v_start_STALL</v>
      </c>
      <c r="V821" s="8" t="s">
        <v>8</v>
      </c>
      <c r="W821" s="7">
        <v>108.54</v>
      </c>
    </row>
    <row r="822" spans="14:23" x14ac:dyDescent="0.25">
      <c r="N822" s="9"/>
      <c r="O822" s="8">
        <v>3</v>
      </c>
      <c r="P822" s="8" t="s">
        <v>7</v>
      </c>
      <c r="Q822" s="8">
        <v>1027</v>
      </c>
      <c r="R822" s="8" t="s">
        <v>1</v>
      </c>
      <c r="S822" s="8" t="str">
        <f>IF( Y1248 &gt; V822, "SMACC", IF( Y1248 &gt; W822, "CSC", "STALL" ))</f>
        <v>STALL</v>
      </c>
      <c r="T822" s="8" t="str">
        <f>R822&amp;"_"&amp;S822</f>
        <v>v_start_STALL</v>
      </c>
      <c r="U822" s="8" t="str">
        <f>O822&amp;"_"&amp;T822</f>
        <v>3_v_start_STALL</v>
      </c>
      <c r="V822" s="8" t="s">
        <v>8</v>
      </c>
      <c r="W822" s="7">
        <v>126.9</v>
      </c>
    </row>
    <row r="823" spans="14:23" x14ac:dyDescent="0.25">
      <c r="N823" s="9"/>
      <c r="O823" s="8">
        <v>3</v>
      </c>
      <c r="P823" s="8" t="s">
        <v>7</v>
      </c>
      <c r="Q823" s="8">
        <v>1028</v>
      </c>
      <c r="R823" s="8" t="s">
        <v>1</v>
      </c>
      <c r="S823" s="8" t="str">
        <f>IF( Y1249 &gt; V823, "SMACC", IF( Y1249 &gt; W823, "CSC", "STALL" ))</f>
        <v>STALL</v>
      </c>
      <c r="T823" s="8" t="str">
        <f>R823&amp;"_"&amp;S823</f>
        <v>v_start_STALL</v>
      </c>
      <c r="U823" s="8" t="str">
        <f>O823&amp;"_"&amp;T823</f>
        <v>3_v_start_STALL</v>
      </c>
      <c r="V823" s="8" t="s">
        <v>6</v>
      </c>
      <c r="W823" s="7">
        <v>3.2399999999999998</v>
      </c>
    </row>
    <row r="824" spans="14:23" x14ac:dyDescent="0.25">
      <c r="N824" s="9"/>
      <c r="O824" s="8">
        <v>3</v>
      </c>
      <c r="P824" s="8" t="s">
        <v>7</v>
      </c>
      <c r="Q824" s="8">
        <v>1029</v>
      </c>
      <c r="R824" s="8" t="s">
        <v>1</v>
      </c>
      <c r="S824" s="8" t="str">
        <f>IF( Y1250 &gt; V824, "SMACC", IF( Y1250 &gt; W824, "CSC", "STALL" ))</f>
        <v>STALL</v>
      </c>
      <c r="T824" s="8" t="str">
        <f>R824&amp;"_"&amp;S824</f>
        <v>v_start_STALL</v>
      </c>
      <c r="U824" s="8" t="str">
        <f>O824&amp;"_"&amp;T824</f>
        <v>3_v_start_STALL</v>
      </c>
      <c r="V824" s="8" t="s">
        <v>8</v>
      </c>
      <c r="W824" s="7">
        <v>114.3</v>
      </c>
    </row>
    <row r="825" spans="14:23" x14ac:dyDescent="0.25">
      <c r="N825" s="9"/>
      <c r="O825" s="8">
        <v>3</v>
      </c>
      <c r="P825" s="8" t="s">
        <v>7</v>
      </c>
      <c r="Q825" s="8">
        <v>1030</v>
      </c>
      <c r="R825" s="8" t="s">
        <v>1</v>
      </c>
      <c r="S825" s="8" t="str">
        <f>IF( Y1251 &gt; V825, "SMACC", IF( Y1251 &gt; W825, "CSC", "STALL" ))</f>
        <v>STALL</v>
      </c>
      <c r="T825" s="8" t="str">
        <f>R825&amp;"_"&amp;S825</f>
        <v>v_start_STALL</v>
      </c>
      <c r="U825" s="8" t="str">
        <f>O825&amp;"_"&amp;T825</f>
        <v>3_v_start_STALL</v>
      </c>
      <c r="V825" s="8" t="s">
        <v>8</v>
      </c>
      <c r="W825" s="7">
        <v>123.60000000000001</v>
      </c>
    </row>
    <row r="826" spans="14:23" x14ac:dyDescent="0.25">
      <c r="N826" s="9"/>
      <c r="O826" s="8">
        <v>3</v>
      </c>
      <c r="P826" s="8" t="s">
        <v>7</v>
      </c>
      <c r="Q826" s="8">
        <v>1031</v>
      </c>
      <c r="R826" s="8" t="s">
        <v>1</v>
      </c>
      <c r="S826" s="8" t="str">
        <f>IF( Y1252 &gt; V826, "SMACC", IF( Y1252 &gt; W826, "CSC", "STALL" ))</f>
        <v>STALL</v>
      </c>
      <c r="T826" s="8" t="str">
        <f>R826&amp;"_"&amp;S826</f>
        <v>v_start_STALL</v>
      </c>
      <c r="U826" s="8" t="str">
        <f>O826&amp;"_"&amp;T826</f>
        <v>3_v_start_STALL</v>
      </c>
      <c r="V826" s="8" t="s">
        <v>8</v>
      </c>
      <c r="W826" s="7">
        <v>102.24</v>
      </c>
    </row>
    <row r="827" spans="14:23" x14ac:dyDescent="0.25">
      <c r="N827" s="9"/>
      <c r="O827" s="8">
        <v>3</v>
      </c>
      <c r="P827" s="8" t="s">
        <v>7</v>
      </c>
      <c r="Q827" s="8">
        <v>1032</v>
      </c>
      <c r="R827" s="8" t="s">
        <v>1</v>
      </c>
      <c r="S827" s="8" t="str">
        <f>IF( Y1253 &gt; V827, "SMACC", IF( Y1253 &gt; W827, "CSC", "STALL" ))</f>
        <v>STALL</v>
      </c>
      <c r="T827" s="8" t="str">
        <f>R827&amp;"_"&amp;S827</f>
        <v>v_start_STALL</v>
      </c>
      <c r="U827" s="8" t="str">
        <f>O827&amp;"_"&amp;T827</f>
        <v>3_v_start_STALL</v>
      </c>
      <c r="V827" s="8" t="s">
        <v>8</v>
      </c>
      <c r="W827" s="7">
        <v>126.06</v>
      </c>
    </row>
    <row r="828" spans="14:23" x14ac:dyDescent="0.25">
      <c r="N828" s="9"/>
      <c r="O828" s="8">
        <v>3</v>
      </c>
      <c r="P828" s="8" t="s">
        <v>7</v>
      </c>
      <c r="Q828" s="8">
        <v>1033</v>
      </c>
      <c r="R828" s="8" t="s">
        <v>1</v>
      </c>
      <c r="S828" s="8" t="str">
        <f>IF( Y1254 &gt; V828, "SMACC", IF( Y1254 &gt; W828, "CSC", "STALL" ))</f>
        <v>STALL</v>
      </c>
      <c r="T828" s="8" t="str">
        <f>R828&amp;"_"&amp;S828</f>
        <v>v_start_STALL</v>
      </c>
      <c r="U828" s="8" t="str">
        <f>O828&amp;"_"&amp;T828</f>
        <v>3_v_start_STALL</v>
      </c>
      <c r="V828" s="8" t="s">
        <v>8</v>
      </c>
      <c r="W828" s="7">
        <v>132.12</v>
      </c>
    </row>
    <row r="829" spans="14:23" x14ac:dyDescent="0.25">
      <c r="N829" s="9"/>
      <c r="O829" s="8">
        <v>3</v>
      </c>
      <c r="P829" s="8" t="s">
        <v>7</v>
      </c>
      <c r="Q829" s="8">
        <v>1034</v>
      </c>
      <c r="R829" s="8" t="s">
        <v>1</v>
      </c>
      <c r="S829" s="8" t="str">
        <f>IF( Y1255 &gt; V829, "SMACC", IF( Y1255 &gt; W829, "CSC", "STALL" ))</f>
        <v>STALL</v>
      </c>
      <c r="T829" s="8" t="str">
        <f>R829&amp;"_"&amp;S829</f>
        <v>v_start_STALL</v>
      </c>
      <c r="U829" s="8" t="str">
        <f>O829&amp;"_"&amp;T829</f>
        <v>3_v_start_STALL</v>
      </c>
      <c r="V829" s="8" t="s">
        <v>8</v>
      </c>
      <c r="W829" s="7">
        <v>115.98</v>
      </c>
    </row>
    <row r="830" spans="14:23" x14ac:dyDescent="0.25">
      <c r="N830" s="9"/>
      <c r="O830" s="8">
        <v>3</v>
      </c>
      <c r="P830" s="8" t="s">
        <v>7</v>
      </c>
      <c r="Q830" s="8">
        <v>1035</v>
      </c>
      <c r="R830" s="8" t="s">
        <v>1</v>
      </c>
      <c r="S830" s="8" t="str">
        <f>IF( Y1256 &gt; V830, "SMACC", IF( Y1256 &gt; W830, "CSC", "STALL" ))</f>
        <v>STALL</v>
      </c>
      <c r="T830" s="8" t="str">
        <f>R830&amp;"_"&amp;S830</f>
        <v>v_start_STALL</v>
      </c>
      <c r="U830" s="8" t="str">
        <f>O830&amp;"_"&amp;T830</f>
        <v>3_v_start_STALL</v>
      </c>
      <c r="V830" s="8" t="s">
        <v>8</v>
      </c>
      <c r="W830" s="7">
        <v>156</v>
      </c>
    </row>
    <row r="831" spans="14:23" x14ac:dyDescent="0.25">
      <c r="N831" s="9"/>
      <c r="O831" s="8">
        <v>3</v>
      </c>
      <c r="P831" s="8" t="s">
        <v>7</v>
      </c>
      <c r="Q831" s="8">
        <v>1036</v>
      </c>
      <c r="R831" s="8" t="s">
        <v>1</v>
      </c>
      <c r="S831" s="8" t="str">
        <f>IF( Y1257 &gt; V831, "SMACC", IF( Y1257 &gt; W831, "CSC", "STALL" ))</f>
        <v>STALL</v>
      </c>
      <c r="T831" s="8" t="str">
        <f>R831&amp;"_"&amp;S831</f>
        <v>v_start_STALL</v>
      </c>
      <c r="U831" s="8" t="str">
        <f>O831&amp;"_"&amp;T831</f>
        <v>3_v_start_STALL</v>
      </c>
      <c r="V831" s="8" t="s">
        <v>8</v>
      </c>
      <c r="W831" s="7">
        <v>90.36</v>
      </c>
    </row>
    <row r="832" spans="14:23" x14ac:dyDescent="0.25">
      <c r="N832" s="9"/>
      <c r="O832" s="8">
        <v>3</v>
      </c>
      <c r="P832" s="8" t="s">
        <v>7</v>
      </c>
      <c r="Q832" s="8">
        <v>1037</v>
      </c>
      <c r="R832" s="8" t="s">
        <v>1</v>
      </c>
      <c r="S832" s="8" t="str">
        <f>IF( Y1258 &gt; V832, "SMACC", IF( Y1258 &gt; W832, "CSC", "STALL" ))</f>
        <v>STALL</v>
      </c>
      <c r="T832" s="8" t="str">
        <f>R832&amp;"_"&amp;S832</f>
        <v>v_start_STALL</v>
      </c>
      <c r="U832" s="8" t="str">
        <f>O832&amp;"_"&amp;T832</f>
        <v>3_v_start_STALL</v>
      </c>
      <c r="V832" s="8" t="s">
        <v>6</v>
      </c>
      <c r="W832" s="7">
        <v>8.0400000000000009</v>
      </c>
    </row>
    <row r="833" spans="14:23" x14ac:dyDescent="0.25">
      <c r="N833" s="9"/>
      <c r="O833" s="8">
        <v>3</v>
      </c>
      <c r="P833" s="8" t="s">
        <v>7</v>
      </c>
      <c r="Q833" s="8">
        <v>1038</v>
      </c>
      <c r="R833" s="8" t="s">
        <v>1</v>
      </c>
      <c r="S833" s="8" t="str">
        <f>IF( Y1259 &gt; V833, "SMACC", IF( Y1259 &gt; W833, "CSC", "STALL" ))</f>
        <v>STALL</v>
      </c>
      <c r="T833" s="8" t="str">
        <f>R833&amp;"_"&amp;S833</f>
        <v>v_start_STALL</v>
      </c>
      <c r="U833" s="8" t="str">
        <f>O833&amp;"_"&amp;T833</f>
        <v>3_v_start_STALL</v>
      </c>
      <c r="V833" s="8" t="s">
        <v>8</v>
      </c>
      <c r="W833" s="7">
        <v>181.98000000000002</v>
      </c>
    </row>
    <row r="834" spans="14:23" x14ac:dyDescent="0.25">
      <c r="N834" s="9"/>
      <c r="O834" s="8">
        <v>3</v>
      </c>
      <c r="P834" s="8" t="s">
        <v>7</v>
      </c>
      <c r="Q834" s="8">
        <v>1039</v>
      </c>
      <c r="R834" s="8" t="s">
        <v>1</v>
      </c>
      <c r="S834" s="8" t="str">
        <f>IF( Y1260 &gt; V834, "SMACC", IF( Y1260 &gt; W834, "CSC", "STALL" ))</f>
        <v>STALL</v>
      </c>
      <c r="T834" s="8" t="str">
        <f>R834&amp;"_"&amp;S834</f>
        <v>v_start_STALL</v>
      </c>
      <c r="U834" s="8" t="str">
        <f>O834&amp;"_"&amp;T834</f>
        <v>3_v_start_STALL</v>
      </c>
      <c r="V834" s="8" t="s">
        <v>6</v>
      </c>
      <c r="W834" s="7">
        <v>2.04</v>
      </c>
    </row>
    <row r="835" spans="14:23" x14ac:dyDescent="0.25">
      <c r="N835" s="9"/>
      <c r="O835" s="8">
        <v>3</v>
      </c>
      <c r="P835" s="8" t="s">
        <v>7</v>
      </c>
      <c r="Q835" s="8">
        <v>1040</v>
      </c>
      <c r="R835" s="8" t="s">
        <v>1</v>
      </c>
      <c r="S835" s="8" t="str">
        <f>IF( Y1261 &gt; V835, "SMACC", IF( Y1261 &gt; W835, "CSC", "STALL" ))</f>
        <v>STALL</v>
      </c>
      <c r="T835" s="8" t="str">
        <f>R835&amp;"_"&amp;S835</f>
        <v>v_start_STALL</v>
      </c>
      <c r="U835" s="8" t="str">
        <f>O835&amp;"_"&amp;T835</f>
        <v>3_v_start_STALL</v>
      </c>
      <c r="V835" s="8" t="s">
        <v>8</v>
      </c>
      <c r="W835" s="7">
        <v>53.04</v>
      </c>
    </row>
    <row r="836" spans="14:23" x14ac:dyDescent="0.25">
      <c r="N836" s="9"/>
      <c r="O836" s="8">
        <v>3</v>
      </c>
      <c r="P836" s="8" t="s">
        <v>7</v>
      </c>
      <c r="Q836" s="8">
        <v>1041</v>
      </c>
      <c r="R836" s="8" t="s">
        <v>1</v>
      </c>
      <c r="S836" s="8" t="str">
        <f>IF( Y1262 &gt; V836, "SMACC", IF( Y1262 &gt; W836, "CSC", "STALL" ))</f>
        <v>STALL</v>
      </c>
      <c r="T836" s="8" t="str">
        <f>R836&amp;"_"&amp;S836</f>
        <v>v_start_STALL</v>
      </c>
      <c r="U836" s="8" t="str">
        <f>O836&amp;"_"&amp;T836</f>
        <v>3_v_start_STALL</v>
      </c>
      <c r="V836" s="8" t="s">
        <v>8</v>
      </c>
      <c r="W836" s="7">
        <v>122.34</v>
      </c>
    </row>
    <row r="837" spans="14:23" x14ac:dyDescent="0.25">
      <c r="N837" s="9"/>
      <c r="O837" s="8">
        <v>3</v>
      </c>
      <c r="P837" s="8" t="s">
        <v>7</v>
      </c>
      <c r="Q837" s="8">
        <v>1042</v>
      </c>
      <c r="R837" s="8" t="s">
        <v>1</v>
      </c>
      <c r="S837" s="8" t="str">
        <f>IF( Y1263 &gt; V837, "SMACC", IF( Y1263 &gt; W837, "CSC", "STALL" ))</f>
        <v>STALL</v>
      </c>
      <c r="T837" s="8" t="str">
        <f>R837&amp;"_"&amp;S837</f>
        <v>v_start_STALL</v>
      </c>
      <c r="U837" s="8" t="str">
        <f>O837&amp;"_"&amp;T837</f>
        <v>3_v_start_STALL</v>
      </c>
      <c r="V837" s="8" t="s">
        <v>6</v>
      </c>
      <c r="W837" s="7">
        <v>18.18</v>
      </c>
    </row>
    <row r="838" spans="14:23" x14ac:dyDescent="0.25">
      <c r="N838" s="9"/>
      <c r="O838" s="8">
        <v>3</v>
      </c>
      <c r="P838" s="8" t="s">
        <v>7</v>
      </c>
      <c r="Q838" s="8">
        <v>1043</v>
      </c>
      <c r="R838" s="8" t="s">
        <v>1</v>
      </c>
      <c r="S838" s="8" t="str">
        <f>IF( Y1264 &gt; V838, "SMACC", IF( Y1264 &gt; W838, "CSC", "STALL" ))</f>
        <v>STALL</v>
      </c>
      <c r="T838" s="8" t="str">
        <f>R838&amp;"_"&amp;S838</f>
        <v>v_start_STALL</v>
      </c>
      <c r="U838" s="8" t="str">
        <f>O838&amp;"_"&amp;T838</f>
        <v>3_v_start_STALL</v>
      </c>
      <c r="V838" s="8" t="s">
        <v>8</v>
      </c>
      <c r="W838" s="7">
        <v>54.54</v>
      </c>
    </row>
    <row r="839" spans="14:23" x14ac:dyDescent="0.25">
      <c r="N839" s="9"/>
      <c r="O839" s="8">
        <v>3</v>
      </c>
      <c r="P839" s="8" t="s">
        <v>7</v>
      </c>
      <c r="Q839" s="8">
        <v>1044</v>
      </c>
      <c r="R839" s="8" t="s">
        <v>1</v>
      </c>
      <c r="S839" s="8" t="str">
        <f>IF( Y1265 &gt; V839, "SMACC", IF( Y1265 &gt; W839, "CSC", "STALL" ))</f>
        <v>STALL</v>
      </c>
      <c r="T839" s="8" t="str">
        <f>R839&amp;"_"&amp;S839</f>
        <v>v_start_STALL</v>
      </c>
      <c r="U839" s="8" t="str">
        <f>O839&amp;"_"&amp;T839</f>
        <v>3_v_start_STALL</v>
      </c>
      <c r="V839" s="8" t="s">
        <v>8</v>
      </c>
      <c r="W839" s="7">
        <v>124.61999999999999</v>
      </c>
    </row>
    <row r="840" spans="14:23" x14ac:dyDescent="0.25">
      <c r="N840" s="9"/>
      <c r="O840" s="8">
        <v>3</v>
      </c>
      <c r="P840" s="8" t="s">
        <v>7</v>
      </c>
      <c r="Q840" s="8">
        <v>1045</v>
      </c>
      <c r="R840" s="8" t="s">
        <v>1</v>
      </c>
      <c r="S840" s="8" t="str">
        <f>IF( Y1266 &gt; V840, "SMACC", IF( Y1266 &gt; W840, "CSC", "STALL" ))</f>
        <v>STALL</v>
      </c>
      <c r="T840" s="8" t="str">
        <f>R840&amp;"_"&amp;S840</f>
        <v>v_start_STALL</v>
      </c>
      <c r="U840" s="8" t="str">
        <f>O840&amp;"_"&amp;T840</f>
        <v>3_v_start_STALL</v>
      </c>
      <c r="V840" s="8" t="s">
        <v>6</v>
      </c>
      <c r="W840" s="7">
        <v>2.2800000000000002</v>
      </c>
    </row>
    <row r="841" spans="14:23" x14ac:dyDescent="0.25">
      <c r="N841" s="9"/>
      <c r="O841" s="8">
        <v>3</v>
      </c>
      <c r="P841" s="8" t="s">
        <v>7</v>
      </c>
      <c r="Q841" s="8">
        <v>1046</v>
      </c>
      <c r="R841" s="8" t="s">
        <v>1</v>
      </c>
      <c r="S841" s="8" t="str">
        <f>IF( Y1267 &gt; V841, "SMACC", IF( Y1267 &gt; W841, "CSC", "STALL" ))</f>
        <v>STALL</v>
      </c>
      <c r="T841" s="8" t="str">
        <f>R841&amp;"_"&amp;S841</f>
        <v>v_start_STALL</v>
      </c>
      <c r="U841" s="8" t="str">
        <f>O841&amp;"_"&amp;T841</f>
        <v>3_v_start_STALL</v>
      </c>
      <c r="V841" s="8" t="s">
        <v>8</v>
      </c>
      <c r="W841" s="7">
        <v>96.48</v>
      </c>
    </row>
    <row r="842" spans="14:23" x14ac:dyDescent="0.25">
      <c r="N842" s="9"/>
      <c r="O842" s="8">
        <v>3</v>
      </c>
      <c r="P842" s="8" t="s">
        <v>7</v>
      </c>
      <c r="Q842" s="8">
        <v>1047</v>
      </c>
      <c r="R842" s="8" t="s">
        <v>1</v>
      </c>
      <c r="S842" s="8" t="str">
        <f>IF( Y1268 &gt; V842, "SMACC", IF( Y1268 &gt; W842, "CSC", "STALL" ))</f>
        <v>STALL</v>
      </c>
      <c r="T842" s="8" t="str">
        <f>R842&amp;"_"&amp;S842</f>
        <v>v_start_STALL</v>
      </c>
      <c r="U842" s="8" t="str">
        <f>O842&amp;"_"&amp;T842</f>
        <v>3_v_start_STALL</v>
      </c>
      <c r="V842" s="8" t="s">
        <v>6</v>
      </c>
      <c r="W842" s="7">
        <v>0</v>
      </c>
    </row>
    <row r="843" spans="14:23" x14ac:dyDescent="0.25">
      <c r="N843" s="9"/>
      <c r="O843" s="8">
        <v>3</v>
      </c>
      <c r="P843" s="8" t="s">
        <v>7</v>
      </c>
      <c r="Q843" s="8">
        <v>1048</v>
      </c>
      <c r="R843" s="8" t="s">
        <v>1</v>
      </c>
      <c r="S843" s="8" t="str">
        <f>IF( Y1269 &gt; V843, "SMACC", IF( Y1269 &gt; W843, "CSC", "STALL" ))</f>
        <v>STALL</v>
      </c>
      <c r="T843" s="8" t="str">
        <f>R843&amp;"_"&amp;S843</f>
        <v>v_start_STALL</v>
      </c>
      <c r="U843" s="8" t="str">
        <f>O843&amp;"_"&amp;T843</f>
        <v>3_v_start_STALL</v>
      </c>
      <c r="V843" s="8" t="s">
        <v>8</v>
      </c>
      <c r="W843" s="7">
        <v>107.16</v>
      </c>
    </row>
    <row r="844" spans="14:23" x14ac:dyDescent="0.25">
      <c r="N844" s="9"/>
      <c r="O844" s="8">
        <v>3</v>
      </c>
      <c r="P844" s="8" t="s">
        <v>7</v>
      </c>
      <c r="Q844" s="8">
        <v>1049</v>
      </c>
      <c r="R844" s="8" t="s">
        <v>1</v>
      </c>
      <c r="S844" s="8" t="str">
        <f>IF( Y1270 &gt; V844, "SMACC", IF( Y1270 &gt; W844, "CSC", "STALL" ))</f>
        <v>STALL</v>
      </c>
      <c r="T844" s="8" t="str">
        <f>R844&amp;"_"&amp;S844</f>
        <v>v_start_STALL</v>
      </c>
      <c r="U844" s="8" t="str">
        <f>O844&amp;"_"&amp;T844</f>
        <v>3_v_start_STALL</v>
      </c>
      <c r="V844" s="8" t="s">
        <v>6</v>
      </c>
      <c r="W844" s="7">
        <v>10.739999999999998</v>
      </c>
    </row>
    <row r="845" spans="14:23" x14ac:dyDescent="0.25">
      <c r="N845" s="9"/>
      <c r="O845" s="8">
        <v>3</v>
      </c>
      <c r="P845" s="8" t="s">
        <v>7</v>
      </c>
      <c r="Q845" s="8">
        <v>1050</v>
      </c>
      <c r="R845" s="8" t="s">
        <v>1</v>
      </c>
      <c r="S845" s="8" t="str">
        <f>IF( Y1271 &gt; V845, "SMACC", IF( Y1271 &gt; W845, "CSC", "STALL" ))</f>
        <v>STALL</v>
      </c>
      <c r="T845" s="8" t="str">
        <f>R845&amp;"_"&amp;S845</f>
        <v>v_start_STALL</v>
      </c>
      <c r="U845" s="8" t="str">
        <f>O845&amp;"_"&amp;T845</f>
        <v>3_v_start_STALL</v>
      </c>
      <c r="V845" s="8" t="s">
        <v>6</v>
      </c>
      <c r="W845" s="7">
        <v>10.08</v>
      </c>
    </row>
    <row r="846" spans="14:23" x14ac:dyDescent="0.25">
      <c r="N846" s="9"/>
      <c r="O846" s="8">
        <v>3</v>
      </c>
      <c r="P846" s="8" t="s">
        <v>7</v>
      </c>
      <c r="Q846" s="8">
        <v>1051</v>
      </c>
      <c r="R846" s="8" t="s">
        <v>1</v>
      </c>
      <c r="S846" s="8" t="str">
        <f>IF( Y1272 &gt; V846, "SMACC", IF( Y1272 &gt; W846, "CSC", "STALL" ))</f>
        <v>STALL</v>
      </c>
      <c r="T846" s="8" t="str">
        <f>R846&amp;"_"&amp;S846</f>
        <v>v_start_STALL</v>
      </c>
      <c r="U846" s="8" t="str">
        <f>O846&amp;"_"&amp;T846</f>
        <v>3_v_start_STALL</v>
      </c>
      <c r="V846" s="8" t="s">
        <v>8</v>
      </c>
      <c r="W846" s="7">
        <v>104.64</v>
      </c>
    </row>
    <row r="847" spans="14:23" x14ac:dyDescent="0.25">
      <c r="N847" s="9"/>
      <c r="O847" s="8">
        <v>3</v>
      </c>
      <c r="P847" s="8" t="s">
        <v>7</v>
      </c>
      <c r="Q847" s="8">
        <v>1052</v>
      </c>
      <c r="R847" s="8" t="s">
        <v>1</v>
      </c>
      <c r="S847" s="8" t="str">
        <f>IF( Y1273 &gt; V847, "SMACC", IF( Y1273 &gt; W847, "CSC", "STALL" ))</f>
        <v>STALL</v>
      </c>
      <c r="T847" s="8" t="str">
        <f>R847&amp;"_"&amp;S847</f>
        <v>v_start_STALL</v>
      </c>
      <c r="U847" s="8" t="str">
        <f>O847&amp;"_"&amp;T847</f>
        <v>3_v_start_STALL</v>
      </c>
      <c r="V847" s="8" t="s">
        <v>8</v>
      </c>
      <c r="W847" s="7">
        <v>119.82000000000001</v>
      </c>
    </row>
    <row r="848" spans="14:23" x14ac:dyDescent="0.25">
      <c r="N848" s="9"/>
      <c r="O848" s="8">
        <v>3</v>
      </c>
      <c r="P848" s="8" t="s">
        <v>7</v>
      </c>
      <c r="Q848" s="8">
        <v>1053</v>
      </c>
      <c r="R848" s="8" t="s">
        <v>1</v>
      </c>
      <c r="S848" s="8" t="str">
        <f>IF( Y1274 &gt; V848, "SMACC", IF( Y1274 &gt; W848, "CSC", "STALL" ))</f>
        <v>STALL</v>
      </c>
      <c r="T848" s="8" t="str">
        <f>R848&amp;"_"&amp;S848</f>
        <v>v_start_STALL</v>
      </c>
      <c r="U848" s="8" t="str">
        <f>O848&amp;"_"&amp;T848</f>
        <v>3_v_start_STALL</v>
      </c>
      <c r="V848" s="8" t="s">
        <v>8</v>
      </c>
      <c r="W848" s="7">
        <v>112.92</v>
      </c>
    </row>
    <row r="849" spans="14:23" x14ac:dyDescent="0.25">
      <c r="N849" s="9"/>
      <c r="O849" s="8">
        <v>3</v>
      </c>
      <c r="P849" s="8" t="s">
        <v>7</v>
      </c>
      <c r="Q849" s="8">
        <v>1054</v>
      </c>
      <c r="R849" s="8" t="s">
        <v>1</v>
      </c>
      <c r="S849" s="8" t="str">
        <f>IF( Y1275 &gt; V849, "SMACC", IF( Y1275 &gt; W849, "CSC", "STALL" ))</f>
        <v>STALL</v>
      </c>
      <c r="T849" s="8" t="str">
        <f>R849&amp;"_"&amp;S849</f>
        <v>v_start_STALL</v>
      </c>
      <c r="U849" s="8" t="str">
        <f>O849&amp;"_"&amp;T849</f>
        <v>3_v_start_STALL</v>
      </c>
      <c r="V849" s="8" t="s">
        <v>8</v>
      </c>
      <c r="W849" s="7">
        <v>154.19999999999999</v>
      </c>
    </row>
    <row r="850" spans="14:23" x14ac:dyDescent="0.25">
      <c r="N850" s="9"/>
      <c r="O850" s="8">
        <v>3</v>
      </c>
      <c r="P850" s="8" t="s">
        <v>7</v>
      </c>
      <c r="Q850" s="8">
        <v>1055</v>
      </c>
      <c r="R850" s="8" t="s">
        <v>1</v>
      </c>
      <c r="S850" s="8" t="str">
        <f>IF( Y1276 &gt; V850, "SMACC", IF( Y1276 &gt; W850, "CSC", "STALL" ))</f>
        <v>STALL</v>
      </c>
      <c r="T850" s="8" t="str">
        <f>R850&amp;"_"&amp;S850</f>
        <v>v_start_STALL</v>
      </c>
      <c r="U850" s="8" t="str">
        <f>O850&amp;"_"&amp;T850</f>
        <v>3_v_start_STALL</v>
      </c>
      <c r="V850" s="8" t="s">
        <v>9</v>
      </c>
      <c r="W850" s="7">
        <v>205.62</v>
      </c>
    </row>
    <row r="851" spans="14:23" x14ac:dyDescent="0.25">
      <c r="N851" s="9"/>
      <c r="O851" s="8">
        <v>3</v>
      </c>
      <c r="P851" s="8" t="s">
        <v>7</v>
      </c>
      <c r="Q851" s="8">
        <v>1056</v>
      </c>
      <c r="R851" s="8" t="s">
        <v>1</v>
      </c>
      <c r="S851" s="8" t="str">
        <f>IF( Y1277 &gt; V851, "SMACC", IF( Y1277 &gt; W851, "CSC", "STALL" ))</f>
        <v>STALL</v>
      </c>
      <c r="T851" s="8" t="str">
        <f>R851&amp;"_"&amp;S851</f>
        <v>v_start_STALL</v>
      </c>
      <c r="U851" s="8" t="str">
        <f>O851&amp;"_"&amp;T851</f>
        <v>3_v_start_STALL</v>
      </c>
      <c r="V851" s="8" t="s">
        <v>9</v>
      </c>
      <c r="W851" s="7">
        <v>201.42000000000002</v>
      </c>
    </row>
    <row r="852" spans="14:23" x14ac:dyDescent="0.25">
      <c r="N852" s="9"/>
      <c r="O852" s="8">
        <v>3</v>
      </c>
      <c r="P852" s="8" t="s">
        <v>7</v>
      </c>
      <c r="Q852" s="8">
        <v>1057</v>
      </c>
      <c r="R852" s="8" t="s">
        <v>1</v>
      </c>
      <c r="S852" s="8" t="str">
        <f>IF( Y1278 &gt; V852, "SMACC", IF( Y1278 &gt; W852, "CSC", "STALL" ))</f>
        <v>STALL</v>
      </c>
      <c r="T852" s="8" t="str">
        <f>R852&amp;"_"&amp;S852</f>
        <v>v_start_STALL</v>
      </c>
      <c r="U852" s="8" t="str">
        <f>O852&amp;"_"&amp;T852</f>
        <v>3_v_start_STALL</v>
      </c>
      <c r="V852" s="8" t="s">
        <v>6</v>
      </c>
      <c r="W852" s="7">
        <v>10.200000000000001</v>
      </c>
    </row>
    <row r="853" spans="14:23" x14ac:dyDescent="0.25">
      <c r="N853" s="9"/>
      <c r="O853" s="8">
        <v>3</v>
      </c>
      <c r="P853" s="8" t="s">
        <v>7</v>
      </c>
      <c r="Q853" s="8">
        <v>1058</v>
      </c>
      <c r="R853" s="8" t="s">
        <v>1</v>
      </c>
      <c r="S853" s="8" t="str">
        <f>IF( Y1279 &gt; V853, "SMACC", IF( Y1279 &gt; W853, "CSC", "STALL" ))</f>
        <v>STALL</v>
      </c>
      <c r="T853" s="8" t="str">
        <f>R853&amp;"_"&amp;S853</f>
        <v>v_start_STALL</v>
      </c>
      <c r="U853" s="8" t="str">
        <f>O853&amp;"_"&amp;T853</f>
        <v>3_v_start_STALL</v>
      </c>
      <c r="V853" s="8" t="s">
        <v>8</v>
      </c>
      <c r="W853" s="7">
        <v>101.16</v>
      </c>
    </row>
    <row r="854" spans="14:23" x14ac:dyDescent="0.25">
      <c r="N854" s="9"/>
      <c r="O854" s="8">
        <v>3</v>
      </c>
      <c r="P854" s="8" t="s">
        <v>7</v>
      </c>
      <c r="Q854" s="8">
        <v>1059</v>
      </c>
      <c r="R854" s="8" t="s">
        <v>1</v>
      </c>
      <c r="S854" s="8" t="str">
        <f>IF( Y1280 &gt; V854, "SMACC", IF( Y1280 &gt; W854, "CSC", "STALL" ))</f>
        <v>STALL</v>
      </c>
      <c r="T854" s="8" t="str">
        <f>R854&amp;"_"&amp;S854</f>
        <v>v_start_STALL</v>
      </c>
      <c r="U854" s="8" t="str">
        <f>O854&amp;"_"&amp;T854</f>
        <v>3_v_start_STALL</v>
      </c>
      <c r="V854" s="8" t="s">
        <v>9</v>
      </c>
      <c r="W854" s="7">
        <v>239.16</v>
      </c>
    </row>
    <row r="855" spans="14:23" x14ac:dyDescent="0.25">
      <c r="N855" s="9"/>
      <c r="O855" s="8">
        <v>3</v>
      </c>
      <c r="P855" s="8" t="s">
        <v>7</v>
      </c>
      <c r="Q855" s="8">
        <v>1060</v>
      </c>
      <c r="R855" s="8" t="s">
        <v>1</v>
      </c>
      <c r="S855" s="8" t="str">
        <f>IF( Y1281 &gt; V855, "SMACC", IF( Y1281 &gt; W855, "CSC", "STALL" ))</f>
        <v>STALL</v>
      </c>
      <c r="T855" s="8" t="str">
        <f>R855&amp;"_"&amp;S855</f>
        <v>v_start_STALL</v>
      </c>
      <c r="U855" s="8" t="str">
        <f>O855&amp;"_"&amp;T855</f>
        <v>3_v_start_STALL</v>
      </c>
      <c r="V855" s="8" t="s">
        <v>8</v>
      </c>
      <c r="W855" s="7">
        <v>121.14</v>
      </c>
    </row>
    <row r="856" spans="14:23" x14ac:dyDescent="0.25">
      <c r="N856" s="9"/>
      <c r="O856" s="8">
        <v>3</v>
      </c>
      <c r="P856" s="8" t="s">
        <v>7</v>
      </c>
      <c r="Q856" s="8">
        <v>1061</v>
      </c>
      <c r="R856" s="8" t="s">
        <v>1</v>
      </c>
      <c r="S856" s="8" t="str">
        <f>IF( Y1282 &gt; V856, "SMACC", IF( Y1282 &gt; W856, "CSC", "STALL" ))</f>
        <v>STALL</v>
      </c>
      <c r="T856" s="8" t="str">
        <f>R856&amp;"_"&amp;S856</f>
        <v>v_start_STALL</v>
      </c>
      <c r="U856" s="8" t="str">
        <f>O856&amp;"_"&amp;T856</f>
        <v>3_v_start_STALL</v>
      </c>
      <c r="V856" s="8" t="s">
        <v>8</v>
      </c>
      <c r="W856" s="7">
        <v>106.5</v>
      </c>
    </row>
    <row r="857" spans="14:23" x14ac:dyDescent="0.25">
      <c r="N857" s="9"/>
      <c r="O857" s="8">
        <v>6</v>
      </c>
      <c r="P857" s="8" t="s">
        <v>7</v>
      </c>
      <c r="Q857" s="8">
        <v>1062</v>
      </c>
      <c r="R857" s="8" t="s">
        <v>1</v>
      </c>
      <c r="S857" s="8" t="str">
        <f>IF( Y1283 &gt; V857, "SMACC", IF( Y1283 &gt; W857, "CSC", "STALL" ))</f>
        <v>STALL</v>
      </c>
      <c r="T857" s="8" t="str">
        <f>R857&amp;"_"&amp;S857</f>
        <v>v_start_STALL</v>
      </c>
      <c r="U857" s="8" t="str">
        <f>O857&amp;"_"&amp;T857</f>
        <v>6_v_start_STALL</v>
      </c>
      <c r="V857" s="8" t="s">
        <v>6</v>
      </c>
      <c r="W857" s="7">
        <v>13.8</v>
      </c>
    </row>
    <row r="858" spans="14:23" x14ac:dyDescent="0.25">
      <c r="N858" s="9"/>
      <c r="O858" s="8">
        <v>6</v>
      </c>
      <c r="P858" s="8" t="s">
        <v>7</v>
      </c>
      <c r="Q858" s="8">
        <v>1063</v>
      </c>
      <c r="R858" s="8" t="s">
        <v>1</v>
      </c>
      <c r="S858" s="8" t="str">
        <f>IF( Y1284 &gt; V858, "SMACC", IF( Y1284 &gt; W858, "CSC", "STALL" ))</f>
        <v>STALL</v>
      </c>
      <c r="T858" s="8" t="str">
        <f>R858&amp;"_"&amp;S858</f>
        <v>v_start_STALL</v>
      </c>
      <c r="U858" s="8" t="str">
        <f>O858&amp;"_"&amp;T858</f>
        <v>6_v_start_STALL</v>
      </c>
      <c r="V858" s="8" t="s">
        <v>8</v>
      </c>
      <c r="W858" s="7">
        <v>169.62</v>
      </c>
    </row>
    <row r="859" spans="14:23" x14ac:dyDescent="0.25">
      <c r="N859" s="9"/>
      <c r="O859" s="8">
        <v>6</v>
      </c>
      <c r="P859" s="8" t="s">
        <v>7</v>
      </c>
      <c r="Q859" s="8">
        <v>1064</v>
      </c>
      <c r="R859" s="8" t="s">
        <v>1</v>
      </c>
      <c r="S859" s="8" t="str">
        <f>IF( Y1285 &gt; V859, "SMACC", IF( Y1285 &gt; W859, "CSC", "STALL" ))</f>
        <v>STALL</v>
      </c>
      <c r="T859" s="8" t="str">
        <f>R859&amp;"_"&amp;S859</f>
        <v>v_start_STALL</v>
      </c>
      <c r="U859" s="8" t="str">
        <f>O859&amp;"_"&amp;T859</f>
        <v>6_v_start_STALL</v>
      </c>
      <c r="V859" s="8" t="s">
        <v>9</v>
      </c>
      <c r="W859" s="7">
        <v>910.86</v>
      </c>
    </row>
    <row r="860" spans="14:23" x14ac:dyDescent="0.25">
      <c r="N860" s="9"/>
      <c r="O860" s="8">
        <v>6</v>
      </c>
      <c r="P860" s="8" t="s">
        <v>7</v>
      </c>
      <c r="Q860" s="8">
        <v>1065</v>
      </c>
      <c r="R860" s="8" t="s">
        <v>1</v>
      </c>
      <c r="S860" s="8" t="str">
        <f>IF( Y1286 &gt; V860, "SMACC", IF( Y1286 &gt; W860, "CSC", "STALL" ))</f>
        <v>STALL</v>
      </c>
      <c r="T860" s="8" t="str">
        <f>R860&amp;"_"&amp;S860</f>
        <v>v_start_STALL</v>
      </c>
      <c r="U860" s="8" t="str">
        <f>O860&amp;"_"&amp;T860</f>
        <v>6_v_start_STALL</v>
      </c>
      <c r="V860" s="8" t="s">
        <v>8</v>
      </c>
      <c r="W860" s="7">
        <v>103.2</v>
      </c>
    </row>
    <row r="861" spans="14:23" x14ac:dyDescent="0.25">
      <c r="N861" s="9"/>
      <c r="O861" s="8">
        <v>6</v>
      </c>
      <c r="P861" s="8" t="s">
        <v>7</v>
      </c>
      <c r="Q861" s="8">
        <v>1066</v>
      </c>
      <c r="R861" s="8" t="s">
        <v>1</v>
      </c>
      <c r="S861" s="8" t="str">
        <f>IF( Y1287 &gt; V861, "SMACC", IF( Y1287 &gt; W861, "CSC", "STALL" ))</f>
        <v>STALL</v>
      </c>
      <c r="T861" s="8" t="str">
        <f>R861&amp;"_"&amp;S861</f>
        <v>v_start_STALL</v>
      </c>
      <c r="U861" s="8" t="str">
        <f>O861&amp;"_"&amp;T861</f>
        <v>6_v_start_STALL</v>
      </c>
      <c r="V861" s="8" t="s">
        <v>6</v>
      </c>
      <c r="W861" s="7">
        <v>17.82</v>
      </c>
    </row>
    <row r="862" spans="14:23" x14ac:dyDescent="0.25">
      <c r="N862" s="9"/>
      <c r="O862" s="8">
        <v>6</v>
      </c>
      <c r="P862" s="8" t="s">
        <v>7</v>
      </c>
      <c r="Q862" s="8">
        <v>1067</v>
      </c>
      <c r="R862" s="8" t="s">
        <v>1</v>
      </c>
      <c r="S862" s="8" t="str">
        <f>IF( Y1288 &gt; V862, "SMACC", IF( Y1288 &gt; W862, "CSC", "STALL" ))</f>
        <v>STALL</v>
      </c>
      <c r="T862" s="8" t="str">
        <f>R862&amp;"_"&amp;S862</f>
        <v>v_start_STALL</v>
      </c>
      <c r="U862" s="8" t="str">
        <f>O862&amp;"_"&amp;T862</f>
        <v>6_v_start_STALL</v>
      </c>
      <c r="V862" s="8" t="s">
        <v>6</v>
      </c>
      <c r="W862" s="7">
        <v>7.7999999999999989</v>
      </c>
    </row>
    <row r="863" spans="14:23" x14ac:dyDescent="0.25">
      <c r="N863" s="9"/>
      <c r="O863" s="8">
        <v>6</v>
      </c>
      <c r="P863" s="8" t="s">
        <v>7</v>
      </c>
      <c r="Q863" s="8">
        <v>1068</v>
      </c>
      <c r="R863" s="8" t="s">
        <v>1</v>
      </c>
      <c r="S863" s="8" t="str">
        <f>IF( Y1289 &gt; V863, "SMACC", IF( Y1289 &gt; W863, "CSC", "STALL" ))</f>
        <v>STALL</v>
      </c>
      <c r="T863" s="8" t="str">
        <f>R863&amp;"_"&amp;S863</f>
        <v>v_start_STALL</v>
      </c>
      <c r="U863" s="8" t="str">
        <f>O863&amp;"_"&amp;T863</f>
        <v>6_v_start_STALL</v>
      </c>
      <c r="V863" s="8" t="s">
        <v>6</v>
      </c>
      <c r="W863" s="7">
        <v>20.22</v>
      </c>
    </row>
    <row r="864" spans="14:23" x14ac:dyDescent="0.25">
      <c r="N864" s="9"/>
      <c r="O864" s="8">
        <v>6</v>
      </c>
      <c r="P864" s="8" t="s">
        <v>7</v>
      </c>
      <c r="Q864" s="8">
        <v>1069</v>
      </c>
      <c r="R864" s="8" t="s">
        <v>1</v>
      </c>
      <c r="S864" s="8" t="str">
        <f>IF( Y1290 &gt; V864, "SMACC", IF( Y1290 &gt; W864, "CSC", "STALL" ))</f>
        <v>STALL</v>
      </c>
      <c r="T864" s="8" t="str">
        <f>R864&amp;"_"&amp;S864</f>
        <v>v_start_STALL</v>
      </c>
      <c r="U864" s="8" t="str">
        <f>O864&amp;"_"&amp;T864</f>
        <v>6_v_start_STALL</v>
      </c>
      <c r="V864" s="8" t="s">
        <v>8</v>
      </c>
      <c r="W864" s="7">
        <v>109.67999999999999</v>
      </c>
    </row>
    <row r="865" spans="14:23" x14ac:dyDescent="0.25">
      <c r="N865" s="9"/>
      <c r="O865" s="8">
        <v>6</v>
      </c>
      <c r="P865" s="8" t="s">
        <v>7</v>
      </c>
      <c r="Q865" s="8">
        <v>1070</v>
      </c>
      <c r="R865" s="8" t="s">
        <v>1</v>
      </c>
      <c r="S865" s="8" t="str">
        <f>IF( Y1291 &gt; V865, "SMACC", IF( Y1291 &gt; W865, "CSC", "STALL" ))</f>
        <v>STALL</v>
      </c>
      <c r="T865" s="8" t="str">
        <f>R865&amp;"_"&amp;S865</f>
        <v>v_start_STALL</v>
      </c>
      <c r="U865" s="8" t="str">
        <f>O865&amp;"_"&amp;T865</f>
        <v>6_v_start_STALL</v>
      </c>
      <c r="V865" s="8" t="s">
        <v>8</v>
      </c>
      <c r="W865" s="7">
        <v>125.28</v>
      </c>
    </row>
    <row r="866" spans="14:23" x14ac:dyDescent="0.25">
      <c r="N866" s="9"/>
      <c r="O866" s="8">
        <v>6</v>
      </c>
      <c r="P866" s="8" t="s">
        <v>7</v>
      </c>
      <c r="Q866" s="8">
        <v>1071</v>
      </c>
      <c r="R866" s="8" t="s">
        <v>1</v>
      </c>
      <c r="S866" s="8" t="str">
        <f>IF( Y1292 &gt; V866, "SMACC", IF( Y1292 &gt; W866, "CSC", "STALL" ))</f>
        <v>STALL</v>
      </c>
      <c r="T866" s="8" t="str">
        <f>R866&amp;"_"&amp;S866</f>
        <v>v_start_STALL</v>
      </c>
      <c r="U866" s="8" t="str">
        <f>O866&amp;"_"&amp;T866</f>
        <v>6_v_start_STALL</v>
      </c>
      <c r="V866" s="8" t="s">
        <v>8</v>
      </c>
      <c r="W866" s="7">
        <v>115.74</v>
      </c>
    </row>
    <row r="867" spans="14:23" x14ac:dyDescent="0.25">
      <c r="N867" s="9"/>
      <c r="O867" s="8">
        <v>6</v>
      </c>
      <c r="P867" s="8" t="s">
        <v>7</v>
      </c>
      <c r="Q867" s="8">
        <v>1072</v>
      </c>
      <c r="R867" s="8" t="s">
        <v>1</v>
      </c>
      <c r="S867" s="8" t="str">
        <f>IF( Y1293 &gt; V867, "SMACC", IF( Y1293 &gt; W867, "CSC", "STALL" ))</f>
        <v>STALL</v>
      </c>
      <c r="T867" s="8" t="str">
        <f>R867&amp;"_"&amp;S867</f>
        <v>v_start_STALL</v>
      </c>
      <c r="U867" s="8" t="str">
        <f>O867&amp;"_"&amp;T867</f>
        <v>6_v_start_STALL</v>
      </c>
      <c r="V867" s="8" t="s">
        <v>8</v>
      </c>
      <c r="W867" s="7">
        <v>138.24</v>
      </c>
    </row>
    <row r="868" spans="14:23" x14ac:dyDescent="0.25">
      <c r="N868" s="9"/>
      <c r="O868" s="8">
        <v>6</v>
      </c>
      <c r="P868" s="8" t="s">
        <v>7</v>
      </c>
      <c r="Q868" s="8">
        <v>1073</v>
      </c>
      <c r="R868" s="8" t="s">
        <v>1</v>
      </c>
      <c r="S868" s="8" t="str">
        <f>IF( Y1294 &gt; V868, "SMACC", IF( Y1294 &gt; W868, "CSC", "STALL" ))</f>
        <v>STALL</v>
      </c>
      <c r="T868" s="8" t="str">
        <f>R868&amp;"_"&amp;S868</f>
        <v>v_start_STALL</v>
      </c>
      <c r="U868" s="8" t="str">
        <f>O868&amp;"_"&amp;T868</f>
        <v>6_v_start_STALL</v>
      </c>
      <c r="V868" s="8" t="s">
        <v>8</v>
      </c>
      <c r="W868" s="7">
        <v>121.85999999999999</v>
      </c>
    </row>
    <row r="869" spans="14:23" x14ac:dyDescent="0.25">
      <c r="N869" s="9"/>
      <c r="O869" s="8">
        <v>6</v>
      </c>
      <c r="P869" s="8" t="s">
        <v>7</v>
      </c>
      <c r="Q869" s="8">
        <v>1074</v>
      </c>
      <c r="R869" s="8" t="s">
        <v>1</v>
      </c>
      <c r="S869" s="8" t="str">
        <f>IF( Y1295 &gt; V869, "SMACC", IF( Y1295 &gt; W869, "CSC", "STALL" ))</f>
        <v>STALL</v>
      </c>
      <c r="T869" s="8" t="str">
        <f>R869&amp;"_"&amp;S869</f>
        <v>v_start_STALL</v>
      </c>
      <c r="U869" s="8" t="str">
        <f>O869&amp;"_"&amp;T869</f>
        <v>6_v_start_STALL</v>
      </c>
      <c r="V869" s="8" t="s">
        <v>8</v>
      </c>
      <c r="W869" s="7">
        <v>80.58</v>
      </c>
    </row>
    <row r="870" spans="14:23" x14ac:dyDescent="0.25">
      <c r="N870" s="9"/>
      <c r="O870" s="8">
        <v>6</v>
      </c>
      <c r="P870" s="8" t="s">
        <v>7</v>
      </c>
      <c r="Q870" s="8">
        <v>1075</v>
      </c>
      <c r="R870" s="8" t="s">
        <v>1</v>
      </c>
      <c r="S870" s="8" t="str">
        <f>IF( Y1296 &gt; V870, "SMACC", IF( Y1296 &gt; W870, "CSC", "STALL" ))</f>
        <v>STALL</v>
      </c>
      <c r="T870" s="8" t="str">
        <f>R870&amp;"_"&amp;S870</f>
        <v>v_start_STALL</v>
      </c>
      <c r="U870" s="8" t="str">
        <f>O870&amp;"_"&amp;T870</f>
        <v>6_v_start_STALL</v>
      </c>
      <c r="V870" s="8" t="s">
        <v>8</v>
      </c>
      <c r="W870" s="7">
        <v>167.10000000000002</v>
      </c>
    </row>
    <row r="871" spans="14:23" x14ac:dyDescent="0.25">
      <c r="N871" s="9"/>
      <c r="O871" s="8">
        <v>6</v>
      </c>
      <c r="P871" s="8" t="s">
        <v>7</v>
      </c>
      <c r="Q871" s="8">
        <v>1076</v>
      </c>
      <c r="R871" s="8" t="s">
        <v>1</v>
      </c>
      <c r="S871" s="8" t="str">
        <f>IF( Y1297 &gt; V871, "SMACC", IF( Y1297 &gt; W871, "CSC", "STALL" ))</f>
        <v>STALL</v>
      </c>
      <c r="T871" s="8" t="str">
        <f>R871&amp;"_"&amp;S871</f>
        <v>v_start_STALL</v>
      </c>
      <c r="U871" s="8" t="str">
        <f>O871&amp;"_"&amp;T871</f>
        <v>6_v_start_STALL</v>
      </c>
      <c r="V871" s="8" t="s">
        <v>6</v>
      </c>
      <c r="W871" s="7">
        <v>5.9399999999999995</v>
      </c>
    </row>
    <row r="872" spans="14:23" x14ac:dyDescent="0.25">
      <c r="N872" s="9"/>
      <c r="O872" s="8">
        <v>6</v>
      </c>
      <c r="P872" s="8" t="s">
        <v>7</v>
      </c>
      <c r="Q872" s="8">
        <v>1077</v>
      </c>
      <c r="R872" s="8" t="s">
        <v>1</v>
      </c>
      <c r="S872" s="8" t="str">
        <f>IF( Y1298 &gt; V872, "SMACC", IF( Y1298 &gt; W872, "CSC", "STALL" ))</f>
        <v>STALL</v>
      </c>
      <c r="T872" s="8" t="str">
        <f>R872&amp;"_"&amp;S872</f>
        <v>v_start_STALL</v>
      </c>
      <c r="U872" s="8" t="str">
        <f>O872&amp;"_"&amp;T872</f>
        <v>6_v_start_STALL</v>
      </c>
      <c r="V872" s="8" t="s">
        <v>8</v>
      </c>
      <c r="W872" s="7">
        <v>138.41999999999999</v>
      </c>
    </row>
    <row r="873" spans="14:23" x14ac:dyDescent="0.25">
      <c r="N873" s="9"/>
      <c r="O873" s="8">
        <v>6</v>
      </c>
      <c r="P873" s="8" t="s">
        <v>7</v>
      </c>
      <c r="Q873" s="8">
        <v>1078</v>
      </c>
      <c r="R873" s="8" t="s">
        <v>1</v>
      </c>
      <c r="S873" s="8" t="str">
        <f>IF( Y1299 &gt; V873, "SMACC", IF( Y1299 &gt; W873, "CSC", "STALL" ))</f>
        <v>STALL</v>
      </c>
      <c r="T873" s="8" t="str">
        <f>R873&amp;"_"&amp;S873</f>
        <v>v_start_STALL</v>
      </c>
      <c r="U873" s="8" t="str">
        <f>O873&amp;"_"&amp;T873</f>
        <v>6_v_start_STALL</v>
      </c>
      <c r="V873" s="8" t="s">
        <v>6</v>
      </c>
      <c r="W873" s="7">
        <v>10.200000000000001</v>
      </c>
    </row>
    <row r="874" spans="14:23" x14ac:dyDescent="0.25">
      <c r="N874" s="9"/>
      <c r="O874" s="8">
        <v>6</v>
      </c>
      <c r="P874" s="8" t="s">
        <v>7</v>
      </c>
      <c r="Q874" s="8">
        <v>1079</v>
      </c>
      <c r="R874" s="8" t="s">
        <v>1</v>
      </c>
      <c r="S874" s="8" t="str">
        <f>IF( Y1300 &gt; V874, "SMACC", IF( Y1300 &gt; W874, "CSC", "STALL" ))</f>
        <v>STALL</v>
      </c>
      <c r="T874" s="8" t="str">
        <f>R874&amp;"_"&amp;S874</f>
        <v>v_start_STALL</v>
      </c>
      <c r="U874" s="8" t="str">
        <f>O874&amp;"_"&amp;T874</f>
        <v>6_v_start_STALL</v>
      </c>
      <c r="V874" s="8" t="s">
        <v>8</v>
      </c>
      <c r="W874" s="7">
        <v>178.62</v>
      </c>
    </row>
    <row r="875" spans="14:23" x14ac:dyDescent="0.25">
      <c r="N875" s="9"/>
      <c r="O875" s="8">
        <v>6</v>
      </c>
      <c r="P875" s="8" t="s">
        <v>7</v>
      </c>
      <c r="Q875" s="8">
        <v>1080</v>
      </c>
      <c r="R875" s="8" t="s">
        <v>1</v>
      </c>
      <c r="S875" s="8" t="str">
        <f>IF( Y1301 &gt; V875, "SMACC", IF( Y1301 &gt; W875, "CSC", "STALL" ))</f>
        <v>STALL</v>
      </c>
      <c r="T875" s="8" t="str">
        <f>R875&amp;"_"&amp;S875</f>
        <v>v_start_STALL</v>
      </c>
      <c r="U875" s="8" t="str">
        <f>O875&amp;"_"&amp;T875</f>
        <v>6_v_start_STALL</v>
      </c>
      <c r="V875" s="8" t="s">
        <v>8</v>
      </c>
      <c r="W875" s="7">
        <v>144.41999999999999</v>
      </c>
    </row>
    <row r="876" spans="14:23" x14ac:dyDescent="0.25">
      <c r="N876" s="9"/>
      <c r="O876" s="8">
        <v>6</v>
      </c>
      <c r="P876" s="8" t="s">
        <v>7</v>
      </c>
      <c r="Q876" s="8">
        <v>1081</v>
      </c>
      <c r="R876" s="8" t="s">
        <v>1</v>
      </c>
      <c r="S876" s="8" t="str">
        <f>IF( Y1302 &gt; V876, "SMACC", IF( Y1302 &gt; W876, "CSC", "STALL" ))</f>
        <v>STALL</v>
      </c>
      <c r="T876" s="8" t="str">
        <f>R876&amp;"_"&amp;S876</f>
        <v>v_start_STALL</v>
      </c>
      <c r="U876" s="8" t="str">
        <f>O876&amp;"_"&amp;T876</f>
        <v>6_v_start_STALL</v>
      </c>
      <c r="V876" s="8" t="s">
        <v>8</v>
      </c>
      <c r="W876" s="7">
        <v>91.56</v>
      </c>
    </row>
    <row r="877" spans="14:23" x14ac:dyDescent="0.25">
      <c r="N877" s="9"/>
      <c r="O877" s="8">
        <v>6</v>
      </c>
      <c r="P877" s="8" t="s">
        <v>7</v>
      </c>
      <c r="Q877" s="8">
        <v>1082</v>
      </c>
      <c r="R877" s="8" t="s">
        <v>1</v>
      </c>
      <c r="S877" s="8" t="str">
        <f>IF( Y1303 &gt; V877, "SMACC", IF( Y1303 &gt; W877, "CSC", "STALL" ))</f>
        <v>STALL</v>
      </c>
      <c r="T877" s="8" t="str">
        <f>R877&amp;"_"&amp;S877</f>
        <v>v_start_STALL</v>
      </c>
      <c r="U877" s="8" t="str">
        <f>O877&amp;"_"&amp;T877</f>
        <v>6_v_start_STALL</v>
      </c>
      <c r="V877" s="8" t="s">
        <v>8</v>
      </c>
      <c r="W877" s="7">
        <v>155.34</v>
      </c>
    </row>
    <row r="878" spans="14:23" x14ac:dyDescent="0.25">
      <c r="N878" s="9"/>
      <c r="O878" s="8">
        <v>6</v>
      </c>
      <c r="P878" s="8" t="s">
        <v>7</v>
      </c>
      <c r="Q878" s="8">
        <v>1083</v>
      </c>
      <c r="R878" s="8" t="s">
        <v>1</v>
      </c>
      <c r="S878" s="8" t="str">
        <f>IF( Y1304 &gt; V878, "SMACC", IF( Y1304 &gt; W878, "CSC", "STALL" ))</f>
        <v>STALL</v>
      </c>
      <c r="T878" s="8" t="str">
        <f>R878&amp;"_"&amp;S878</f>
        <v>v_start_STALL</v>
      </c>
      <c r="U878" s="8" t="str">
        <f>O878&amp;"_"&amp;T878</f>
        <v>6_v_start_STALL</v>
      </c>
      <c r="V878" s="8" t="s">
        <v>6</v>
      </c>
      <c r="W878" s="7">
        <v>17.759999999999998</v>
      </c>
    </row>
    <row r="879" spans="14:23" x14ac:dyDescent="0.25">
      <c r="N879" s="9"/>
      <c r="O879" s="8">
        <v>6</v>
      </c>
      <c r="P879" s="8" t="s">
        <v>7</v>
      </c>
      <c r="Q879" s="8">
        <v>1084</v>
      </c>
      <c r="R879" s="8" t="s">
        <v>1</v>
      </c>
      <c r="S879" s="8" t="str">
        <f>IF( Y1305 &gt; V879, "SMACC", IF( Y1305 &gt; W879, "CSC", "STALL" ))</f>
        <v>STALL</v>
      </c>
      <c r="T879" s="8" t="str">
        <f>R879&amp;"_"&amp;S879</f>
        <v>v_start_STALL</v>
      </c>
      <c r="U879" s="8" t="str">
        <f>O879&amp;"_"&amp;T879</f>
        <v>6_v_start_STALL</v>
      </c>
      <c r="V879" s="8" t="s">
        <v>8</v>
      </c>
      <c r="W879" s="7">
        <v>93.84</v>
      </c>
    </row>
    <row r="880" spans="14:23" x14ac:dyDescent="0.25">
      <c r="N880" s="9"/>
      <c r="O880" s="8">
        <v>6</v>
      </c>
      <c r="P880" s="8" t="s">
        <v>7</v>
      </c>
      <c r="Q880" s="8">
        <v>1085</v>
      </c>
      <c r="R880" s="8" t="s">
        <v>1</v>
      </c>
      <c r="S880" s="8" t="str">
        <f>IF( Y1306 &gt; V880, "SMACC", IF( Y1306 &gt; W880, "CSC", "STALL" ))</f>
        <v>STALL</v>
      </c>
      <c r="T880" s="8" t="str">
        <f>R880&amp;"_"&amp;S880</f>
        <v>v_start_STALL</v>
      </c>
      <c r="U880" s="8" t="str">
        <f>O880&amp;"_"&amp;T880</f>
        <v>6_v_start_STALL</v>
      </c>
      <c r="V880" s="8" t="s">
        <v>8</v>
      </c>
      <c r="W880" s="7">
        <v>57.419999999999995</v>
      </c>
    </row>
    <row r="881" spans="14:23" x14ac:dyDescent="0.25">
      <c r="N881" s="9"/>
      <c r="O881" s="8">
        <v>6</v>
      </c>
      <c r="P881" s="8" t="s">
        <v>7</v>
      </c>
      <c r="Q881" s="8">
        <v>1086</v>
      </c>
      <c r="R881" s="8" t="s">
        <v>1</v>
      </c>
      <c r="S881" s="8" t="str">
        <f>IF( Y1307 &gt; V881, "SMACC", IF( Y1307 &gt; W881, "CSC", "STALL" ))</f>
        <v>STALL</v>
      </c>
      <c r="T881" s="8" t="str">
        <f>R881&amp;"_"&amp;S881</f>
        <v>v_start_STALL</v>
      </c>
      <c r="U881" s="8" t="str">
        <f>O881&amp;"_"&amp;T881</f>
        <v>6_v_start_STALL</v>
      </c>
      <c r="V881" s="8" t="s">
        <v>6</v>
      </c>
      <c r="W881" s="7">
        <v>5.1000000000000005</v>
      </c>
    </row>
    <row r="882" spans="14:23" x14ac:dyDescent="0.25">
      <c r="N882" s="9"/>
      <c r="O882" s="8">
        <v>6</v>
      </c>
      <c r="P882" s="8" t="s">
        <v>7</v>
      </c>
      <c r="Q882" s="8">
        <v>1087</v>
      </c>
      <c r="R882" s="8" t="s">
        <v>1</v>
      </c>
      <c r="S882" s="8" t="str">
        <f>IF( Y1308 &gt; V882, "SMACC", IF( Y1308 &gt; W882, "CSC", "STALL" ))</f>
        <v>STALL</v>
      </c>
      <c r="T882" s="8" t="str">
        <f>R882&amp;"_"&amp;S882</f>
        <v>v_start_STALL</v>
      </c>
      <c r="U882" s="8" t="str">
        <f>O882&amp;"_"&amp;T882</f>
        <v>6_v_start_STALL</v>
      </c>
      <c r="V882" s="8" t="s">
        <v>6</v>
      </c>
      <c r="W882" s="7">
        <v>4.4399999999999995</v>
      </c>
    </row>
    <row r="883" spans="14:23" x14ac:dyDescent="0.25">
      <c r="N883" s="9"/>
      <c r="O883" s="8">
        <v>6</v>
      </c>
      <c r="P883" s="8" t="s">
        <v>7</v>
      </c>
      <c r="Q883" s="8">
        <v>1088</v>
      </c>
      <c r="R883" s="8" t="s">
        <v>1</v>
      </c>
      <c r="S883" s="8" t="str">
        <f>IF( Y1309 &gt; V883, "SMACC", IF( Y1309 &gt; W883, "CSC", "STALL" ))</f>
        <v>STALL</v>
      </c>
      <c r="T883" s="8" t="str">
        <f>R883&amp;"_"&amp;S883</f>
        <v>v_start_STALL</v>
      </c>
      <c r="U883" s="8" t="str">
        <f>O883&amp;"_"&amp;T883</f>
        <v>6_v_start_STALL</v>
      </c>
      <c r="V883" s="8" t="s">
        <v>8</v>
      </c>
      <c r="W883" s="7">
        <v>123.41999999999999</v>
      </c>
    </row>
    <row r="884" spans="14:23" x14ac:dyDescent="0.25">
      <c r="N884" s="9"/>
      <c r="O884" s="8">
        <v>6</v>
      </c>
      <c r="P884" s="8" t="s">
        <v>7</v>
      </c>
      <c r="Q884" s="8">
        <v>1089</v>
      </c>
      <c r="R884" s="8" t="s">
        <v>1</v>
      </c>
      <c r="S884" s="8" t="str">
        <f>IF( Y1310 &gt; V884, "SMACC", IF( Y1310 &gt; W884, "CSC", "STALL" ))</f>
        <v>STALL</v>
      </c>
      <c r="T884" s="8" t="str">
        <f>R884&amp;"_"&amp;S884</f>
        <v>v_start_STALL</v>
      </c>
      <c r="U884" s="8" t="str">
        <f>O884&amp;"_"&amp;T884</f>
        <v>6_v_start_STALL</v>
      </c>
      <c r="V884" s="8" t="s">
        <v>9</v>
      </c>
      <c r="W884" s="7">
        <v>315.83999999999997</v>
      </c>
    </row>
    <row r="885" spans="14:23" x14ac:dyDescent="0.25">
      <c r="N885" s="9"/>
      <c r="O885" s="8">
        <v>6</v>
      </c>
      <c r="P885" s="8" t="s">
        <v>7</v>
      </c>
      <c r="Q885" s="8">
        <v>1090</v>
      </c>
      <c r="R885" s="8" t="s">
        <v>1</v>
      </c>
      <c r="S885" s="8" t="str">
        <f>IF( Y1311 &gt; V885, "SMACC", IF( Y1311 &gt; W885, "CSC", "STALL" ))</f>
        <v>STALL</v>
      </c>
      <c r="T885" s="8" t="str">
        <f>R885&amp;"_"&amp;S885</f>
        <v>v_start_STALL</v>
      </c>
      <c r="U885" s="8" t="str">
        <f>O885&amp;"_"&amp;T885</f>
        <v>6_v_start_STALL</v>
      </c>
      <c r="V885" s="8" t="s">
        <v>6</v>
      </c>
      <c r="W885" s="7">
        <v>9.5399999999999991</v>
      </c>
    </row>
    <row r="886" spans="14:23" x14ac:dyDescent="0.25">
      <c r="N886" s="9"/>
      <c r="O886" s="8">
        <v>6</v>
      </c>
      <c r="P886" s="8" t="s">
        <v>7</v>
      </c>
      <c r="Q886" s="8">
        <v>1091</v>
      </c>
      <c r="R886" s="8" t="s">
        <v>1</v>
      </c>
      <c r="S886" s="8" t="str">
        <f>IF( Y1312 &gt; V886, "SMACC", IF( Y1312 &gt; W886, "CSC", "STALL" ))</f>
        <v>STALL</v>
      </c>
      <c r="T886" s="8" t="str">
        <f>R886&amp;"_"&amp;S886</f>
        <v>v_start_STALL</v>
      </c>
      <c r="U886" s="8" t="str">
        <f>O886&amp;"_"&amp;T886</f>
        <v>6_v_start_STALL</v>
      </c>
      <c r="V886" s="8" t="s">
        <v>9</v>
      </c>
      <c r="W886" s="7">
        <v>300.71999999999997</v>
      </c>
    </row>
    <row r="887" spans="14:23" x14ac:dyDescent="0.25">
      <c r="N887" s="9"/>
      <c r="O887" s="8">
        <v>6</v>
      </c>
      <c r="P887" s="8" t="s">
        <v>7</v>
      </c>
      <c r="Q887" s="8">
        <v>1092</v>
      </c>
      <c r="R887" s="8" t="s">
        <v>1</v>
      </c>
      <c r="S887" s="8" t="str">
        <f>IF( Y1313 &gt; V887, "SMACC", IF( Y1313 &gt; W887, "CSC", "STALL" ))</f>
        <v>STALL</v>
      </c>
      <c r="T887" s="8" t="str">
        <f>R887&amp;"_"&amp;S887</f>
        <v>v_start_STALL</v>
      </c>
      <c r="U887" s="8" t="str">
        <f>O887&amp;"_"&amp;T887</f>
        <v>6_v_start_STALL</v>
      </c>
      <c r="V887" s="8" t="s">
        <v>8</v>
      </c>
      <c r="W887" s="7">
        <v>109.56</v>
      </c>
    </row>
    <row r="888" spans="14:23" x14ac:dyDescent="0.25">
      <c r="N888" s="9"/>
      <c r="O888" s="8">
        <v>6</v>
      </c>
      <c r="P888" s="8" t="s">
        <v>7</v>
      </c>
      <c r="Q888" s="8">
        <v>1093</v>
      </c>
      <c r="R888" s="8" t="s">
        <v>1</v>
      </c>
      <c r="S888" s="8" t="str">
        <f>IF( Y1314 &gt; V888, "SMACC", IF( Y1314 &gt; W888, "CSC", "STALL" ))</f>
        <v>STALL</v>
      </c>
      <c r="T888" s="8" t="str">
        <f>R888&amp;"_"&amp;S888</f>
        <v>v_start_STALL</v>
      </c>
      <c r="U888" s="8" t="str">
        <f>O888&amp;"_"&amp;T888</f>
        <v>6_v_start_STALL</v>
      </c>
      <c r="V888" s="8" t="s">
        <v>6</v>
      </c>
      <c r="W888" s="7">
        <v>22.98</v>
      </c>
    </row>
    <row r="889" spans="14:23" x14ac:dyDescent="0.25">
      <c r="N889" s="9"/>
      <c r="O889" s="8">
        <v>6</v>
      </c>
      <c r="P889" s="8" t="s">
        <v>7</v>
      </c>
      <c r="Q889" s="8">
        <v>1094</v>
      </c>
      <c r="R889" s="8" t="s">
        <v>1</v>
      </c>
      <c r="S889" s="8" t="str">
        <f>IF( Y1315 &gt; V889, "SMACC", IF( Y1315 &gt; W889, "CSC", "STALL" ))</f>
        <v>STALL</v>
      </c>
      <c r="T889" s="8" t="str">
        <f>R889&amp;"_"&amp;S889</f>
        <v>v_start_STALL</v>
      </c>
      <c r="U889" s="8" t="str">
        <f>O889&amp;"_"&amp;T889</f>
        <v>6_v_start_STALL</v>
      </c>
      <c r="V889" s="8" t="s">
        <v>8</v>
      </c>
      <c r="W889" s="7">
        <v>132</v>
      </c>
    </row>
    <row r="890" spans="14:23" x14ac:dyDescent="0.25">
      <c r="N890" s="9"/>
      <c r="O890" s="8">
        <v>6</v>
      </c>
      <c r="P890" s="8" t="s">
        <v>7</v>
      </c>
      <c r="Q890" s="8">
        <v>1095</v>
      </c>
      <c r="R890" s="8" t="s">
        <v>1</v>
      </c>
      <c r="S890" s="8" t="str">
        <f>IF( Y1316 &gt; V890, "SMACC", IF( Y1316 &gt; W890, "CSC", "STALL" ))</f>
        <v>STALL</v>
      </c>
      <c r="T890" s="8" t="str">
        <f>R890&amp;"_"&amp;S890</f>
        <v>v_start_STALL</v>
      </c>
      <c r="U890" s="8" t="str">
        <f>O890&amp;"_"&amp;T890</f>
        <v>6_v_start_STALL</v>
      </c>
      <c r="V890" s="8" t="s">
        <v>8</v>
      </c>
      <c r="W890" s="7">
        <v>57.120000000000005</v>
      </c>
    </row>
    <row r="891" spans="14:23" x14ac:dyDescent="0.25">
      <c r="N891" s="9"/>
      <c r="O891" s="8">
        <v>6</v>
      </c>
      <c r="P891" s="8" t="s">
        <v>7</v>
      </c>
      <c r="Q891" s="8">
        <v>1096</v>
      </c>
      <c r="R891" s="8" t="s">
        <v>1</v>
      </c>
      <c r="S891" s="8" t="str">
        <f>IF( Y1317 &gt; V891, "SMACC", IF( Y1317 &gt; W891, "CSC", "STALL" ))</f>
        <v>STALL</v>
      </c>
      <c r="T891" s="8" t="str">
        <f>R891&amp;"_"&amp;S891</f>
        <v>v_start_STALL</v>
      </c>
      <c r="U891" s="8" t="str">
        <f>O891&amp;"_"&amp;T891</f>
        <v>6_v_start_STALL</v>
      </c>
      <c r="V891" s="8" t="s">
        <v>6</v>
      </c>
      <c r="W891" s="7">
        <v>31.080000000000002</v>
      </c>
    </row>
    <row r="892" spans="14:23" x14ac:dyDescent="0.25">
      <c r="N892" s="9"/>
      <c r="O892" s="8">
        <v>6</v>
      </c>
      <c r="P892" s="8" t="s">
        <v>7</v>
      </c>
      <c r="Q892" s="8">
        <v>1097</v>
      </c>
      <c r="R892" s="8" t="s">
        <v>1</v>
      </c>
      <c r="S892" s="8" t="str">
        <f>IF( Y1318 &gt; V892, "SMACC", IF( Y1318 &gt; W892, "CSC", "STALL" ))</f>
        <v>STALL</v>
      </c>
      <c r="T892" s="8" t="str">
        <f>R892&amp;"_"&amp;S892</f>
        <v>v_start_STALL</v>
      </c>
      <c r="U892" s="8" t="str">
        <f>O892&amp;"_"&amp;T892</f>
        <v>6_v_start_STALL</v>
      </c>
      <c r="V892" s="8" t="s">
        <v>9</v>
      </c>
      <c r="W892" s="7">
        <v>211.44</v>
      </c>
    </row>
    <row r="893" spans="14:23" x14ac:dyDescent="0.25">
      <c r="N893" s="9"/>
      <c r="O893" s="8">
        <v>6</v>
      </c>
      <c r="P893" s="8" t="s">
        <v>7</v>
      </c>
      <c r="Q893" s="8">
        <v>1098</v>
      </c>
      <c r="R893" s="8" t="s">
        <v>1</v>
      </c>
      <c r="S893" s="8" t="str">
        <f>IF( Y1319 &gt; V893, "SMACC", IF( Y1319 &gt; W893, "CSC", "STALL" ))</f>
        <v>STALL</v>
      </c>
      <c r="T893" s="8" t="str">
        <f>R893&amp;"_"&amp;S893</f>
        <v>v_start_STALL</v>
      </c>
      <c r="U893" s="8" t="str">
        <f>O893&amp;"_"&amp;T893</f>
        <v>6_v_start_STALL</v>
      </c>
      <c r="V893" s="8" t="s">
        <v>6</v>
      </c>
      <c r="W893" s="7">
        <v>15.12</v>
      </c>
    </row>
    <row r="894" spans="14:23" x14ac:dyDescent="0.25">
      <c r="N894" s="9"/>
      <c r="O894" s="8">
        <v>6</v>
      </c>
      <c r="P894" s="8" t="s">
        <v>7</v>
      </c>
      <c r="Q894" s="8">
        <v>1099</v>
      </c>
      <c r="R894" s="8" t="s">
        <v>1</v>
      </c>
      <c r="S894" s="8" t="str">
        <f>IF( Y1320 &gt; V894, "SMACC", IF( Y1320 &gt; W894, "CSC", "STALL" ))</f>
        <v>STALL</v>
      </c>
      <c r="T894" s="8" t="str">
        <f>R894&amp;"_"&amp;S894</f>
        <v>v_start_STALL</v>
      </c>
      <c r="U894" s="8" t="str">
        <f>O894&amp;"_"&amp;T894</f>
        <v>6_v_start_STALL</v>
      </c>
      <c r="V894" s="8" t="s">
        <v>9</v>
      </c>
      <c r="W894" s="7">
        <v>242.64</v>
      </c>
    </row>
    <row r="895" spans="14:23" x14ac:dyDescent="0.25">
      <c r="N895" s="9"/>
      <c r="O895" s="8">
        <v>6</v>
      </c>
      <c r="P895" s="8" t="s">
        <v>7</v>
      </c>
      <c r="Q895" s="8">
        <v>1100</v>
      </c>
      <c r="R895" s="8" t="s">
        <v>1</v>
      </c>
      <c r="S895" s="8" t="str">
        <f>IF( Y1321 &gt; V895, "SMACC", IF( Y1321 &gt; W895, "CSC", "STALL" ))</f>
        <v>STALL</v>
      </c>
      <c r="T895" s="8" t="str">
        <f>R895&amp;"_"&amp;S895</f>
        <v>v_start_STALL</v>
      </c>
      <c r="U895" s="8" t="str">
        <f>O895&amp;"_"&amp;T895</f>
        <v>6_v_start_STALL</v>
      </c>
      <c r="V895" s="8" t="s">
        <v>8</v>
      </c>
      <c r="W895" s="7">
        <v>106.5</v>
      </c>
    </row>
    <row r="896" spans="14:23" x14ac:dyDescent="0.25">
      <c r="N896" s="9"/>
      <c r="O896" s="8">
        <v>6</v>
      </c>
      <c r="P896" s="8" t="s">
        <v>7</v>
      </c>
      <c r="Q896" s="8">
        <v>1101</v>
      </c>
      <c r="R896" s="8" t="s">
        <v>1</v>
      </c>
      <c r="S896" s="8" t="str">
        <f>IF( Y1322 &gt; V896, "SMACC", IF( Y1322 &gt; W896, "CSC", "STALL" ))</f>
        <v>STALL</v>
      </c>
      <c r="T896" s="8" t="str">
        <f>R896&amp;"_"&amp;S896</f>
        <v>v_start_STALL</v>
      </c>
      <c r="U896" s="8" t="str">
        <f>O896&amp;"_"&amp;T896</f>
        <v>6_v_start_STALL</v>
      </c>
      <c r="V896" s="8" t="s">
        <v>8</v>
      </c>
      <c r="W896" s="7">
        <v>136.14000000000001</v>
      </c>
    </row>
    <row r="897" spans="14:23" x14ac:dyDescent="0.25">
      <c r="N897" s="9"/>
      <c r="O897" s="8">
        <v>6</v>
      </c>
      <c r="P897" s="8" t="s">
        <v>7</v>
      </c>
      <c r="Q897" s="8">
        <v>1102</v>
      </c>
      <c r="R897" s="8" t="s">
        <v>1</v>
      </c>
      <c r="S897" s="8" t="str">
        <f>IF( Y1323 &gt; V897, "SMACC", IF( Y1323 &gt; W897, "CSC", "STALL" ))</f>
        <v>STALL</v>
      </c>
      <c r="T897" s="8" t="str">
        <f>R897&amp;"_"&amp;S897</f>
        <v>v_start_STALL</v>
      </c>
      <c r="U897" s="8" t="str">
        <f>O897&amp;"_"&amp;T897</f>
        <v>6_v_start_STALL</v>
      </c>
      <c r="V897" s="8" t="s">
        <v>8</v>
      </c>
      <c r="W897" s="7">
        <v>135.36000000000001</v>
      </c>
    </row>
    <row r="898" spans="14:23" x14ac:dyDescent="0.25">
      <c r="N898" s="9"/>
      <c r="O898" s="8">
        <v>6</v>
      </c>
      <c r="P898" s="8" t="s">
        <v>7</v>
      </c>
      <c r="Q898" s="8">
        <v>1103</v>
      </c>
      <c r="R898" s="8" t="s">
        <v>1</v>
      </c>
      <c r="S898" s="8" t="str">
        <f>IF( Y1324 &gt; V898, "SMACC", IF( Y1324 &gt; W898, "CSC", "STALL" ))</f>
        <v>STALL</v>
      </c>
      <c r="T898" s="8" t="str">
        <f>R898&amp;"_"&amp;S898</f>
        <v>v_start_STALL</v>
      </c>
      <c r="U898" s="8" t="str">
        <f>O898&amp;"_"&amp;T898</f>
        <v>6_v_start_STALL</v>
      </c>
      <c r="V898" s="8" t="s">
        <v>8</v>
      </c>
      <c r="W898" s="7">
        <v>114.12</v>
      </c>
    </row>
    <row r="899" spans="14:23" x14ac:dyDescent="0.25">
      <c r="N899" s="9"/>
      <c r="O899" s="8">
        <v>6</v>
      </c>
      <c r="P899" s="8" t="s">
        <v>7</v>
      </c>
      <c r="Q899" s="8">
        <v>1104</v>
      </c>
      <c r="R899" s="8" t="s">
        <v>1</v>
      </c>
      <c r="S899" s="8" t="str">
        <f>IF( Y1325 &gt; V899, "SMACC", IF( Y1325 &gt; W899, "CSC", "STALL" ))</f>
        <v>STALL</v>
      </c>
      <c r="T899" s="8" t="str">
        <f>R899&amp;"_"&amp;S899</f>
        <v>v_start_STALL</v>
      </c>
      <c r="U899" s="8" t="str">
        <f>O899&amp;"_"&amp;T899</f>
        <v>6_v_start_STALL</v>
      </c>
      <c r="V899" s="8" t="s">
        <v>8</v>
      </c>
      <c r="W899" s="7">
        <v>91.02</v>
      </c>
    </row>
    <row r="900" spans="14:23" x14ac:dyDescent="0.25">
      <c r="N900" s="9"/>
      <c r="O900" s="8">
        <v>6</v>
      </c>
      <c r="P900" s="8" t="s">
        <v>7</v>
      </c>
      <c r="Q900" s="8">
        <v>1105</v>
      </c>
      <c r="R900" s="8" t="s">
        <v>1</v>
      </c>
      <c r="S900" s="8" t="str">
        <f>IF( Y1326 &gt; V900, "SMACC", IF( Y1326 &gt; W900, "CSC", "STALL" ))</f>
        <v>STALL</v>
      </c>
      <c r="T900" s="8" t="str">
        <f>R900&amp;"_"&amp;S900</f>
        <v>v_start_STALL</v>
      </c>
      <c r="U900" s="8" t="str">
        <f>O900&amp;"_"&amp;T900</f>
        <v>6_v_start_STALL</v>
      </c>
      <c r="V900" s="8" t="s">
        <v>8</v>
      </c>
      <c r="W900" s="7">
        <v>110.4</v>
      </c>
    </row>
    <row r="901" spans="14:23" x14ac:dyDescent="0.25">
      <c r="N901" s="9"/>
      <c r="O901" s="8">
        <v>6</v>
      </c>
      <c r="P901" s="8" t="s">
        <v>7</v>
      </c>
      <c r="Q901" s="8">
        <v>1106</v>
      </c>
      <c r="R901" s="8" t="s">
        <v>1</v>
      </c>
      <c r="S901" s="8" t="str">
        <f>IF( Y1327 &gt; V901, "SMACC", IF( Y1327 &gt; W901, "CSC", "STALL" ))</f>
        <v>STALL</v>
      </c>
      <c r="T901" s="8" t="str">
        <f>R901&amp;"_"&amp;S901</f>
        <v>v_start_STALL</v>
      </c>
      <c r="U901" s="8" t="str">
        <f>O901&amp;"_"&amp;T901</f>
        <v>6_v_start_STALL</v>
      </c>
      <c r="V901" s="8" t="s">
        <v>8</v>
      </c>
      <c r="W901" s="7">
        <v>70.259999999999991</v>
      </c>
    </row>
    <row r="902" spans="14:23" x14ac:dyDescent="0.25">
      <c r="N902" s="9"/>
      <c r="O902" s="8">
        <v>6</v>
      </c>
      <c r="P902" s="8" t="s">
        <v>7</v>
      </c>
      <c r="Q902" s="8">
        <v>1107</v>
      </c>
      <c r="R902" s="8" t="s">
        <v>1</v>
      </c>
      <c r="S902" s="8" t="str">
        <f>IF( Y1328 &gt; V902, "SMACC", IF( Y1328 &gt; W902, "CSC", "STALL" ))</f>
        <v>STALL</v>
      </c>
      <c r="T902" s="8" t="str">
        <f>R902&amp;"_"&amp;S902</f>
        <v>v_start_STALL</v>
      </c>
      <c r="U902" s="8" t="str">
        <f>O902&amp;"_"&amp;T902</f>
        <v>6_v_start_STALL</v>
      </c>
      <c r="V902" s="8" t="s">
        <v>8</v>
      </c>
      <c r="W902" s="7">
        <v>161.76</v>
      </c>
    </row>
    <row r="903" spans="14:23" x14ac:dyDescent="0.25">
      <c r="N903" s="9"/>
      <c r="O903" s="8">
        <v>6</v>
      </c>
      <c r="P903" s="8" t="s">
        <v>7</v>
      </c>
      <c r="Q903" s="8">
        <v>1108</v>
      </c>
      <c r="R903" s="8" t="s">
        <v>1</v>
      </c>
      <c r="S903" s="8" t="str">
        <f>IF( Y1329 &gt; V903, "SMACC", IF( Y1329 &gt; W903, "CSC", "STALL" ))</f>
        <v>STALL</v>
      </c>
      <c r="T903" s="8" t="str">
        <f>R903&amp;"_"&amp;S903</f>
        <v>v_start_STALL</v>
      </c>
      <c r="U903" s="8" t="str">
        <f>O903&amp;"_"&amp;T903</f>
        <v>6_v_start_STALL</v>
      </c>
      <c r="V903" s="8" t="s">
        <v>6</v>
      </c>
      <c r="W903" s="7">
        <v>12.72</v>
      </c>
    </row>
    <row r="904" spans="14:23" x14ac:dyDescent="0.25">
      <c r="N904" s="9"/>
      <c r="O904" s="8">
        <v>6</v>
      </c>
      <c r="P904" s="8" t="s">
        <v>7</v>
      </c>
      <c r="Q904" s="8">
        <v>1109</v>
      </c>
      <c r="R904" s="8" t="s">
        <v>1</v>
      </c>
      <c r="S904" s="8" t="str">
        <f>IF( Y1330 &gt; V904, "SMACC", IF( Y1330 &gt; W904, "CSC", "STALL" ))</f>
        <v>STALL</v>
      </c>
      <c r="T904" s="8" t="str">
        <f>R904&amp;"_"&amp;S904</f>
        <v>v_start_STALL</v>
      </c>
      <c r="U904" s="8" t="str">
        <f>O904&amp;"_"&amp;T904</f>
        <v>6_v_start_STALL</v>
      </c>
      <c r="V904" s="8" t="s">
        <v>8</v>
      </c>
      <c r="W904" s="7">
        <v>129.18</v>
      </c>
    </row>
    <row r="905" spans="14:23" x14ac:dyDescent="0.25">
      <c r="N905" s="9"/>
      <c r="O905" s="8">
        <v>6</v>
      </c>
      <c r="P905" s="8" t="s">
        <v>7</v>
      </c>
      <c r="Q905" s="8">
        <v>1110</v>
      </c>
      <c r="R905" s="8" t="s">
        <v>1</v>
      </c>
      <c r="S905" s="8" t="str">
        <f>IF( Y1331 &gt; V905, "SMACC", IF( Y1331 &gt; W905, "CSC", "STALL" ))</f>
        <v>STALL</v>
      </c>
      <c r="T905" s="8" t="str">
        <f>R905&amp;"_"&amp;S905</f>
        <v>v_start_STALL</v>
      </c>
      <c r="U905" s="8" t="str">
        <f>O905&amp;"_"&amp;T905</f>
        <v>6_v_start_STALL</v>
      </c>
      <c r="V905" s="8" t="s">
        <v>8</v>
      </c>
      <c r="W905" s="7">
        <v>124.56</v>
      </c>
    </row>
    <row r="906" spans="14:23" x14ac:dyDescent="0.25">
      <c r="N906" s="9"/>
      <c r="O906" s="8">
        <v>6</v>
      </c>
      <c r="P906" s="8" t="s">
        <v>7</v>
      </c>
      <c r="Q906" s="8">
        <v>1111</v>
      </c>
      <c r="R906" s="8" t="s">
        <v>1</v>
      </c>
      <c r="S906" s="8" t="str">
        <f>IF( Y1332 &gt; V906, "SMACC", IF( Y1332 &gt; W906, "CSC", "STALL" ))</f>
        <v>STALL</v>
      </c>
      <c r="T906" s="8" t="str">
        <f>R906&amp;"_"&amp;S906</f>
        <v>v_start_STALL</v>
      </c>
      <c r="U906" s="8" t="str">
        <f>O906&amp;"_"&amp;T906</f>
        <v>6_v_start_STALL</v>
      </c>
      <c r="V906" s="8" t="s">
        <v>6</v>
      </c>
      <c r="W906" s="7">
        <v>6.18</v>
      </c>
    </row>
    <row r="907" spans="14:23" x14ac:dyDescent="0.25">
      <c r="N907" s="9"/>
      <c r="O907" s="8">
        <v>6</v>
      </c>
      <c r="P907" s="8" t="s">
        <v>7</v>
      </c>
      <c r="Q907" s="8">
        <v>1112</v>
      </c>
      <c r="R907" s="8" t="s">
        <v>1</v>
      </c>
      <c r="S907" s="8" t="str">
        <f>IF( Y1333 &gt; V907, "SMACC", IF( Y1333 &gt; W907, "CSC", "STALL" ))</f>
        <v>STALL</v>
      </c>
      <c r="T907" s="8" t="str">
        <f>R907&amp;"_"&amp;S907</f>
        <v>v_start_STALL</v>
      </c>
      <c r="U907" s="8" t="str">
        <f>O907&amp;"_"&amp;T907</f>
        <v>6_v_start_STALL</v>
      </c>
      <c r="V907" s="8" t="s">
        <v>6</v>
      </c>
      <c r="W907" s="7">
        <v>3</v>
      </c>
    </row>
    <row r="908" spans="14:23" x14ac:dyDescent="0.25">
      <c r="N908" s="9"/>
      <c r="O908" s="8">
        <v>6</v>
      </c>
      <c r="P908" s="8" t="s">
        <v>7</v>
      </c>
      <c r="Q908" s="8">
        <v>1113</v>
      </c>
      <c r="R908" s="8" t="s">
        <v>1</v>
      </c>
      <c r="S908" s="8" t="str">
        <f>IF( Y1334 &gt; V908, "SMACC", IF( Y1334 &gt; W908, "CSC", "STALL" ))</f>
        <v>STALL</v>
      </c>
      <c r="T908" s="8" t="str">
        <f>R908&amp;"_"&amp;S908</f>
        <v>v_start_STALL</v>
      </c>
      <c r="U908" s="8" t="str">
        <f>O908&amp;"_"&amp;T908</f>
        <v>6_v_start_STALL</v>
      </c>
      <c r="V908" s="8" t="s">
        <v>8</v>
      </c>
      <c r="W908" s="7">
        <v>91.92</v>
      </c>
    </row>
    <row r="909" spans="14:23" x14ac:dyDescent="0.25">
      <c r="N909" s="9"/>
      <c r="O909" s="8">
        <v>6</v>
      </c>
      <c r="P909" s="8" t="s">
        <v>7</v>
      </c>
      <c r="Q909" s="8">
        <v>1114</v>
      </c>
      <c r="R909" s="8" t="s">
        <v>1</v>
      </c>
      <c r="S909" s="8" t="str">
        <f>IF( Y1335 &gt; V909, "SMACC", IF( Y1335 &gt; W909, "CSC", "STALL" ))</f>
        <v>STALL</v>
      </c>
      <c r="T909" s="8" t="str">
        <f>R909&amp;"_"&amp;S909</f>
        <v>v_start_STALL</v>
      </c>
      <c r="U909" s="8" t="str">
        <f>O909&amp;"_"&amp;T909</f>
        <v>6_v_start_STALL</v>
      </c>
      <c r="V909" s="8" t="s">
        <v>8</v>
      </c>
      <c r="W909" s="7">
        <v>55.86</v>
      </c>
    </row>
    <row r="910" spans="14:23" x14ac:dyDescent="0.25">
      <c r="N910" s="9"/>
      <c r="O910" s="8">
        <v>6</v>
      </c>
      <c r="P910" s="8" t="s">
        <v>7</v>
      </c>
      <c r="Q910" s="8">
        <v>1115</v>
      </c>
      <c r="R910" s="8" t="s">
        <v>1</v>
      </c>
      <c r="S910" s="8" t="str">
        <f>IF( Y1336 &gt; V910, "SMACC", IF( Y1336 &gt; W910, "CSC", "STALL" ))</f>
        <v>STALL</v>
      </c>
      <c r="T910" s="8" t="str">
        <f>R910&amp;"_"&amp;S910</f>
        <v>v_start_STALL</v>
      </c>
      <c r="U910" s="8" t="str">
        <f>O910&amp;"_"&amp;T910</f>
        <v>6_v_start_STALL</v>
      </c>
      <c r="V910" s="8" t="s">
        <v>8</v>
      </c>
      <c r="W910" s="7">
        <v>121.62</v>
      </c>
    </row>
    <row r="911" spans="14:23" x14ac:dyDescent="0.25">
      <c r="N911" s="9"/>
      <c r="O911" s="8">
        <v>6</v>
      </c>
      <c r="P911" s="8" t="s">
        <v>7</v>
      </c>
      <c r="Q911" s="8">
        <v>1116</v>
      </c>
      <c r="R911" s="8" t="s">
        <v>1</v>
      </c>
      <c r="S911" s="8" t="str">
        <f>IF( Y1337 &gt; V911, "SMACC", IF( Y1337 &gt; W911, "CSC", "STALL" ))</f>
        <v>STALL</v>
      </c>
      <c r="T911" s="8" t="str">
        <f>R911&amp;"_"&amp;S911</f>
        <v>v_start_STALL</v>
      </c>
      <c r="U911" s="8" t="str">
        <f>O911&amp;"_"&amp;T911</f>
        <v>6_v_start_STALL</v>
      </c>
      <c r="V911" s="8" t="s">
        <v>9</v>
      </c>
      <c r="W911" s="7">
        <v>1255.8600000000001</v>
      </c>
    </row>
    <row r="912" spans="14:23" x14ac:dyDescent="0.25">
      <c r="N912" s="9"/>
      <c r="O912" s="8">
        <v>6</v>
      </c>
      <c r="P912" s="8" t="s">
        <v>7</v>
      </c>
      <c r="Q912" s="8">
        <v>1117</v>
      </c>
      <c r="R912" s="8" t="s">
        <v>1</v>
      </c>
      <c r="S912" s="8" t="str">
        <f>IF( Y1338 &gt; V912, "SMACC", IF( Y1338 &gt; W912, "CSC", "STALL" ))</f>
        <v>STALL</v>
      </c>
      <c r="T912" s="8" t="str">
        <f>R912&amp;"_"&amp;S912</f>
        <v>v_start_STALL</v>
      </c>
      <c r="U912" s="8" t="str">
        <f>O912&amp;"_"&amp;T912</f>
        <v>6_v_start_STALL</v>
      </c>
      <c r="V912" s="8" t="s">
        <v>8</v>
      </c>
      <c r="W912" s="7">
        <v>116.46000000000001</v>
      </c>
    </row>
    <row r="913" spans="14:23" x14ac:dyDescent="0.25">
      <c r="N913" s="9"/>
      <c r="O913" s="8">
        <v>6</v>
      </c>
      <c r="P913" s="8" t="s">
        <v>7</v>
      </c>
      <c r="Q913" s="8">
        <v>1118</v>
      </c>
      <c r="R913" s="8" t="s">
        <v>1</v>
      </c>
      <c r="S913" s="8" t="str">
        <f>IF( Y1339 &gt; V913, "SMACC", IF( Y1339 &gt; W913, "CSC", "STALL" ))</f>
        <v>STALL</v>
      </c>
      <c r="T913" s="8" t="str">
        <f>R913&amp;"_"&amp;S913</f>
        <v>v_start_STALL</v>
      </c>
      <c r="U913" s="8" t="str">
        <f>O913&amp;"_"&amp;T913</f>
        <v>6_v_start_STALL</v>
      </c>
      <c r="V913" s="8" t="s">
        <v>8</v>
      </c>
      <c r="W913" s="7">
        <v>109.56</v>
      </c>
    </row>
    <row r="914" spans="14:23" x14ac:dyDescent="0.25">
      <c r="N914" s="9"/>
      <c r="O914" s="8">
        <v>6</v>
      </c>
      <c r="P914" s="8" t="s">
        <v>7</v>
      </c>
      <c r="Q914" s="8">
        <v>1119</v>
      </c>
      <c r="R914" s="8" t="s">
        <v>1</v>
      </c>
      <c r="S914" s="8" t="str">
        <f>IF( Y1340 &gt; V914, "SMACC", IF( Y1340 &gt; W914, "CSC", "STALL" ))</f>
        <v>STALL</v>
      </c>
      <c r="T914" s="8" t="str">
        <f>R914&amp;"_"&amp;S914</f>
        <v>v_start_STALL</v>
      </c>
      <c r="U914" s="8" t="str">
        <f>O914&amp;"_"&amp;T914</f>
        <v>6_v_start_STALL</v>
      </c>
      <c r="V914" s="8" t="s">
        <v>8</v>
      </c>
      <c r="W914" s="7">
        <v>127.50000000000001</v>
      </c>
    </row>
    <row r="915" spans="14:23" x14ac:dyDescent="0.25">
      <c r="N915" s="9"/>
      <c r="O915" s="8">
        <v>6</v>
      </c>
      <c r="P915" s="8" t="s">
        <v>7</v>
      </c>
      <c r="Q915" s="8">
        <v>1120</v>
      </c>
      <c r="R915" s="8" t="s">
        <v>1</v>
      </c>
      <c r="S915" s="8" t="str">
        <f>IF( Y1341 &gt; V915, "SMACC", IF( Y1341 &gt; W915, "CSC", "STALL" ))</f>
        <v>STALL</v>
      </c>
      <c r="T915" s="8" t="str">
        <f>R915&amp;"_"&amp;S915</f>
        <v>v_start_STALL</v>
      </c>
      <c r="U915" s="8" t="str">
        <f>O915&amp;"_"&amp;T915</f>
        <v>6_v_start_STALL</v>
      </c>
      <c r="V915" s="8" t="s">
        <v>8</v>
      </c>
      <c r="W915" s="7">
        <v>138.18</v>
      </c>
    </row>
    <row r="916" spans="14:23" x14ac:dyDescent="0.25">
      <c r="N916" s="9"/>
      <c r="O916" s="8">
        <v>6</v>
      </c>
      <c r="P916" s="8" t="s">
        <v>7</v>
      </c>
      <c r="Q916" s="8">
        <v>1121</v>
      </c>
      <c r="R916" s="8" t="s">
        <v>1</v>
      </c>
      <c r="S916" s="8" t="str">
        <f>IF( Y1342 &gt; V916, "SMACC", IF( Y1342 &gt; W916, "CSC", "STALL" ))</f>
        <v>STALL</v>
      </c>
      <c r="T916" s="8" t="str">
        <f>R916&amp;"_"&amp;S916</f>
        <v>v_start_STALL</v>
      </c>
      <c r="U916" s="8" t="str">
        <f>O916&amp;"_"&amp;T916</f>
        <v>6_v_start_STALL</v>
      </c>
      <c r="V916" s="8" t="s">
        <v>8</v>
      </c>
      <c r="W916" s="7">
        <v>119.22</v>
      </c>
    </row>
    <row r="917" spans="14:23" x14ac:dyDescent="0.25">
      <c r="N917" s="9"/>
      <c r="O917" s="8">
        <v>6</v>
      </c>
      <c r="P917" s="8" t="s">
        <v>7</v>
      </c>
      <c r="Q917" s="8">
        <v>1122</v>
      </c>
      <c r="R917" s="8" t="s">
        <v>1</v>
      </c>
      <c r="S917" s="8" t="str">
        <f>IF( Y1343 &gt; V917, "SMACC", IF( Y1343 &gt; W917, "CSC", "STALL" ))</f>
        <v>STALL</v>
      </c>
      <c r="T917" s="8" t="str">
        <f>R917&amp;"_"&amp;S917</f>
        <v>v_start_STALL</v>
      </c>
      <c r="U917" s="8" t="str">
        <f>O917&amp;"_"&amp;T917</f>
        <v>6_v_start_STALL</v>
      </c>
      <c r="V917" s="8" t="s">
        <v>8</v>
      </c>
      <c r="W917" s="7">
        <v>159.72</v>
      </c>
    </row>
    <row r="918" spans="14:23" x14ac:dyDescent="0.25">
      <c r="N918" s="9"/>
      <c r="O918" s="8">
        <v>6</v>
      </c>
      <c r="P918" s="8" t="s">
        <v>7</v>
      </c>
      <c r="Q918" s="8">
        <v>1123</v>
      </c>
      <c r="R918" s="8" t="s">
        <v>1</v>
      </c>
      <c r="S918" s="8" t="str">
        <f>IF( Y1344 &gt; V918, "SMACC", IF( Y1344 &gt; W918, "CSC", "STALL" ))</f>
        <v>STALL</v>
      </c>
      <c r="T918" s="8" t="str">
        <f>R918&amp;"_"&amp;S918</f>
        <v>v_start_STALL</v>
      </c>
      <c r="U918" s="8" t="str">
        <f>O918&amp;"_"&amp;T918</f>
        <v>6_v_start_STALL</v>
      </c>
      <c r="V918" s="8" t="s">
        <v>6</v>
      </c>
      <c r="W918" s="7">
        <v>3.2399999999999998</v>
      </c>
    </row>
    <row r="919" spans="14:23" x14ac:dyDescent="0.25">
      <c r="N919" s="9"/>
      <c r="O919" s="8">
        <v>6</v>
      </c>
      <c r="P919" s="8" t="s">
        <v>7</v>
      </c>
      <c r="Q919" s="8">
        <v>1124</v>
      </c>
      <c r="R919" s="8" t="s">
        <v>1</v>
      </c>
      <c r="S919" s="8" t="str">
        <f>IF( Y1345 &gt; V919, "SMACC", IF( Y1345 &gt; W919, "CSC", "STALL" ))</f>
        <v>STALL</v>
      </c>
      <c r="T919" s="8" t="str">
        <f>R919&amp;"_"&amp;S919</f>
        <v>v_start_STALL</v>
      </c>
      <c r="U919" s="8" t="str">
        <f>O919&amp;"_"&amp;T919</f>
        <v>6_v_start_STALL</v>
      </c>
      <c r="V919" s="8" t="s">
        <v>6</v>
      </c>
      <c r="W919" s="7">
        <v>22.92</v>
      </c>
    </row>
    <row r="920" spans="14:23" x14ac:dyDescent="0.25">
      <c r="N920" s="9"/>
      <c r="O920" s="8">
        <v>6</v>
      </c>
      <c r="P920" s="8" t="s">
        <v>7</v>
      </c>
      <c r="Q920" s="8">
        <v>1125</v>
      </c>
      <c r="R920" s="8" t="s">
        <v>1</v>
      </c>
      <c r="S920" s="8" t="str">
        <f>IF( Y1346 &gt; V920, "SMACC", IF( Y1346 &gt; W920, "CSC", "STALL" ))</f>
        <v>STALL</v>
      </c>
      <c r="T920" s="8" t="str">
        <f>R920&amp;"_"&amp;S920</f>
        <v>v_start_STALL</v>
      </c>
      <c r="U920" s="8" t="str">
        <f>O920&amp;"_"&amp;T920</f>
        <v>6_v_start_STALL</v>
      </c>
      <c r="V920" s="8" t="s">
        <v>8</v>
      </c>
      <c r="W920" s="7">
        <v>94.2</v>
      </c>
    </row>
    <row r="921" spans="14:23" x14ac:dyDescent="0.25">
      <c r="N921" s="9"/>
      <c r="O921" s="8">
        <v>6</v>
      </c>
      <c r="P921" s="8" t="s">
        <v>7</v>
      </c>
      <c r="Q921" s="8">
        <v>1126</v>
      </c>
      <c r="R921" s="8" t="s">
        <v>1</v>
      </c>
      <c r="S921" s="8" t="str">
        <f>IF( Y1347 &gt; V921, "SMACC", IF( Y1347 &gt; W921, "CSC", "STALL" ))</f>
        <v>STALL</v>
      </c>
      <c r="T921" s="8" t="str">
        <f>R921&amp;"_"&amp;S921</f>
        <v>v_start_STALL</v>
      </c>
      <c r="U921" s="8" t="str">
        <f>O921&amp;"_"&amp;T921</f>
        <v>6_v_start_STALL</v>
      </c>
      <c r="V921" s="8" t="s">
        <v>8</v>
      </c>
      <c r="W921" s="7">
        <v>105.3</v>
      </c>
    </row>
    <row r="922" spans="14:23" x14ac:dyDescent="0.25">
      <c r="N922" s="9"/>
      <c r="O922" s="8">
        <v>6</v>
      </c>
      <c r="P922" s="8" t="s">
        <v>7</v>
      </c>
      <c r="Q922" s="8">
        <v>1127</v>
      </c>
      <c r="R922" s="8" t="s">
        <v>1</v>
      </c>
      <c r="S922" s="8" t="str">
        <f>IF( Y1348 &gt; V922, "SMACC", IF( Y1348 &gt; W922, "CSC", "STALL" ))</f>
        <v>STALL</v>
      </c>
      <c r="T922" s="8" t="str">
        <f>R922&amp;"_"&amp;S922</f>
        <v>v_start_STALL</v>
      </c>
      <c r="U922" s="8" t="str">
        <f>O922&amp;"_"&amp;T922</f>
        <v>6_v_start_STALL</v>
      </c>
      <c r="V922" s="8" t="s">
        <v>8</v>
      </c>
      <c r="W922" s="7">
        <v>82.32</v>
      </c>
    </row>
    <row r="923" spans="14:23" x14ac:dyDescent="0.25">
      <c r="N923" s="9"/>
      <c r="O923" s="8">
        <v>6</v>
      </c>
      <c r="P923" s="8" t="s">
        <v>7</v>
      </c>
      <c r="Q923" s="8">
        <v>1128</v>
      </c>
      <c r="R923" s="8" t="s">
        <v>1</v>
      </c>
      <c r="S923" s="8" t="str">
        <f>IF( Y1349 &gt; V923, "SMACC", IF( Y1349 &gt; W923, "CSC", "STALL" ))</f>
        <v>STALL</v>
      </c>
      <c r="T923" s="8" t="str">
        <f>R923&amp;"_"&amp;S923</f>
        <v>v_start_STALL</v>
      </c>
      <c r="U923" s="8" t="str">
        <f>O923&amp;"_"&amp;T923</f>
        <v>6_v_start_STALL</v>
      </c>
      <c r="V923" s="8" t="s">
        <v>8</v>
      </c>
      <c r="W923" s="7">
        <v>98.460000000000008</v>
      </c>
    </row>
    <row r="924" spans="14:23" x14ac:dyDescent="0.25">
      <c r="N924" s="9"/>
      <c r="O924" s="8">
        <v>6</v>
      </c>
      <c r="P924" s="8" t="s">
        <v>7</v>
      </c>
      <c r="Q924" s="8">
        <v>1129</v>
      </c>
      <c r="R924" s="8" t="s">
        <v>1</v>
      </c>
      <c r="S924" s="8" t="str">
        <f>IF( Y1350 &gt; V924, "SMACC", IF( Y1350 &gt; W924, "CSC", "STALL" ))</f>
        <v>STALL</v>
      </c>
      <c r="T924" s="8" t="str">
        <f>R924&amp;"_"&amp;S924</f>
        <v>v_start_STALL</v>
      </c>
      <c r="U924" s="8" t="str">
        <f>O924&amp;"_"&amp;T924</f>
        <v>6_v_start_STALL</v>
      </c>
      <c r="V924" s="8" t="s">
        <v>8</v>
      </c>
      <c r="W924" s="7">
        <v>77.099999999999994</v>
      </c>
    </row>
    <row r="925" spans="14:23" x14ac:dyDescent="0.25">
      <c r="N925" s="9"/>
      <c r="O925" s="8">
        <v>6</v>
      </c>
      <c r="P925" s="8" t="s">
        <v>7</v>
      </c>
      <c r="Q925" s="8">
        <v>1130</v>
      </c>
      <c r="R925" s="8" t="s">
        <v>1</v>
      </c>
      <c r="S925" s="8" t="str">
        <f>IF( Y1351 &gt; V925, "SMACC", IF( Y1351 &gt; W925, "CSC", "STALL" ))</f>
        <v>STALL</v>
      </c>
      <c r="T925" s="8" t="str">
        <f>R925&amp;"_"&amp;S925</f>
        <v>v_start_STALL</v>
      </c>
      <c r="U925" s="8" t="str">
        <f>O925&amp;"_"&amp;T925</f>
        <v>6_v_start_STALL</v>
      </c>
      <c r="V925" s="8" t="s">
        <v>8</v>
      </c>
      <c r="W925" s="7">
        <v>129.48000000000002</v>
      </c>
    </row>
    <row r="926" spans="14:23" x14ac:dyDescent="0.25">
      <c r="N926" s="9"/>
      <c r="O926" s="8">
        <v>6</v>
      </c>
      <c r="P926" s="8" t="s">
        <v>7</v>
      </c>
      <c r="Q926" s="8">
        <v>1131</v>
      </c>
      <c r="R926" s="8" t="s">
        <v>1</v>
      </c>
      <c r="S926" s="8" t="str">
        <f>IF( Y1352 &gt; V926, "SMACC", IF( Y1352 &gt; W926, "CSC", "STALL" ))</f>
        <v>STALL</v>
      </c>
      <c r="T926" s="8" t="str">
        <f>R926&amp;"_"&amp;S926</f>
        <v>v_start_STALL</v>
      </c>
      <c r="U926" s="8" t="str">
        <f>O926&amp;"_"&amp;T926</f>
        <v>6_v_start_STALL</v>
      </c>
      <c r="V926" s="8" t="s">
        <v>8</v>
      </c>
      <c r="W926" s="7">
        <v>131.28</v>
      </c>
    </row>
    <row r="927" spans="14:23" x14ac:dyDescent="0.25">
      <c r="N927" s="9"/>
      <c r="O927" s="8">
        <v>6</v>
      </c>
      <c r="P927" s="8" t="s">
        <v>7</v>
      </c>
      <c r="Q927" s="8">
        <v>1132</v>
      </c>
      <c r="R927" s="8" t="s">
        <v>1</v>
      </c>
      <c r="S927" s="8" t="str">
        <f>IF( Y1353 &gt; V927, "SMACC", IF( Y1353 &gt; W927, "CSC", "STALL" ))</f>
        <v>STALL</v>
      </c>
      <c r="T927" s="8" t="str">
        <f>R927&amp;"_"&amp;S927</f>
        <v>v_start_STALL</v>
      </c>
      <c r="U927" s="8" t="str">
        <f>O927&amp;"_"&amp;T927</f>
        <v>6_v_start_STALL</v>
      </c>
      <c r="V927" s="8" t="s">
        <v>8</v>
      </c>
      <c r="W927" s="7">
        <v>120.18</v>
      </c>
    </row>
    <row r="928" spans="14:23" x14ac:dyDescent="0.25">
      <c r="N928" s="9"/>
      <c r="O928" s="8">
        <v>6</v>
      </c>
      <c r="P928" s="8" t="s">
        <v>7</v>
      </c>
      <c r="Q928" s="8">
        <v>1133</v>
      </c>
      <c r="R928" s="8" t="s">
        <v>1</v>
      </c>
      <c r="S928" s="8" t="str">
        <f>IF( Y1354 &gt; V928, "SMACC", IF( Y1354 &gt; W928, "CSC", "STALL" ))</f>
        <v>STALL</v>
      </c>
      <c r="T928" s="8" t="str">
        <f>R928&amp;"_"&amp;S928</f>
        <v>v_start_STALL</v>
      </c>
      <c r="U928" s="8" t="str">
        <f>O928&amp;"_"&amp;T928</f>
        <v>6_v_start_STALL</v>
      </c>
      <c r="V928" s="8" t="s">
        <v>9</v>
      </c>
      <c r="W928" s="7">
        <v>295.08</v>
      </c>
    </row>
    <row r="929" spans="14:23" x14ac:dyDescent="0.25">
      <c r="N929" s="9"/>
      <c r="O929" s="8">
        <v>6</v>
      </c>
      <c r="P929" s="8" t="s">
        <v>7</v>
      </c>
      <c r="Q929" s="8">
        <v>1134</v>
      </c>
      <c r="R929" s="8" t="s">
        <v>1</v>
      </c>
      <c r="S929" s="8" t="str">
        <f>IF( Y1355 &gt; V929, "SMACC", IF( Y1355 &gt; W929, "CSC", "STALL" ))</f>
        <v>STALL</v>
      </c>
      <c r="T929" s="8" t="str">
        <f>R929&amp;"_"&amp;S929</f>
        <v>v_start_STALL</v>
      </c>
      <c r="U929" s="8" t="str">
        <f>O929&amp;"_"&amp;T929</f>
        <v>6_v_start_STALL</v>
      </c>
      <c r="V929" s="8" t="s">
        <v>9</v>
      </c>
      <c r="W929" s="7">
        <v>221.28</v>
      </c>
    </row>
    <row r="930" spans="14:23" x14ac:dyDescent="0.25">
      <c r="N930" s="9"/>
      <c r="O930" s="8">
        <v>6</v>
      </c>
      <c r="P930" s="8" t="s">
        <v>7</v>
      </c>
      <c r="Q930" s="8">
        <v>1135</v>
      </c>
      <c r="R930" s="8" t="s">
        <v>1</v>
      </c>
      <c r="S930" s="8" t="str">
        <f>IF( Y1356 &gt; V930, "SMACC", IF( Y1356 &gt; W930, "CSC", "STALL" ))</f>
        <v>STALL</v>
      </c>
      <c r="T930" s="8" t="str">
        <f>R930&amp;"_"&amp;S930</f>
        <v>v_start_STALL</v>
      </c>
      <c r="U930" s="8" t="str">
        <f>O930&amp;"_"&amp;T930</f>
        <v>6_v_start_STALL</v>
      </c>
      <c r="V930" s="8" t="s">
        <v>8</v>
      </c>
      <c r="W930" s="7">
        <v>69.72</v>
      </c>
    </row>
    <row r="931" spans="14:23" x14ac:dyDescent="0.25">
      <c r="N931" s="9"/>
      <c r="O931" s="8">
        <v>6</v>
      </c>
      <c r="P931" s="8" t="s">
        <v>7</v>
      </c>
      <c r="Q931" s="8">
        <v>1136</v>
      </c>
      <c r="R931" s="8" t="s">
        <v>1</v>
      </c>
      <c r="S931" s="8" t="str">
        <f>IF( Y1357 &gt; V931, "SMACC", IF( Y1357 &gt; W931, "CSC", "STALL" ))</f>
        <v>STALL</v>
      </c>
      <c r="T931" s="8" t="str">
        <f>R931&amp;"_"&amp;S931</f>
        <v>v_start_STALL</v>
      </c>
      <c r="U931" s="8" t="str">
        <f>O931&amp;"_"&amp;T931</f>
        <v>6_v_start_STALL</v>
      </c>
      <c r="V931" s="8" t="s">
        <v>8</v>
      </c>
      <c r="W931" s="7">
        <v>104.4</v>
      </c>
    </row>
    <row r="932" spans="14:23" x14ac:dyDescent="0.25">
      <c r="N932" s="9"/>
      <c r="O932" s="8">
        <v>6</v>
      </c>
      <c r="P932" s="8" t="s">
        <v>7</v>
      </c>
      <c r="Q932" s="8">
        <v>1137</v>
      </c>
      <c r="R932" s="8" t="s">
        <v>1</v>
      </c>
      <c r="S932" s="8" t="str">
        <f>IF( Y1358 &gt; V932, "SMACC", IF( Y1358 &gt; W932, "CSC", "STALL" ))</f>
        <v>STALL</v>
      </c>
      <c r="T932" s="8" t="str">
        <f>R932&amp;"_"&amp;S932</f>
        <v>v_start_STALL</v>
      </c>
      <c r="U932" s="8" t="str">
        <f>O932&amp;"_"&amp;T932</f>
        <v>6_v_start_STALL</v>
      </c>
      <c r="V932" s="8" t="s">
        <v>9</v>
      </c>
      <c r="W932" s="7">
        <v>411.65999999999997</v>
      </c>
    </row>
    <row r="933" spans="14:23" x14ac:dyDescent="0.25">
      <c r="N933" s="9"/>
      <c r="O933" s="8">
        <v>6</v>
      </c>
      <c r="P933" s="8" t="s">
        <v>7</v>
      </c>
      <c r="Q933" s="8">
        <v>1138</v>
      </c>
      <c r="R933" s="8" t="s">
        <v>1</v>
      </c>
      <c r="S933" s="8" t="str">
        <f>IF( Y1359 &gt; V933, "SMACC", IF( Y1359 &gt; W933, "CSC", "STALL" ))</f>
        <v>STALL</v>
      </c>
      <c r="T933" s="8" t="str">
        <f>R933&amp;"_"&amp;S933</f>
        <v>v_start_STALL</v>
      </c>
      <c r="U933" s="8" t="str">
        <f>O933&amp;"_"&amp;T933</f>
        <v>6_v_start_STALL</v>
      </c>
      <c r="V933" s="8" t="s">
        <v>8</v>
      </c>
      <c r="W933" s="7">
        <v>52.44</v>
      </c>
    </row>
    <row r="934" spans="14:23" x14ac:dyDescent="0.25">
      <c r="N934" s="9"/>
      <c r="O934" s="8">
        <v>6</v>
      </c>
      <c r="P934" s="8" t="s">
        <v>7</v>
      </c>
      <c r="Q934" s="8">
        <v>1139</v>
      </c>
      <c r="R934" s="8" t="s">
        <v>1</v>
      </c>
      <c r="S934" s="8" t="str">
        <f>IF( Y1360 &gt; V934, "SMACC", IF( Y1360 &gt; W934, "CSC", "STALL" ))</f>
        <v>STALL</v>
      </c>
      <c r="T934" s="8" t="str">
        <f>R934&amp;"_"&amp;S934</f>
        <v>v_start_STALL</v>
      </c>
      <c r="U934" s="8" t="str">
        <f>O934&amp;"_"&amp;T934</f>
        <v>6_v_start_STALL</v>
      </c>
      <c r="V934" s="8" t="s">
        <v>9</v>
      </c>
      <c r="W934" s="7">
        <v>268.44</v>
      </c>
    </row>
    <row r="935" spans="14:23" x14ac:dyDescent="0.25">
      <c r="N935" s="9"/>
      <c r="O935" s="8">
        <v>6</v>
      </c>
      <c r="P935" s="8" t="s">
        <v>7</v>
      </c>
      <c r="Q935" s="8">
        <v>1140</v>
      </c>
      <c r="R935" s="8" t="s">
        <v>1</v>
      </c>
      <c r="S935" s="8" t="str">
        <f>IF( Y1361 &gt; V935, "SMACC", IF( Y1361 &gt; W935, "CSC", "STALL" ))</f>
        <v>STALL</v>
      </c>
      <c r="T935" s="8" t="str">
        <f>R935&amp;"_"&amp;S935</f>
        <v>v_start_STALL</v>
      </c>
      <c r="U935" s="8" t="str">
        <f>O935&amp;"_"&amp;T935</f>
        <v>6_v_start_STALL</v>
      </c>
      <c r="V935" s="8" t="s">
        <v>8</v>
      </c>
      <c r="W935" s="7">
        <v>98.460000000000008</v>
      </c>
    </row>
    <row r="936" spans="14:23" x14ac:dyDescent="0.25">
      <c r="N936" s="9"/>
      <c r="O936" s="8">
        <v>6</v>
      </c>
      <c r="P936" s="8" t="s">
        <v>7</v>
      </c>
      <c r="Q936" s="8">
        <v>1141</v>
      </c>
      <c r="R936" s="8" t="s">
        <v>1</v>
      </c>
      <c r="S936" s="8" t="str">
        <f>IF( Y1362 &gt; V936, "SMACC", IF( Y1362 &gt; W936, "CSC", "STALL" ))</f>
        <v>STALL</v>
      </c>
      <c r="T936" s="8" t="str">
        <f>R936&amp;"_"&amp;S936</f>
        <v>v_start_STALL</v>
      </c>
      <c r="U936" s="8" t="str">
        <f>O936&amp;"_"&amp;T936</f>
        <v>6_v_start_STALL</v>
      </c>
      <c r="V936" s="8" t="s">
        <v>8</v>
      </c>
      <c r="W936" s="7">
        <v>131.82000000000002</v>
      </c>
    </row>
    <row r="937" spans="14:23" x14ac:dyDescent="0.25">
      <c r="N937" s="9"/>
      <c r="O937" s="8">
        <v>6</v>
      </c>
      <c r="P937" s="8" t="s">
        <v>7</v>
      </c>
      <c r="Q937" s="8">
        <v>1142</v>
      </c>
      <c r="R937" s="8" t="s">
        <v>1</v>
      </c>
      <c r="S937" s="8" t="str">
        <f>IF( Y1363 &gt; V937, "SMACC", IF( Y1363 &gt; W937, "CSC", "STALL" ))</f>
        <v>STALL</v>
      </c>
      <c r="T937" s="8" t="str">
        <f>R937&amp;"_"&amp;S937</f>
        <v>v_start_STALL</v>
      </c>
      <c r="U937" s="8" t="str">
        <f>O937&amp;"_"&amp;T937</f>
        <v>6_v_start_STALL</v>
      </c>
      <c r="V937" s="8" t="s">
        <v>8</v>
      </c>
      <c r="W937" s="7">
        <v>162.36000000000001</v>
      </c>
    </row>
    <row r="938" spans="14:23" x14ac:dyDescent="0.25">
      <c r="N938" s="9"/>
      <c r="O938" s="8">
        <v>6</v>
      </c>
      <c r="P938" s="8" t="s">
        <v>7</v>
      </c>
      <c r="Q938" s="8">
        <v>1143</v>
      </c>
      <c r="R938" s="8" t="s">
        <v>1</v>
      </c>
      <c r="S938" s="8" t="str">
        <f>IF( Y1364 &gt; V938, "SMACC", IF( Y1364 &gt; W938, "CSC", "STALL" ))</f>
        <v>STALL</v>
      </c>
      <c r="T938" s="8" t="str">
        <f>R938&amp;"_"&amp;S938</f>
        <v>v_start_STALL</v>
      </c>
      <c r="U938" s="8" t="str">
        <f>O938&amp;"_"&amp;T938</f>
        <v>6_v_start_STALL</v>
      </c>
      <c r="V938" s="8" t="s">
        <v>9</v>
      </c>
      <c r="W938" s="7">
        <v>231.29999999999998</v>
      </c>
    </row>
    <row r="939" spans="14:23" x14ac:dyDescent="0.25">
      <c r="N939" s="9"/>
      <c r="O939" s="8">
        <v>6</v>
      </c>
      <c r="P939" s="8" t="s">
        <v>7</v>
      </c>
      <c r="Q939" s="8">
        <v>1144</v>
      </c>
      <c r="R939" s="8" t="s">
        <v>1</v>
      </c>
      <c r="S939" s="8" t="str">
        <f>IF( Y1365 &gt; V939, "SMACC", IF( Y1365 &gt; W939, "CSC", "STALL" ))</f>
        <v>STALL</v>
      </c>
      <c r="T939" s="8" t="str">
        <f>R939&amp;"_"&amp;S939</f>
        <v>v_start_STALL</v>
      </c>
      <c r="U939" s="8" t="str">
        <f>O939&amp;"_"&amp;T939</f>
        <v>6_v_start_STALL</v>
      </c>
      <c r="V939" s="8" t="s">
        <v>8</v>
      </c>
      <c r="W939" s="7">
        <v>162.84</v>
      </c>
    </row>
    <row r="940" spans="14:23" x14ac:dyDescent="0.25">
      <c r="N940" s="9"/>
      <c r="O940" s="8">
        <v>6</v>
      </c>
      <c r="P940" s="8" t="s">
        <v>7</v>
      </c>
      <c r="Q940" s="8">
        <v>1145</v>
      </c>
      <c r="R940" s="8" t="s">
        <v>1</v>
      </c>
      <c r="S940" s="8" t="str">
        <f>IF( Y1366 &gt; V940, "SMACC", IF( Y1366 &gt; W940, "CSC", "STALL" ))</f>
        <v>STALL</v>
      </c>
      <c r="T940" s="8" t="str">
        <f>R940&amp;"_"&amp;S940</f>
        <v>v_start_STALL</v>
      </c>
      <c r="U940" s="8" t="str">
        <f>O940&amp;"_"&amp;T940</f>
        <v>6_v_start_STALL</v>
      </c>
      <c r="V940" s="8" t="s">
        <v>8</v>
      </c>
      <c r="W940" s="7">
        <v>125.94000000000001</v>
      </c>
    </row>
    <row r="941" spans="14:23" x14ac:dyDescent="0.25">
      <c r="N941" s="9"/>
      <c r="O941" s="8">
        <v>6</v>
      </c>
      <c r="P941" s="8" t="s">
        <v>7</v>
      </c>
      <c r="Q941" s="8">
        <v>1146</v>
      </c>
      <c r="R941" s="8" t="s">
        <v>1</v>
      </c>
      <c r="S941" s="8" t="str">
        <f>IF( Y1367 &gt; V941, "SMACC", IF( Y1367 &gt; W941, "CSC", "STALL" ))</f>
        <v>STALL</v>
      </c>
      <c r="T941" s="8" t="str">
        <f>R941&amp;"_"&amp;S941</f>
        <v>v_start_STALL</v>
      </c>
      <c r="U941" s="8" t="str">
        <f>O941&amp;"_"&amp;T941</f>
        <v>6_v_start_STALL</v>
      </c>
      <c r="V941" s="8" t="s">
        <v>8</v>
      </c>
      <c r="W941" s="7">
        <v>109.67999999999999</v>
      </c>
    </row>
    <row r="942" spans="14:23" x14ac:dyDescent="0.25">
      <c r="N942" s="9"/>
      <c r="O942" s="8">
        <v>6</v>
      </c>
      <c r="P942" s="8" t="s">
        <v>7</v>
      </c>
      <c r="Q942" s="8">
        <v>1147</v>
      </c>
      <c r="R942" s="8" t="s">
        <v>1</v>
      </c>
      <c r="S942" s="8" t="str">
        <f>IF( Y1368 &gt; V942, "SMACC", IF( Y1368 &gt; W942, "CSC", "STALL" ))</f>
        <v>STALL</v>
      </c>
      <c r="T942" s="8" t="str">
        <f>R942&amp;"_"&amp;S942</f>
        <v>v_start_STALL</v>
      </c>
      <c r="U942" s="8" t="str">
        <f>O942&amp;"_"&amp;T942</f>
        <v>6_v_start_STALL</v>
      </c>
      <c r="V942" s="8" t="s">
        <v>8</v>
      </c>
      <c r="W942" s="7">
        <v>127.62</v>
      </c>
    </row>
    <row r="943" spans="14:23" x14ac:dyDescent="0.25">
      <c r="N943" s="9"/>
      <c r="O943" s="8">
        <v>6</v>
      </c>
      <c r="P943" s="8" t="s">
        <v>7</v>
      </c>
      <c r="Q943" s="8">
        <v>1148</v>
      </c>
      <c r="R943" s="8" t="s">
        <v>1</v>
      </c>
      <c r="S943" s="8" t="str">
        <f>IF( Y1369 &gt; V943, "SMACC", IF( Y1369 &gt; W943, "CSC", "STALL" ))</f>
        <v>STALL</v>
      </c>
      <c r="T943" s="8" t="str">
        <f>R943&amp;"_"&amp;S943</f>
        <v>v_start_STALL</v>
      </c>
      <c r="U943" s="8" t="str">
        <f>O943&amp;"_"&amp;T943</f>
        <v>6_v_start_STALL</v>
      </c>
      <c r="V943" s="8" t="s">
        <v>8</v>
      </c>
      <c r="W943" s="7">
        <v>102.24</v>
      </c>
    </row>
    <row r="944" spans="14:23" x14ac:dyDescent="0.25">
      <c r="N944" s="9"/>
      <c r="O944" s="8">
        <v>6</v>
      </c>
      <c r="P944" s="8" t="s">
        <v>7</v>
      </c>
      <c r="Q944" s="8">
        <v>1149</v>
      </c>
      <c r="R944" s="8" t="s">
        <v>1</v>
      </c>
      <c r="S944" s="8" t="str">
        <f>IF( Y1370 &gt; V944, "SMACC", IF( Y1370 &gt; W944, "CSC", "STALL" ))</f>
        <v>STALL</v>
      </c>
      <c r="T944" s="8" t="str">
        <f>R944&amp;"_"&amp;S944</f>
        <v>v_start_STALL</v>
      </c>
      <c r="U944" s="8" t="str">
        <f>O944&amp;"_"&amp;T944</f>
        <v>6_v_start_STALL</v>
      </c>
      <c r="V944" s="8" t="s">
        <v>8</v>
      </c>
      <c r="W944" s="7">
        <v>117.53999999999999</v>
      </c>
    </row>
    <row r="945" spans="14:23" x14ac:dyDescent="0.25">
      <c r="N945" s="9"/>
      <c r="O945" s="8">
        <v>6</v>
      </c>
      <c r="P945" s="8" t="s">
        <v>7</v>
      </c>
      <c r="Q945" s="8">
        <v>1150</v>
      </c>
      <c r="R945" s="8" t="s">
        <v>1</v>
      </c>
      <c r="S945" s="8" t="str">
        <f>IF( Y1371 &gt; V945, "SMACC", IF( Y1371 &gt; W945, "CSC", "STALL" ))</f>
        <v>STALL</v>
      </c>
      <c r="T945" s="8" t="str">
        <f>R945&amp;"_"&amp;S945</f>
        <v>v_start_STALL</v>
      </c>
      <c r="U945" s="8" t="str">
        <f>O945&amp;"_"&amp;T945</f>
        <v>6_v_start_STALL</v>
      </c>
      <c r="V945" s="8" t="s">
        <v>9</v>
      </c>
      <c r="W945" s="7">
        <v>245.7</v>
      </c>
    </row>
    <row r="946" spans="14:23" x14ac:dyDescent="0.25">
      <c r="N946" s="9"/>
      <c r="O946" s="8">
        <v>6</v>
      </c>
      <c r="P946" s="8" t="s">
        <v>7</v>
      </c>
      <c r="Q946" s="8">
        <v>1151</v>
      </c>
      <c r="R946" s="8" t="s">
        <v>1</v>
      </c>
      <c r="S946" s="8" t="str">
        <f>IF( Y1372 &gt; V946, "SMACC", IF( Y1372 &gt; W946, "CSC", "STALL" ))</f>
        <v>STALL</v>
      </c>
      <c r="T946" s="8" t="str">
        <f>R946&amp;"_"&amp;S946</f>
        <v>v_start_STALL</v>
      </c>
      <c r="U946" s="8" t="str">
        <f>O946&amp;"_"&amp;T946</f>
        <v>6_v_start_STALL</v>
      </c>
      <c r="V946" s="8" t="s">
        <v>8</v>
      </c>
      <c r="W946" s="7">
        <v>108.96</v>
      </c>
    </row>
    <row r="947" spans="14:23" x14ac:dyDescent="0.25">
      <c r="N947" s="9"/>
      <c r="O947" s="8">
        <v>6</v>
      </c>
      <c r="P947" s="8" t="s">
        <v>7</v>
      </c>
      <c r="Q947" s="8">
        <v>1152</v>
      </c>
      <c r="R947" s="8" t="s">
        <v>1</v>
      </c>
      <c r="S947" s="8" t="str">
        <f>IF( Y1373 &gt; V947, "SMACC", IF( Y1373 &gt; W947, "CSC", "STALL" ))</f>
        <v>STALL</v>
      </c>
      <c r="T947" s="8" t="str">
        <f>R947&amp;"_"&amp;S947</f>
        <v>v_start_STALL</v>
      </c>
      <c r="U947" s="8" t="str">
        <f>O947&amp;"_"&amp;T947</f>
        <v>6_v_start_STALL</v>
      </c>
      <c r="V947" s="8" t="s">
        <v>8</v>
      </c>
      <c r="W947" s="7">
        <v>92.16</v>
      </c>
    </row>
    <row r="948" spans="14:23" x14ac:dyDescent="0.25">
      <c r="N948" s="9"/>
      <c r="O948" s="8">
        <v>6</v>
      </c>
      <c r="P948" s="8" t="s">
        <v>7</v>
      </c>
      <c r="Q948" s="8">
        <v>1153</v>
      </c>
      <c r="R948" s="8" t="s">
        <v>1</v>
      </c>
      <c r="S948" s="8" t="str">
        <f>IF( Y1374 &gt; V948, "SMACC", IF( Y1374 &gt; W948, "CSC", "STALL" ))</f>
        <v>STALL</v>
      </c>
      <c r="T948" s="8" t="str">
        <f>R948&amp;"_"&amp;S948</f>
        <v>v_start_STALL</v>
      </c>
      <c r="U948" s="8" t="str">
        <f>O948&amp;"_"&amp;T948</f>
        <v>6_v_start_STALL</v>
      </c>
      <c r="V948" s="8" t="s">
        <v>8</v>
      </c>
      <c r="W948" s="7">
        <v>92.460000000000008</v>
      </c>
    </row>
    <row r="949" spans="14:23" x14ac:dyDescent="0.25">
      <c r="N949" s="9"/>
      <c r="O949" s="8">
        <v>6</v>
      </c>
      <c r="P949" s="8" t="s">
        <v>7</v>
      </c>
      <c r="Q949" s="8">
        <v>1154</v>
      </c>
      <c r="R949" s="8" t="s">
        <v>1</v>
      </c>
      <c r="S949" s="8" t="str">
        <f>IF( Y1375 &gt; V949, "SMACC", IF( Y1375 &gt; W949, "CSC", "STALL" ))</f>
        <v>STALL</v>
      </c>
      <c r="T949" s="8" t="str">
        <f>R949&amp;"_"&amp;S949</f>
        <v>v_start_STALL</v>
      </c>
      <c r="U949" s="8" t="str">
        <f>O949&amp;"_"&amp;T949</f>
        <v>6_v_start_STALL</v>
      </c>
      <c r="V949" s="8" t="s">
        <v>8</v>
      </c>
      <c r="W949" s="7">
        <v>86.94</v>
      </c>
    </row>
    <row r="950" spans="14:23" x14ac:dyDescent="0.25">
      <c r="N950" s="9"/>
      <c r="O950" s="8">
        <v>6</v>
      </c>
      <c r="P950" s="8" t="s">
        <v>7</v>
      </c>
      <c r="Q950" s="8">
        <v>1155</v>
      </c>
      <c r="R950" s="8" t="s">
        <v>1</v>
      </c>
      <c r="S950" s="8" t="str">
        <f>IF( Y1376 &gt; V950, "SMACC", IF( Y1376 &gt; W950, "CSC", "STALL" ))</f>
        <v>STALL</v>
      </c>
      <c r="T950" s="8" t="str">
        <f>R950&amp;"_"&amp;S950</f>
        <v>v_start_STALL</v>
      </c>
      <c r="U950" s="8" t="str">
        <f>O950&amp;"_"&amp;T950</f>
        <v>6_v_start_STALL</v>
      </c>
      <c r="V950" s="8" t="s">
        <v>8</v>
      </c>
      <c r="W950" s="7">
        <v>134.1</v>
      </c>
    </row>
    <row r="951" spans="14:23" x14ac:dyDescent="0.25">
      <c r="N951" s="9"/>
      <c r="O951" s="8">
        <v>6</v>
      </c>
      <c r="P951" s="8" t="s">
        <v>7</v>
      </c>
      <c r="Q951" s="8">
        <v>1156</v>
      </c>
      <c r="R951" s="8" t="s">
        <v>1</v>
      </c>
      <c r="S951" s="8" t="str">
        <f>IF( Y1377 &gt; V951, "SMACC", IF( Y1377 &gt; W951, "CSC", "STALL" ))</f>
        <v>STALL</v>
      </c>
      <c r="T951" s="8" t="str">
        <f>R951&amp;"_"&amp;S951</f>
        <v>v_start_STALL</v>
      </c>
      <c r="U951" s="8" t="str">
        <f>O951&amp;"_"&amp;T951</f>
        <v>6_v_start_STALL</v>
      </c>
      <c r="V951" s="8" t="s">
        <v>9</v>
      </c>
      <c r="W951" s="7">
        <v>201.96</v>
      </c>
    </row>
    <row r="952" spans="14:23" x14ac:dyDescent="0.25">
      <c r="N952" s="9"/>
      <c r="O952" s="8">
        <v>6</v>
      </c>
      <c r="P952" s="8" t="s">
        <v>7</v>
      </c>
      <c r="Q952" s="8">
        <v>1157</v>
      </c>
      <c r="R952" s="8" t="s">
        <v>1</v>
      </c>
      <c r="S952" s="8" t="str">
        <f>IF( Y1378 &gt; V952, "SMACC", IF( Y1378 &gt; W952, "CSC", "STALL" ))</f>
        <v>STALL</v>
      </c>
      <c r="T952" s="8" t="str">
        <f>R952&amp;"_"&amp;S952</f>
        <v>v_start_STALL</v>
      </c>
      <c r="U952" s="8" t="str">
        <f>O952&amp;"_"&amp;T952</f>
        <v>6_v_start_STALL</v>
      </c>
      <c r="V952" s="8" t="s">
        <v>6</v>
      </c>
      <c r="W952" s="7">
        <v>4.1399999999999997</v>
      </c>
    </row>
    <row r="953" spans="14:23" x14ac:dyDescent="0.25">
      <c r="N953" s="9"/>
      <c r="O953" s="8">
        <v>6</v>
      </c>
      <c r="P953" s="8" t="s">
        <v>7</v>
      </c>
      <c r="Q953" s="8">
        <v>1158</v>
      </c>
      <c r="R953" s="8" t="s">
        <v>1</v>
      </c>
      <c r="S953" s="8" t="str">
        <f>IF( Y1379 &gt; V953, "SMACC", IF( Y1379 &gt; W953, "CSC", "STALL" ))</f>
        <v>STALL</v>
      </c>
      <c r="T953" s="8" t="str">
        <f>R953&amp;"_"&amp;S953</f>
        <v>v_start_STALL</v>
      </c>
      <c r="U953" s="8" t="str">
        <f>O953&amp;"_"&amp;T953</f>
        <v>6_v_start_STALL</v>
      </c>
      <c r="V953" s="8" t="s">
        <v>8</v>
      </c>
      <c r="W953" s="7">
        <v>105.96</v>
      </c>
    </row>
    <row r="954" spans="14:23" x14ac:dyDescent="0.25">
      <c r="N954" s="9"/>
      <c r="O954" s="8">
        <v>6</v>
      </c>
      <c r="P954" s="8" t="s">
        <v>7</v>
      </c>
      <c r="Q954" s="8">
        <v>1159</v>
      </c>
      <c r="R954" s="8" t="s">
        <v>1</v>
      </c>
      <c r="S954" s="8" t="str">
        <f>IF( Y1380 &gt; V954, "SMACC", IF( Y1380 &gt; W954, "CSC", "STALL" ))</f>
        <v>STALL</v>
      </c>
      <c r="T954" s="8" t="str">
        <f>R954&amp;"_"&amp;S954</f>
        <v>v_start_STALL</v>
      </c>
      <c r="U954" s="8" t="str">
        <f>O954&amp;"_"&amp;T954</f>
        <v>6_v_start_STALL</v>
      </c>
      <c r="V954" s="8" t="s">
        <v>8</v>
      </c>
      <c r="W954" s="7">
        <v>140.34</v>
      </c>
    </row>
    <row r="955" spans="14:23" x14ac:dyDescent="0.25">
      <c r="N955" s="9"/>
      <c r="O955" s="8">
        <v>6</v>
      </c>
      <c r="P955" s="8" t="s">
        <v>7</v>
      </c>
      <c r="Q955" s="8">
        <v>1160</v>
      </c>
      <c r="R955" s="8" t="s">
        <v>1</v>
      </c>
      <c r="S955" s="8" t="str">
        <f>IF( Y1381 &gt; V955, "SMACC", IF( Y1381 &gt; W955, "CSC", "STALL" ))</f>
        <v>STALL</v>
      </c>
      <c r="T955" s="8" t="str">
        <f>R955&amp;"_"&amp;S955</f>
        <v>v_start_STALL</v>
      </c>
      <c r="U955" s="8" t="str">
        <f>O955&amp;"_"&amp;T955</f>
        <v>6_v_start_STALL</v>
      </c>
      <c r="V955" s="8" t="s">
        <v>6</v>
      </c>
      <c r="W955" s="7">
        <v>11.16</v>
      </c>
    </row>
    <row r="956" spans="14:23" x14ac:dyDescent="0.25">
      <c r="N956" s="9"/>
      <c r="O956" s="8">
        <v>6</v>
      </c>
      <c r="P956" s="8" t="s">
        <v>7</v>
      </c>
      <c r="Q956" s="8">
        <v>1161</v>
      </c>
      <c r="R956" s="8" t="s">
        <v>1</v>
      </c>
      <c r="S956" s="8" t="str">
        <f>IF( Y1382 &gt; V956, "SMACC", IF( Y1382 &gt; W956, "CSC", "STALL" ))</f>
        <v>STALL</v>
      </c>
      <c r="T956" s="8" t="str">
        <f>R956&amp;"_"&amp;S956</f>
        <v>v_start_STALL</v>
      </c>
      <c r="U956" s="8" t="str">
        <f>O956&amp;"_"&amp;T956</f>
        <v>6_v_start_STALL</v>
      </c>
      <c r="V956" s="8" t="s">
        <v>8</v>
      </c>
      <c r="W956" s="7">
        <v>156.6</v>
      </c>
    </row>
    <row r="957" spans="14:23" x14ac:dyDescent="0.25">
      <c r="N957" s="9"/>
      <c r="O957" s="8">
        <v>6</v>
      </c>
      <c r="P957" s="8" t="s">
        <v>7</v>
      </c>
      <c r="Q957" s="8">
        <v>1162</v>
      </c>
      <c r="R957" s="8" t="s">
        <v>1</v>
      </c>
      <c r="S957" s="8" t="str">
        <f>IF( Y1383 &gt; V957, "SMACC", IF( Y1383 &gt; W957, "CSC", "STALL" ))</f>
        <v>STALL</v>
      </c>
      <c r="T957" s="8" t="str">
        <f>R957&amp;"_"&amp;S957</f>
        <v>v_start_STALL</v>
      </c>
      <c r="U957" s="8" t="str">
        <f>O957&amp;"_"&amp;T957</f>
        <v>6_v_start_STALL</v>
      </c>
      <c r="V957" s="8" t="s">
        <v>8</v>
      </c>
      <c r="W957" s="7">
        <v>122.7</v>
      </c>
    </row>
    <row r="958" spans="14:23" x14ac:dyDescent="0.25">
      <c r="N958" s="9"/>
      <c r="O958" s="8">
        <v>6</v>
      </c>
      <c r="P958" s="8" t="s">
        <v>7</v>
      </c>
      <c r="Q958" s="8">
        <v>1163</v>
      </c>
      <c r="R958" s="8" t="s">
        <v>1</v>
      </c>
      <c r="S958" s="8" t="str">
        <f>IF( Y1384 &gt; V958, "SMACC", IF( Y1384 &gt; W958, "CSC", "STALL" ))</f>
        <v>STALL</v>
      </c>
      <c r="T958" s="8" t="str">
        <f>R958&amp;"_"&amp;S958</f>
        <v>v_start_STALL</v>
      </c>
      <c r="U958" s="8" t="str">
        <f>O958&amp;"_"&amp;T958</f>
        <v>6_v_start_STALL</v>
      </c>
      <c r="V958" s="8" t="s">
        <v>8</v>
      </c>
      <c r="W958" s="7">
        <v>144.12</v>
      </c>
    </row>
    <row r="959" spans="14:23" x14ac:dyDescent="0.25">
      <c r="N959" s="9"/>
      <c r="O959" s="8">
        <v>6</v>
      </c>
      <c r="P959" s="8" t="s">
        <v>7</v>
      </c>
      <c r="Q959" s="8">
        <v>1164</v>
      </c>
      <c r="R959" s="8" t="s">
        <v>1</v>
      </c>
      <c r="S959" s="8" t="str">
        <f>IF( Y1385 &gt; V959, "SMACC", IF( Y1385 &gt; W959, "CSC", "STALL" ))</f>
        <v>STALL</v>
      </c>
      <c r="T959" s="8" t="str">
        <f>R959&amp;"_"&amp;S959</f>
        <v>v_start_STALL</v>
      </c>
      <c r="U959" s="8" t="str">
        <f>O959&amp;"_"&amp;T959</f>
        <v>6_v_start_STALL</v>
      </c>
      <c r="V959" s="8" t="s">
        <v>8</v>
      </c>
      <c r="W959" s="7">
        <v>111.06</v>
      </c>
    </row>
    <row r="960" spans="14:23" x14ac:dyDescent="0.25">
      <c r="N960" s="9"/>
      <c r="O960" s="8">
        <v>6</v>
      </c>
      <c r="P960" s="8" t="s">
        <v>7</v>
      </c>
      <c r="Q960" s="8">
        <v>1165</v>
      </c>
      <c r="R960" s="8" t="s">
        <v>1</v>
      </c>
      <c r="S960" s="8" t="str">
        <f>IF( Y1386 &gt; V960, "SMACC", IF( Y1386 &gt; W960, "CSC", "STALL" ))</f>
        <v>STALL</v>
      </c>
      <c r="T960" s="8" t="str">
        <f>R960&amp;"_"&amp;S960</f>
        <v>v_start_STALL</v>
      </c>
      <c r="U960" s="8" t="str">
        <f>O960&amp;"_"&amp;T960</f>
        <v>6_v_start_STALL</v>
      </c>
      <c r="V960" s="8" t="s">
        <v>8</v>
      </c>
      <c r="W960" s="7">
        <v>121.80000000000001</v>
      </c>
    </row>
    <row r="961" spans="14:23" x14ac:dyDescent="0.25">
      <c r="N961" s="9"/>
      <c r="O961" s="8">
        <v>6</v>
      </c>
      <c r="P961" s="8" t="s">
        <v>7</v>
      </c>
      <c r="Q961" s="8">
        <v>1166</v>
      </c>
      <c r="R961" s="8" t="s">
        <v>1</v>
      </c>
      <c r="S961" s="8" t="str">
        <f>IF( Y1387 &gt; V961, "SMACC", IF( Y1387 &gt; W961, "CSC", "STALL" ))</f>
        <v>STALL</v>
      </c>
      <c r="T961" s="8" t="str">
        <f>R961&amp;"_"&amp;S961</f>
        <v>v_start_STALL</v>
      </c>
      <c r="U961" s="8" t="str">
        <f>O961&amp;"_"&amp;T961</f>
        <v>6_v_start_STALL</v>
      </c>
      <c r="V961" s="8" t="s">
        <v>6</v>
      </c>
      <c r="W961" s="7">
        <v>46.32</v>
      </c>
    </row>
    <row r="962" spans="14:23" x14ac:dyDescent="0.25">
      <c r="N962" s="9"/>
      <c r="O962" s="8">
        <v>6</v>
      </c>
      <c r="P962" s="8" t="s">
        <v>7</v>
      </c>
      <c r="Q962" s="8">
        <v>1167</v>
      </c>
      <c r="R962" s="8" t="s">
        <v>1</v>
      </c>
      <c r="S962" s="8" t="str">
        <f>IF( Y1388 &gt; V962, "SMACC", IF( Y1388 &gt; W962, "CSC", "STALL" ))</f>
        <v>STALL</v>
      </c>
      <c r="T962" s="8" t="str">
        <f>R962&amp;"_"&amp;S962</f>
        <v>v_start_STALL</v>
      </c>
      <c r="U962" s="8" t="str">
        <f>O962&amp;"_"&amp;T962</f>
        <v>6_v_start_STALL</v>
      </c>
      <c r="V962" s="8" t="s">
        <v>6</v>
      </c>
      <c r="W962" s="7">
        <v>15.66</v>
      </c>
    </row>
    <row r="963" spans="14:23" x14ac:dyDescent="0.25">
      <c r="N963" s="9"/>
      <c r="O963" s="8">
        <v>6</v>
      </c>
      <c r="P963" s="8" t="s">
        <v>7</v>
      </c>
      <c r="Q963" s="8">
        <v>1168</v>
      </c>
      <c r="R963" s="8" t="s">
        <v>1</v>
      </c>
      <c r="S963" s="8" t="str">
        <f>IF( Y1389 &gt; V963, "SMACC", IF( Y1389 &gt; W963, "CSC", "STALL" ))</f>
        <v>STALL</v>
      </c>
      <c r="T963" s="8" t="str">
        <f>R963&amp;"_"&amp;S963</f>
        <v>v_start_STALL</v>
      </c>
      <c r="U963" s="8" t="str">
        <f>O963&amp;"_"&amp;T963</f>
        <v>6_v_start_STALL</v>
      </c>
      <c r="V963" s="8" t="s">
        <v>8</v>
      </c>
      <c r="W963" s="7">
        <v>68.399999999999991</v>
      </c>
    </row>
    <row r="964" spans="14:23" x14ac:dyDescent="0.25">
      <c r="N964" s="9"/>
      <c r="O964" s="8">
        <v>6</v>
      </c>
      <c r="P964" s="8" t="s">
        <v>7</v>
      </c>
      <c r="Q964" s="8">
        <v>1169</v>
      </c>
      <c r="R964" s="8" t="s">
        <v>1</v>
      </c>
      <c r="S964" s="8" t="str">
        <f>IF( Y1390 &gt; V964, "SMACC", IF( Y1390 &gt; W964, "CSC", "STALL" ))</f>
        <v>STALL</v>
      </c>
      <c r="T964" s="8" t="str">
        <f>R964&amp;"_"&amp;S964</f>
        <v>v_start_STALL</v>
      </c>
      <c r="U964" s="8" t="str">
        <f>O964&amp;"_"&amp;T964</f>
        <v>6_v_start_STALL</v>
      </c>
      <c r="V964" s="8" t="s">
        <v>6</v>
      </c>
      <c r="W964" s="7">
        <v>7.56</v>
      </c>
    </row>
    <row r="965" spans="14:23" x14ac:dyDescent="0.25">
      <c r="N965" s="9"/>
      <c r="O965" s="8">
        <v>6</v>
      </c>
      <c r="P965" s="8" t="s">
        <v>7</v>
      </c>
      <c r="Q965" s="8">
        <v>1170</v>
      </c>
      <c r="R965" s="8" t="s">
        <v>1</v>
      </c>
      <c r="S965" s="8" t="str">
        <f>IF( Y1391 &gt; V965, "SMACC", IF( Y1391 &gt; W965, "CSC", "STALL" ))</f>
        <v>STALL</v>
      </c>
      <c r="T965" s="8" t="str">
        <f>R965&amp;"_"&amp;S965</f>
        <v>v_start_STALL</v>
      </c>
      <c r="U965" s="8" t="str">
        <f>O965&amp;"_"&amp;T965</f>
        <v>6_v_start_STALL</v>
      </c>
      <c r="V965" s="8" t="s">
        <v>8</v>
      </c>
      <c r="W965" s="7">
        <v>62.339999999999996</v>
      </c>
    </row>
    <row r="966" spans="14:23" x14ac:dyDescent="0.25">
      <c r="N966" s="9"/>
      <c r="O966" s="8">
        <v>6</v>
      </c>
      <c r="P966" s="8" t="s">
        <v>7</v>
      </c>
      <c r="Q966" s="8">
        <v>1171</v>
      </c>
      <c r="R966" s="8" t="s">
        <v>1</v>
      </c>
      <c r="S966" s="8" t="str">
        <f>IF( Y1392 &gt; V966, "SMACC", IF( Y1392 &gt; W966, "CSC", "STALL" ))</f>
        <v>STALL</v>
      </c>
      <c r="T966" s="8" t="str">
        <f>R966&amp;"_"&amp;S966</f>
        <v>v_start_STALL</v>
      </c>
      <c r="U966" s="8" t="str">
        <f>O966&amp;"_"&amp;T966</f>
        <v>6_v_start_STALL</v>
      </c>
      <c r="V966" s="8" t="s">
        <v>6</v>
      </c>
      <c r="W966" s="7">
        <v>10.08</v>
      </c>
    </row>
    <row r="967" spans="14:23" x14ac:dyDescent="0.25">
      <c r="N967" s="9"/>
      <c r="O967" s="8">
        <v>6</v>
      </c>
      <c r="P967" s="8" t="s">
        <v>7</v>
      </c>
      <c r="Q967" s="8">
        <v>1172</v>
      </c>
      <c r="R967" s="8" t="s">
        <v>1</v>
      </c>
      <c r="S967" s="8" t="str">
        <f>IF( Y1393 &gt; V967, "SMACC", IF( Y1393 &gt; W967, "CSC", "STALL" ))</f>
        <v>STALL</v>
      </c>
      <c r="T967" s="8" t="str">
        <f>R967&amp;"_"&amp;S967</f>
        <v>v_start_STALL</v>
      </c>
      <c r="U967" s="8" t="str">
        <f>O967&amp;"_"&amp;T967</f>
        <v>6_v_start_STALL</v>
      </c>
      <c r="V967" s="8" t="s">
        <v>6</v>
      </c>
      <c r="W967" s="7">
        <v>13.38</v>
      </c>
    </row>
    <row r="968" spans="14:23" x14ac:dyDescent="0.25">
      <c r="N968" s="9"/>
      <c r="O968" s="8">
        <v>6</v>
      </c>
      <c r="P968" s="8" t="s">
        <v>7</v>
      </c>
      <c r="Q968" s="8">
        <v>1173</v>
      </c>
      <c r="R968" s="8" t="s">
        <v>1</v>
      </c>
      <c r="S968" s="8" t="str">
        <f>IF( Y1394 &gt; V968, "SMACC", IF( Y1394 &gt; W968, "CSC", "STALL" ))</f>
        <v>STALL</v>
      </c>
      <c r="T968" s="8" t="str">
        <f>R968&amp;"_"&amp;S968</f>
        <v>v_start_STALL</v>
      </c>
      <c r="U968" s="8" t="str">
        <f>O968&amp;"_"&amp;T968</f>
        <v>6_v_start_STALL</v>
      </c>
      <c r="V968" s="8" t="s">
        <v>6</v>
      </c>
      <c r="W968" s="7">
        <v>7.5</v>
      </c>
    </row>
    <row r="969" spans="14:23" x14ac:dyDescent="0.25">
      <c r="N969" s="9"/>
      <c r="O969" s="8">
        <v>6</v>
      </c>
      <c r="P969" s="8" t="s">
        <v>7</v>
      </c>
      <c r="Q969" s="8">
        <v>1174</v>
      </c>
      <c r="R969" s="8" t="s">
        <v>1</v>
      </c>
      <c r="S969" s="8" t="str">
        <f>IF( Y1395 &gt; V969, "SMACC", IF( Y1395 &gt; W969, "CSC", "STALL" ))</f>
        <v>STALL</v>
      </c>
      <c r="T969" s="8" t="str">
        <f>R969&amp;"_"&amp;S969</f>
        <v>v_start_STALL</v>
      </c>
      <c r="U969" s="8" t="str">
        <f>O969&amp;"_"&amp;T969</f>
        <v>6_v_start_STALL</v>
      </c>
      <c r="V969" s="8" t="s">
        <v>6</v>
      </c>
      <c r="W969" s="7">
        <v>43.68</v>
      </c>
    </row>
    <row r="970" spans="14:23" x14ac:dyDescent="0.25">
      <c r="N970" s="9"/>
      <c r="O970" s="8">
        <v>6</v>
      </c>
      <c r="P970" s="8" t="s">
        <v>7</v>
      </c>
      <c r="Q970" s="8">
        <v>1175</v>
      </c>
      <c r="R970" s="8" t="s">
        <v>1</v>
      </c>
      <c r="S970" s="8" t="str">
        <f>IF( Y1396 &gt; V970, "SMACC", IF( Y1396 &gt; W970, "CSC", "STALL" ))</f>
        <v>STALL</v>
      </c>
      <c r="T970" s="8" t="str">
        <f>R970&amp;"_"&amp;S970</f>
        <v>v_start_STALL</v>
      </c>
      <c r="U970" s="8" t="str">
        <f>O970&amp;"_"&amp;T970</f>
        <v>6_v_start_STALL</v>
      </c>
      <c r="V970" s="8" t="s">
        <v>6</v>
      </c>
      <c r="W970" s="7">
        <v>8.0400000000000009</v>
      </c>
    </row>
    <row r="971" spans="14:23" x14ac:dyDescent="0.25">
      <c r="N971" s="9"/>
      <c r="O971" s="8">
        <v>6</v>
      </c>
      <c r="P971" s="8" t="s">
        <v>7</v>
      </c>
      <c r="Q971" s="8">
        <v>1176</v>
      </c>
      <c r="R971" s="8" t="s">
        <v>1</v>
      </c>
      <c r="S971" s="8" t="str">
        <f>IF( Y1397 &gt; V971, "SMACC", IF( Y1397 &gt; W971, "CSC", "STALL" ))</f>
        <v>STALL</v>
      </c>
      <c r="T971" s="8" t="str">
        <f>R971&amp;"_"&amp;S971</f>
        <v>v_start_STALL</v>
      </c>
      <c r="U971" s="8" t="str">
        <f>O971&amp;"_"&amp;T971</f>
        <v>6_v_start_STALL</v>
      </c>
      <c r="V971" s="8" t="s">
        <v>8</v>
      </c>
      <c r="W971" s="7">
        <v>82.56</v>
      </c>
    </row>
    <row r="972" spans="14:23" x14ac:dyDescent="0.25">
      <c r="N972" s="9"/>
      <c r="O972" s="8">
        <v>6</v>
      </c>
      <c r="P972" s="8" t="s">
        <v>7</v>
      </c>
      <c r="Q972" s="8">
        <v>1177</v>
      </c>
      <c r="R972" s="8" t="s">
        <v>1</v>
      </c>
      <c r="S972" s="8" t="str">
        <f>IF( Y1398 &gt; V972, "SMACC", IF( Y1398 &gt; W972, "CSC", "STALL" ))</f>
        <v>STALL</v>
      </c>
      <c r="T972" s="8" t="str">
        <f>R972&amp;"_"&amp;S972</f>
        <v>v_start_STALL</v>
      </c>
      <c r="U972" s="8" t="str">
        <f>O972&amp;"_"&amp;T972</f>
        <v>6_v_start_STALL</v>
      </c>
      <c r="V972" s="8" t="s">
        <v>6</v>
      </c>
      <c r="W972" s="7">
        <v>11.52</v>
      </c>
    </row>
    <row r="973" spans="14:23" x14ac:dyDescent="0.25">
      <c r="N973" s="9"/>
      <c r="O973" s="8">
        <v>0</v>
      </c>
      <c r="P973" s="8" t="s">
        <v>2</v>
      </c>
      <c r="Q973" s="8">
        <v>1288</v>
      </c>
      <c r="R973" s="8" t="s">
        <v>1</v>
      </c>
      <c r="S973" s="8" t="str">
        <f>IF( Y1399 &gt; V973, "SMACC", IF( Y1399 &gt; W973, "CSC", "STALL" ))</f>
        <v>STALL</v>
      </c>
      <c r="T973" s="8" t="str">
        <f>R973&amp;"_"&amp;S973</f>
        <v>v_start_STALL</v>
      </c>
      <c r="U973" s="8" t="str">
        <f>O973&amp;"_"&amp;T973</f>
        <v>0_v_start_STALL</v>
      </c>
      <c r="V973" s="8" t="s">
        <v>0</v>
      </c>
      <c r="W973" s="7">
        <v>34.5</v>
      </c>
    </row>
    <row r="974" spans="14:23" x14ac:dyDescent="0.25">
      <c r="N974" s="9"/>
      <c r="O974" s="8">
        <v>0</v>
      </c>
      <c r="P974" s="8" t="s">
        <v>2</v>
      </c>
      <c r="Q974" s="8">
        <v>1289</v>
      </c>
      <c r="R974" s="8" t="s">
        <v>5</v>
      </c>
      <c r="S974" s="8" t="str">
        <f>IF( Y1400 &gt; V974, "SMACC", IF( Y1400 &gt; W974, "CSC", "STALL" ))</f>
        <v>STALL</v>
      </c>
      <c r="T974" s="8" t="str">
        <f>R974&amp;"_"&amp;S974</f>
        <v>v_end_STALL</v>
      </c>
      <c r="U974" s="8" t="str">
        <f>O974&amp;"_"&amp;T974</f>
        <v>0_v_end_STALL</v>
      </c>
      <c r="V974" s="8" t="s">
        <v>4</v>
      </c>
      <c r="W974" s="7">
        <v>5.04</v>
      </c>
    </row>
    <row r="975" spans="14:23" x14ac:dyDescent="0.25">
      <c r="N975" s="9"/>
      <c r="O975" s="8">
        <v>0</v>
      </c>
      <c r="P975" s="8" t="s">
        <v>2</v>
      </c>
      <c r="Q975" s="8">
        <v>1290</v>
      </c>
      <c r="R975" s="8" t="s">
        <v>1</v>
      </c>
      <c r="S975" s="8" t="str">
        <f>IF( Y1401 &gt; V975, "SMACC", IF( Y1401 &gt; W975, "CSC", "STALL" ))</f>
        <v>STALL</v>
      </c>
      <c r="T975" s="8" t="str">
        <f>R975&amp;"_"&amp;S975</f>
        <v>v_start_STALL</v>
      </c>
      <c r="U975" s="8" t="str">
        <f>O975&amp;"_"&amp;T975</f>
        <v>0_v_start_STALL</v>
      </c>
      <c r="V975" s="8" t="s">
        <v>0</v>
      </c>
      <c r="W975" s="7">
        <v>65.400000000000006</v>
      </c>
    </row>
    <row r="976" spans="14:23" x14ac:dyDescent="0.25">
      <c r="N976" s="9"/>
      <c r="O976" s="8">
        <v>0</v>
      </c>
      <c r="P976" s="8" t="s">
        <v>2</v>
      </c>
      <c r="Q976" s="8">
        <v>1291</v>
      </c>
      <c r="R976" s="8" t="s">
        <v>5</v>
      </c>
      <c r="S976" s="8" t="str">
        <f>IF( Y1402 &gt; V976, "SMACC", IF( Y1402 &gt; W976, "CSC", "STALL" ))</f>
        <v>STALL</v>
      </c>
      <c r="T976" s="8" t="str">
        <f>R976&amp;"_"&amp;S976</f>
        <v>v_end_STALL</v>
      </c>
      <c r="U976" s="8" t="str">
        <f>O976&amp;"_"&amp;T976</f>
        <v>0_v_end_STALL</v>
      </c>
      <c r="V976" s="8" t="s">
        <v>4</v>
      </c>
      <c r="W976" s="7">
        <v>10.08</v>
      </c>
    </row>
    <row r="977" spans="14:23" x14ac:dyDescent="0.25">
      <c r="N977" s="9"/>
      <c r="O977" s="8">
        <v>0</v>
      </c>
      <c r="P977" s="8" t="s">
        <v>2</v>
      </c>
      <c r="Q977" s="8">
        <v>1292</v>
      </c>
      <c r="R977" s="8" t="s">
        <v>1</v>
      </c>
      <c r="S977" s="8" t="str">
        <f>IF( Y1403 &gt; V977, "SMACC", IF( Y1403 &gt; W977, "CSC", "STALL" ))</f>
        <v>STALL</v>
      </c>
      <c r="T977" s="8" t="str">
        <f>R977&amp;"_"&amp;S977</f>
        <v>v_start_STALL</v>
      </c>
      <c r="U977" s="8" t="str">
        <f>O977&amp;"_"&amp;T977</f>
        <v>0_v_start_STALL</v>
      </c>
      <c r="V977" s="8" t="s">
        <v>0</v>
      </c>
      <c r="W977" s="7">
        <v>48.599999999999994</v>
      </c>
    </row>
    <row r="978" spans="14:23" x14ac:dyDescent="0.25">
      <c r="N978" s="9"/>
      <c r="O978" s="8">
        <v>0</v>
      </c>
      <c r="P978" s="8" t="s">
        <v>2</v>
      </c>
      <c r="Q978" s="8">
        <v>1293</v>
      </c>
      <c r="R978" s="8" t="s">
        <v>5</v>
      </c>
      <c r="S978" s="8" t="str">
        <f>IF( Y1404 &gt; V978, "SMACC", IF( Y1404 &gt; W978, "CSC", "STALL" ))</f>
        <v>STALL</v>
      </c>
      <c r="T978" s="8" t="str">
        <f>R978&amp;"_"&amp;S978</f>
        <v>v_end_STALL</v>
      </c>
      <c r="U978" s="8" t="str">
        <f>O978&amp;"_"&amp;T978</f>
        <v>0_v_end_STALL</v>
      </c>
      <c r="V978" s="8" t="s">
        <v>4</v>
      </c>
      <c r="W978" s="7">
        <v>10.08</v>
      </c>
    </row>
    <row r="979" spans="14:23" x14ac:dyDescent="0.25">
      <c r="N979" s="9"/>
      <c r="O979" s="8">
        <v>0</v>
      </c>
      <c r="P979" s="8" t="s">
        <v>2</v>
      </c>
      <c r="Q979" s="8">
        <v>1294</v>
      </c>
      <c r="R979" s="8" t="s">
        <v>1</v>
      </c>
      <c r="S979" s="8" t="str">
        <f>IF( Y1405 &gt; V979, "SMACC", IF( Y1405 &gt; W979, "CSC", "STALL" ))</f>
        <v>STALL</v>
      </c>
      <c r="T979" s="8" t="str">
        <f>R979&amp;"_"&amp;S979</f>
        <v>v_start_STALL</v>
      </c>
      <c r="U979" s="8" t="str">
        <f>O979&amp;"_"&amp;T979</f>
        <v>0_v_start_STALL</v>
      </c>
      <c r="V979" s="8" t="s">
        <v>0</v>
      </c>
      <c r="W979" s="7">
        <v>65.339999999999989</v>
      </c>
    </row>
    <row r="980" spans="14:23" x14ac:dyDescent="0.25">
      <c r="N980" s="9"/>
      <c r="O980" s="8">
        <v>0</v>
      </c>
      <c r="P980" s="8" t="s">
        <v>2</v>
      </c>
      <c r="Q980" s="8">
        <v>1295</v>
      </c>
      <c r="R980" s="8" t="s">
        <v>5</v>
      </c>
      <c r="S980" s="8" t="str">
        <f>IF( Y1406 &gt; V980, "SMACC", IF( Y1406 &gt; W980, "CSC", "STALL" ))</f>
        <v>STALL</v>
      </c>
      <c r="T980" s="8" t="str">
        <f>R980&amp;"_"&amp;S980</f>
        <v>v_end_STALL</v>
      </c>
      <c r="U980" s="8" t="str">
        <f>O980&amp;"_"&amp;T980</f>
        <v>0_v_end_STALL</v>
      </c>
      <c r="V980" s="8" t="s">
        <v>0</v>
      </c>
      <c r="W980" s="7">
        <v>32.64</v>
      </c>
    </row>
    <row r="981" spans="14:23" x14ac:dyDescent="0.25">
      <c r="N981" s="9"/>
      <c r="O981" s="8">
        <v>0</v>
      </c>
      <c r="P981" s="8" t="s">
        <v>2</v>
      </c>
      <c r="Q981" s="8">
        <v>1296</v>
      </c>
      <c r="R981" s="8" t="s">
        <v>1</v>
      </c>
      <c r="S981" s="8" t="str">
        <f>IF( Y1407 &gt; V981, "SMACC", IF( Y1407 &gt; W981, "CSC", "STALL" ))</f>
        <v>STALL</v>
      </c>
      <c r="T981" s="8" t="str">
        <f>R981&amp;"_"&amp;S981</f>
        <v>v_start_STALL</v>
      </c>
      <c r="U981" s="8" t="str">
        <f>O981&amp;"_"&amp;T981</f>
        <v>0_v_start_STALL</v>
      </c>
      <c r="V981" s="8" t="s">
        <v>0</v>
      </c>
      <c r="W981" s="7">
        <v>70.38</v>
      </c>
    </row>
    <row r="982" spans="14:23" x14ac:dyDescent="0.25">
      <c r="N982" s="9"/>
      <c r="O982" s="8">
        <v>0</v>
      </c>
      <c r="P982" s="8" t="s">
        <v>2</v>
      </c>
      <c r="Q982" s="8">
        <v>1297</v>
      </c>
      <c r="R982" s="8" t="s">
        <v>5</v>
      </c>
      <c r="S982" s="8" t="str">
        <f>IF( Y1408 &gt; V982, "SMACC", IF( Y1408 &gt; W982, "CSC", "STALL" ))</f>
        <v>STALL</v>
      </c>
      <c r="T982" s="8" t="str">
        <f>R982&amp;"_"&amp;S982</f>
        <v>v_end_STALL</v>
      </c>
      <c r="U982" s="8" t="str">
        <f>O982&amp;"_"&amp;T982</f>
        <v>0_v_end_STALL</v>
      </c>
      <c r="V982" s="8" t="s">
        <v>4</v>
      </c>
      <c r="W982" s="7">
        <v>5.04</v>
      </c>
    </row>
    <row r="983" spans="14:23" x14ac:dyDescent="0.25">
      <c r="N983" s="9"/>
      <c r="O983" s="8">
        <v>0</v>
      </c>
      <c r="P983" s="8" t="s">
        <v>2</v>
      </c>
      <c r="Q983" s="8">
        <v>1298</v>
      </c>
      <c r="R983" s="8" t="s">
        <v>1</v>
      </c>
      <c r="S983" s="8" t="str">
        <f>IF( Y1409 &gt; V983, "SMACC", IF( Y1409 &gt; W983, "CSC", "STALL" ))</f>
        <v>STALL</v>
      </c>
      <c r="T983" s="8" t="str">
        <f>R983&amp;"_"&amp;S983</f>
        <v>v_start_STALL</v>
      </c>
      <c r="U983" s="8" t="str">
        <f>O983&amp;"_"&amp;T983</f>
        <v>0_v_start_STALL</v>
      </c>
      <c r="V983" s="8" t="s">
        <v>0</v>
      </c>
      <c r="W983" s="7">
        <v>81.960000000000008</v>
      </c>
    </row>
    <row r="984" spans="14:23" x14ac:dyDescent="0.25">
      <c r="N984" s="9"/>
      <c r="O984" s="8">
        <v>0</v>
      </c>
      <c r="P984" s="8" t="s">
        <v>2</v>
      </c>
      <c r="Q984" s="8">
        <v>1299</v>
      </c>
      <c r="R984" s="8" t="s">
        <v>5</v>
      </c>
      <c r="S984" s="8" t="str">
        <f>IF( Y1410 &gt; V984, "SMACC", IF( Y1410 &gt; W984, "CSC", "STALL" ))</f>
        <v>STALL</v>
      </c>
      <c r="T984" s="8" t="str">
        <f>R984&amp;"_"&amp;S984</f>
        <v>v_end_STALL</v>
      </c>
      <c r="U984" s="8" t="str">
        <f>O984&amp;"_"&amp;T984</f>
        <v>0_v_end_STALL</v>
      </c>
      <c r="V984" s="8" t="s">
        <v>4</v>
      </c>
      <c r="W984" s="7">
        <v>8.76</v>
      </c>
    </row>
    <row r="985" spans="14:23" x14ac:dyDescent="0.25">
      <c r="N985" s="9"/>
      <c r="O985" s="8">
        <v>0</v>
      </c>
      <c r="P985" s="8" t="s">
        <v>2</v>
      </c>
      <c r="Q985" s="8">
        <v>1300</v>
      </c>
      <c r="R985" s="8" t="s">
        <v>1</v>
      </c>
      <c r="S985" s="8" t="str">
        <f>IF( Y1411 &gt; V985, "SMACC", IF( Y1411 &gt; W985, "CSC", "STALL" ))</f>
        <v>STALL</v>
      </c>
      <c r="T985" s="8" t="str">
        <f>R985&amp;"_"&amp;S985</f>
        <v>v_start_STALL</v>
      </c>
      <c r="U985" s="8" t="str">
        <f>O985&amp;"_"&amp;T985</f>
        <v>0_v_start_STALL</v>
      </c>
      <c r="V985" s="8" t="s">
        <v>0</v>
      </c>
      <c r="W985" s="7">
        <v>74.16</v>
      </c>
    </row>
    <row r="986" spans="14:23" x14ac:dyDescent="0.25">
      <c r="N986" s="9"/>
      <c r="O986" s="8">
        <v>0</v>
      </c>
      <c r="P986" s="8" t="s">
        <v>2</v>
      </c>
      <c r="Q986" s="8">
        <v>1301</v>
      </c>
      <c r="R986" s="8" t="s">
        <v>5</v>
      </c>
      <c r="S986" s="8" t="str">
        <f>IF( Y1412 &gt; V986, "SMACC", IF( Y1412 &gt; W986, "CSC", "STALL" ))</f>
        <v>STALL</v>
      </c>
      <c r="T986" s="8" t="str">
        <f>R986&amp;"_"&amp;S986</f>
        <v>v_end_STALL</v>
      </c>
      <c r="U986" s="8" t="str">
        <f>O986&amp;"_"&amp;T986</f>
        <v>0_v_end_STALL</v>
      </c>
      <c r="V986" s="8" t="s">
        <v>4</v>
      </c>
      <c r="W986" s="7">
        <v>18.78</v>
      </c>
    </row>
    <row r="987" spans="14:23" x14ac:dyDescent="0.25">
      <c r="N987" s="9"/>
      <c r="O987" s="8">
        <v>0</v>
      </c>
      <c r="P987" s="8" t="s">
        <v>2</v>
      </c>
      <c r="Q987" s="8">
        <v>1302</v>
      </c>
      <c r="R987" s="8" t="s">
        <v>1</v>
      </c>
      <c r="S987" s="8" t="str">
        <f>IF( Y1413 &gt; V987, "SMACC", IF( Y1413 &gt; W987, "CSC", "STALL" ))</f>
        <v>STALL</v>
      </c>
      <c r="T987" s="8" t="str">
        <f>R987&amp;"_"&amp;S987</f>
        <v>v_start_STALL</v>
      </c>
      <c r="U987" s="8" t="str">
        <f>O987&amp;"_"&amp;T987</f>
        <v>0_v_start_STALL</v>
      </c>
      <c r="V987" s="8" t="s">
        <v>0</v>
      </c>
      <c r="W987" s="7">
        <v>88.2</v>
      </c>
    </row>
    <row r="988" spans="14:23" x14ac:dyDescent="0.25">
      <c r="N988" s="9"/>
      <c r="O988" s="8">
        <v>0</v>
      </c>
      <c r="P988" s="8" t="s">
        <v>2</v>
      </c>
      <c r="Q988" s="8">
        <v>1303</v>
      </c>
      <c r="R988" s="8" t="s">
        <v>5</v>
      </c>
      <c r="S988" s="8" t="str">
        <f>IF( Y1414 &gt; V988, "SMACC", IF( Y1414 &gt; W988, "CSC", "STALL" ))</f>
        <v>STALL</v>
      </c>
      <c r="T988" s="8" t="str">
        <f>R988&amp;"_"&amp;S988</f>
        <v>v_end_STALL</v>
      </c>
      <c r="U988" s="8" t="str">
        <f>O988&amp;"_"&amp;T988</f>
        <v>0_v_end_STALL</v>
      </c>
      <c r="V988" s="8" t="s">
        <v>4</v>
      </c>
      <c r="W988" s="7">
        <v>18.78</v>
      </c>
    </row>
    <row r="989" spans="14:23" x14ac:dyDescent="0.25">
      <c r="N989" s="9"/>
      <c r="O989" s="8">
        <v>0</v>
      </c>
      <c r="P989" s="8" t="s">
        <v>2</v>
      </c>
      <c r="Q989" s="8">
        <v>1304</v>
      </c>
      <c r="R989" s="8" t="s">
        <v>1</v>
      </c>
      <c r="S989" s="8" t="str">
        <f>IF( Y1415 &gt; V989, "SMACC", IF( Y1415 &gt; W989, "CSC", "STALL" ))</f>
        <v>STALL</v>
      </c>
      <c r="T989" s="8" t="str">
        <f>R989&amp;"_"&amp;S989</f>
        <v>v_start_STALL</v>
      </c>
      <c r="U989" s="8" t="str">
        <f>O989&amp;"_"&amp;T989</f>
        <v>0_v_start_STALL</v>
      </c>
      <c r="V989" s="8" t="s">
        <v>0</v>
      </c>
      <c r="W989" s="7">
        <v>83.04</v>
      </c>
    </row>
    <row r="990" spans="14:23" x14ac:dyDescent="0.25">
      <c r="N990" s="9"/>
      <c r="O990" s="8">
        <v>0</v>
      </c>
      <c r="P990" s="8" t="s">
        <v>2</v>
      </c>
      <c r="Q990" s="8">
        <v>1305</v>
      </c>
      <c r="R990" s="8" t="s">
        <v>5</v>
      </c>
      <c r="S990" s="8" t="str">
        <f>IF( Y1416 &gt; V990, "SMACC", IF( Y1416 &gt; W990, "CSC", "STALL" ))</f>
        <v>STALL</v>
      </c>
      <c r="T990" s="8" t="str">
        <f>R990&amp;"_"&amp;S990</f>
        <v>v_end_STALL</v>
      </c>
      <c r="U990" s="8" t="str">
        <f>O990&amp;"_"&amp;T990</f>
        <v>0_v_end_STALL</v>
      </c>
      <c r="V990" s="8" t="s">
        <v>4</v>
      </c>
      <c r="W990" s="7">
        <v>12.9</v>
      </c>
    </row>
    <row r="991" spans="14:23" x14ac:dyDescent="0.25">
      <c r="N991" s="9"/>
      <c r="O991" s="8">
        <v>0</v>
      </c>
      <c r="P991" s="8" t="s">
        <v>2</v>
      </c>
      <c r="Q991" s="8">
        <v>1306</v>
      </c>
      <c r="R991" s="8" t="s">
        <v>1</v>
      </c>
      <c r="S991" s="8" t="str">
        <f>IF( Y1417 &gt; V991, "SMACC", IF( Y1417 &gt; W991, "CSC", "STALL" ))</f>
        <v>STALL</v>
      </c>
      <c r="T991" s="8" t="str">
        <f>R991&amp;"_"&amp;S991</f>
        <v>v_start_STALL</v>
      </c>
      <c r="U991" s="8" t="str">
        <f>O991&amp;"_"&amp;T991</f>
        <v>0_v_start_STALL</v>
      </c>
      <c r="V991" s="8" t="s">
        <v>0</v>
      </c>
      <c r="W991" s="7">
        <v>63.72</v>
      </c>
    </row>
    <row r="992" spans="14:23" x14ac:dyDescent="0.25">
      <c r="N992" s="9"/>
      <c r="O992" s="8">
        <v>0</v>
      </c>
      <c r="P992" s="8" t="s">
        <v>2</v>
      </c>
      <c r="Q992" s="8">
        <v>1307</v>
      </c>
      <c r="R992" s="8" t="s">
        <v>5</v>
      </c>
      <c r="S992" s="8" t="str">
        <f>IF( Y1418 &gt; V992, "SMACC", IF( Y1418 &gt; W992, "CSC", "STALL" ))</f>
        <v>STALL</v>
      </c>
      <c r="T992" s="8" t="str">
        <f>R992&amp;"_"&amp;S992</f>
        <v>v_end_STALL</v>
      </c>
      <c r="U992" s="8" t="str">
        <f>O992&amp;"_"&amp;T992</f>
        <v>0_v_end_STALL</v>
      </c>
      <c r="V992" s="8" t="s">
        <v>0</v>
      </c>
      <c r="W992" s="7">
        <v>42.78</v>
      </c>
    </row>
    <row r="993" spans="14:23" x14ac:dyDescent="0.25">
      <c r="N993" s="9"/>
      <c r="O993" s="8">
        <v>0</v>
      </c>
      <c r="P993" s="8" t="s">
        <v>2</v>
      </c>
      <c r="Q993" s="8">
        <v>1308</v>
      </c>
      <c r="R993" s="8" t="s">
        <v>1</v>
      </c>
      <c r="S993" s="8" t="str">
        <f>IF( Y1419 &gt; V993, "SMACC", IF( Y1419 &gt; W993, "CSC", "STALL" ))</f>
        <v>STALL</v>
      </c>
      <c r="T993" s="8" t="str">
        <f>R993&amp;"_"&amp;S993</f>
        <v>v_start_STALL</v>
      </c>
      <c r="U993" s="8" t="str">
        <f>O993&amp;"_"&amp;T993</f>
        <v>0_v_start_STALL</v>
      </c>
      <c r="V993" s="8" t="s">
        <v>0</v>
      </c>
      <c r="W993" s="7">
        <v>40.260000000000005</v>
      </c>
    </row>
    <row r="994" spans="14:23" x14ac:dyDescent="0.25">
      <c r="N994" s="9"/>
      <c r="O994" s="8">
        <v>0</v>
      </c>
      <c r="P994" s="8" t="s">
        <v>2</v>
      </c>
      <c r="Q994" s="8">
        <v>1309</v>
      </c>
      <c r="R994" s="8" t="s">
        <v>5</v>
      </c>
      <c r="S994" s="8" t="str">
        <f>IF( Y1420 &gt; V994, "SMACC", IF( Y1420 &gt; W994, "CSC", "STALL" ))</f>
        <v>STALL</v>
      </c>
      <c r="T994" s="8" t="str">
        <f>R994&amp;"_"&amp;S994</f>
        <v>v_end_STALL</v>
      </c>
      <c r="U994" s="8" t="str">
        <f>O994&amp;"_"&amp;T994</f>
        <v>0_v_end_STALL</v>
      </c>
      <c r="V994" s="8" t="s">
        <v>0</v>
      </c>
      <c r="W994" s="7">
        <v>38.82</v>
      </c>
    </row>
    <row r="995" spans="14:23" x14ac:dyDescent="0.25">
      <c r="N995" s="9"/>
      <c r="O995" s="8">
        <v>0</v>
      </c>
      <c r="P995" s="8" t="s">
        <v>2</v>
      </c>
      <c r="Q995" s="8">
        <v>1310</v>
      </c>
      <c r="R995" s="8" t="s">
        <v>1</v>
      </c>
      <c r="S995" s="8" t="str">
        <f>IF( Y1421 &gt; V995, "SMACC", IF( Y1421 &gt; W995, "CSC", "STALL" ))</f>
        <v>STALL</v>
      </c>
      <c r="T995" s="8" t="str">
        <f>R995&amp;"_"&amp;S995</f>
        <v>v_start_STALL</v>
      </c>
      <c r="U995" s="8" t="str">
        <f>O995&amp;"_"&amp;T995</f>
        <v>0_v_start_STALL</v>
      </c>
      <c r="V995" s="8" t="s">
        <v>0</v>
      </c>
      <c r="W995" s="7">
        <v>83.820000000000007</v>
      </c>
    </row>
    <row r="996" spans="14:23" x14ac:dyDescent="0.25">
      <c r="N996" s="9"/>
      <c r="O996" s="8">
        <v>0</v>
      </c>
      <c r="P996" s="8" t="s">
        <v>2</v>
      </c>
      <c r="Q996" s="8">
        <v>1311</v>
      </c>
      <c r="R996" s="8" t="s">
        <v>5</v>
      </c>
      <c r="S996" s="8" t="str">
        <f>IF( Y1422 &gt; V996, "SMACC", IF( Y1422 &gt; W996, "CSC", "STALL" ))</f>
        <v>STALL</v>
      </c>
      <c r="T996" s="8" t="str">
        <f>R996&amp;"_"&amp;S996</f>
        <v>v_end_STALL</v>
      </c>
      <c r="U996" s="8" t="str">
        <f>O996&amp;"_"&amp;T996</f>
        <v>0_v_end_STALL</v>
      </c>
      <c r="V996" s="8" t="s">
        <v>4</v>
      </c>
      <c r="W996" s="7">
        <v>21.54</v>
      </c>
    </row>
    <row r="997" spans="14:23" x14ac:dyDescent="0.25">
      <c r="N997" s="9"/>
      <c r="O997" s="8">
        <v>0</v>
      </c>
      <c r="P997" s="8" t="s">
        <v>2</v>
      </c>
      <c r="Q997" s="8">
        <v>1312</v>
      </c>
      <c r="R997" s="8" t="s">
        <v>1</v>
      </c>
      <c r="S997" s="8" t="str">
        <f>IF( Y1423 &gt; V997, "SMACC", IF( Y1423 &gt; W997, "CSC", "STALL" ))</f>
        <v>STALL</v>
      </c>
      <c r="T997" s="8" t="str">
        <f>R997&amp;"_"&amp;S997</f>
        <v>v_start_STALL</v>
      </c>
      <c r="U997" s="8" t="str">
        <f>O997&amp;"_"&amp;T997</f>
        <v>0_v_start_STALL</v>
      </c>
      <c r="V997" s="8" t="s">
        <v>0</v>
      </c>
      <c r="W997" s="7">
        <v>42.78</v>
      </c>
    </row>
    <row r="998" spans="14:23" x14ac:dyDescent="0.25">
      <c r="N998" s="9"/>
      <c r="O998" s="8">
        <v>0</v>
      </c>
      <c r="P998" s="8" t="s">
        <v>2</v>
      </c>
      <c r="Q998" s="8">
        <v>1313</v>
      </c>
      <c r="R998" s="8" t="s">
        <v>5</v>
      </c>
      <c r="S998" s="8" t="str">
        <f>IF( Y1424 &gt; V998, "SMACC", IF( Y1424 &gt; W998, "CSC", "STALL" ))</f>
        <v>STALL</v>
      </c>
      <c r="T998" s="8" t="str">
        <f>R998&amp;"_"&amp;S998</f>
        <v>v_end_STALL</v>
      </c>
      <c r="U998" s="8" t="str">
        <f>O998&amp;"_"&amp;T998</f>
        <v>0_v_end_STALL</v>
      </c>
      <c r="V998" s="8" t="s">
        <v>4</v>
      </c>
      <c r="W998" s="7">
        <v>5.04</v>
      </c>
    </row>
    <row r="999" spans="14:23" x14ac:dyDescent="0.25">
      <c r="N999" s="9"/>
      <c r="O999" s="8">
        <v>0</v>
      </c>
      <c r="P999" s="8" t="s">
        <v>2</v>
      </c>
      <c r="Q999" s="8">
        <v>1314</v>
      </c>
      <c r="R999" s="8" t="s">
        <v>1</v>
      </c>
      <c r="S999" s="8" t="str">
        <f>IF( Y1425 &gt; V999, "SMACC", IF( Y1425 &gt; W999, "CSC", "STALL" ))</f>
        <v>STALL</v>
      </c>
      <c r="T999" s="8" t="str">
        <f>R999&amp;"_"&amp;S999</f>
        <v>v_start_STALL</v>
      </c>
      <c r="U999" s="8" t="str">
        <f>O999&amp;"_"&amp;T999</f>
        <v>0_v_start_STALL</v>
      </c>
      <c r="V999" s="8" t="s">
        <v>0</v>
      </c>
      <c r="W999" s="7">
        <v>63.06</v>
      </c>
    </row>
    <row r="1000" spans="14:23" x14ac:dyDescent="0.25">
      <c r="N1000" s="9"/>
      <c r="O1000" s="8">
        <v>0</v>
      </c>
      <c r="P1000" s="8" t="s">
        <v>2</v>
      </c>
      <c r="Q1000" s="8">
        <v>1315</v>
      </c>
      <c r="R1000" s="8" t="s">
        <v>5</v>
      </c>
      <c r="S1000" s="8" t="str">
        <f>IF( Y1426 &gt; V1000, "SMACC", IF( Y1426 &gt; W1000, "CSC", "STALL" ))</f>
        <v>STALL</v>
      </c>
      <c r="T1000" s="8" t="str">
        <f>R1000&amp;"_"&amp;S1000</f>
        <v>v_end_STALL</v>
      </c>
      <c r="U1000" s="8" t="str">
        <f>O1000&amp;"_"&amp;T1000</f>
        <v>0_v_end_STALL</v>
      </c>
      <c r="V1000" s="8" t="s">
        <v>4</v>
      </c>
      <c r="W1000" s="7">
        <v>5.04</v>
      </c>
    </row>
    <row r="1001" spans="14:23" x14ac:dyDescent="0.25">
      <c r="N1001" s="9"/>
      <c r="O1001" s="8">
        <v>0</v>
      </c>
      <c r="P1001" s="8" t="s">
        <v>2</v>
      </c>
      <c r="Q1001" s="8">
        <v>1316</v>
      </c>
      <c r="R1001" s="8" t="s">
        <v>1</v>
      </c>
      <c r="S1001" s="8" t="str">
        <f>IF( Y1427 &gt; V1001, "SMACC", IF( Y1427 &gt; W1001, "CSC", "STALL" ))</f>
        <v>STALL</v>
      </c>
      <c r="T1001" s="8" t="str">
        <f>R1001&amp;"_"&amp;S1001</f>
        <v>v_start_STALL</v>
      </c>
      <c r="U1001" s="8" t="str">
        <f>O1001&amp;"_"&amp;T1001</f>
        <v>0_v_start_STALL</v>
      </c>
      <c r="V1001" s="8" t="s">
        <v>0</v>
      </c>
      <c r="W1001" s="7">
        <v>80.28</v>
      </c>
    </row>
    <row r="1002" spans="14:23" x14ac:dyDescent="0.25">
      <c r="N1002" s="9"/>
      <c r="O1002" s="8">
        <v>0</v>
      </c>
      <c r="P1002" s="8" t="s">
        <v>2</v>
      </c>
      <c r="Q1002" s="8">
        <v>1317</v>
      </c>
      <c r="R1002" s="8" t="s">
        <v>5</v>
      </c>
      <c r="S1002" s="8" t="str">
        <f>IF( Y1428 &gt; V1002, "SMACC", IF( Y1428 &gt; W1002, "CSC", "STALL" ))</f>
        <v>STALL</v>
      </c>
      <c r="T1002" s="8" t="str">
        <f>R1002&amp;"_"&amp;S1002</f>
        <v>v_end_STALL</v>
      </c>
      <c r="U1002" s="8" t="str">
        <f>O1002&amp;"_"&amp;T1002</f>
        <v>0_v_end_STALL</v>
      </c>
      <c r="V1002" s="8" t="s">
        <v>4</v>
      </c>
      <c r="W1002" s="7">
        <v>12.24</v>
      </c>
    </row>
    <row r="1003" spans="14:23" x14ac:dyDescent="0.25">
      <c r="N1003" s="9"/>
      <c r="O1003" s="8">
        <v>0</v>
      </c>
      <c r="P1003" s="8" t="s">
        <v>2</v>
      </c>
      <c r="Q1003" s="8">
        <v>1318</v>
      </c>
      <c r="R1003" s="8" t="s">
        <v>1</v>
      </c>
      <c r="S1003" s="8" t="str">
        <f>IF( Y1429 &gt; V1003, "SMACC", IF( Y1429 &gt; W1003, "CSC", "STALL" ))</f>
        <v>STALL</v>
      </c>
      <c r="T1003" s="8" t="str">
        <f>R1003&amp;"_"&amp;S1003</f>
        <v>v_start_STALL</v>
      </c>
      <c r="U1003" s="8" t="str">
        <f>O1003&amp;"_"&amp;T1003</f>
        <v>0_v_start_STALL</v>
      </c>
      <c r="V1003" s="8" t="s">
        <v>0</v>
      </c>
      <c r="W1003" s="7">
        <v>115.38</v>
      </c>
    </row>
    <row r="1004" spans="14:23" x14ac:dyDescent="0.25">
      <c r="N1004" s="9"/>
      <c r="O1004" s="8">
        <v>0</v>
      </c>
      <c r="P1004" s="8" t="s">
        <v>2</v>
      </c>
      <c r="Q1004" s="8">
        <v>1319</v>
      </c>
      <c r="R1004" s="8" t="s">
        <v>5</v>
      </c>
      <c r="S1004" s="8" t="str">
        <f>IF( Y1430 &gt; V1004, "SMACC", IF( Y1430 &gt; W1004, "CSC", "STALL" ))</f>
        <v>STALL</v>
      </c>
      <c r="T1004" s="8" t="str">
        <f>R1004&amp;"_"&amp;S1004</f>
        <v>v_end_STALL</v>
      </c>
      <c r="U1004" s="8" t="str">
        <f>O1004&amp;"_"&amp;T1004</f>
        <v>0_v_end_STALL</v>
      </c>
      <c r="V1004" s="8" t="s">
        <v>4</v>
      </c>
      <c r="W1004" s="7">
        <v>11.16</v>
      </c>
    </row>
    <row r="1005" spans="14:23" x14ac:dyDescent="0.25">
      <c r="N1005" s="9"/>
      <c r="O1005" s="8">
        <v>0</v>
      </c>
      <c r="P1005" s="8" t="s">
        <v>2</v>
      </c>
      <c r="Q1005" s="8">
        <v>1320</v>
      </c>
      <c r="R1005" s="8" t="s">
        <v>1</v>
      </c>
      <c r="S1005" s="8" t="str">
        <f>IF( Y1431 &gt; V1005, "SMACC", IF( Y1431 &gt; W1005, "CSC", "STALL" ))</f>
        <v>STALL</v>
      </c>
      <c r="T1005" s="8" t="str">
        <f>R1005&amp;"_"&amp;S1005</f>
        <v>v_start_STALL</v>
      </c>
      <c r="U1005" s="8" t="str">
        <f>O1005&amp;"_"&amp;T1005</f>
        <v>0_v_start_STALL</v>
      </c>
      <c r="V1005" s="8" t="s">
        <v>0</v>
      </c>
      <c r="W1005" s="7">
        <v>83.64</v>
      </c>
    </row>
    <row r="1006" spans="14:23" x14ac:dyDescent="0.25">
      <c r="N1006" s="9"/>
      <c r="O1006" s="8">
        <v>0</v>
      </c>
      <c r="P1006" s="8" t="s">
        <v>2</v>
      </c>
      <c r="Q1006" s="8">
        <v>1321</v>
      </c>
      <c r="R1006" s="8" t="s">
        <v>5</v>
      </c>
      <c r="S1006" s="8" t="str">
        <f>IF( Y1432 &gt; V1006, "SMACC", IF( Y1432 &gt; W1006, "CSC", "STALL" ))</f>
        <v>STALL</v>
      </c>
      <c r="T1006" s="8" t="str">
        <f>R1006&amp;"_"&amp;S1006</f>
        <v>v_end_STALL</v>
      </c>
      <c r="U1006" s="8" t="str">
        <f>O1006&amp;"_"&amp;T1006</f>
        <v>0_v_end_STALL</v>
      </c>
      <c r="V1006" s="8" t="s">
        <v>4</v>
      </c>
      <c r="W1006" s="7">
        <v>5.04</v>
      </c>
    </row>
    <row r="1007" spans="14:23" x14ac:dyDescent="0.25">
      <c r="N1007" s="9"/>
      <c r="O1007" s="8">
        <v>0</v>
      </c>
      <c r="P1007" s="8" t="s">
        <v>2</v>
      </c>
      <c r="Q1007" s="8">
        <v>1322</v>
      </c>
      <c r="R1007" s="8" t="s">
        <v>1</v>
      </c>
      <c r="S1007" s="8" t="str">
        <f>IF( Y1433 &gt; V1007, "SMACC", IF( Y1433 &gt; W1007, "CSC", "STALL" ))</f>
        <v>STALL</v>
      </c>
      <c r="T1007" s="8" t="str">
        <f>R1007&amp;"_"&amp;S1007</f>
        <v>v_start_STALL</v>
      </c>
      <c r="U1007" s="8" t="str">
        <f>O1007&amp;"_"&amp;T1007</f>
        <v>0_v_start_STALL</v>
      </c>
      <c r="V1007" s="8" t="s">
        <v>0</v>
      </c>
      <c r="W1007" s="7">
        <v>55.32</v>
      </c>
    </row>
    <row r="1008" spans="14:23" x14ac:dyDescent="0.25">
      <c r="N1008" s="9"/>
      <c r="O1008" s="8">
        <v>0</v>
      </c>
      <c r="P1008" s="8" t="s">
        <v>2</v>
      </c>
      <c r="Q1008" s="8">
        <v>1323</v>
      </c>
      <c r="R1008" s="8" t="s">
        <v>5</v>
      </c>
      <c r="S1008" s="8" t="str">
        <f>IF( Y1434 &gt; V1008, "SMACC", IF( Y1434 &gt; W1008, "CSC", "STALL" ))</f>
        <v>STALL</v>
      </c>
      <c r="T1008" s="8" t="str">
        <f>R1008&amp;"_"&amp;S1008</f>
        <v>v_end_STALL</v>
      </c>
      <c r="U1008" s="8" t="str">
        <f>O1008&amp;"_"&amp;T1008</f>
        <v>0_v_end_STALL</v>
      </c>
      <c r="V1008" s="8" t="s">
        <v>4</v>
      </c>
      <c r="W1008" s="7">
        <v>0</v>
      </c>
    </row>
    <row r="1009" spans="14:23" x14ac:dyDescent="0.25">
      <c r="N1009" s="9"/>
      <c r="O1009" s="8">
        <v>0</v>
      </c>
      <c r="P1009" s="8" t="s">
        <v>2</v>
      </c>
      <c r="Q1009" s="8">
        <v>1324</v>
      </c>
      <c r="R1009" s="8" t="s">
        <v>1</v>
      </c>
      <c r="S1009" s="8" t="str">
        <f>IF( Y1435 &gt; V1009, "SMACC", IF( Y1435 &gt; W1009, "CSC", "STALL" ))</f>
        <v>STALL</v>
      </c>
      <c r="T1009" s="8" t="str">
        <f>R1009&amp;"_"&amp;S1009</f>
        <v>v_start_STALL</v>
      </c>
      <c r="U1009" s="8" t="str">
        <f>O1009&amp;"_"&amp;T1009</f>
        <v>0_v_start_STALL</v>
      </c>
      <c r="V1009" s="8" t="s">
        <v>0</v>
      </c>
      <c r="W1009" s="7">
        <v>86.52</v>
      </c>
    </row>
    <row r="1010" spans="14:23" x14ac:dyDescent="0.25">
      <c r="N1010" s="9"/>
      <c r="O1010" s="8">
        <v>0</v>
      </c>
      <c r="P1010" s="8" t="s">
        <v>2</v>
      </c>
      <c r="Q1010" s="8">
        <v>1325</v>
      </c>
      <c r="R1010" s="8" t="s">
        <v>5</v>
      </c>
      <c r="S1010" s="8" t="str">
        <f>IF( Y1436 &gt; V1010, "SMACC", IF( Y1436 &gt; W1010, "CSC", "STALL" ))</f>
        <v>STALL</v>
      </c>
      <c r="T1010" s="8" t="str">
        <f>R1010&amp;"_"&amp;S1010</f>
        <v>v_end_STALL</v>
      </c>
      <c r="U1010" s="8" t="str">
        <f>O1010&amp;"_"&amp;T1010</f>
        <v>0_v_end_STALL</v>
      </c>
      <c r="V1010" s="8" t="s">
        <v>4</v>
      </c>
      <c r="W1010" s="7">
        <v>10.08</v>
      </c>
    </row>
    <row r="1011" spans="14:23" x14ac:dyDescent="0.25">
      <c r="N1011" s="9"/>
      <c r="O1011" s="8">
        <v>0</v>
      </c>
      <c r="P1011" s="8" t="s">
        <v>2</v>
      </c>
      <c r="Q1011" s="8">
        <v>1326</v>
      </c>
      <c r="R1011" s="8" t="s">
        <v>1</v>
      </c>
      <c r="S1011" s="8" t="str">
        <f>IF( Y1437 &gt; V1011, "SMACC", IF( Y1437 &gt; W1011, "CSC", "STALL" ))</f>
        <v>STALL</v>
      </c>
      <c r="T1011" s="8" t="str">
        <f>R1011&amp;"_"&amp;S1011</f>
        <v>v_start_STALL</v>
      </c>
      <c r="U1011" s="8" t="str">
        <f>O1011&amp;"_"&amp;T1011</f>
        <v>0_v_start_STALL</v>
      </c>
      <c r="V1011" s="8" t="s">
        <v>0</v>
      </c>
      <c r="W1011" s="7">
        <v>108.42</v>
      </c>
    </row>
    <row r="1012" spans="14:23" x14ac:dyDescent="0.25">
      <c r="N1012" s="9"/>
      <c r="O1012" s="8">
        <v>0</v>
      </c>
      <c r="P1012" s="8" t="s">
        <v>2</v>
      </c>
      <c r="Q1012" s="8">
        <v>1327</v>
      </c>
      <c r="R1012" s="8" t="s">
        <v>5</v>
      </c>
      <c r="S1012" s="8" t="str">
        <f>IF( Y1438 &gt; V1012, "SMACC", IF( Y1438 &gt; W1012, "CSC", "STALL" ))</f>
        <v>STALL</v>
      </c>
      <c r="T1012" s="8" t="str">
        <f>R1012&amp;"_"&amp;S1012</f>
        <v>v_end_STALL</v>
      </c>
      <c r="U1012" s="8" t="str">
        <f>O1012&amp;"_"&amp;T1012</f>
        <v>0_v_end_STALL</v>
      </c>
      <c r="V1012" s="8" t="s">
        <v>4</v>
      </c>
      <c r="W1012" s="7">
        <v>0</v>
      </c>
    </row>
    <row r="1013" spans="14:23" x14ac:dyDescent="0.25">
      <c r="N1013" s="9"/>
      <c r="O1013" s="8">
        <v>0</v>
      </c>
      <c r="P1013" s="8" t="s">
        <v>2</v>
      </c>
      <c r="Q1013" s="8">
        <v>1328</v>
      </c>
      <c r="R1013" s="8" t="s">
        <v>1</v>
      </c>
      <c r="S1013" s="8" t="str">
        <f>IF( Y1439 &gt; V1013, "SMACC", IF( Y1439 &gt; W1013, "CSC", "STALL" ))</f>
        <v>STALL</v>
      </c>
      <c r="T1013" s="8" t="str">
        <f>R1013&amp;"_"&amp;S1013</f>
        <v>v_start_STALL</v>
      </c>
      <c r="U1013" s="8" t="str">
        <f>O1013&amp;"_"&amp;T1013</f>
        <v>0_v_start_STALL</v>
      </c>
      <c r="V1013" s="8" t="s">
        <v>4</v>
      </c>
      <c r="W1013" s="7">
        <v>25.919999999999998</v>
      </c>
    </row>
    <row r="1014" spans="14:23" x14ac:dyDescent="0.25">
      <c r="N1014" s="9"/>
      <c r="O1014" s="8">
        <v>0</v>
      </c>
      <c r="P1014" s="8" t="s">
        <v>2</v>
      </c>
      <c r="Q1014" s="8">
        <v>1329</v>
      </c>
      <c r="R1014" s="8" t="s">
        <v>5</v>
      </c>
      <c r="S1014" s="8" t="str">
        <f>IF( Y1440 &gt; V1014, "SMACC", IF( Y1440 &gt; W1014, "CSC", "STALL" ))</f>
        <v>STALL</v>
      </c>
      <c r="T1014" s="8" t="str">
        <f>R1014&amp;"_"&amp;S1014</f>
        <v>v_end_STALL</v>
      </c>
      <c r="U1014" s="8" t="str">
        <f>O1014&amp;"_"&amp;T1014</f>
        <v>0_v_end_STALL</v>
      </c>
      <c r="V1014" s="8" t="s">
        <v>4</v>
      </c>
      <c r="W1014" s="7">
        <v>21.84</v>
      </c>
    </row>
    <row r="1015" spans="14:23" x14ac:dyDescent="0.25">
      <c r="N1015" s="9"/>
      <c r="O1015" s="8">
        <v>0</v>
      </c>
      <c r="P1015" s="8" t="s">
        <v>2</v>
      </c>
      <c r="Q1015" s="8">
        <v>1330</v>
      </c>
      <c r="R1015" s="8" t="s">
        <v>1</v>
      </c>
      <c r="S1015" s="8" t="str">
        <f>IF( Y1441 &gt; V1015, "SMACC", IF( Y1441 &gt; W1015, "CSC", "STALL" ))</f>
        <v>STALL</v>
      </c>
      <c r="T1015" s="8" t="str">
        <f>R1015&amp;"_"&amp;S1015</f>
        <v>v_start_STALL</v>
      </c>
      <c r="U1015" s="8" t="str">
        <f>O1015&amp;"_"&amp;T1015</f>
        <v>0_v_start_STALL</v>
      </c>
      <c r="V1015" s="8" t="s">
        <v>0</v>
      </c>
      <c r="W1015" s="7">
        <v>50.160000000000004</v>
      </c>
    </row>
    <row r="1016" spans="14:23" x14ac:dyDescent="0.25">
      <c r="N1016" s="9"/>
      <c r="O1016" s="8">
        <v>0</v>
      </c>
      <c r="P1016" s="8" t="s">
        <v>2</v>
      </c>
      <c r="Q1016" s="8">
        <v>1331</v>
      </c>
      <c r="R1016" s="8" t="s">
        <v>5</v>
      </c>
      <c r="S1016" s="8" t="str">
        <f>IF( Y1442 &gt; V1016, "SMACC", IF( Y1442 &gt; W1016, "CSC", "STALL" ))</f>
        <v>STALL</v>
      </c>
      <c r="T1016" s="8" t="str">
        <f>R1016&amp;"_"&amp;S1016</f>
        <v>v_end_STALL</v>
      </c>
      <c r="U1016" s="8" t="str">
        <f>O1016&amp;"_"&amp;T1016</f>
        <v>0_v_end_STALL</v>
      </c>
      <c r="V1016" s="8" t="s">
        <v>4</v>
      </c>
      <c r="W1016" s="7">
        <v>12.9</v>
      </c>
    </row>
    <row r="1017" spans="14:23" x14ac:dyDescent="0.25">
      <c r="N1017" s="9"/>
      <c r="O1017" s="8">
        <v>0</v>
      </c>
      <c r="P1017" s="8" t="s">
        <v>2</v>
      </c>
      <c r="Q1017" s="8">
        <v>1332</v>
      </c>
      <c r="R1017" s="8" t="s">
        <v>1</v>
      </c>
      <c r="S1017" s="8" t="str">
        <f>IF( Y1443 &gt; V1017, "SMACC", IF( Y1443 &gt; W1017, "CSC", "STALL" ))</f>
        <v>STALL</v>
      </c>
      <c r="T1017" s="8" t="str">
        <f>R1017&amp;"_"&amp;S1017</f>
        <v>v_start_STALL</v>
      </c>
      <c r="U1017" s="8" t="str">
        <f>O1017&amp;"_"&amp;T1017</f>
        <v>0_v_start_STALL</v>
      </c>
      <c r="V1017" s="8" t="s">
        <v>0</v>
      </c>
      <c r="W1017" s="7">
        <v>38.46</v>
      </c>
    </row>
    <row r="1018" spans="14:23" x14ac:dyDescent="0.25">
      <c r="N1018" s="9"/>
      <c r="O1018" s="8">
        <v>0</v>
      </c>
      <c r="P1018" s="8" t="s">
        <v>2</v>
      </c>
      <c r="Q1018" s="8">
        <v>1333</v>
      </c>
      <c r="R1018" s="8" t="s">
        <v>5</v>
      </c>
      <c r="S1018" s="8" t="str">
        <f>IF( Y1444 &gt; V1018, "SMACC", IF( Y1444 &gt; W1018, "CSC", "STALL" ))</f>
        <v>STALL</v>
      </c>
      <c r="T1018" s="8" t="str">
        <f>R1018&amp;"_"&amp;S1018</f>
        <v>v_end_STALL</v>
      </c>
      <c r="U1018" s="8" t="str">
        <f>O1018&amp;"_"&amp;T1018</f>
        <v>0_v_end_STALL</v>
      </c>
      <c r="V1018" s="8" t="s">
        <v>4</v>
      </c>
      <c r="W1018" s="7">
        <v>7.7999999999999989</v>
      </c>
    </row>
    <row r="1019" spans="14:23" x14ac:dyDescent="0.25">
      <c r="N1019" s="9"/>
      <c r="O1019" s="8">
        <v>0</v>
      </c>
      <c r="P1019" s="8" t="s">
        <v>2</v>
      </c>
      <c r="Q1019" s="8">
        <v>1334</v>
      </c>
      <c r="R1019" s="8" t="s">
        <v>1</v>
      </c>
      <c r="S1019" s="8" t="str">
        <f>IF( Y1445 &gt; V1019, "SMACC", IF( Y1445 &gt; W1019, "CSC", "STALL" ))</f>
        <v>STALL</v>
      </c>
      <c r="T1019" s="8" t="str">
        <f>R1019&amp;"_"&amp;S1019</f>
        <v>v_start_STALL</v>
      </c>
      <c r="U1019" s="8" t="str">
        <f>O1019&amp;"_"&amp;T1019</f>
        <v>0_v_start_STALL</v>
      </c>
      <c r="V1019" s="8" t="s">
        <v>0</v>
      </c>
      <c r="W1019" s="7">
        <v>45.300000000000004</v>
      </c>
    </row>
    <row r="1020" spans="14:23" x14ac:dyDescent="0.25">
      <c r="N1020" s="9"/>
      <c r="O1020" s="8">
        <v>0</v>
      </c>
      <c r="P1020" s="8" t="s">
        <v>2</v>
      </c>
      <c r="Q1020" s="8">
        <v>1335</v>
      </c>
      <c r="R1020" s="8" t="s">
        <v>5</v>
      </c>
      <c r="S1020" s="8" t="str">
        <f>IF( Y1446 &gt; V1020, "SMACC", IF( Y1446 &gt; W1020, "CSC", "STALL" ))</f>
        <v>STALL</v>
      </c>
      <c r="T1020" s="8" t="str">
        <f>R1020&amp;"_"&amp;S1020</f>
        <v>v_end_STALL</v>
      </c>
      <c r="U1020" s="8" t="str">
        <f>O1020&amp;"_"&amp;T1020</f>
        <v>0_v_end_STALL</v>
      </c>
      <c r="V1020" s="8" t="s">
        <v>4</v>
      </c>
      <c r="W1020" s="7">
        <v>5.76</v>
      </c>
    </row>
    <row r="1021" spans="14:23" x14ac:dyDescent="0.25">
      <c r="N1021" s="9"/>
      <c r="O1021" s="8">
        <v>0</v>
      </c>
      <c r="P1021" s="8" t="s">
        <v>2</v>
      </c>
      <c r="Q1021" s="8">
        <v>1336</v>
      </c>
      <c r="R1021" s="8" t="s">
        <v>1</v>
      </c>
      <c r="S1021" s="8" t="str">
        <f>IF( Y1447 &gt; V1021, "SMACC", IF( Y1447 &gt; W1021, "CSC", "STALL" ))</f>
        <v>STALL</v>
      </c>
      <c r="T1021" s="8" t="str">
        <f>R1021&amp;"_"&amp;S1021</f>
        <v>v_start_STALL</v>
      </c>
      <c r="U1021" s="8" t="str">
        <f>O1021&amp;"_"&amp;T1021</f>
        <v>0_v_start_STALL</v>
      </c>
      <c r="V1021" s="8" t="s">
        <v>0</v>
      </c>
      <c r="W1021" s="7">
        <v>76.5</v>
      </c>
    </row>
    <row r="1022" spans="14:23" x14ac:dyDescent="0.25">
      <c r="N1022" s="9"/>
      <c r="O1022" s="8">
        <v>0</v>
      </c>
      <c r="P1022" s="8" t="s">
        <v>2</v>
      </c>
      <c r="Q1022" s="8">
        <v>1337</v>
      </c>
      <c r="R1022" s="8" t="s">
        <v>5</v>
      </c>
      <c r="S1022" s="8" t="str">
        <f>IF( Y1448 &gt; V1022, "SMACC", IF( Y1448 &gt; W1022, "CSC", "STALL" ))</f>
        <v>STALL</v>
      </c>
      <c r="T1022" s="8" t="str">
        <f>R1022&amp;"_"&amp;S1022</f>
        <v>v_end_STALL</v>
      </c>
      <c r="U1022" s="8" t="str">
        <f>O1022&amp;"_"&amp;T1022</f>
        <v>0_v_end_STALL</v>
      </c>
      <c r="V1022" s="8" t="s">
        <v>4</v>
      </c>
      <c r="W1022" s="7">
        <v>8.64</v>
      </c>
    </row>
    <row r="1023" spans="14:23" x14ac:dyDescent="0.25">
      <c r="N1023" s="9"/>
      <c r="O1023" s="8">
        <v>0</v>
      </c>
      <c r="P1023" s="8" t="s">
        <v>2</v>
      </c>
      <c r="Q1023" s="8">
        <v>1338</v>
      </c>
      <c r="R1023" s="8" t="s">
        <v>1</v>
      </c>
      <c r="S1023" s="8" t="str">
        <f>IF( Y1449 &gt; V1023, "SMACC", IF( Y1449 &gt; W1023, "CSC", "STALL" ))</f>
        <v>STALL</v>
      </c>
      <c r="T1023" s="8" t="str">
        <f>R1023&amp;"_"&amp;S1023</f>
        <v>v_start_STALL</v>
      </c>
      <c r="U1023" s="8" t="str">
        <f>O1023&amp;"_"&amp;T1023</f>
        <v>0_v_start_STALL</v>
      </c>
      <c r="V1023" s="8" t="s">
        <v>0</v>
      </c>
      <c r="W1023" s="7">
        <v>33.059999999999995</v>
      </c>
    </row>
    <row r="1024" spans="14:23" x14ac:dyDescent="0.25">
      <c r="N1024" s="9"/>
      <c r="O1024" s="8">
        <v>0</v>
      </c>
      <c r="P1024" s="8" t="s">
        <v>2</v>
      </c>
      <c r="Q1024" s="8">
        <v>1339</v>
      </c>
      <c r="R1024" s="8" t="s">
        <v>5</v>
      </c>
      <c r="S1024" s="8" t="str">
        <f>IF( Y1450 &gt; V1024, "SMACC", IF( Y1450 &gt; W1024, "CSC", "STALL" ))</f>
        <v>STALL</v>
      </c>
      <c r="T1024" s="8" t="str">
        <f>R1024&amp;"_"&amp;S1024</f>
        <v>v_end_STALL</v>
      </c>
      <c r="U1024" s="8" t="str">
        <f>O1024&amp;"_"&amp;T1024</f>
        <v>0_v_end_STALL</v>
      </c>
      <c r="V1024" s="8" t="s">
        <v>4</v>
      </c>
      <c r="W1024" s="7">
        <v>1.26</v>
      </c>
    </row>
    <row r="1025" spans="14:23" x14ac:dyDescent="0.25">
      <c r="N1025" s="9"/>
      <c r="O1025" s="8">
        <v>0</v>
      </c>
      <c r="P1025" s="8" t="s">
        <v>2</v>
      </c>
      <c r="Q1025" s="8">
        <v>1340</v>
      </c>
      <c r="R1025" s="8" t="s">
        <v>1</v>
      </c>
      <c r="S1025" s="8" t="str">
        <f>IF( Y1451 &gt; V1025, "SMACC", IF( Y1451 &gt; W1025, "CSC", "STALL" ))</f>
        <v>STALL</v>
      </c>
      <c r="T1025" s="8" t="str">
        <f>R1025&amp;"_"&amp;S1025</f>
        <v>v_start_STALL</v>
      </c>
      <c r="U1025" s="8" t="str">
        <f>O1025&amp;"_"&amp;T1025</f>
        <v>0_v_start_STALL</v>
      </c>
      <c r="V1025" s="8" t="s">
        <v>0</v>
      </c>
      <c r="W1025" s="7">
        <v>60.18</v>
      </c>
    </row>
    <row r="1026" spans="14:23" x14ac:dyDescent="0.25">
      <c r="N1026" s="9"/>
      <c r="O1026" s="8">
        <v>0</v>
      </c>
      <c r="P1026" s="8" t="s">
        <v>2</v>
      </c>
      <c r="Q1026" s="8">
        <v>1341</v>
      </c>
      <c r="R1026" s="8" t="s">
        <v>5</v>
      </c>
      <c r="S1026" s="8" t="str">
        <f>IF( Y1452 &gt; V1026, "SMACC", IF( Y1452 &gt; W1026, "CSC", "STALL" ))</f>
        <v>STALL</v>
      </c>
      <c r="T1026" s="8" t="str">
        <f>R1026&amp;"_"&amp;S1026</f>
        <v>v_end_STALL</v>
      </c>
      <c r="U1026" s="8" t="str">
        <f>O1026&amp;"_"&amp;T1026</f>
        <v>0_v_end_STALL</v>
      </c>
      <c r="V1026" s="8" t="s">
        <v>4</v>
      </c>
      <c r="W1026" s="7">
        <v>10.02</v>
      </c>
    </row>
    <row r="1027" spans="14:23" x14ac:dyDescent="0.25">
      <c r="N1027" s="9"/>
      <c r="O1027" s="8">
        <v>0</v>
      </c>
      <c r="P1027" s="8" t="s">
        <v>2</v>
      </c>
      <c r="Q1027" s="8">
        <v>1342</v>
      </c>
      <c r="R1027" s="8" t="s">
        <v>1</v>
      </c>
      <c r="S1027" s="8" t="str">
        <f>IF( Y1453 &gt; V1027, "SMACC", IF( Y1453 &gt; W1027, "CSC", "STALL" ))</f>
        <v>STALL</v>
      </c>
      <c r="T1027" s="8" t="str">
        <f>R1027&amp;"_"&amp;S1027</f>
        <v>v_start_STALL</v>
      </c>
      <c r="U1027" s="8" t="str">
        <f>O1027&amp;"_"&amp;T1027</f>
        <v>0_v_start_STALL</v>
      </c>
      <c r="V1027" s="8" t="s">
        <v>0</v>
      </c>
      <c r="W1027" s="7">
        <v>53.94</v>
      </c>
    </row>
    <row r="1028" spans="14:23" x14ac:dyDescent="0.25">
      <c r="N1028" s="9"/>
      <c r="O1028" s="8">
        <v>0</v>
      </c>
      <c r="P1028" s="8" t="s">
        <v>2</v>
      </c>
      <c r="Q1028" s="8">
        <v>1343</v>
      </c>
      <c r="R1028" s="8" t="s">
        <v>5</v>
      </c>
      <c r="S1028" s="8" t="str">
        <f>IF( Y1454 &gt; V1028, "SMACC", IF( Y1454 &gt; W1028, "CSC", "STALL" ))</f>
        <v>STALL</v>
      </c>
      <c r="T1028" s="8" t="str">
        <f>R1028&amp;"_"&amp;S1028</f>
        <v>v_end_STALL</v>
      </c>
      <c r="U1028" s="8" t="str">
        <f>O1028&amp;"_"&amp;T1028</f>
        <v>0_v_end_STALL</v>
      </c>
      <c r="V1028" s="8" t="s">
        <v>4</v>
      </c>
      <c r="W1028" s="7">
        <v>0</v>
      </c>
    </row>
    <row r="1029" spans="14:23" x14ac:dyDescent="0.25">
      <c r="N1029" s="9"/>
      <c r="O1029" s="8">
        <v>0</v>
      </c>
      <c r="P1029" s="8" t="s">
        <v>2</v>
      </c>
      <c r="Q1029" s="8">
        <v>1344</v>
      </c>
      <c r="R1029" s="8" t="s">
        <v>1</v>
      </c>
      <c r="S1029" s="8" t="str">
        <f>IF( Y1455 &gt; V1029, "SMACC", IF( Y1455 &gt; W1029, "CSC", "STALL" ))</f>
        <v>STALL</v>
      </c>
      <c r="T1029" s="8" t="str">
        <f>R1029&amp;"_"&amp;S1029</f>
        <v>v_start_STALL</v>
      </c>
      <c r="U1029" s="8" t="str">
        <f>O1029&amp;"_"&amp;T1029</f>
        <v>0_v_start_STALL</v>
      </c>
      <c r="V1029" s="8" t="s">
        <v>4</v>
      </c>
      <c r="W1029" s="7">
        <v>18.600000000000001</v>
      </c>
    </row>
    <row r="1030" spans="14:23" x14ac:dyDescent="0.25">
      <c r="N1030" s="9"/>
      <c r="O1030" s="8">
        <v>0</v>
      </c>
      <c r="P1030" s="8" t="s">
        <v>2</v>
      </c>
      <c r="Q1030" s="8">
        <v>1345</v>
      </c>
      <c r="R1030" s="8" t="s">
        <v>5</v>
      </c>
      <c r="S1030" s="8" t="str">
        <f>IF( Y1456 &gt; V1030, "SMACC", IF( Y1456 &gt; W1030, "CSC", "STALL" ))</f>
        <v>STALL</v>
      </c>
      <c r="T1030" s="8" t="str">
        <f>R1030&amp;"_"&amp;S1030</f>
        <v>v_end_STALL</v>
      </c>
      <c r="U1030" s="8" t="str">
        <f>O1030&amp;"_"&amp;T1030</f>
        <v>0_v_end_STALL</v>
      </c>
      <c r="V1030" s="8" t="s">
        <v>4</v>
      </c>
      <c r="W1030" s="7">
        <v>15.78</v>
      </c>
    </row>
    <row r="1031" spans="14:23" x14ac:dyDescent="0.25">
      <c r="N1031" s="9"/>
      <c r="O1031" s="8">
        <v>0</v>
      </c>
      <c r="P1031" s="8" t="s">
        <v>2</v>
      </c>
      <c r="Q1031" s="8">
        <v>1346</v>
      </c>
      <c r="R1031" s="8" t="s">
        <v>1</v>
      </c>
      <c r="S1031" s="8" t="str">
        <f>IF( Y1457 &gt; V1031, "SMACC", IF( Y1457 &gt; W1031, "CSC", "STALL" ))</f>
        <v>STALL</v>
      </c>
      <c r="T1031" s="8" t="str">
        <f>R1031&amp;"_"&amp;S1031</f>
        <v>v_start_STALL</v>
      </c>
      <c r="U1031" s="8" t="str">
        <f>O1031&amp;"_"&amp;T1031</f>
        <v>0_v_start_STALL</v>
      </c>
      <c r="V1031" s="8" t="s">
        <v>0</v>
      </c>
      <c r="W1031" s="7">
        <v>53.28</v>
      </c>
    </row>
    <row r="1032" spans="14:23" x14ac:dyDescent="0.25">
      <c r="N1032" s="9"/>
      <c r="O1032" s="8">
        <v>0</v>
      </c>
      <c r="P1032" s="8" t="s">
        <v>2</v>
      </c>
      <c r="Q1032" s="8">
        <v>1347</v>
      </c>
      <c r="R1032" s="8" t="s">
        <v>5</v>
      </c>
      <c r="S1032" s="8" t="str">
        <f>IF( Y1458 &gt; V1032, "SMACC", IF( Y1458 &gt; W1032, "CSC", "STALL" ))</f>
        <v>STALL</v>
      </c>
      <c r="T1032" s="8" t="str">
        <f>R1032&amp;"_"&amp;S1032</f>
        <v>v_end_STALL</v>
      </c>
      <c r="U1032" s="8" t="str">
        <f>O1032&amp;"_"&amp;T1032</f>
        <v>0_v_end_STALL</v>
      </c>
      <c r="V1032" s="8" t="s">
        <v>0</v>
      </c>
      <c r="W1032" s="7">
        <v>37.44</v>
      </c>
    </row>
    <row r="1033" spans="14:23" x14ac:dyDescent="0.25">
      <c r="N1033" s="9"/>
      <c r="O1033" s="8">
        <v>0</v>
      </c>
      <c r="P1033" s="8" t="s">
        <v>2</v>
      </c>
      <c r="Q1033" s="8">
        <v>1348</v>
      </c>
      <c r="R1033" s="8" t="s">
        <v>1</v>
      </c>
      <c r="S1033" s="8" t="str">
        <f>IF( Y1459 &gt; V1033, "SMACC", IF( Y1459 &gt; W1033, "CSC", "STALL" ))</f>
        <v>STALL</v>
      </c>
      <c r="T1033" s="8" t="str">
        <f>R1033&amp;"_"&amp;S1033</f>
        <v>v_start_STALL</v>
      </c>
      <c r="U1033" s="8" t="str">
        <f>O1033&amp;"_"&amp;T1033</f>
        <v>0_v_start_STALL</v>
      </c>
      <c r="V1033" s="8" t="s">
        <v>0</v>
      </c>
      <c r="W1033" s="7">
        <v>72.960000000000008</v>
      </c>
    </row>
    <row r="1034" spans="14:23" x14ac:dyDescent="0.25">
      <c r="N1034" s="9"/>
      <c r="O1034" s="8">
        <v>0</v>
      </c>
      <c r="P1034" s="8" t="s">
        <v>2</v>
      </c>
      <c r="Q1034" s="8">
        <v>1349</v>
      </c>
      <c r="R1034" s="8" t="s">
        <v>5</v>
      </c>
      <c r="S1034" s="8" t="str">
        <f>IF( Y1460 &gt; V1034, "SMACC", IF( Y1460 &gt; W1034, "CSC", "STALL" ))</f>
        <v>STALL</v>
      </c>
      <c r="T1034" s="8" t="str">
        <f>R1034&amp;"_"&amp;S1034</f>
        <v>v_end_STALL</v>
      </c>
      <c r="U1034" s="8" t="str">
        <f>O1034&amp;"_"&amp;T1034</f>
        <v>0_v_end_STALL</v>
      </c>
      <c r="V1034" s="8" t="s">
        <v>4</v>
      </c>
      <c r="W1034" s="7">
        <v>7.02</v>
      </c>
    </row>
    <row r="1035" spans="14:23" x14ac:dyDescent="0.25">
      <c r="N1035" s="9"/>
      <c r="O1035" s="8">
        <v>0</v>
      </c>
      <c r="P1035" s="8" t="s">
        <v>2</v>
      </c>
      <c r="Q1035" s="8">
        <v>1350</v>
      </c>
      <c r="R1035" s="8" t="s">
        <v>1</v>
      </c>
      <c r="S1035" s="8" t="str">
        <f>IF( Y1461 &gt; V1035, "SMACC", IF( Y1461 &gt; W1035, "CSC", "STALL" ))</f>
        <v>STALL</v>
      </c>
      <c r="T1035" s="8" t="str">
        <f>R1035&amp;"_"&amp;S1035</f>
        <v>v_start_STALL</v>
      </c>
      <c r="U1035" s="8" t="str">
        <f>O1035&amp;"_"&amp;T1035</f>
        <v>0_v_start_STALL</v>
      </c>
      <c r="V1035" s="8" t="s">
        <v>0</v>
      </c>
      <c r="W1035" s="7">
        <v>64.92</v>
      </c>
    </row>
    <row r="1036" spans="14:23" x14ac:dyDescent="0.25">
      <c r="N1036" s="9"/>
      <c r="O1036" s="8">
        <v>0</v>
      </c>
      <c r="P1036" s="8" t="s">
        <v>2</v>
      </c>
      <c r="Q1036" s="8">
        <v>1351</v>
      </c>
      <c r="R1036" s="8" t="s">
        <v>5</v>
      </c>
      <c r="S1036" s="8" t="str">
        <f>IF( Y1462 &gt; V1036, "SMACC", IF( Y1462 &gt; W1036, "CSC", "STALL" ))</f>
        <v>STALL</v>
      </c>
      <c r="T1036" s="8" t="str">
        <f>R1036&amp;"_"&amp;S1036</f>
        <v>v_end_STALL</v>
      </c>
      <c r="U1036" s="8" t="str">
        <f>O1036&amp;"_"&amp;T1036</f>
        <v>0_v_end_STALL</v>
      </c>
      <c r="V1036" s="8" t="s">
        <v>4</v>
      </c>
      <c r="W1036" s="7">
        <v>24</v>
      </c>
    </row>
    <row r="1037" spans="14:23" x14ac:dyDescent="0.25">
      <c r="N1037" s="9"/>
      <c r="O1037" s="8">
        <v>0</v>
      </c>
      <c r="P1037" s="8" t="s">
        <v>2</v>
      </c>
      <c r="Q1037" s="8">
        <v>1352</v>
      </c>
      <c r="R1037" s="8" t="s">
        <v>1</v>
      </c>
      <c r="S1037" s="8" t="str">
        <f>IF( Y1463 &gt; V1037, "SMACC", IF( Y1463 &gt; W1037, "CSC", "STALL" ))</f>
        <v>STALL</v>
      </c>
      <c r="T1037" s="8" t="str">
        <f>R1037&amp;"_"&amp;S1037</f>
        <v>v_start_STALL</v>
      </c>
      <c r="U1037" s="8" t="str">
        <f>O1037&amp;"_"&amp;T1037</f>
        <v>0_v_start_STALL</v>
      </c>
      <c r="V1037" s="8" t="s">
        <v>0</v>
      </c>
      <c r="W1037" s="7">
        <v>85.62</v>
      </c>
    </row>
    <row r="1038" spans="14:23" x14ac:dyDescent="0.25">
      <c r="N1038" s="9"/>
      <c r="O1038" s="8">
        <v>0</v>
      </c>
      <c r="P1038" s="8" t="s">
        <v>2</v>
      </c>
      <c r="Q1038" s="8">
        <v>1353</v>
      </c>
      <c r="R1038" s="8" t="s">
        <v>5</v>
      </c>
      <c r="S1038" s="8" t="str">
        <f>IF( Y1464 &gt; V1038, "SMACC", IF( Y1464 &gt; W1038, "CSC", "STALL" ))</f>
        <v>STALL</v>
      </c>
      <c r="T1038" s="8" t="str">
        <f>R1038&amp;"_"&amp;S1038</f>
        <v>v_end_STALL</v>
      </c>
      <c r="U1038" s="8" t="str">
        <f>O1038&amp;"_"&amp;T1038</f>
        <v>0_v_end_STALL</v>
      </c>
      <c r="V1038" s="8" t="s">
        <v>4</v>
      </c>
      <c r="W1038" s="7">
        <v>1.26</v>
      </c>
    </row>
    <row r="1039" spans="14:23" x14ac:dyDescent="0.25">
      <c r="N1039" s="9"/>
      <c r="O1039" s="8">
        <v>0</v>
      </c>
      <c r="P1039" s="8" t="s">
        <v>2</v>
      </c>
      <c r="Q1039" s="8">
        <v>1354</v>
      </c>
      <c r="R1039" s="8" t="s">
        <v>1</v>
      </c>
      <c r="S1039" s="8" t="str">
        <f>IF( Y1465 &gt; V1039, "SMACC", IF( Y1465 &gt; W1039, "CSC", "STALL" ))</f>
        <v>STALL</v>
      </c>
      <c r="T1039" s="8" t="str">
        <f>R1039&amp;"_"&amp;S1039</f>
        <v>v_start_STALL</v>
      </c>
      <c r="U1039" s="8" t="str">
        <f>O1039&amp;"_"&amp;T1039</f>
        <v>0_v_start_STALL</v>
      </c>
      <c r="V1039" s="8" t="s">
        <v>0</v>
      </c>
      <c r="W1039" s="7">
        <v>100.74</v>
      </c>
    </row>
    <row r="1040" spans="14:23" x14ac:dyDescent="0.25">
      <c r="N1040" s="9"/>
      <c r="O1040" s="8">
        <v>0</v>
      </c>
      <c r="P1040" s="8" t="s">
        <v>2</v>
      </c>
      <c r="Q1040" s="8">
        <v>1355</v>
      </c>
      <c r="R1040" s="8" t="s">
        <v>5</v>
      </c>
      <c r="S1040" s="8" t="str">
        <f>IF( Y1466 &gt; V1040, "SMACC", IF( Y1466 &gt; W1040, "CSC", "STALL" ))</f>
        <v>STALL</v>
      </c>
      <c r="T1040" s="8" t="str">
        <f>R1040&amp;"_"&amp;S1040</f>
        <v>v_end_STALL</v>
      </c>
      <c r="U1040" s="8" t="str">
        <f>O1040&amp;"_"&amp;T1040</f>
        <v>0_v_end_STALL</v>
      </c>
      <c r="V1040" s="8" t="s">
        <v>4</v>
      </c>
      <c r="W1040" s="7">
        <v>12.120000000000001</v>
      </c>
    </row>
    <row r="1041" spans="14:23" x14ac:dyDescent="0.25">
      <c r="N1041" s="9"/>
      <c r="O1041" s="8">
        <v>0</v>
      </c>
      <c r="P1041" s="8" t="s">
        <v>2</v>
      </c>
      <c r="Q1041" s="8">
        <v>1356</v>
      </c>
      <c r="R1041" s="8" t="s">
        <v>1</v>
      </c>
      <c r="S1041" s="8" t="str">
        <f>IF( Y1467 &gt; V1041, "SMACC", IF( Y1467 &gt; W1041, "CSC", "STALL" ))</f>
        <v>STALL</v>
      </c>
      <c r="T1041" s="8" t="str">
        <f>R1041&amp;"_"&amp;S1041</f>
        <v>v_start_STALL</v>
      </c>
      <c r="U1041" s="8" t="str">
        <f>O1041&amp;"_"&amp;T1041</f>
        <v>0_v_start_STALL</v>
      </c>
      <c r="V1041" s="8" t="s">
        <v>4</v>
      </c>
      <c r="W1041" s="7">
        <v>1.68</v>
      </c>
    </row>
    <row r="1042" spans="14:23" x14ac:dyDescent="0.25">
      <c r="N1042" s="9"/>
      <c r="O1042" s="8">
        <v>0</v>
      </c>
      <c r="P1042" s="8" t="s">
        <v>2</v>
      </c>
      <c r="Q1042" s="8">
        <v>1357</v>
      </c>
      <c r="R1042" s="8" t="s">
        <v>5</v>
      </c>
      <c r="S1042" s="8" t="str">
        <f>IF( Y1468 &gt; V1042, "SMACC", IF( Y1468 &gt; W1042, "CSC", "STALL" ))</f>
        <v>STALL</v>
      </c>
      <c r="T1042" s="8" t="str">
        <f>R1042&amp;"_"&amp;S1042</f>
        <v>v_end_STALL</v>
      </c>
      <c r="U1042" s="8" t="str">
        <f>O1042&amp;"_"&amp;T1042</f>
        <v>0_v_end_STALL</v>
      </c>
      <c r="V1042" s="8" t="s">
        <v>4</v>
      </c>
      <c r="W1042" s="7">
        <v>15.12</v>
      </c>
    </row>
    <row r="1043" spans="14:23" x14ac:dyDescent="0.25">
      <c r="N1043" s="9"/>
      <c r="O1043" s="8">
        <v>0</v>
      </c>
      <c r="P1043" s="8" t="s">
        <v>2</v>
      </c>
      <c r="Q1043" s="8">
        <v>1358</v>
      </c>
      <c r="R1043" s="8" t="s">
        <v>1</v>
      </c>
      <c r="S1043" s="8" t="str">
        <f>IF( Y1469 &gt; V1043, "SMACC", IF( Y1469 &gt; W1043, "CSC", "STALL" ))</f>
        <v>STALL</v>
      </c>
      <c r="T1043" s="8" t="str">
        <f>R1043&amp;"_"&amp;S1043</f>
        <v>v_start_STALL</v>
      </c>
      <c r="U1043" s="8" t="str">
        <f>O1043&amp;"_"&amp;T1043</f>
        <v>0_v_start_STALL</v>
      </c>
      <c r="V1043" s="8" t="s">
        <v>0</v>
      </c>
      <c r="W1043" s="7">
        <v>43.8</v>
      </c>
    </row>
    <row r="1044" spans="14:23" x14ac:dyDescent="0.25">
      <c r="N1044" s="9"/>
      <c r="O1044" s="8">
        <v>0</v>
      </c>
      <c r="P1044" s="8" t="s">
        <v>2</v>
      </c>
      <c r="Q1044" s="8">
        <v>1359</v>
      </c>
      <c r="R1044" s="8" t="s">
        <v>5</v>
      </c>
      <c r="S1044" s="8" t="str">
        <f>IF( Y1470 &gt; V1044, "SMACC", IF( Y1470 &gt; W1044, "CSC", "STALL" ))</f>
        <v>STALL</v>
      </c>
      <c r="T1044" s="8" t="str">
        <f>R1044&amp;"_"&amp;S1044</f>
        <v>v_end_STALL</v>
      </c>
      <c r="U1044" s="8" t="str">
        <f>O1044&amp;"_"&amp;T1044</f>
        <v>0_v_end_STALL</v>
      </c>
      <c r="V1044" s="8" t="s">
        <v>4</v>
      </c>
      <c r="W1044" s="7">
        <v>14.46</v>
      </c>
    </row>
    <row r="1045" spans="14:23" x14ac:dyDescent="0.25">
      <c r="N1045" s="9"/>
      <c r="O1045" s="8">
        <v>0</v>
      </c>
      <c r="P1045" s="8" t="s">
        <v>2</v>
      </c>
      <c r="Q1045" s="8">
        <v>1360</v>
      </c>
      <c r="R1045" s="8" t="s">
        <v>1</v>
      </c>
      <c r="S1045" s="8" t="str">
        <f>IF( Y1471 &gt; V1045, "SMACC", IF( Y1471 &gt; W1045, "CSC", "STALL" ))</f>
        <v>STALL</v>
      </c>
      <c r="T1045" s="8" t="str">
        <f>R1045&amp;"_"&amp;S1045</f>
        <v>v_start_STALL</v>
      </c>
      <c r="U1045" s="8" t="str">
        <f>O1045&amp;"_"&amp;T1045</f>
        <v>0_v_start_STALL</v>
      </c>
      <c r="V1045" s="8" t="s">
        <v>0</v>
      </c>
      <c r="W1045" s="7">
        <v>50.459999999999994</v>
      </c>
    </row>
    <row r="1046" spans="14:23" x14ac:dyDescent="0.25">
      <c r="N1046" s="9"/>
      <c r="O1046" s="8">
        <v>0</v>
      </c>
      <c r="P1046" s="8" t="s">
        <v>2</v>
      </c>
      <c r="Q1046" s="8">
        <v>1361</v>
      </c>
      <c r="R1046" s="8" t="s">
        <v>5</v>
      </c>
      <c r="S1046" s="8" t="str">
        <f>IF( Y1472 &gt; V1046, "SMACC", IF( Y1472 &gt; W1046, "CSC", "STALL" ))</f>
        <v>STALL</v>
      </c>
      <c r="T1046" s="8" t="str">
        <f>R1046&amp;"_"&amp;S1046</f>
        <v>v_end_STALL</v>
      </c>
      <c r="U1046" s="8" t="str">
        <f>O1046&amp;"_"&amp;T1046</f>
        <v>0_v_end_STALL</v>
      </c>
      <c r="V1046" s="8" t="s">
        <v>4</v>
      </c>
      <c r="W1046" s="7">
        <v>15.840000000000002</v>
      </c>
    </row>
    <row r="1047" spans="14:23" x14ac:dyDescent="0.25">
      <c r="N1047" s="9"/>
      <c r="O1047" s="8">
        <v>0</v>
      </c>
      <c r="P1047" s="8" t="s">
        <v>2</v>
      </c>
      <c r="Q1047" s="8">
        <v>1362</v>
      </c>
      <c r="R1047" s="8" t="s">
        <v>1</v>
      </c>
      <c r="S1047" s="8" t="str">
        <f>IF( Y1473 &gt; V1047, "SMACC", IF( Y1473 &gt; W1047, "CSC", "STALL" ))</f>
        <v>STALL</v>
      </c>
      <c r="T1047" s="8" t="str">
        <f>R1047&amp;"_"&amp;S1047</f>
        <v>v_start_STALL</v>
      </c>
      <c r="U1047" s="8" t="str">
        <f>O1047&amp;"_"&amp;T1047</f>
        <v>0_v_start_STALL</v>
      </c>
      <c r="V1047" s="8" t="s">
        <v>0</v>
      </c>
      <c r="W1047" s="7">
        <v>56.52</v>
      </c>
    </row>
    <row r="1048" spans="14:23" x14ac:dyDescent="0.25">
      <c r="N1048" s="9"/>
      <c r="O1048" s="8">
        <v>0</v>
      </c>
      <c r="P1048" s="8" t="s">
        <v>2</v>
      </c>
      <c r="Q1048" s="8">
        <v>1363</v>
      </c>
      <c r="R1048" s="8" t="s">
        <v>5</v>
      </c>
      <c r="S1048" s="8" t="str">
        <f>IF( Y1474 &gt; V1048, "SMACC", IF( Y1474 &gt; W1048, "CSC", "STALL" ))</f>
        <v>STALL</v>
      </c>
      <c r="T1048" s="8" t="str">
        <f>R1048&amp;"_"&amp;S1048</f>
        <v>v_end_STALL</v>
      </c>
      <c r="U1048" s="8" t="str">
        <f>O1048&amp;"_"&amp;T1048</f>
        <v>0_v_end_STALL</v>
      </c>
      <c r="V1048" s="8" t="s">
        <v>4</v>
      </c>
      <c r="W1048" s="7">
        <v>15.840000000000002</v>
      </c>
    </row>
    <row r="1049" spans="14:23" x14ac:dyDescent="0.25">
      <c r="N1049" s="9"/>
      <c r="O1049" s="8">
        <v>0</v>
      </c>
      <c r="P1049" s="8" t="s">
        <v>2</v>
      </c>
      <c r="Q1049" s="8">
        <v>1364</v>
      </c>
      <c r="R1049" s="8" t="s">
        <v>1</v>
      </c>
      <c r="S1049" s="8" t="str">
        <f>IF( Y1475 &gt; V1049, "SMACC", IF( Y1475 &gt; W1049, "CSC", "STALL" ))</f>
        <v>STALL</v>
      </c>
      <c r="T1049" s="8" t="str">
        <f>R1049&amp;"_"&amp;S1049</f>
        <v>v_start_STALL</v>
      </c>
      <c r="U1049" s="8" t="str">
        <f>O1049&amp;"_"&amp;T1049</f>
        <v>0_v_start_STALL</v>
      </c>
      <c r="V1049" s="8" t="s">
        <v>0</v>
      </c>
      <c r="W1049" s="7">
        <v>88.5</v>
      </c>
    </row>
    <row r="1050" spans="14:23" x14ac:dyDescent="0.25">
      <c r="N1050" s="9"/>
      <c r="O1050" s="8">
        <v>0</v>
      </c>
      <c r="P1050" s="8" t="s">
        <v>2</v>
      </c>
      <c r="Q1050" s="8">
        <v>1365</v>
      </c>
      <c r="R1050" s="8" t="s">
        <v>5</v>
      </c>
      <c r="S1050" s="8" t="str">
        <f>IF( Y1476 &gt; V1050, "SMACC", IF( Y1476 &gt; W1050, "CSC", "STALL" ))</f>
        <v>STALL</v>
      </c>
      <c r="T1050" s="8" t="str">
        <f>R1050&amp;"_"&amp;S1050</f>
        <v>v_end_STALL</v>
      </c>
      <c r="U1050" s="8" t="str">
        <f>O1050&amp;"_"&amp;T1050</f>
        <v>0_v_end_STALL</v>
      </c>
      <c r="V1050" s="8" t="s">
        <v>4</v>
      </c>
      <c r="W1050" s="7">
        <v>6.3</v>
      </c>
    </row>
    <row r="1051" spans="14:23" x14ac:dyDescent="0.25">
      <c r="N1051" s="9"/>
      <c r="O1051" s="8">
        <v>0</v>
      </c>
      <c r="P1051" s="8" t="s">
        <v>2</v>
      </c>
      <c r="Q1051" s="8">
        <v>1366</v>
      </c>
      <c r="R1051" s="8" t="s">
        <v>1</v>
      </c>
      <c r="S1051" s="8" t="str">
        <f>IF( Y1477 &gt; V1051, "SMACC", IF( Y1477 &gt; W1051, "CSC", "STALL" ))</f>
        <v>STALL</v>
      </c>
      <c r="T1051" s="8" t="str">
        <f>R1051&amp;"_"&amp;S1051</f>
        <v>v_start_STALL</v>
      </c>
      <c r="U1051" s="8" t="str">
        <f>O1051&amp;"_"&amp;T1051</f>
        <v>0_v_start_STALL</v>
      </c>
      <c r="V1051" s="8" t="s">
        <v>0</v>
      </c>
      <c r="W1051" s="7">
        <v>63.179999999999993</v>
      </c>
    </row>
    <row r="1052" spans="14:23" x14ac:dyDescent="0.25">
      <c r="N1052" s="9"/>
      <c r="O1052" s="8">
        <v>0</v>
      </c>
      <c r="P1052" s="8" t="s">
        <v>2</v>
      </c>
      <c r="Q1052" s="8">
        <v>1367</v>
      </c>
      <c r="R1052" s="8" t="s">
        <v>5</v>
      </c>
      <c r="S1052" s="8" t="str">
        <f>IF( Y1478 &gt; V1052, "SMACC", IF( Y1478 &gt; W1052, "CSC", "STALL" ))</f>
        <v>STALL</v>
      </c>
      <c r="T1052" s="8" t="str">
        <f>R1052&amp;"_"&amp;S1052</f>
        <v>v_end_STALL</v>
      </c>
      <c r="U1052" s="8" t="str">
        <f>O1052&amp;"_"&amp;T1052</f>
        <v>0_v_end_STALL</v>
      </c>
      <c r="V1052" s="8" t="s">
        <v>4</v>
      </c>
      <c r="W1052" s="7">
        <v>15.78</v>
      </c>
    </row>
    <row r="1053" spans="14:23" x14ac:dyDescent="0.25">
      <c r="N1053" s="9"/>
      <c r="O1053" s="8">
        <v>0</v>
      </c>
      <c r="P1053" s="8" t="s">
        <v>2</v>
      </c>
      <c r="Q1053" s="8">
        <v>1368</v>
      </c>
      <c r="R1053" s="8" t="s">
        <v>1</v>
      </c>
      <c r="S1053" s="8" t="str">
        <f>IF( Y1479 &gt; V1053, "SMACC", IF( Y1479 &gt; W1053, "CSC", "STALL" ))</f>
        <v>STALL</v>
      </c>
      <c r="T1053" s="8" t="str">
        <f>R1053&amp;"_"&amp;S1053</f>
        <v>v_start_STALL</v>
      </c>
      <c r="U1053" s="8" t="str">
        <f>O1053&amp;"_"&amp;T1053</f>
        <v>0_v_start_STALL</v>
      </c>
      <c r="V1053" s="8" t="s">
        <v>3</v>
      </c>
      <c r="W1053" s="7">
        <v>160.91999999999999</v>
      </c>
    </row>
    <row r="1054" spans="14:23" x14ac:dyDescent="0.25">
      <c r="N1054" s="9"/>
      <c r="O1054" s="8">
        <v>0</v>
      </c>
      <c r="P1054" s="8" t="s">
        <v>2</v>
      </c>
      <c r="Q1054" s="8">
        <v>1369</v>
      </c>
      <c r="R1054" s="8" t="s">
        <v>5</v>
      </c>
      <c r="S1054" s="8" t="str">
        <f>IF( Y1480 &gt; V1054, "SMACC", IF( Y1480 &gt; W1054, "CSC", "STALL" ))</f>
        <v>STALL</v>
      </c>
      <c r="T1054" s="8" t="str">
        <f>R1054&amp;"_"&amp;S1054</f>
        <v>v_end_STALL</v>
      </c>
      <c r="U1054" s="8" t="str">
        <f>O1054&amp;"_"&amp;T1054</f>
        <v>0_v_end_STALL</v>
      </c>
      <c r="V1054" s="8" t="s">
        <v>4</v>
      </c>
      <c r="W1054" s="7">
        <v>1.02</v>
      </c>
    </row>
    <row r="1055" spans="14:23" x14ac:dyDescent="0.25">
      <c r="N1055" s="9"/>
      <c r="O1055" s="8">
        <v>0</v>
      </c>
      <c r="P1055" s="8" t="s">
        <v>2</v>
      </c>
      <c r="Q1055" s="8">
        <v>1370</v>
      </c>
      <c r="R1055" s="8" t="s">
        <v>1</v>
      </c>
      <c r="S1055" s="8" t="str">
        <f>IF( Y1481 &gt; V1055, "SMACC", IF( Y1481 &gt; W1055, "CSC", "STALL" ))</f>
        <v>STALL</v>
      </c>
      <c r="T1055" s="8" t="str">
        <f>R1055&amp;"_"&amp;S1055</f>
        <v>v_start_STALL</v>
      </c>
      <c r="U1055" s="8" t="str">
        <f>O1055&amp;"_"&amp;T1055</f>
        <v>0_v_start_STALL</v>
      </c>
      <c r="V1055" s="8" t="s">
        <v>0</v>
      </c>
      <c r="W1055" s="7">
        <v>48.78</v>
      </c>
    </row>
    <row r="1056" spans="14:23" x14ac:dyDescent="0.25">
      <c r="N1056" s="9"/>
      <c r="O1056" s="8">
        <v>0</v>
      </c>
      <c r="P1056" s="8" t="s">
        <v>2</v>
      </c>
      <c r="Q1056" s="8">
        <v>1371</v>
      </c>
      <c r="R1056" s="8" t="s">
        <v>5</v>
      </c>
      <c r="S1056" s="8" t="str">
        <f>IF( Y1482 &gt; V1056, "SMACC", IF( Y1482 &gt; W1056, "CSC", "STALL" ))</f>
        <v>STALL</v>
      </c>
      <c r="T1056" s="8" t="str">
        <f>R1056&amp;"_"&amp;S1056</f>
        <v>v_end_STALL</v>
      </c>
      <c r="U1056" s="8" t="str">
        <f>O1056&amp;"_"&amp;T1056</f>
        <v>0_v_end_STALL</v>
      </c>
      <c r="V1056" s="8" t="s">
        <v>4</v>
      </c>
      <c r="W1056" s="7">
        <v>10.02</v>
      </c>
    </row>
    <row r="1057" spans="14:23" x14ac:dyDescent="0.25">
      <c r="N1057" s="9"/>
      <c r="O1057" s="8">
        <v>0</v>
      </c>
      <c r="P1057" s="8" t="s">
        <v>2</v>
      </c>
      <c r="Q1057" s="8">
        <v>1372</v>
      </c>
      <c r="R1057" s="8" t="s">
        <v>1</v>
      </c>
      <c r="S1057" s="8" t="str">
        <f>IF( Y1483 &gt; V1057, "SMACC", IF( Y1483 &gt; W1057, "CSC", "STALL" ))</f>
        <v>STALL</v>
      </c>
      <c r="T1057" s="8" t="str">
        <f>R1057&amp;"_"&amp;S1057</f>
        <v>v_start_STALL</v>
      </c>
      <c r="U1057" s="8" t="str">
        <f>O1057&amp;"_"&amp;T1057</f>
        <v>0_v_start_STALL</v>
      </c>
      <c r="V1057" s="8" t="s">
        <v>0</v>
      </c>
      <c r="W1057" s="7">
        <v>92.82</v>
      </c>
    </row>
    <row r="1058" spans="14:23" x14ac:dyDescent="0.25">
      <c r="N1058" s="9"/>
      <c r="O1058" s="8">
        <v>0</v>
      </c>
      <c r="P1058" s="8" t="s">
        <v>2</v>
      </c>
      <c r="Q1058" s="8">
        <v>1373</v>
      </c>
      <c r="R1058" s="8" t="s">
        <v>5</v>
      </c>
      <c r="S1058" s="8" t="str">
        <f>IF( Y1484 &gt; V1058, "SMACC", IF( Y1484 &gt; W1058, "CSC", "STALL" ))</f>
        <v>STALL</v>
      </c>
      <c r="T1058" s="8" t="str">
        <f>R1058&amp;"_"&amp;S1058</f>
        <v>v_end_STALL</v>
      </c>
      <c r="U1058" s="8" t="str">
        <f>O1058&amp;"_"&amp;T1058</f>
        <v>0_v_end_STALL</v>
      </c>
      <c r="V1058" s="8" t="s">
        <v>4</v>
      </c>
      <c r="W1058" s="7">
        <v>21.18</v>
      </c>
    </row>
    <row r="1059" spans="14:23" x14ac:dyDescent="0.25">
      <c r="N1059" s="9"/>
      <c r="O1059" s="8">
        <v>0</v>
      </c>
      <c r="P1059" s="8" t="s">
        <v>2</v>
      </c>
      <c r="Q1059" s="8">
        <v>1374</v>
      </c>
      <c r="R1059" s="8" t="s">
        <v>1</v>
      </c>
      <c r="S1059" s="8" t="str">
        <f>IF( Y1485 &gt; V1059, "SMACC", IF( Y1485 &gt; W1059, "CSC", "STALL" ))</f>
        <v>STALL</v>
      </c>
      <c r="T1059" s="8" t="str">
        <f>R1059&amp;"_"&amp;S1059</f>
        <v>v_start_STALL</v>
      </c>
      <c r="U1059" s="8" t="str">
        <f>O1059&amp;"_"&amp;T1059</f>
        <v>0_v_start_STALL</v>
      </c>
      <c r="V1059" s="8" t="s">
        <v>0</v>
      </c>
      <c r="W1059" s="7">
        <v>73.62</v>
      </c>
    </row>
    <row r="1060" spans="14:23" x14ac:dyDescent="0.25">
      <c r="N1060" s="9"/>
      <c r="O1060" s="8">
        <v>0</v>
      </c>
      <c r="P1060" s="8" t="s">
        <v>2</v>
      </c>
      <c r="Q1060" s="8">
        <v>1375</v>
      </c>
      <c r="R1060" s="8" t="s">
        <v>5</v>
      </c>
      <c r="S1060" s="8" t="str">
        <f>IF( Y1486 &gt; V1060, "SMACC", IF( Y1486 &gt; W1060, "CSC", "STALL" ))</f>
        <v>STALL</v>
      </c>
      <c r="T1060" s="8" t="str">
        <f>R1060&amp;"_"&amp;S1060</f>
        <v>v_end_STALL</v>
      </c>
      <c r="U1060" s="8" t="str">
        <f>O1060&amp;"_"&amp;T1060</f>
        <v>0_v_end_STALL</v>
      </c>
      <c r="V1060" s="8" t="s">
        <v>4</v>
      </c>
      <c r="W1060" s="7">
        <v>2.2199999999999998</v>
      </c>
    </row>
    <row r="1061" spans="14:23" x14ac:dyDescent="0.25">
      <c r="N1061" s="9"/>
      <c r="O1061" s="8">
        <v>0</v>
      </c>
      <c r="P1061" s="8" t="s">
        <v>2</v>
      </c>
      <c r="Q1061" s="8">
        <v>1376</v>
      </c>
      <c r="R1061" s="8" t="s">
        <v>1</v>
      </c>
      <c r="S1061" s="8" t="str">
        <f>IF( Y1487 &gt; V1061, "SMACC", IF( Y1487 &gt; W1061, "CSC", "STALL" ))</f>
        <v>STALL</v>
      </c>
      <c r="T1061" s="8" t="str">
        <f>R1061&amp;"_"&amp;S1061</f>
        <v>v_start_STALL</v>
      </c>
      <c r="U1061" s="8" t="str">
        <f>O1061&amp;"_"&amp;T1061</f>
        <v>0_v_start_STALL</v>
      </c>
      <c r="V1061" s="8" t="s">
        <v>0</v>
      </c>
      <c r="W1061" s="7">
        <v>63.540000000000006</v>
      </c>
    </row>
    <row r="1062" spans="14:23" x14ac:dyDescent="0.25">
      <c r="N1062" s="9"/>
      <c r="O1062" s="8">
        <v>0</v>
      </c>
      <c r="P1062" s="8" t="s">
        <v>2</v>
      </c>
      <c r="Q1062" s="8">
        <v>1377</v>
      </c>
      <c r="R1062" s="8" t="s">
        <v>5</v>
      </c>
      <c r="S1062" s="8" t="str">
        <f>IF( Y1488 &gt; V1062, "SMACC", IF( Y1488 &gt; W1062, "CSC", "STALL" ))</f>
        <v>STALL</v>
      </c>
      <c r="T1062" s="8" t="str">
        <f>R1062&amp;"_"&amp;S1062</f>
        <v>v_end_STALL</v>
      </c>
      <c r="U1062" s="8" t="str">
        <f>O1062&amp;"_"&amp;T1062</f>
        <v>0_v_end_STALL</v>
      </c>
      <c r="V1062" s="8" t="s">
        <v>4</v>
      </c>
      <c r="W1062" s="7">
        <v>3.78</v>
      </c>
    </row>
    <row r="1063" spans="14:23" x14ac:dyDescent="0.25">
      <c r="N1063" s="9"/>
      <c r="O1063" s="8">
        <v>0</v>
      </c>
      <c r="P1063" s="8" t="s">
        <v>2</v>
      </c>
      <c r="Q1063" s="8">
        <v>1378</v>
      </c>
      <c r="R1063" s="8" t="s">
        <v>1</v>
      </c>
      <c r="S1063" s="8" t="str">
        <f>IF( Y1489 &gt; V1063, "SMACC", IF( Y1489 &gt; W1063, "CSC", "STALL" ))</f>
        <v>STALL</v>
      </c>
      <c r="T1063" s="8" t="str">
        <f>R1063&amp;"_"&amp;S1063</f>
        <v>v_start_STALL</v>
      </c>
      <c r="U1063" s="8" t="str">
        <f>O1063&amp;"_"&amp;T1063</f>
        <v>0_v_start_STALL</v>
      </c>
      <c r="V1063" s="8" t="s">
        <v>0</v>
      </c>
      <c r="W1063" s="7">
        <v>64.92</v>
      </c>
    </row>
    <row r="1064" spans="14:23" x14ac:dyDescent="0.25">
      <c r="N1064" s="9"/>
      <c r="O1064" s="8">
        <v>0</v>
      </c>
      <c r="P1064" s="8" t="s">
        <v>2</v>
      </c>
      <c r="Q1064" s="8">
        <v>1379</v>
      </c>
      <c r="R1064" s="8" t="s">
        <v>5</v>
      </c>
      <c r="S1064" s="8" t="str">
        <f>IF( Y1490 &gt; V1064, "SMACC", IF( Y1490 &gt; W1064, "CSC", "STALL" ))</f>
        <v>STALL</v>
      </c>
      <c r="T1064" s="8" t="str">
        <f>R1064&amp;"_"&amp;S1064</f>
        <v>v_end_STALL</v>
      </c>
      <c r="U1064" s="8" t="str">
        <f>O1064&amp;"_"&amp;T1064</f>
        <v>0_v_end_STALL</v>
      </c>
      <c r="V1064" s="8" t="s">
        <v>4</v>
      </c>
      <c r="W1064" s="7">
        <v>1.44</v>
      </c>
    </row>
    <row r="1065" spans="14:23" x14ac:dyDescent="0.25">
      <c r="N1065" s="9"/>
      <c r="O1065" s="8">
        <v>0</v>
      </c>
      <c r="P1065" s="8" t="s">
        <v>2</v>
      </c>
      <c r="Q1065" s="8">
        <v>1380</v>
      </c>
      <c r="R1065" s="8" t="s">
        <v>1</v>
      </c>
      <c r="S1065" s="8" t="str">
        <f>IF( Y1491 &gt; V1065, "SMACC", IF( Y1491 &gt; W1065, "CSC", "STALL" ))</f>
        <v>STALL</v>
      </c>
      <c r="T1065" s="8" t="str">
        <f>R1065&amp;"_"&amp;S1065</f>
        <v>v_start_STALL</v>
      </c>
      <c r="U1065" s="8" t="str">
        <f>O1065&amp;"_"&amp;T1065</f>
        <v>0_v_start_STALL</v>
      </c>
      <c r="V1065" s="8" t="s">
        <v>0</v>
      </c>
      <c r="W1065" s="7">
        <v>53.04</v>
      </c>
    </row>
    <row r="1066" spans="14:23" x14ac:dyDescent="0.25">
      <c r="N1066" s="9"/>
      <c r="O1066" s="8">
        <v>0</v>
      </c>
      <c r="P1066" s="8" t="s">
        <v>2</v>
      </c>
      <c r="Q1066" s="8">
        <v>1381</v>
      </c>
      <c r="R1066" s="8" t="s">
        <v>5</v>
      </c>
      <c r="S1066" s="8" t="str">
        <f>IF( Y1492 &gt; V1066, "SMACC", IF( Y1492 &gt; W1066, "CSC", "STALL" ))</f>
        <v>STALL</v>
      </c>
      <c r="T1066" s="8" t="str">
        <f>R1066&amp;"_"&amp;S1066</f>
        <v>v_end_STALL</v>
      </c>
      <c r="U1066" s="8" t="str">
        <f>O1066&amp;"_"&amp;T1066</f>
        <v>0_v_end_STALL</v>
      </c>
      <c r="V1066" s="8" t="s">
        <v>4</v>
      </c>
      <c r="W1066" s="7">
        <v>8.76</v>
      </c>
    </row>
    <row r="1067" spans="14:23" x14ac:dyDescent="0.25">
      <c r="N1067" s="9"/>
      <c r="O1067" s="8">
        <v>0</v>
      </c>
      <c r="P1067" s="8" t="s">
        <v>2</v>
      </c>
      <c r="Q1067" s="8">
        <v>1382</v>
      </c>
      <c r="R1067" s="8" t="s">
        <v>1</v>
      </c>
      <c r="S1067" s="8" t="str">
        <f>IF( Y1493 &gt; V1067, "SMACC", IF( Y1493 &gt; W1067, "CSC", "STALL" ))</f>
        <v>STALL</v>
      </c>
      <c r="T1067" s="8" t="str">
        <f>R1067&amp;"_"&amp;S1067</f>
        <v>v_start_STALL</v>
      </c>
      <c r="U1067" s="8" t="str">
        <f>O1067&amp;"_"&amp;T1067</f>
        <v>0_v_start_STALL</v>
      </c>
      <c r="V1067" s="8" t="s">
        <v>0</v>
      </c>
      <c r="W1067" s="7">
        <v>60.120000000000005</v>
      </c>
    </row>
    <row r="1068" spans="14:23" x14ac:dyDescent="0.25">
      <c r="N1068" s="9"/>
      <c r="O1068" s="8">
        <v>0</v>
      </c>
      <c r="P1068" s="8" t="s">
        <v>2</v>
      </c>
      <c r="Q1068" s="8">
        <v>1383</v>
      </c>
      <c r="R1068" s="8" t="s">
        <v>5</v>
      </c>
      <c r="S1068" s="8" t="str">
        <f>IF( Y1494 &gt; V1068, "SMACC", IF( Y1494 &gt; W1068, "CSC", "STALL" ))</f>
        <v>STALL</v>
      </c>
      <c r="T1068" s="8" t="str">
        <f>R1068&amp;"_"&amp;S1068</f>
        <v>v_end_STALL</v>
      </c>
      <c r="U1068" s="8" t="str">
        <f>O1068&amp;"_"&amp;T1068</f>
        <v>0_v_end_STALL</v>
      </c>
      <c r="V1068" s="8" t="s">
        <v>4</v>
      </c>
      <c r="W1068" s="7">
        <v>11.28</v>
      </c>
    </row>
    <row r="1069" spans="14:23" x14ac:dyDescent="0.25">
      <c r="N1069" s="9"/>
      <c r="O1069" s="8">
        <v>0</v>
      </c>
      <c r="P1069" s="8" t="s">
        <v>2</v>
      </c>
      <c r="Q1069" s="8">
        <v>1384</v>
      </c>
      <c r="R1069" s="8" t="s">
        <v>1</v>
      </c>
      <c r="S1069" s="8" t="str">
        <f>IF( Y1495 &gt; V1069, "SMACC", IF( Y1495 &gt; W1069, "CSC", "STALL" ))</f>
        <v>STALL</v>
      </c>
      <c r="T1069" s="8" t="str">
        <f>R1069&amp;"_"&amp;S1069</f>
        <v>v_start_STALL</v>
      </c>
      <c r="U1069" s="8" t="str">
        <f>O1069&amp;"_"&amp;T1069</f>
        <v>0_v_start_STALL</v>
      </c>
      <c r="V1069" s="8" t="s">
        <v>0</v>
      </c>
      <c r="W1069" s="7">
        <v>51.36</v>
      </c>
    </row>
    <row r="1070" spans="14:23" x14ac:dyDescent="0.25">
      <c r="N1070" s="9"/>
      <c r="O1070" s="8">
        <v>0</v>
      </c>
      <c r="P1070" s="8" t="s">
        <v>2</v>
      </c>
      <c r="Q1070" s="8">
        <v>1385</v>
      </c>
      <c r="R1070" s="8" t="s">
        <v>5</v>
      </c>
      <c r="S1070" s="8" t="str">
        <f>IF( Y1496 &gt; V1070, "SMACC", IF( Y1496 &gt; W1070, "CSC", "STALL" ))</f>
        <v>STALL</v>
      </c>
      <c r="T1070" s="8" t="str">
        <f>R1070&amp;"_"&amp;S1070</f>
        <v>v_end_STALL</v>
      </c>
      <c r="U1070" s="8" t="str">
        <f>O1070&amp;"_"&amp;T1070</f>
        <v>0_v_end_STALL</v>
      </c>
      <c r="V1070" s="8" t="s">
        <v>4</v>
      </c>
      <c r="W1070" s="7">
        <v>4.9799999999999995</v>
      </c>
    </row>
    <row r="1071" spans="14:23" x14ac:dyDescent="0.25">
      <c r="N1071" s="9"/>
      <c r="O1071" s="8">
        <v>0</v>
      </c>
      <c r="P1071" s="8" t="s">
        <v>2</v>
      </c>
      <c r="Q1071" s="8">
        <v>1386</v>
      </c>
      <c r="R1071" s="8" t="s">
        <v>1</v>
      </c>
      <c r="S1071" s="8" t="str">
        <f>IF( Y1497 &gt; V1071, "SMACC", IF( Y1497 &gt; W1071, "CSC", "STALL" ))</f>
        <v>STALL</v>
      </c>
      <c r="T1071" s="8" t="str">
        <f>R1071&amp;"_"&amp;S1071</f>
        <v>v_start_STALL</v>
      </c>
      <c r="U1071" s="8" t="str">
        <f>O1071&amp;"_"&amp;T1071</f>
        <v>0_v_start_STALL</v>
      </c>
      <c r="V1071" s="8" t="s">
        <v>0</v>
      </c>
      <c r="W1071" s="7">
        <v>45.78</v>
      </c>
    </row>
    <row r="1072" spans="14:23" x14ac:dyDescent="0.25">
      <c r="N1072" s="9"/>
      <c r="O1072" s="8">
        <v>0</v>
      </c>
      <c r="P1072" s="8" t="s">
        <v>2</v>
      </c>
      <c r="Q1072" s="8">
        <v>1387</v>
      </c>
      <c r="R1072" s="8" t="s">
        <v>5</v>
      </c>
      <c r="S1072" s="8" t="str">
        <f>IF( Y1498 &gt; V1072, "SMACC", IF( Y1498 &gt; W1072, "CSC", "STALL" ))</f>
        <v>STALL</v>
      </c>
      <c r="T1072" s="8" t="str">
        <f>R1072&amp;"_"&amp;S1072</f>
        <v>v_end_STALL</v>
      </c>
      <c r="U1072" s="8" t="str">
        <f>O1072&amp;"_"&amp;T1072</f>
        <v>0_v_end_STALL</v>
      </c>
      <c r="V1072" s="8" t="s">
        <v>4</v>
      </c>
      <c r="W1072" s="7">
        <v>7.5</v>
      </c>
    </row>
    <row r="1073" spans="14:23" x14ac:dyDescent="0.25">
      <c r="N1073" s="9"/>
      <c r="O1073" s="8">
        <v>0</v>
      </c>
      <c r="P1073" s="8" t="s">
        <v>2</v>
      </c>
      <c r="Q1073" s="8">
        <v>1388</v>
      </c>
      <c r="R1073" s="8" t="s">
        <v>1</v>
      </c>
      <c r="S1073" s="8" t="str">
        <f>IF( Y1499 &gt; V1073, "SMACC", IF( Y1499 &gt; W1073, "CSC", "STALL" ))</f>
        <v>STALL</v>
      </c>
      <c r="T1073" s="8" t="str">
        <f>R1073&amp;"_"&amp;S1073</f>
        <v>v_start_STALL</v>
      </c>
      <c r="U1073" s="8" t="str">
        <f>O1073&amp;"_"&amp;T1073</f>
        <v>0_v_start_STALL</v>
      </c>
      <c r="V1073" s="8" t="s">
        <v>0</v>
      </c>
      <c r="W1073" s="7">
        <v>63.42</v>
      </c>
    </row>
    <row r="1074" spans="14:23" x14ac:dyDescent="0.25">
      <c r="N1074" s="9"/>
      <c r="O1074" s="8">
        <v>0</v>
      </c>
      <c r="P1074" s="8" t="s">
        <v>2</v>
      </c>
      <c r="Q1074" s="8">
        <v>1389</v>
      </c>
      <c r="R1074" s="8" t="s">
        <v>5</v>
      </c>
      <c r="S1074" s="8" t="str">
        <f>IF( Y1500 &gt; V1074, "SMACC", IF( Y1500 &gt; W1074, "CSC", "STALL" ))</f>
        <v>STALL</v>
      </c>
      <c r="T1074" s="8" t="str">
        <f>R1074&amp;"_"&amp;S1074</f>
        <v>v_end_STALL</v>
      </c>
      <c r="U1074" s="8" t="str">
        <f>O1074&amp;"_"&amp;T1074</f>
        <v>0_v_end_STALL</v>
      </c>
      <c r="V1074" s="8" t="s">
        <v>4</v>
      </c>
      <c r="W1074" s="7">
        <v>8.76</v>
      </c>
    </row>
    <row r="1075" spans="14:23" x14ac:dyDescent="0.25">
      <c r="N1075" s="9"/>
      <c r="O1075" s="8">
        <v>0</v>
      </c>
      <c r="P1075" s="8" t="s">
        <v>2</v>
      </c>
      <c r="Q1075" s="8">
        <v>1390</v>
      </c>
      <c r="R1075" s="8" t="s">
        <v>1</v>
      </c>
      <c r="S1075" s="8" t="str">
        <f>IF( Y1501 &gt; V1075, "SMACC", IF( Y1501 &gt; W1075, "CSC", "STALL" ))</f>
        <v>STALL</v>
      </c>
      <c r="T1075" s="8" t="str">
        <f>R1075&amp;"_"&amp;S1075</f>
        <v>v_start_STALL</v>
      </c>
      <c r="U1075" s="8" t="str">
        <f>O1075&amp;"_"&amp;T1075</f>
        <v>0_v_start_STALL</v>
      </c>
      <c r="V1075" s="8" t="s">
        <v>0</v>
      </c>
      <c r="W1075" s="7">
        <v>60.120000000000005</v>
      </c>
    </row>
    <row r="1076" spans="14:23" x14ac:dyDescent="0.25">
      <c r="N1076" s="9"/>
      <c r="O1076" s="8">
        <v>0</v>
      </c>
      <c r="P1076" s="8" t="s">
        <v>2</v>
      </c>
      <c r="Q1076" s="8">
        <v>1391</v>
      </c>
      <c r="R1076" s="8" t="s">
        <v>5</v>
      </c>
      <c r="S1076" s="8" t="str">
        <f>IF( Y1502 &gt; V1076, "SMACC", IF( Y1502 &gt; W1076, "CSC", "STALL" ))</f>
        <v>STALL</v>
      </c>
      <c r="T1076" s="8" t="str">
        <f>R1076&amp;"_"&amp;S1076</f>
        <v>v_end_STALL</v>
      </c>
      <c r="U1076" s="8" t="str">
        <f>O1076&amp;"_"&amp;T1076</f>
        <v>0_v_end_STALL</v>
      </c>
      <c r="V1076" s="8" t="s">
        <v>4</v>
      </c>
      <c r="W1076" s="7">
        <v>21.479999999999997</v>
      </c>
    </row>
    <row r="1077" spans="14:23" x14ac:dyDescent="0.25">
      <c r="N1077" s="9"/>
      <c r="O1077" s="8">
        <v>0</v>
      </c>
      <c r="P1077" s="8" t="s">
        <v>2</v>
      </c>
      <c r="Q1077" s="8">
        <v>1392</v>
      </c>
      <c r="R1077" s="8" t="s">
        <v>1</v>
      </c>
      <c r="S1077" s="8" t="str">
        <f>IF( Y1503 &gt; V1077, "SMACC", IF( Y1503 &gt; W1077, "CSC", "STALL" ))</f>
        <v>STALL</v>
      </c>
      <c r="T1077" s="8" t="str">
        <f>R1077&amp;"_"&amp;S1077</f>
        <v>v_start_STALL</v>
      </c>
      <c r="U1077" s="8" t="str">
        <f>O1077&amp;"_"&amp;T1077</f>
        <v>0_v_start_STALL</v>
      </c>
      <c r="V1077" s="8" t="s">
        <v>0</v>
      </c>
      <c r="W1077" s="7">
        <v>88.86</v>
      </c>
    </row>
    <row r="1078" spans="14:23" x14ac:dyDescent="0.25">
      <c r="N1078" s="9"/>
      <c r="O1078" s="8">
        <v>0</v>
      </c>
      <c r="P1078" s="8" t="s">
        <v>2</v>
      </c>
      <c r="Q1078" s="8">
        <v>1393</v>
      </c>
      <c r="R1078" s="8" t="s">
        <v>5</v>
      </c>
      <c r="S1078" s="8" t="str">
        <f>IF( Y1504 &gt; V1078, "SMACC", IF( Y1504 &gt; W1078, "CSC", "STALL" ))</f>
        <v>STALL</v>
      </c>
      <c r="T1078" s="8" t="str">
        <f>R1078&amp;"_"&amp;S1078</f>
        <v>v_end_STALL</v>
      </c>
      <c r="U1078" s="8" t="str">
        <f>O1078&amp;"_"&amp;T1078</f>
        <v>0_v_end_STALL</v>
      </c>
      <c r="V1078" s="8" t="s">
        <v>0</v>
      </c>
      <c r="W1078" s="7">
        <v>101.4</v>
      </c>
    </row>
    <row r="1079" spans="14:23" x14ac:dyDescent="0.25">
      <c r="N1079" s="9"/>
      <c r="O1079" s="8">
        <v>3</v>
      </c>
      <c r="P1079" s="8" t="s">
        <v>2</v>
      </c>
      <c r="Q1079" s="8">
        <v>1394</v>
      </c>
      <c r="R1079" s="8" t="s">
        <v>1</v>
      </c>
      <c r="S1079" s="8" t="str">
        <f>IF( Y1505 &gt; V1079, "SMACC", IF( Y1505 &gt; W1079, "CSC", "STALL" ))</f>
        <v>STALL</v>
      </c>
      <c r="T1079" s="8" t="str">
        <f>R1079&amp;"_"&amp;S1079</f>
        <v>v_start_STALL</v>
      </c>
      <c r="U1079" s="8" t="str">
        <f>O1079&amp;"_"&amp;T1079</f>
        <v>3_v_start_STALL</v>
      </c>
      <c r="V1079" s="8" t="s">
        <v>0</v>
      </c>
      <c r="W1079" s="7">
        <v>88.740000000000009</v>
      </c>
    </row>
    <row r="1080" spans="14:23" x14ac:dyDescent="0.25">
      <c r="N1080" s="9"/>
      <c r="O1080" s="8">
        <v>3</v>
      </c>
      <c r="P1080" s="8" t="s">
        <v>2</v>
      </c>
      <c r="Q1080" s="8">
        <v>1395</v>
      </c>
      <c r="R1080" s="8" t="s">
        <v>1</v>
      </c>
      <c r="S1080" s="8" t="str">
        <f>IF( Y1506 &gt; V1080, "SMACC", IF( Y1506 &gt; W1080, "CSC", "STALL" ))</f>
        <v>STALL</v>
      </c>
      <c r="T1080" s="8" t="str">
        <f>R1080&amp;"_"&amp;S1080</f>
        <v>v_start_STALL</v>
      </c>
      <c r="U1080" s="8" t="str">
        <f>O1080&amp;"_"&amp;T1080</f>
        <v>3_v_start_STALL</v>
      </c>
      <c r="V1080" s="8" t="s">
        <v>0</v>
      </c>
      <c r="W1080" s="7">
        <v>76.680000000000007</v>
      </c>
    </row>
    <row r="1081" spans="14:23" x14ac:dyDescent="0.25">
      <c r="N1081" s="9"/>
      <c r="O1081" s="8">
        <v>3</v>
      </c>
      <c r="P1081" s="8" t="s">
        <v>2</v>
      </c>
      <c r="Q1081" s="8">
        <v>1396</v>
      </c>
      <c r="R1081" s="8" t="s">
        <v>1</v>
      </c>
      <c r="S1081" s="8" t="str">
        <f>IF( Y1507 &gt; V1081, "SMACC", IF( Y1507 &gt; W1081, "CSC", "STALL" ))</f>
        <v>STALL</v>
      </c>
      <c r="T1081" s="8" t="str">
        <f>R1081&amp;"_"&amp;S1081</f>
        <v>v_start_STALL</v>
      </c>
      <c r="U1081" s="8" t="str">
        <f>O1081&amp;"_"&amp;T1081</f>
        <v>3_v_start_STALL</v>
      </c>
      <c r="V1081" s="8" t="s">
        <v>0</v>
      </c>
      <c r="W1081" s="7">
        <v>54.06</v>
      </c>
    </row>
    <row r="1082" spans="14:23" x14ac:dyDescent="0.25">
      <c r="N1082" s="9"/>
      <c r="O1082" s="8">
        <v>3</v>
      </c>
      <c r="P1082" s="8" t="s">
        <v>2</v>
      </c>
      <c r="Q1082" s="8">
        <v>1397</v>
      </c>
      <c r="R1082" s="8" t="s">
        <v>1</v>
      </c>
      <c r="S1082" s="8" t="str">
        <f>IF( Y1508 &gt; V1082, "SMACC", IF( Y1508 &gt; W1082, "CSC", "STALL" ))</f>
        <v>STALL</v>
      </c>
      <c r="T1082" s="8" t="str">
        <f>R1082&amp;"_"&amp;S1082</f>
        <v>v_start_STALL</v>
      </c>
      <c r="U1082" s="8" t="str">
        <f>O1082&amp;"_"&amp;T1082</f>
        <v>3_v_start_STALL</v>
      </c>
      <c r="V1082" s="8" t="s">
        <v>0</v>
      </c>
      <c r="W1082" s="7">
        <v>50.519999999999996</v>
      </c>
    </row>
    <row r="1083" spans="14:23" x14ac:dyDescent="0.25">
      <c r="N1083" s="9"/>
      <c r="O1083" s="8">
        <v>3</v>
      </c>
      <c r="P1083" s="8" t="s">
        <v>2</v>
      </c>
      <c r="Q1083" s="8">
        <v>1398</v>
      </c>
      <c r="R1083" s="8" t="s">
        <v>1</v>
      </c>
      <c r="S1083" s="8" t="str">
        <f>IF( Y1509 &gt; V1083, "SMACC", IF( Y1509 &gt; W1083, "CSC", "STALL" ))</f>
        <v>STALL</v>
      </c>
      <c r="T1083" s="8" t="str">
        <f>R1083&amp;"_"&amp;S1083</f>
        <v>v_start_STALL</v>
      </c>
      <c r="U1083" s="8" t="str">
        <f>O1083&amp;"_"&amp;T1083</f>
        <v>3_v_start_STALL</v>
      </c>
      <c r="V1083" s="8" t="s">
        <v>0</v>
      </c>
      <c r="W1083" s="7">
        <v>90.42</v>
      </c>
    </row>
    <row r="1084" spans="14:23" x14ac:dyDescent="0.25">
      <c r="N1084" s="9"/>
      <c r="O1084" s="8">
        <v>3</v>
      </c>
      <c r="P1084" s="8" t="s">
        <v>2</v>
      </c>
      <c r="Q1084" s="8">
        <v>1399</v>
      </c>
      <c r="R1084" s="8" t="s">
        <v>1</v>
      </c>
      <c r="S1084" s="8" t="str">
        <f>IF( Y1510 &gt; V1084, "SMACC", IF( Y1510 &gt; W1084, "CSC", "STALL" ))</f>
        <v>STALL</v>
      </c>
      <c r="T1084" s="8" t="str">
        <f>R1084&amp;"_"&amp;S1084</f>
        <v>v_start_STALL</v>
      </c>
      <c r="U1084" s="8" t="str">
        <f>O1084&amp;"_"&amp;T1084</f>
        <v>3_v_start_STALL</v>
      </c>
      <c r="V1084" s="8" t="s">
        <v>0</v>
      </c>
      <c r="W1084" s="7">
        <v>50.22</v>
      </c>
    </row>
    <row r="1085" spans="14:23" x14ac:dyDescent="0.25">
      <c r="N1085" s="9"/>
      <c r="O1085" s="8">
        <v>3</v>
      </c>
      <c r="P1085" s="8" t="s">
        <v>2</v>
      </c>
      <c r="Q1085" s="8">
        <v>1400</v>
      </c>
      <c r="R1085" s="8" t="s">
        <v>1</v>
      </c>
      <c r="S1085" s="8" t="str">
        <f>IF( Y1511 &gt; V1085, "SMACC", IF( Y1511 &gt; W1085, "CSC", "STALL" ))</f>
        <v>STALL</v>
      </c>
      <c r="T1085" s="8" t="str">
        <f>R1085&amp;"_"&amp;S1085</f>
        <v>v_start_STALL</v>
      </c>
      <c r="U1085" s="8" t="str">
        <f>O1085&amp;"_"&amp;T1085</f>
        <v>3_v_start_STALL</v>
      </c>
      <c r="V1085" s="8" t="s">
        <v>3</v>
      </c>
      <c r="W1085" s="7">
        <v>670.62</v>
      </c>
    </row>
    <row r="1086" spans="14:23" x14ac:dyDescent="0.25">
      <c r="N1086" s="9"/>
      <c r="O1086" s="8">
        <v>3</v>
      </c>
      <c r="P1086" s="8" t="s">
        <v>2</v>
      </c>
      <c r="Q1086" s="8">
        <v>1401</v>
      </c>
      <c r="R1086" s="8" t="s">
        <v>1</v>
      </c>
      <c r="S1086" s="8" t="str">
        <f>IF( Y1512 &gt; V1086, "SMACC", IF( Y1512 &gt; W1086, "CSC", "STALL" ))</f>
        <v>STALL</v>
      </c>
      <c r="T1086" s="8" t="str">
        <f>R1086&amp;"_"&amp;S1086</f>
        <v>v_start_STALL</v>
      </c>
      <c r="U1086" s="8" t="str">
        <f>O1086&amp;"_"&amp;T1086</f>
        <v>3_v_start_STALL</v>
      </c>
      <c r="V1086" s="8" t="s">
        <v>3</v>
      </c>
      <c r="W1086" s="7">
        <v>406.92</v>
      </c>
    </row>
    <row r="1087" spans="14:23" x14ac:dyDescent="0.25">
      <c r="N1087" s="9"/>
      <c r="O1087" s="8">
        <v>3</v>
      </c>
      <c r="P1087" s="8" t="s">
        <v>2</v>
      </c>
      <c r="Q1087" s="8">
        <v>1402</v>
      </c>
      <c r="R1087" s="8" t="s">
        <v>1</v>
      </c>
      <c r="S1087" s="8" t="str">
        <f>IF( Y1513 &gt; V1087, "SMACC", IF( Y1513 &gt; W1087, "CSC", "STALL" ))</f>
        <v>STALL</v>
      </c>
      <c r="T1087" s="8" t="str">
        <f>R1087&amp;"_"&amp;S1087</f>
        <v>v_start_STALL</v>
      </c>
      <c r="U1087" s="8" t="str">
        <f>O1087&amp;"_"&amp;T1087</f>
        <v>3_v_start_STALL</v>
      </c>
      <c r="V1087" s="8" t="s">
        <v>0</v>
      </c>
      <c r="W1087" s="7">
        <v>30.659999999999997</v>
      </c>
    </row>
    <row r="1088" spans="14:23" x14ac:dyDescent="0.25">
      <c r="N1088" s="9"/>
      <c r="O1088" s="8">
        <v>3</v>
      </c>
      <c r="P1088" s="8" t="s">
        <v>2</v>
      </c>
      <c r="Q1088" s="8">
        <v>1403</v>
      </c>
      <c r="R1088" s="8" t="s">
        <v>1</v>
      </c>
      <c r="S1088" s="8" t="str">
        <f>IF( Y1514 &gt; V1088, "SMACC", IF( Y1514 &gt; W1088, "CSC", "STALL" ))</f>
        <v>STALL</v>
      </c>
      <c r="T1088" s="8" t="str">
        <f>R1088&amp;"_"&amp;S1088</f>
        <v>v_start_STALL</v>
      </c>
      <c r="U1088" s="8" t="str">
        <f>O1088&amp;"_"&amp;T1088</f>
        <v>3_v_start_STALL</v>
      </c>
      <c r="V1088" s="8" t="s">
        <v>0</v>
      </c>
      <c r="W1088" s="7">
        <v>90.839999999999989</v>
      </c>
    </row>
    <row r="1089" spans="14:23" x14ac:dyDescent="0.25">
      <c r="N1089" s="9"/>
      <c r="O1089" s="8">
        <v>3</v>
      </c>
      <c r="P1089" s="8" t="s">
        <v>2</v>
      </c>
      <c r="Q1089" s="8">
        <v>1404</v>
      </c>
      <c r="R1089" s="8" t="s">
        <v>1</v>
      </c>
      <c r="S1089" s="8" t="str">
        <f>IF( Y1515 &gt; V1089, "SMACC", IF( Y1515 &gt; W1089, "CSC", "STALL" ))</f>
        <v>STALL</v>
      </c>
      <c r="T1089" s="8" t="str">
        <f>R1089&amp;"_"&amp;S1089</f>
        <v>v_start_STALL</v>
      </c>
      <c r="U1089" s="8" t="str">
        <f>O1089&amp;"_"&amp;T1089</f>
        <v>3_v_start_STALL</v>
      </c>
      <c r="V1089" s="8" t="s">
        <v>0</v>
      </c>
      <c r="W1089" s="7">
        <v>83.399999999999991</v>
      </c>
    </row>
    <row r="1090" spans="14:23" x14ac:dyDescent="0.25">
      <c r="N1090" s="9"/>
      <c r="O1090" s="8">
        <v>3</v>
      </c>
      <c r="P1090" s="8" t="s">
        <v>2</v>
      </c>
      <c r="Q1090" s="8">
        <v>1405</v>
      </c>
      <c r="R1090" s="8" t="s">
        <v>1</v>
      </c>
      <c r="S1090" s="8" t="str">
        <f>IF( Y1516 &gt; V1090, "SMACC", IF( Y1516 &gt; W1090, "CSC", "STALL" ))</f>
        <v>STALL</v>
      </c>
      <c r="T1090" s="8" t="str">
        <f>R1090&amp;"_"&amp;S1090</f>
        <v>v_start_STALL</v>
      </c>
      <c r="U1090" s="8" t="str">
        <f>O1090&amp;"_"&amp;T1090</f>
        <v>3_v_start_STALL</v>
      </c>
      <c r="V1090" s="8" t="s">
        <v>0</v>
      </c>
      <c r="W1090" s="7">
        <v>93.72</v>
      </c>
    </row>
    <row r="1091" spans="14:23" x14ac:dyDescent="0.25">
      <c r="N1091" s="9"/>
      <c r="O1091" s="8">
        <v>3</v>
      </c>
      <c r="P1091" s="8" t="s">
        <v>2</v>
      </c>
      <c r="Q1091" s="8">
        <v>1406</v>
      </c>
      <c r="R1091" s="8" t="s">
        <v>1</v>
      </c>
      <c r="S1091" s="8" t="str">
        <f>IF( Y1517 &gt; V1091, "SMACC", IF( Y1517 &gt; W1091, "CSC", "STALL" ))</f>
        <v>STALL</v>
      </c>
      <c r="T1091" s="8" t="str">
        <f>R1091&amp;"_"&amp;S1091</f>
        <v>v_start_STALL</v>
      </c>
      <c r="U1091" s="8" t="str">
        <f>O1091&amp;"_"&amp;T1091</f>
        <v>3_v_start_STALL</v>
      </c>
      <c r="V1091" s="8" t="s">
        <v>3</v>
      </c>
      <c r="W1091" s="7">
        <v>278.39999999999998</v>
      </c>
    </row>
    <row r="1092" spans="14:23" x14ac:dyDescent="0.25">
      <c r="N1092" s="9"/>
      <c r="O1092" s="8">
        <v>3</v>
      </c>
      <c r="P1092" s="8" t="s">
        <v>2</v>
      </c>
      <c r="Q1092" s="8">
        <v>1407</v>
      </c>
      <c r="R1092" s="8" t="s">
        <v>1</v>
      </c>
      <c r="S1092" s="8" t="str">
        <f>IF( Y1518 &gt; V1092, "SMACC", IF( Y1518 &gt; W1092, "CSC", "STALL" ))</f>
        <v>STALL</v>
      </c>
      <c r="T1092" s="8" t="str">
        <f>R1092&amp;"_"&amp;S1092</f>
        <v>v_start_STALL</v>
      </c>
      <c r="U1092" s="8" t="str">
        <f>O1092&amp;"_"&amp;T1092</f>
        <v>3_v_start_STALL</v>
      </c>
      <c r="V1092" s="8" t="s">
        <v>0</v>
      </c>
      <c r="W1092" s="7">
        <v>32.4</v>
      </c>
    </row>
    <row r="1093" spans="14:23" x14ac:dyDescent="0.25">
      <c r="N1093" s="9"/>
      <c r="O1093" s="8">
        <v>3</v>
      </c>
      <c r="P1093" s="8" t="s">
        <v>2</v>
      </c>
      <c r="Q1093" s="8">
        <v>1408</v>
      </c>
      <c r="R1093" s="8" t="s">
        <v>1</v>
      </c>
      <c r="S1093" s="8" t="str">
        <f>IF( Y1519 &gt; V1093, "SMACC", IF( Y1519 &gt; W1093, "CSC", "STALL" ))</f>
        <v>STALL</v>
      </c>
      <c r="T1093" s="8" t="str">
        <f>R1093&amp;"_"&amp;S1093</f>
        <v>v_start_STALL</v>
      </c>
      <c r="U1093" s="8" t="str">
        <f>O1093&amp;"_"&amp;T1093</f>
        <v>3_v_start_STALL</v>
      </c>
      <c r="V1093" s="8" t="s">
        <v>3</v>
      </c>
      <c r="W1093" s="7">
        <v>896.88</v>
      </c>
    </row>
    <row r="1094" spans="14:23" x14ac:dyDescent="0.25">
      <c r="N1094" s="9"/>
      <c r="O1094" s="8">
        <v>3</v>
      </c>
      <c r="P1094" s="8" t="s">
        <v>2</v>
      </c>
      <c r="Q1094" s="8">
        <v>1409</v>
      </c>
      <c r="R1094" s="8" t="s">
        <v>1</v>
      </c>
      <c r="S1094" s="8" t="str">
        <f>IF( Y1520 &gt; V1094, "SMACC", IF( Y1520 &gt; W1094, "CSC", "STALL" ))</f>
        <v>STALL</v>
      </c>
      <c r="T1094" s="8" t="str">
        <f>R1094&amp;"_"&amp;S1094</f>
        <v>v_start_STALL</v>
      </c>
      <c r="U1094" s="8" t="str">
        <f>O1094&amp;"_"&amp;T1094</f>
        <v>3_v_start_STALL</v>
      </c>
      <c r="V1094" s="8" t="s">
        <v>0</v>
      </c>
      <c r="W1094" s="7">
        <v>60.120000000000005</v>
      </c>
    </row>
    <row r="1095" spans="14:23" x14ac:dyDescent="0.25">
      <c r="N1095" s="9"/>
      <c r="O1095" s="8">
        <v>3</v>
      </c>
      <c r="P1095" s="8" t="s">
        <v>2</v>
      </c>
      <c r="Q1095" s="8">
        <v>1410</v>
      </c>
      <c r="R1095" s="8" t="s">
        <v>1</v>
      </c>
      <c r="S1095" s="8" t="str">
        <f>IF( Y1521 &gt; V1095, "SMACC", IF( Y1521 &gt; W1095, "CSC", "STALL" ))</f>
        <v>STALL</v>
      </c>
      <c r="T1095" s="8" t="str">
        <f>R1095&amp;"_"&amp;S1095</f>
        <v>v_start_STALL</v>
      </c>
      <c r="U1095" s="8" t="str">
        <f>O1095&amp;"_"&amp;T1095</f>
        <v>3_v_start_STALL</v>
      </c>
      <c r="V1095" s="8" t="s">
        <v>0</v>
      </c>
      <c r="W1095" s="7">
        <v>79.62</v>
      </c>
    </row>
    <row r="1096" spans="14:23" x14ac:dyDescent="0.25">
      <c r="N1096" s="9"/>
      <c r="O1096" s="8">
        <v>3</v>
      </c>
      <c r="P1096" s="8" t="s">
        <v>2</v>
      </c>
      <c r="Q1096" s="8">
        <v>1411</v>
      </c>
      <c r="R1096" s="8" t="s">
        <v>1</v>
      </c>
      <c r="S1096" s="8" t="str">
        <f>IF( Y1522 &gt; V1096, "SMACC", IF( Y1522 &gt; W1096, "CSC", "STALL" ))</f>
        <v>STALL</v>
      </c>
      <c r="T1096" s="8" t="str">
        <f>R1096&amp;"_"&amp;S1096</f>
        <v>v_start_STALL</v>
      </c>
      <c r="U1096" s="8" t="str">
        <f>O1096&amp;"_"&amp;T1096</f>
        <v>3_v_start_STALL</v>
      </c>
      <c r="V1096" s="8" t="s">
        <v>0</v>
      </c>
      <c r="W1096" s="7">
        <v>89.88</v>
      </c>
    </row>
    <row r="1097" spans="14:23" x14ac:dyDescent="0.25">
      <c r="N1097" s="9"/>
      <c r="O1097" s="8">
        <v>3</v>
      </c>
      <c r="P1097" s="8" t="s">
        <v>2</v>
      </c>
      <c r="Q1097" s="8">
        <v>1412</v>
      </c>
      <c r="R1097" s="8" t="s">
        <v>1</v>
      </c>
      <c r="S1097" s="8" t="str">
        <f>IF( Y1523 &gt; V1097, "SMACC", IF( Y1523 &gt; W1097, "CSC", "STALL" ))</f>
        <v>STALL</v>
      </c>
      <c r="T1097" s="8" t="str">
        <f>R1097&amp;"_"&amp;S1097</f>
        <v>v_start_STALL</v>
      </c>
      <c r="U1097" s="8" t="str">
        <f>O1097&amp;"_"&amp;T1097</f>
        <v>3_v_start_STALL</v>
      </c>
      <c r="V1097" s="8" t="s">
        <v>0</v>
      </c>
      <c r="W1097" s="7">
        <v>58.440000000000005</v>
      </c>
    </row>
    <row r="1098" spans="14:23" x14ac:dyDescent="0.25">
      <c r="N1098" s="9"/>
      <c r="O1098" s="8">
        <v>3</v>
      </c>
      <c r="P1098" s="8" t="s">
        <v>2</v>
      </c>
      <c r="Q1098" s="8">
        <v>1413</v>
      </c>
      <c r="R1098" s="8" t="s">
        <v>1</v>
      </c>
      <c r="S1098" s="8" t="str">
        <f>IF( Y1524 &gt; V1098, "SMACC", IF( Y1524 &gt; W1098, "CSC", "STALL" ))</f>
        <v>STALL</v>
      </c>
      <c r="T1098" s="8" t="str">
        <f>R1098&amp;"_"&amp;S1098</f>
        <v>v_start_STALL</v>
      </c>
      <c r="U1098" s="8" t="str">
        <f>O1098&amp;"_"&amp;T1098</f>
        <v>3_v_start_STALL</v>
      </c>
      <c r="V1098" s="8" t="s">
        <v>3</v>
      </c>
      <c r="W1098" s="7">
        <v>427.02</v>
      </c>
    </row>
    <row r="1099" spans="14:23" x14ac:dyDescent="0.25">
      <c r="N1099" s="9"/>
      <c r="O1099" s="8">
        <v>3</v>
      </c>
      <c r="P1099" s="8" t="s">
        <v>2</v>
      </c>
      <c r="Q1099" s="8">
        <v>1414</v>
      </c>
      <c r="R1099" s="8" t="s">
        <v>1</v>
      </c>
      <c r="S1099" s="8" t="str">
        <f>IF( Y1525 &gt; V1099, "SMACC", IF( Y1525 &gt; W1099, "CSC", "STALL" ))</f>
        <v>STALL</v>
      </c>
      <c r="T1099" s="8" t="str">
        <f>R1099&amp;"_"&amp;S1099</f>
        <v>v_start_STALL</v>
      </c>
      <c r="U1099" s="8" t="str">
        <f>O1099&amp;"_"&amp;T1099</f>
        <v>3_v_start_STALL</v>
      </c>
      <c r="V1099" s="8" t="s">
        <v>0</v>
      </c>
      <c r="W1099" s="7">
        <v>40.44</v>
      </c>
    </row>
    <row r="1100" spans="14:23" x14ac:dyDescent="0.25">
      <c r="N1100" s="9"/>
      <c r="O1100" s="8">
        <v>3</v>
      </c>
      <c r="P1100" s="8" t="s">
        <v>2</v>
      </c>
      <c r="Q1100" s="8">
        <v>1415</v>
      </c>
      <c r="R1100" s="8" t="s">
        <v>1</v>
      </c>
      <c r="S1100" s="8" t="str">
        <f>IF( Y1526 &gt; V1100, "SMACC", IF( Y1526 &gt; W1100, "CSC", "STALL" ))</f>
        <v>STALL</v>
      </c>
      <c r="T1100" s="8" t="str">
        <f>R1100&amp;"_"&amp;S1100</f>
        <v>v_start_STALL</v>
      </c>
      <c r="U1100" s="8" t="str">
        <f>O1100&amp;"_"&amp;T1100</f>
        <v>3_v_start_STALL</v>
      </c>
      <c r="V1100" s="8" t="s">
        <v>0</v>
      </c>
      <c r="W1100" s="7">
        <v>140.51999999999998</v>
      </c>
    </row>
    <row r="1101" spans="14:23" x14ac:dyDescent="0.25">
      <c r="N1101" s="9"/>
      <c r="O1101" s="8">
        <v>3</v>
      </c>
      <c r="P1101" s="8" t="s">
        <v>2</v>
      </c>
      <c r="Q1101" s="8">
        <v>1416</v>
      </c>
      <c r="R1101" s="8" t="s">
        <v>1</v>
      </c>
      <c r="S1101" s="8" t="str">
        <f>IF( Y1527 &gt; V1101, "SMACC", IF( Y1527 &gt; W1101, "CSC", "STALL" ))</f>
        <v>STALL</v>
      </c>
      <c r="T1101" s="8" t="str">
        <f>R1101&amp;"_"&amp;S1101</f>
        <v>v_start_STALL</v>
      </c>
      <c r="U1101" s="8" t="str">
        <f>O1101&amp;"_"&amp;T1101</f>
        <v>3_v_start_STALL</v>
      </c>
      <c r="V1101" s="8" t="s">
        <v>0</v>
      </c>
      <c r="W1101" s="7">
        <v>75.600000000000009</v>
      </c>
    </row>
    <row r="1102" spans="14:23" x14ac:dyDescent="0.25">
      <c r="N1102" s="9"/>
      <c r="O1102" s="8">
        <v>3</v>
      </c>
      <c r="P1102" s="8" t="s">
        <v>2</v>
      </c>
      <c r="Q1102" s="8">
        <v>1417</v>
      </c>
      <c r="R1102" s="8" t="s">
        <v>1</v>
      </c>
      <c r="S1102" s="8" t="str">
        <f>IF( Y1528 &gt; V1102, "SMACC", IF( Y1528 &gt; W1102, "CSC", "STALL" ))</f>
        <v>STALL</v>
      </c>
      <c r="T1102" s="8" t="str">
        <f>R1102&amp;"_"&amp;S1102</f>
        <v>v_start_STALL</v>
      </c>
      <c r="U1102" s="8" t="str">
        <f>O1102&amp;"_"&amp;T1102</f>
        <v>3_v_start_STALL</v>
      </c>
      <c r="V1102" s="8" t="s">
        <v>0</v>
      </c>
      <c r="W1102" s="7">
        <v>106.14</v>
      </c>
    </row>
    <row r="1103" spans="14:23" x14ac:dyDescent="0.25">
      <c r="N1103" s="9"/>
      <c r="O1103" s="8">
        <v>3</v>
      </c>
      <c r="P1103" s="8" t="s">
        <v>2</v>
      </c>
      <c r="Q1103" s="8">
        <v>1418</v>
      </c>
      <c r="R1103" s="8" t="s">
        <v>1</v>
      </c>
      <c r="S1103" s="8" t="str">
        <f>IF( Y1529 &gt; V1103, "SMACC", IF( Y1529 &gt; W1103, "CSC", "STALL" ))</f>
        <v>STALL</v>
      </c>
      <c r="T1103" s="8" t="str">
        <f>R1103&amp;"_"&amp;S1103</f>
        <v>v_start_STALL</v>
      </c>
      <c r="U1103" s="8" t="str">
        <f>O1103&amp;"_"&amp;T1103</f>
        <v>3_v_start_STALL</v>
      </c>
      <c r="V1103" s="8" t="s">
        <v>0</v>
      </c>
      <c r="W1103" s="7">
        <v>117.48</v>
      </c>
    </row>
    <row r="1104" spans="14:23" x14ac:dyDescent="0.25">
      <c r="N1104" s="9"/>
      <c r="O1104" s="8">
        <v>3</v>
      </c>
      <c r="P1104" s="8" t="s">
        <v>2</v>
      </c>
      <c r="Q1104" s="8">
        <v>1419</v>
      </c>
      <c r="R1104" s="8" t="s">
        <v>1</v>
      </c>
      <c r="S1104" s="8" t="str">
        <f>IF( Y1530 &gt; V1104, "SMACC", IF( Y1530 &gt; W1104, "CSC", "STALL" ))</f>
        <v>STALL</v>
      </c>
      <c r="T1104" s="8" t="str">
        <f>R1104&amp;"_"&amp;S1104</f>
        <v>v_start_STALL</v>
      </c>
      <c r="U1104" s="8" t="str">
        <f>O1104&amp;"_"&amp;T1104</f>
        <v>3_v_start_STALL</v>
      </c>
      <c r="V1104" s="8" t="s">
        <v>3</v>
      </c>
      <c r="W1104" s="7">
        <v>700.2</v>
      </c>
    </row>
    <row r="1105" spans="14:23" x14ac:dyDescent="0.25">
      <c r="N1105" s="9"/>
      <c r="O1105" s="8">
        <v>3</v>
      </c>
      <c r="P1105" s="8" t="s">
        <v>2</v>
      </c>
      <c r="Q1105" s="8">
        <v>1420</v>
      </c>
      <c r="R1105" s="8" t="s">
        <v>1</v>
      </c>
      <c r="S1105" s="8" t="str">
        <f>IF( Y1531 &gt; V1105, "SMACC", IF( Y1531 &gt; W1105, "CSC", "STALL" ))</f>
        <v>STALL</v>
      </c>
      <c r="T1105" s="8" t="str">
        <f>R1105&amp;"_"&amp;S1105</f>
        <v>v_start_STALL</v>
      </c>
      <c r="U1105" s="8" t="str">
        <f>O1105&amp;"_"&amp;T1105</f>
        <v>3_v_start_STALL</v>
      </c>
      <c r="V1105" s="8" t="s">
        <v>0</v>
      </c>
      <c r="W1105" s="7">
        <v>101.64</v>
      </c>
    </row>
    <row r="1106" spans="14:23" x14ac:dyDescent="0.25">
      <c r="N1106" s="9"/>
      <c r="O1106" s="8">
        <v>3</v>
      </c>
      <c r="P1106" s="8" t="s">
        <v>2</v>
      </c>
      <c r="Q1106" s="8">
        <v>1421</v>
      </c>
      <c r="R1106" s="8" t="s">
        <v>1</v>
      </c>
      <c r="S1106" s="8" t="str">
        <f>IF( Y1532 &gt; V1106, "SMACC", IF( Y1532 &gt; W1106, "CSC", "STALL" ))</f>
        <v>STALL</v>
      </c>
      <c r="T1106" s="8" t="str">
        <f>R1106&amp;"_"&amp;S1106</f>
        <v>v_start_STALL</v>
      </c>
      <c r="U1106" s="8" t="str">
        <f>O1106&amp;"_"&amp;T1106</f>
        <v>3_v_start_STALL</v>
      </c>
      <c r="V1106" s="8" t="s">
        <v>0</v>
      </c>
      <c r="W1106" s="7">
        <v>65.28</v>
      </c>
    </row>
    <row r="1107" spans="14:23" x14ac:dyDescent="0.25">
      <c r="N1107" s="9"/>
      <c r="O1107" s="8">
        <v>3</v>
      </c>
      <c r="P1107" s="8" t="s">
        <v>2</v>
      </c>
      <c r="Q1107" s="8">
        <v>1422</v>
      </c>
      <c r="R1107" s="8" t="s">
        <v>1</v>
      </c>
      <c r="S1107" s="8" t="str">
        <f>IF( Y1533 &gt; V1107, "SMACC", IF( Y1533 &gt; W1107, "CSC", "STALL" ))</f>
        <v>STALL</v>
      </c>
      <c r="T1107" s="8" t="str">
        <f>R1107&amp;"_"&amp;S1107</f>
        <v>v_start_STALL</v>
      </c>
      <c r="U1107" s="8" t="str">
        <f>O1107&amp;"_"&amp;T1107</f>
        <v>3_v_start_STALL</v>
      </c>
      <c r="V1107" s="8" t="s">
        <v>0</v>
      </c>
      <c r="W1107" s="7">
        <v>75.959999999999994</v>
      </c>
    </row>
    <row r="1108" spans="14:23" x14ac:dyDescent="0.25">
      <c r="N1108" s="9"/>
      <c r="O1108" s="8">
        <v>3</v>
      </c>
      <c r="P1108" s="8" t="s">
        <v>2</v>
      </c>
      <c r="Q1108" s="8">
        <v>1423</v>
      </c>
      <c r="R1108" s="8" t="s">
        <v>1</v>
      </c>
      <c r="S1108" s="8" t="str">
        <f>IF( Y1534 &gt; V1108, "SMACC", IF( Y1534 &gt; W1108, "CSC", "STALL" ))</f>
        <v>STALL</v>
      </c>
      <c r="T1108" s="8" t="str">
        <f>R1108&amp;"_"&amp;S1108</f>
        <v>v_start_STALL</v>
      </c>
      <c r="U1108" s="8" t="str">
        <f>O1108&amp;"_"&amp;T1108</f>
        <v>3_v_start_STALL</v>
      </c>
      <c r="V1108" s="8" t="s">
        <v>0</v>
      </c>
      <c r="W1108" s="7">
        <v>57.36</v>
      </c>
    </row>
    <row r="1109" spans="14:23" x14ac:dyDescent="0.25">
      <c r="N1109" s="9"/>
      <c r="O1109" s="8">
        <v>3</v>
      </c>
      <c r="P1109" s="8" t="s">
        <v>2</v>
      </c>
      <c r="Q1109" s="8">
        <v>1424</v>
      </c>
      <c r="R1109" s="8" t="s">
        <v>1</v>
      </c>
      <c r="S1109" s="8" t="str">
        <f>IF( Y1535 &gt; V1109, "SMACC", IF( Y1535 &gt; W1109, "CSC", "STALL" ))</f>
        <v>STALL</v>
      </c>
      <c r="T1109" s="8" t="str">
        <f>R1109&amp;"_"&amp;S1109</f>
        <v>v_start_STALL</v>
      </c>
      <c r="U1109" s="8" t="str">
        <f>O1109&amp;"_"&amp;T1109</f>
        <v>3_v_start_STALL</v>
      </c>
      <c r="V1109" s="8" t="s">
        <v>0</v>
      </c>
      <c r="W1109" s="7">
        <v>49.98</v>
      </c>
    </row>
    <row r="1110" spans="14:23" x14ac:dyDescent="0.25">
      <c r="N1110" s="9"/>
      <c r="O1110" s="8">
        <v>3</v>
      </c>
      <c r="P1110" s="8" t="s">
        <v>2</v>
      </c>
      <c r="Q1110" s="8">
        <v>1425</v>
      </c>
      <c r="R1110" s="8" t="s">
        <v>1</v>
      </c>
      <c r="S1110" s="8" t="str">
        <f>IF( Y1536 &gt; V1110, "SMACC", IF( Y1536 &gt; W1110, "CSC", "STALL" ))</f>
        <v>STALL</v>
      </c>
      <c r="T1110" s="8" t="str">
        <f>R1110&amp;"_"&amp;S1110</f>
        <v>v_start_STALL</v>
      </c>
      <c r="U1110" s="8" t="str">
        <f>O1110&amp;"_"&amp;T1110</f>
        <v>3_v_start_STALL</v>
      </c>
      <c r="V1110" s="8" t="s">
        <v>3</v>
      </c>
      <c r="W1110" s="7">
        <v>1546.32</v>
      </c>
    </row>
    <row r="1111" spans="14:23" x14ac:dyDescent="0.25">
      <c r="N1111" s="9"/>
      <c r="O1111" s="8">
        <v>3</v>
      </c>
      <c r="P1111" s="8" t="s">
        <v>2</v>
      </c>
      <c r="Q1111" s="8">
        <v>1426</v>
      </c>
      <c r="R1111" s="8" t="s">
        <v>1</v>
      </c>
      <c r="S1111" s="8" t="str">
        <f>IF( Y1537 &gt; V1111, "SMACC", IF( Y1537 &gt; W1111, "CSC", "STALL" ))</f>
        <v>STALL</v>
      </c>
      <c r="T1111" s="8" t="str">
        <f>R1111&amp;"_"&amp;S1111</f>
        <v>v_start_STALL</v>
      </c>
      <c r="U1111" s="8" t="str">
        <f>O1111&amp;"_"&amp;T1111</f>
        <v>3_v_start_STALL</v>
      </c>
      <c r="V1111" s="8" t="s">
        <v>0</v>
      </c>
      <c r="W1111" s="7">
        <v>83.58</v>
      </c>
    </row>
    <row r="1112" spans="14:23" x14ac:dyDescent="0.25">
      <c r="N1112" s="9"/>
      <c r="O1112" s="8">
        <v>3</v>
      </c>
      <c r="P1112" s="8" t="s">
        <v>2</v>
      </c>
      <c r="Q1112" s="8">
        <v>1427</v>
      </c>
      <c r="R1112" s="8" t="s">
        <v>1</v>
      </c>
      <c r="S1112" s="8" t="str">
        <f>IF( Y1538 &gt; V1112, "SMACC", IF( Y1538 &gt; W1112, "CSC", "STALL" ))</f>
        <v>STALL</v>
      </c>
      <c r="T1112" s="8" t="str">
        <f>R1112&amp;"_"&amp;S1112</f>
        <v>v_start_STALL</v>
      </c>
      <c r="U1112" s="8" t="str">
        <f>O1112&amp;"_"&amp;T1112</f>
        <v>3_v_start_STALL</v>
      </c>
      <c r="V1112" s="8" t="s">
        <v>0</v>
      </c>
      <c r="W1112" s="7">
        <v>72.3</v>
      </c>
    </row>
    <row r="1113" spans="14:23" x14ac:dyDescent="0.25">
      <c r="N1113" s="9"/>
      <c r="O1113" s="8">
        <v>3</v>
      </c>
      <c r="P1113" s="8" t="s">
        <v>2</v>
      </c>
      <c r="Q1113" s="8">
        <v>1428</v>
      </c>
      <c r="R1113" s="8" t="s">
        <v>1</v>
      </c>
      <c r="S1113" s="8" t="str">
        <f>IF( Y1539 &gt; V1113, "SMACC", IF( Y1539 &gt; W1113, "CSC", "STALL" ))</f>
        <v>STALL</v>
      </c>
      <c r="T1113" s="8" t="str">
        <f>R1113&amp;"_"&amp;S1113</f>
        <v>v_start_STALL</v>
      </c>
      <c r="U1113" s="8" t="str">
        <f>O1113&amp;"_"&amp;T1113</f>
        <v>3_v_start_STALL</v>
      </c>
      <c r="V1113" s="8" t="s">
        <v>0</v>
      </c>
      <c r="W1113" s="7">
        <v>40.92</v>
      </c>
    </row>
    <row r="1114" spans="14:23" x14ac:dyDescent="0.25">
      <c r="N1114" s="9"/>
      <c r="O1114" s="8">
        <v>3</v>
      </c>
      <c r="P1114" s="8" t="s">
        <v>2</v>
      </c>
      <c r="Q1114" s="8">
        <v>1429</v>
      </c>
      <c r="R1114" s="8" t="s">
        <v>1</v>
      </c>
      <c r="S1114" s="8" t="str">
        <f>IF( Y1540 &gt; V1114, "SMACC", IF( Y1540 &gt; W1114, "CSC", "STALL" ))</f>
        <v>STALL</v>
      </c>
      <c r="T1114" s="8" t="str">
        <f>R1114&amp;"_"&amp;S1114</f>
        <v>v_start_STALL</v>
      </c>
      <c r="U1114" s="8" t="str">
        <f>O1114&amp;"_"&amp;T1114</f>
        <v>3_v_start_STALL</v>
      </c>
      <c r="V1114" s="8" t="s">
        <v>3</v>
      </c>
      <c r="W1114" s="7">
        <v>750.30000000000007</v>
      </c>
    </row>
    <row r="1115" spans="14:23" x14ac:dyDescent="0.25">
      <c r="N1115" s="9"/>
      <c r="O1115" s="8">
        <v>3</v>
      </c>
      <c r="P1115" s="8" t="s">
        <v>2</v>
      </c>
      <c r="Q1115" s="8">
        <v>1430</v>
      </c>
      <c r="R1115" s="8" t="s">
        <v>1</v>
      </c>
      <c r="S1115" s="8" t="str">
        <f>IF( Y1541 &gt; V1115, "SMACC", IF( Y1541 &gt; W1115, "CSC", "STALL" ))</f>
        <v>STALL</v>
      </c>
      <c r="T1115" s="8" t="str">
        <f>R1115&amp;"_"&amp;S1115</f>
        <v>v_start_STALL</v>
      </c>
      <c r="U1115" s="8" t="str">
        <f>O1115&amp;"_"&amp;T1115</f>
        <v>3_v_start_STALL</v>
      </c>
      <c r="V1115" s="8" t="s">
        <v>0</v>
      </c>
      <c r="W1115" s="7">
        <v>55.980000000000004</v>
      </c>
    </row>
    <row r="1116" spans="14:23" x14ac:dyDescent="0.25">
      <c r="N1116" s="9"/>
      <c r="O1116" s="8">
        <v>3</v>
      </c>
      <c r="P1116" s="8" t="s">
        <v>2</v>
      </c>
      <c r="Q1116" s="8">
        <v>1431</v>
      </c>
      <c r="R1116" s="8" t="s">
        <v>1</v>
      </c>
      <c r="S1116" s="8" t="str">
        <f>IF( Y1542 &gt; V1116, "SMACC", IF( Y1542 &gt; W1116, "CSC", "STALL" ))</f>
        <v>STALL</v>
      </c>
      <c r="T1116" s="8" t="str">
        <f>R1116&amp;"_"&amp;S1116</f>
        <v>v_start_STALL</v>
      </c>
      <c r="U1116" s="8" t="str">
        <f>O1116&amp;"_"&amp;T1116</f>
        <v>3_v_start_STALL</v>
      </c>
      <c r="V1116" s="8" t="s">
        <v>0</v>
      </c>
      <c r="W1116" s="7">
        <v>51.72</v>
      </c>
    </row>
    <row r="1117" spans="14:23" x14ac:dyDescent="0.25">
      <c r="N1117" s="9"/>
      <c r="O1117" s="8">
        <v>3</v>
      </c>
      <c r="P1117" s="8" t="s">
        <v>2</v>
      </c>
      <c r="Q1117" s="8">
        <v>1432</v>
      </c>
      <c r="R1117" s="8" t="s">
        <v>1</v>
      </c>
      <c r="S1117" s="8" t="str">
        <f>IF( Y1543 &gt; V1117, "SMACC", IF( Y1543 &gt; W1117, "CSC", "STALL" ))</f>
        <v>STALL</v>
      </c>
      <c r="T1117" s="8" t="str">
        <f>R1117&amp;"_"&amp;S1117</f>
        <v>v_start_STALL</v>
      </c>
      <c r="U1117" s="8" t="str">
        <f>O1117&amp;"_"&amp;T1117</f>
        <v>3_v_start_STALL</v>
      </c>
      <c r="V1117" s="8" t="s">
        <v>3</v>
      </c>
      <c r="W1117" s="7">
        <v>265.5</v>
      </c>
    </row>
    <row r="1118" spans="14:23" x14ac:dyDescent="0.25">
      <c r="N1118" s="9"/>
      <c r="O1118" s="8">
        <v>3</v>
      </c>
      <c r="P1118" s="8" t="s">
        <v>2</v>
      </c>
      <c r="Q1118" s="8">
        <v>1433</v>
      </c>
      <c r="R1118" s="8" t="s">
        <v>1</v>
      </c>
      <c r="S1118" s="8" t="str">
        <f>IF( Y1544 &gt; V1118, "SMACC", IF( Y1544 &gt; W1118, "CSC", "STALL" ))</f>
        <v>STALL</v>
      </c>
      <c r="T1118" s="8" t="str">
        <f>R1118&amp;"_"&amp;S1118</f>
        <v>v_start_STALL</v>
      </c>
      <c r="U1118" s="8" t="str">
        <f>O1118&amp;"_"&amp;T1118</f>
        <v>3_v_start_STALL</v>
      </c>
      <c r="V1118" s="8" t="s">
        <v>0</v>
      </c>
      <c r="W1118" s="7">
        <v>59.34</v>
      </c>
    </row>
    <row r="1119" spans="14:23" x14ac:dyDescent="0.25">
      <c r="N1119" s="9"/>
      <c r="O1119" s="8">
        <v>3</v>
      </c>
      <c r="P1119" s="8" t="s">
        <v>2</v>
      </c>
      <c r="Q1119" s="8">
        <v>1434</v>
      </c>
      <c r="R1119" s="8" t="s">
        <v>1</v>
      </c>
      <c r="S1119" s="8" t="str">
        <f>IF( Y1545 &gt; V1119, "SMACC", IF( Y1545 &gt; W1119, "CSC", "STALL" ))</f>
        <v>STALL</v>
      </c>
      <c r="T1119" s="8" t="str">
        <f>R1119&amp;"_"&amp;S1119</f>
        <v>v_start_STALL</v>
      </c>
      <c r="U1119" s="8" t="str">
        <f>O1119&amp;"_"&amp;T1119</f>
        <v>3_v_start_STALL</v>
      </c>
      <c r="V1119" s="8" t="s">
        <v>3</v>
      </c>
      <c r="W1119" s="7">
        <v>151.20000000000002</v>
      </c>
    </row>
    <row r="1120" spans="14:23" x14ac:dyDescent="0.25">
      <c r="N1120" s="9"/>
      <c r="O1120" s="8">
        <v>3</v>
      </c>
      <c r="P1120" s="8" t="s">
        <v>2</v>
      </c>
      <c r="Q1120" s="8">
        <v>1435</v>
      </c>
      <c r="R1120" s="8" t="s">
        <v>1</v>
      </c>
      <c r="S1120" s="8" t="str">
        <f>IF( Y1546 &gt; V1120, "SMACC", IF( Y1546 &gt; W1120, "CSC", "STALL" ))</f>
        <v>STALL</v>
      </c>
      <c r="T1120" s="8" t="str">
        <f>R1120&amp;"_"&amp;S1120</f>
        <v>v_start_STALL</v>
      </c>
      <c r="U1120" s="8" t="str">
        <f>O1120&amp;"_"&amp;T1120</f>
        <v>3_v_start_STALL</v>
      </c>
      <c r="V1120" s="8" t="s">
        <v>3</v>
      </c>
      <c r="W1120" s="7">
        <v>499.14</v>
      </c>
    </row>
    <row r="1121" spans="14:23" x14ac:dyDescent="0.25">
      <c r="N1121" s="9"/>
      <c r="O1121" s="8">
        <v>3</v>
      </c>
      <c r="P1121" s="8" t="s">
        <v>2</v>
      </c>
      <c r="Q1121" s="8">
        <v>1436</v>
      </c>
      <c r="R1121" s="8" t="s">
        <v>1</v>
      </c>
      <c r="S1121" s="8" t="str">
        <f>IF( Y1547 &gt; V1121, "SMACC", IF( Y1547 &gt; W1121, "CSC", "STALL" ))</f>
        <v>STALL</v>
      </c>
      <c r="T1121" s="8" t="str">
        <f>R1121&amp;"_"&amp;S1121</f>
        <v>v_start_STALL</v>
      </c>
      <c r="U1121" s="8" t="str">
        <f>O1121&amp;"_"&amp;T1121</f>
        <v>3_v_start_STALL</v>
      </c>
      <c r="V1121" s="8" t="s">
        <v>0</v>
      </c>
      <c r="W1121" s="7">
        <v>60.900000000000006</v>
      </c>
    </row>
    <row r="1122" spans="14:23" x14ac:dyDescent="0.25">
      <c r="N1122" s="9"/>
      <c r="O1122" s="8">
        <v>3</v>
      </c>
      <c r="P1122" s="8" t="s">
        <v>2</v>
      </c>
      <c r="Q1122" s="8">
        <v>1437</v>
      </c>
      <c r="R1122" s="8" t="s">
        <v>1</v>
      </c>
      <c r="S1122" s="8" t="str">
        <f>IF( Y1548 &gt; V1122, "SMACC", IF( Y1548 &gt; W1122, "CSC", "STALL" ))</f>
        <v>STALL</v>
      </c>
      <c r="T1122" s="8" t="str">
        <f>R1122&amp;"_"&amp;S1122</f>
        <v>v_start_STALL</v>
      </c>
      <c r="U1122" s="8" t="str">
        <f>O1122&amp;"_"&amp;T1122</f>
        <v>3_v_start_STALL</v>
      </c>
      <c r="V1122" s="8" t="s">
        <v>0</v>
      </c>
      <c r="W1122" s="7">
        <v>91.92</v>
      </c>
    </row>
    <row r="1123" spans="14:23" x14ac:dyDescent="0.25">
      <c r="N1123" s="9"/>
      <c r="O1123" s="8">
        <v>3</v>
      </c>
      <c r="P1123" s="8" t="s">
        <v>2</v>
      </c>
      <c r="Q1123" s="8">
        <v>1438</v>
      </c>
      <c r="R1123" s="8" t="s">
        <v>1</v>
      </c>
      <c r="S1123" s="8" t="str">
        <f>IF( Y1549 &gt; V1123, "SMACC", IF( Y1549 &gt; W1123, "CSC", "STALL" ))</f>
        <v>STALL</v>
      </c>
      <c r="T1123" s="8" t="str">
        <f>R1123&amp;"_"&amp;S1123</f>
        <v>v_start_STALL</v>
      </c>
      <c r="U1123" s="8" t="str">
        <f>O1123&amp;"_"&amp;T1123</f>
        <v>3_v_start_STALL</v>
      </c>
      <c r="V1123" s="8" t="s">
        <v>0</v>
      </c>
      <c r="W1123" s="7">
        <v>91.44</v>
      </c>
    </row>
    <row r="1124" spans="14:23" x14ac:dyDescent="0.25">
      <c r="N1124" s="9"/>
      <c r="O1124" s="8">
        <v>3</v>
      </c>
      <c r="P1124" s="8" t="s">
        <v>2</v>
      </c>
      <c r="Q1124" s="8">
        <v>1439</v>
      </c>
      <c r="R1124" s="8" t="s">
        <v>1</v>
      </c>
      <c r="S1124" s="8" t="str">
        <f>IF( Y1550 &gt; V1124, "SMACC", IF( Y1550 &gt; W1124, "CSC", "STALL" ))</f>
        <v>STALL</v>
      </c>
      <c r="T1124" s="8" t="str">
        <f>R1124&amp;"_"&amp;S1124</f>
        <v>v_start_STALL</v>
      </c>
      <c r="U1124" s="8" t="str">
        <f>O1124&amp;"_"&amp;T1124</f>
        <v>3_v_start_STALL</v>
      </c>
      <c r="V1124" s="8" t="s">
        <v>3</v>
      </c>
      <c r="W1124" s="7">
        <v>248.45999999999998</v>
      </c>
    </row>
    <row r="1125" spans="14:23" x14ac:dyDescent="0.25">
      <c r="N1125" s="9"/>
      <c r="O1125" s="8">
        <v>3</v>
      </c>
      <c r="P1125" s="8" t="s">
        <v>2</v>
      </c>
      <c r="Q1125" s="8">
        <v>1440</v>
      </c>
      <c r="R1125" s="8" t="s">
        <v>1</v>
      </c>
      <c r="S1125" s="8" t="str">
        <f>IF( Y1551 &gt; V1125, "SMACC", IF( Y1551 &gt; W1125, "CSC", "STALL" ))</f>
        <v>STALL</v>
      </c>
      <c r="T1125" s="8" t="str">
        <f>R1125&amp;"_"&amp;S1125</f>
        <v>v_start_STALL</v>
      </c>
      <c r="U1125" s="8" t="str">
        <f>O1125&amp;"_"&amp;T1125</f>
        <v>3_v_start_STALL</v>
      </c>
      <c r="V1125" s="8" t="s">
        <v>0</v>
      </c>
      <c r="W1125" s="7">
        <v>93.72</v>
      </c>
    </row>
    <row r="1126" spans="14:23" x14ac:dyDescent="0.25">
      <c r="N1126" s="9"/>
      <c r="O1126" s="8">
        <v>3</v>
      </c>
      <c r="P1126" s="8" t="s">
        <v>2</v>
      </c>
      <c r="Q1126" s="8">
        <v>1441</v>
      </c>
      <c r="R1126" s="8" t="s">
        <v>1</v>
      </c>
      <c r="S1126" s="8" t="str">
        <f>IF( Y1552 &gt; V1126, "SMACC", IF( Y1552 &gt; W1126, "CSC", "STALL" ))</f>
        <v>STALL</v>
      </c>
      <c r="T1126" s="8" t="str">
        <f>R1126&amp;"_"&amp;S1126</f>
        <v>v_start_STALL</v>
      </c>
      <c r="U1126" s="8" t="str">
        <f>O1126&amp;"_"&amp;T1126</f>
        <v>3_v_start_STALL</v>
      </c>
      <c r="V1126" s="8" t="s">
        <v>0</v>
      </c>
      <c r="W1126" s="7">
        <v>66.72</v>
      </c>
    </row>
    <row r="1127" spans="14:23" x14ac:dyDescent="0.25">
      <c r="N1127" s="9"/>
      <c r="O1127" s="8">
        <v>3</v>
      </c>
      <c r="P1127" s="8" t="s">
        <v>2</v>
      </c>
      <c r="Q1127" s="8">
        <v>1442</v>
      </c>
      <c r="R1127" s="8" t="s">
        <v>1</v>
      </c>
      <c r="S1127" s="8" t="str">
        <f>IF( Y1553 &gt; V1127, "SMACC", IF( Y1553 &gt; W1127, "CSC", "STALL" ))</f>
        <v>STALL</v>
      </c>
      <c r="T1127" s="8" t="str">
        <f>R1127&amp;"_"&amp;S1127</f>
        <v>v_start_STALL</v>
      </c>
      <c r="U1127" s="8" t="str">
        <f>O1127&amp;"_"&amp;T1127</f>
        <v>3_v_start_STALL</v>
      </c>
      <c r="V1127" s="8" t="s">
        <v>0</v>
      </c>
      <c r="W1127" s="7">
        <v>133.01999999999998</v>
      </c>
    </row>
    <row r="1128" spans="14:23" x14ac:dyDescent="0.25">
      <c r="N1128" s="9"/>
      <c r="O1128" s="8">
        <v>3</v>
      </c>
      <c r="P1128" s="8" t="s">
        <v>2</v>
      </c>
      <c r="Q1128" s="8">
        <v>1443</v>
      </c>
      <c r="R1128" s="8" t="s">
        <v>1</v>
      </c>
      <c r="S1128" s="8" t="str">
        <f>IF( Y1554 &gt; V1128, "SMACC", IF( Y1554 &gt; W1128, "CSC", "STALL" ))</f>
        <v>STALL</v>
      </c>
      <c r="T1128" s="8" t="str">
        <f>R1128&amp;"_"&amp;S1128</f>
        <v>v_start_STALL</v>
      </c>
      <c r="U1128" s="8" t="str">
        <f>O1128&amp;"_"&amp;T1128</f>
        <v>3_v_start_STALL</v>
      </c>
      <c r="V1128" s="8" t="s">
        <v>0</v>
      </c>
      <c r="W1128" s="7">
        <v>122.22000000000001</v>
      </c>
    </row>
    <row r="1129" spans="14:23" x14ac:dyDescent="0.25">
      <c r="N1129" s="9"/>
      <c r="O1129" s="8">
        <v>3</v>
      </c>
      <c r="P1129" s="8" t="s">
        <v>2</v>
      </c>
      <c r="Q1129" s="8">
        <v>1444</v>
      </c>
      <c r="R1129" s="8" t="s">
        <v>1</v>
      </c>
      <c r="S1129" s="8" t="str">
        <f>IF( Y1555 &gt; V1129, "SMACC", IF( Y1555 &gt; W1129, "CSC", "STALL" ))</f>
        <v>STALL</v>
      </c>
      <c r="T1129" s="8" t="str">
        <f>R1129&amp;"_"&amp;S1129</f>
        <v>v_start_STALL</v>
      </c>
      <c r="U1129" s="8" t="str">
        <f>O1129&amp;"_"&amp;T1129</f>
        <v>3_v_start_STALL</v>
      </c>
      <c r="V1129" s="8" t="s">
        <v>0</v>
      </c>
      <c r="W1129" s="7">
        <v>69.42</v>
      </c>
    </row>
    <row r="1130" spans="14:23" x14ac:dyDescent="0.25">
      <c r="N1130" s="9"/>
      <c r="O1130" s="8">
        <v>3</v>
      </c>
      <c r="P1130" s="8" t="s">
        <v>2</v>
      </c>
      <c r="Q1130" s="8">
        <v>1445</v>
      </c>
      <c r="R1130" s="8" t="s">
        <v>1</v>
      </c>
      <c r="S1130" s="8" t="str">
        <f>IF( Y1556 &gt; V1130, "SMACC", IF( Y1556 &gt; W1130, "CSC", "STALL" ))</f>
        <v>STALL</v>
      </c>
      <c r="T1130" s="8" t="str">
        <f>R1130&amp;"_"&amp;S1130</f>
        <v>v_start_STALL</v>
      </c>
      <c r="U1130" s="8" t="str">
        <f>O1130&amp;"_"&amp;T1130</f>
        <v>3_v_start_STALL</v>
      </c>
      <c r="V1130" s="8" t="s">
        <v>0</v>
      </c>
      <c r="W1130" s="7">
        <v>38.28</v>
      </c>
    </row>
    <row r="1131" spans="14:23" x14ac:dyDescent="0.25">
      <c r="N1131" s="9"/>
      <c r="O1131" s="8">
        <v>3</v>
      </c>
      <c r="P1131" s="8" t="s">
        <v>2</v>
      </c>
      <c r="Q1131" s="8">
        <v>1446</v>
      </c>
      <c r="R1131" s="8" t="s">
        <v>1</v>
      </c>
      <c r="S1131" s="8" t="str">
        <f>IF( Y1557 &gt; V1131, "SMACC", IF( Y1557 &gt; W1131, "CSC", "STALL" ))</f>
        <v>STALL</v>
      </c>
      <c r="T1131" s="8" t="str">
        <f>R1131&amp;"_"&amp;S1131</f>
        <v>v_start_STALL</v>
      </c>
      <c r="U1131" s="8" t="str">
        <f>O1131&amp;"_"&amp;T1131</f>
        <v>3_v_start_STALL</v>
      </c>
      <c r="V1131" s="8" t="s">
        <v>0</v>
      </c>
      <c r="W1131" s="7">
        <v>60.42</v>
      </c>
    </row>
    <row r="1132" spans="14:23" x14ac:dyDescent="0.25">
      <c r="N1132" s="9"/>
      <c r="O1132" s="8">
        <v>3</v>
      </c>
      <c r="P1132" s="8" t="s">
        <v>2</v>
      </c>
      <c r="Q1132" s="8">
        <v>1447</v>
      </c>
      <c r="R1132" s="8" t="s">
        <v>1</v>
      </c>
      <c r="S1132" s="8" t="str">
        <f>IF( Y1558 &gt; V1132, "SMACC", IF( Y1558 &gt; W1132, "CSC", "STALL" ))</f>
        <v>STALL</v>
      </c>
      <c r="T1132" s="8" t="str">
        <f>R1132&amp;"_"&amp;S1132</f>
        <v>v_start_STALL</v>
      </c>
      <c r="U1132" s="8" t="str">
        <f>O1132&amp;"_"&amp;T1132</f>
        <v>3_v_start_STALL</v>
      </c>
      <c r="V1132" s="8" t="s">
        <v>0</v>
      </c>
      <c r="W1132" s="7">
        <v>76.14</v>
      </c>
    </row>
    <row r="1133" spans="14:23" x14ac:dyDescent="0.25">
      <c r="N1133" s="9"/>
      <c r="O1133" s="8">
        <v>3</v>
      </c>
      <c r="P1133" s="8" t="s">
        <v>2</v>
      </c>
      <c r="Q1133" s="8">
        <v>1448</v>
      </c>
      <c r="R1133" s="8" t="s">
        <v>1</v>
      </c>
      <c r="S1133" s="8" t="str">
        <f>IF( Y1559 &gt; V1133, "SMACC", IF( Y1559 &gt; W1133, "CSC", "STALL" ))</f>
        <v>STALL</v>
      </c>
      <c r="T1133" s="8" t="str">
        <f>R1133&amp;"_"&amp;S1133</f>
        <v>v_start_STALL</v>
      </c>
      <c r="U1133" s="8" t="str">
        <f>O1133&amp;"_"&amp;T1133</f>
        <v>3_v_start_STALL</v>
      </c>
      <c r="V1133" s="8" t="s">
        <v>3</v>
      </c>
      <c r="W1133" s="7">
        <v>151.44000000000003</v>
      </c>
    </row>
    <row r="1134" spans="14:23" x14ac:dyDescent="0.25">
      <c r="N1134" s="9"/>
      <c r="O1134" s="8">
        <v>3</v>
      </c>
      <c r="P1134" s="8" t="s">
        <v>2</v>
      </c>
      <c r="Q1134" s="8">
        <v>1449</v>
      </c>
      <c r="R1134" s="8" t="s">
        <v>1</v>
      </c>
      <c r="S1134" s="8" t="str">
        <f>IF( Y1560 &gt; V1134, "SMACC", IF( Y1560 &gt; W1134, "CSC", "STALL" ))</f>
        <v>STALL</v>
      </c>
      <c r="T1134" s="8" t="str">
        <f>R1134&amp;"_"&amp;S1134</f>
        <v>v_start_STALL</v>
      </c>
      <c r="U1134" s="8" t="str">
        <f>O1134&amp;"_"&amp;T1134</f>
        <v>3_v_start_STALL</v>
      </c>
      <c r="V1134" s="8" t="s">
        <v>0</v>
      </c>
      <c r="W1134" s="7">
        <v>78.900000000000006</v>
      </c>
    </row>
    <row r="1135" spans="14:23" x14ac:dyDescent="0.25">
      <c r="N1135" s="9"/>
      <c r="O1135" s="8">
        <v>3</v>
      </c>
      <c r="P1135" s="8" t="s">
        <v>2</v>
      </c>
      <c r="Q1135" s="8">
        <v>1450</v>
      </c>
      <c r="R1135" s="8" t="s">
        <v>1</v>
      </c>
      <c r="S1135" s="8" t="str">
        <f>IF( Y1561 &gt; V1135, "SMACC", IF( Y1561 &gt; W1135, "CSC", "STALL" ))</f>
        <v>STALL</v>
      </c>
      <c r="T1135" s="8" t="str">
        <f>R1135&amp;"_"&amp;S1135</f>
        <v>v_start_STALL</v>
      </c>
      <c r="U1135" s="8" t="str">
        <f>O1135&amp;"_"&amp;T1135</f>
        <v>3_v_start_STALL</v>
      </c>
      <c r="V1135" s="8" t="s">
        <v>3</v>
      </c>
      <c r="W1135" s="7">
        <v>154.62</v>
      </c>
    </row>
    <row r="1136" spans="14:23" x14ac:dyDescent="0.25">
      <c r="N1136" s="9"/>
      <c r="O1136" s="8">
        <v>3</v>
      </c>
      <c r="P1136" s="8" t="s">
        <v>2</v>
      </c>
      <c r="Q1136" s="8">
        <v>1451</v>
      </c>
      <c r="R1136" s="8" t="s">
        <v>1</v>
      </c>
      <c r="S1136" s="8" t="str">
        <f>IF( Y1562 &gt; V1136, "SMACC", IF( Y1562 &gt; W1136, "CSC", "STALL" ))</f>
        <v>STALL</v>
      </c>
      <c r="T1136" s="8" t="str">
        <f>R1136&amp;"_"&amp;S1136</f>
        <v>v_start_STALL</v>
      </c>
      <c r="U1136" s="8" t="str">
        <f>O1136&amp;"_"&amp;T1136</f>
        <v>3_v_start_STALL</v>
      </c>
      <c r="V1136" s="8" t="s">
        <v>0</v>
      </c>
      <c r="W1136" s="7">
        <v>68.34</v>
      </c>
    </row>
    <row r="1137" spans="14:23" x14ac:dyDescent="0.25">
      <c r="N1137" s="9"/>
      <c r="O1137" s="8">
        <v>3</v>
      </c>
      <c r="P1137" s="8" t="s">
        <v>2</v>
      </c>
      <c r="Q1137" s="8">
        <v>1452</v>
      </c>
      <c r="R1137" s="8" t="s">
        <v>1</v>
      </c>
      <c r="S1137" s="8" t="str">
        <f>IF( Y1563 &gt; V1137, "SMACC", IF( Y1563 &gt; W1137, "CSC", "STALL" ))</f>
        <v>STALL</v>
      </c>
      <c r="T1137" s="8" t="str">
        <f>R1137&amp;"_"&amp;S1137</f>
        <v>v_start_STALL</v>
      </c>
      <c r="U1137" s="8" t="str">
        <f>O1137&amp;"_"&amp;T1137</f>
        <v>3_v_start_STALL</v>
      </c>
      <c r="V1137" s="8" t="s">
        <v>0</v>
      </c>
      <c r="W1137" s="7">
        <v>91.14</v>
      </c>
    </row>
    <row r="1138" spans="14:23" x14ac:dyDescent="0.25">
      <c r="N1138" s="9"/>
      <c r="O1138" s="8">
        <v>3</v>
      </c>
      <c r="P1138" s="8" t="s">
        <v>2</v>
      </c>
      <c r="Q1138" s="8">
        <v>1453</v>
      </c>
      <c r="R1138" s="8" t="s">
        <v>1</v>
      </c>
      <c r="S1138" s="8" t="str">
        <f>IF( Y1564 &gt; V1138, "SMACC", IF( Y1564 &gt; W1138, "CSC", "STALL" ))</f>
        <v>STALL</v>
      </c>
      <c r="T1138" s="8" t="str">
        <f>R1138&amp;"_"&amp;S1138</f>
        <v>v_start_STALL</v>
      </c>
      <c r="U1138" s="8" t="str">
        <f>O1138&amp;"_"&amp;T1138</f>
        <v>3_v_start_STALL</v>
      </c>
      <c r="V1138" s="8" t="s">
        <v>3</v>
      </c>
      <c r="W1138" s="7">
        <v>539.22</v>
      </c>
    </row>
    <row r="1139" spans="14:23" x14ac:dyDescent="0.25">
      <c r="N1139" s="9"/>
      <c r="O1139" s="8">
        <v>3</v>
      </c>
      <c r="P1139" s="8" t="s">
        <v>2</v>
      </c>
      <c r="Q1139" s="8">
        <v>1454</v>
      </c>
      <c r="R1139" s="8" t="s">
        <v>1</v>
      </c>
      <c r="S1139" s="8" t="str">
        <f>IF( Y1565 &gt; V1139, "SMACC", IF( Y1565 &gt; W1139, "CSC", "STALL" ))</f>
        <v>STALL</v>
      </c>
      <c r="T1139" s="8" t="str">
        <f>R1139&amp;"_"&amp;S1139</f>
        <v>v_start_STALL</v>
      </c>
      <c r="U1139" s="8" t="str">
        <f>O1139&amp;"_"&amp;T1139</f>
        <v>3_v_start_STALL</v>
      </c>
      <c r="V1139" s="8" t="s">
        <v>0</v>
      </c>
      <c r="W1139" s="7">
        <v>45.66</v>
      </c>
    </row>
    <row r="1140" spans="14:23" x14ac:dyDescent="0.25">
      <c r="N1140" s="9"/>
      <c r="O1140" s="8">
        <v>3</v>
      </c>
      <c r="P1140" s="8" t="s">
        <v>2</v>
      </c>
      <c r="Q1140" s="8">
        <v>1455</v>
      </c>
      <c r="R1140" s="8" t="s">
        <v>1</v>
      </c>
      <c r="S1140" s="8" t="str">
        <f>IF( Y1566 &gt; V1140, "SMACC", IF( Y1566 &gt; W1140, "CSC", "STALL" ))</f>
        <v>STALL</v>
      </c>
      <c r="T1140" s="8" t="str">
        <f>R1140&amp;"_"&amp;S1140</f>
        <v>v_start_STALL</v>
      </c>
      <c r="U1140" s="8" t="str">
        <f>O1140&amp;"_"&amp;T1140</f>
        <v>3_v_start_STALL</v>
      </c>
      <c r="V1140" s="8" t="s">
        <v>3</v>
      </c>
      <c r="W1140" s="7">
        <v>459.78</v>
      </c>
    </row>
    <row r="1141" spans="14:23" x14ac:dyDescent="0.25">
      <c r="N1141" s="9"/>
      <c r="O1141" s="8">
        <v>3</v>
      </c>
      <c r="P1141" s="8" t="s">
        <v>2</v>
      </c>
      <c r="Q1141" s="8">
        <v>1456</v>
      </c>
      <c r="R1141" s="8" t="s">
        <v>1</v>
      </c>
      <c r="S1141" s="8" t="str">
        <f>IF( Y1567 &gt; V1141, "SMACC", IF( Y1567 &gt; W1141, "CSC", "STALL" ))</f>
        <v>STALL</v>
      </c>
      <c r="T1141" s="8" t="str">
        <f>R1141&amp;"_"&amp;S1141</f>
        <v>v_start_STALL</v>
      </c>
      <c r="U1141" s="8" t="str">
        <f>O1141&amp;"_"&amp;T1141</f>
        <v>3_v_start_STALL</v>
      </c>
      <c r="V1141" s="8" t="s">
        <v>0</v>
      </c>
      <c r="W1141" s="7">
        <v>34.86</v>
      </c>
    </row>
    <row r="1142" spans="14:23" x14ac:dyDescent="0.25">
      <c r="N1142" s="9"/>
      <c r="O1142" s="8">
        <v>3</v>
      </c>
      <c r="P1142" s="8" t="s">
        <v>2</v>
      </c>
      <c r="Q1142" s="8">
        <v>1457</v>
      </c>
      <c r="R1142" s="8" t="s">
        <v>1</v>
      </c>
      <c r="S1142" s="8" t="str">
        <f>IF( Y1568 &gt; V1142, "SMACC", IF( Y1568 &gt; W1142, "CSC", "STALL" ))</f>
        <v>STALL</v>
      </c>
      <c r="T1142" s="8" t="str">
        <f>R1142&amp;"_"&amp;S1142</f>
        <v>v_start_STALL</v>
      </c>
      <c r="U1142" s="8" t="str">
        <f>O1142&amp;"_"&amp;T1142</f>
        <v>3_v_start_STALL</v>
      </c>
      <c r="V1142" s="8" t="s">
        <v>0</v>
      </c>
      <c r="W1142" s="7">
        <v>85.98</v>
      </c>
    </row>
    <row r="1143" spans="14:23" x14ac:dyDescent="0.25">
      <c r="N1143" s="9"/>
      <c r="O1143" s="8">
        <v>3</v>
      </c>
      <c r="P1143" s="8" t="s">
        <v>2</v>
      </c>
      <c r="Q1143" s="8">
        <v>1458</v>
      </c>
      <c r="R1143" s="8" t="s">
        <v>1</v>
      </c>
      <c r="S1143" s="8" t="str">
        <f>IF( Y1569 &gt; V1143, "SMACC", IF( Y1569 &gt; W1143, "CSC", "STALL" ))</f>
        <v>STALL</v>
      </c>
      <c r="T1143" s="8" t="str">
        <f>R1143&amp;"_"&amp;S1143</f>
        <v>v_start_STALL</v>
      </c>
      <c r="U1143" s="8" t="str">
        <f>O1143&amp;"_"&amp;T1143</f>
        <v>3_v_start_STALL</v>
      </c>
      <c r="V1143" s="8" t="s">
        <v>0</v>
      </c>
      <c r="W1143" s="7">
        <v>43.38</v>
      </c>
    </row>
    <row r="1144" spans="14:23" x14ac:dyDescent="0.25">
      <c r="N1144" s="9"/>
      <c r="O1144" s="8">
        <v>3</v>
      </c>
      <c r="P1144" s="8" t="s">
        <v>2</v>
      </c>
      <c r="Q1144" s="8">
        <v>1459</v>
      </c>
      <c r="R1144" s="8" t="s">
        <v>1</v>
      </c>
      <c r="S1144" s="8" t="str">
        <f>IF( Y1570 &gt; V1144, "SMACC", IF( Y1570 &gt; W1144, "CSC", "STALL" ))</f>
        <v>STALL</v>
      </c>
      <c r="T1144" s="8" t="str">
        <f>R1144&amp;"_"&amp;S1144</f>
        <v>v_start_STALL</v>
      </c>
      <c r="U1144" s="8" t="str">
        <f>O1144&amp;"_"&amp;T1144</f>
        <v>3_v_start_STALL</v>
      </c>
      <c r="V1144" s="8" t="s">
        <v>3</v>
      </c>
      <c r="W1144" s="7">
        <v>233.94</v>
      </c>
    </row>
    <row r="1145" spans="14:23" x14ac:dyDescent="0.25">
      <c r="N1145" s="9"/>
      <c r="O1145" s="8">
        <v>3</v>
      </c>
      <c r="P1145" s="8" t="s">
        <v>2</v>
      </c>
      <c r="Q1145" s="8">
        <v>1460</v>
      </c>
      <c r="R1145" s="8" t="s">
        <v>1</v>
      </c>
      <c r="S1145" s="8" t="str">
        <f>IF( Y1571 &gt; V1145, "SMACC", IF( Y1571 &gt; W1145, "CSC", "STALL" ))</f>
        <v>STALL</v>
      </c>
      <c r="T1145" s="8" t="str">
        <f>R1145&amp;"_"&amp;S1145</f>
        <v>v_start_STALL</v>
      </c>
      <c r="U1145" s="8" t="str">
        <f>O1145&amp;"_"&amp;T1145</f>
        <v>3_v_start_STALL</v>
      </c>
      <c r="V1145" s="8" t="s">
        <v>0</v>
      </c>
      <c r="W1145" s="7">
        <v>128.94</v>
      </c>
    </row>
    <row r="1146" spans="14:23" x14ac:dyDescent="0.25">
      <c r="N1146" s="9"/>
      <c r="O1146" s="8">
        <v>3</v>
      </c>
      <c r="P1146" s="8" t="s">
        <v>2</v>
      </c>
      <c r="Q1146" s="8">
        <v>1461</v>
      </c>
      <c r="R1146" s="8" t="s">
        <v>1</v>
      </c>
      <c r="S1146" s="8" t="str">
        <f>IF( Y1572 &gt; V1146, "SMACC", IF( Y1572 &gt; W1146, "CSC", "STALL" ))</f>
        <v>STALL</v>
      </c>
      <c r="T1146" s="8" t="str">
        <f>R1146&amp;"_"&amp;S1146</f>
        <v>v_start_STALL</v>
      </c>
      <c r="U1146" s="8" t="str">
        <f>O1146&amp;"_"&amp;T1146</f>
        <v>3_v_start_STALL</v>
      </c>
      <c r="V1146" s="8" t="s">
        <v>0</v>
      </c>
      <c r="W1146" s="7">
        <v>41.76</v>
      </c>
    </row>
    <row r="1147" spans="14:23" x14ac:dyDescent="0.25">
      <c r="N1147" s="9"/>
      <c r="O1147" s="8">
        <v>3</v>
      </c>
      <c r="P1147" s="8" t="s">
        <v>2</v>
      </c>
      <c r="Q1147" s="8">
        <v>1462</v>
      </c>
      <c r="R1147" s="8" t="s">
        <v>1</v>
      </c>
      <c r="S1147" s="8" t="str">
        <f>IF( Y1573 &gt; V1147, "SMACC", IF( Y1573 &gt; W1147, "CSC", "STALL" ))</f>
        <v>STALL</v>
      </c>
      <c r="T1147" s="8" t="str">
        <f>R1147&amp;"_"&amp;S1147</f>
        <v>v_start_STALL</v>
      </c>
      <c r="U1147" s="8" t="str">
        <f>O1147&amp;"_"&amp;T1147</f>
        <v>3_v_start_STALL</v>
      </c>
      <c r="V1147" s="8" t="s">
        <v>3</v>
      </c>
      <c r="W1147" s="7">
        <v>255.6</v>
      </c>
    </row>
    <row r="1148" spans="14:23" x14ac:dyDescent="0.25">
      <c r="N1148" s="9"/>
      <c r="O1148" s="8">
        <v>3</v>
      </c>
      <c r="P1148" s="8" t="s">
        <v>2</v>
      </c>
      <c r="Q1148" s="8">
        <v>1463</v>
      </c>
      <c r="R1148" s="8" t="s">
        <v>1</v>
      </c>
      <c r="S1148" s="8" t="str">
        <f>IF( Y1574 &gt; V1148, "SMACC", IF( Y1574 &gt; W1148, "CSC", "STALL" ))</f>
        <v>STALL</v>
      </c>
      <c r="T1148" s="8" t="str">
        <f>R1148&amp;"_"&amp;S1148</f>
        <v>v_start_STALL</v>
      </c>
      <c r="U1148" s="8" t="str">
        <f>O1148&amp;"_"&amp;T1148</f>
        <v>3_v_start_STALL</v>
      </c>
      <c r="V1148" s="8" t="s">
        <v>4</v>
      </c>
      <c r="W1148" s="7">
        <v>29.639999999999997</v>
      </c>
    </row>
    <row r="1149" spans="14:23" x14ac:dyDescent="0.25">
      <c r="N1149" s="9"/>
      <c r="O1149" s="8">
        <v>3</v>
      </c>
      <c r="P1149" s="8" t="s">
        <v>2</v>
      </c>
      <c r="Q1149" s="8">
        <v>1464</v>
      </c>
      <c r="R1149" s="8" t="s">
        <v>1</v>
      </c>
      <c r="S1149" s="8" t="str">
        <f>IF( Y1575 &gt; V1149, "SMACC", IF( Y1575 &gt; W1149, "CSC", "STALL" ))</f>
        <v>STALL</v>
      </c>
      <c r="T1149" s="8" t="str">
        <f>R1149&amp;"_"&amp;S1149</f>
        <v>v_start_STALL</v>
      </c>
      <c r="U1149" s="8" t="str">
        <f>O1149&amp;"_"&amp;T1149</f>
        <v>3_v_start_STALL</v>
      </c>
      <c r="V1149" s="8" t="s">
        <v>0</v>
      </c>
      <c r="W1149" s="7">
        <v>65.039999999999992</v>
      </c>
    </row>
    <row r="1150" spans="14:23" x14ac:dyDescent="0.25">
      <c r="N1150" s="9"/>
      <c r="O1150" s="8">
        <v>3</v>
      </c>
      <c r="P1150" s="8" t="s">
        <v>2</v>
      </c>
      <c r="Q1150" s="8">
        <v>1465</v>
      </c>
      <c r="R1150" s="8" t="s">
        <v>1</v>
      </c>
      <c r="S1150" s="8" t="str">
        <f>IF( Y1576 &gt; V1150, "SMACC", IF( Y1576 &gt; W1150, "CSC", "STALL" ))</f>
        <v>STALL</v>
      </c>
      <c r="T1150" s="8" t="str">
        <f>R1150&amp;"_"&amp;S1150</f>
        <v>v_start_STALL</v>
      </c>
      <c r="U1150" s="8" t="str">
        <f>O1150&amp;"_"&amp;T1150</f>
        <v>3_v_start_STALL</v>
      </c>
      <c r="V1150" s="8" t="s">
        <v>4</v>
      </c>
      <c r="W1150" s="7">
        <v>19.919999999999998</v>
      </c>
    </row>
    <row r="1151" spans="14:23" x14ac:dyDescent="0.25">
      <c r="N1151" s="9"/>
      <c r="O1151" s="8">
        <v>3</v>
      </c>
      <c r="P1151" s="8" t="s">
        <v>2</v>
      </c>
      <c r="Q1151" s="8">
        <v>1466</v>
      </c>
      <c r="R1151" s="8" t="s">
        <v>1</v>
      </c>
      <c r="S1151" s="8" t="str">
        <f>IF( Y1577 &gt; V1151, "SMACC", IF( Y1577 &gt; W1151, "CSC", "STALL" ))</f>
        <v>STALL</v>
      </c>
      <c r="T1151" s="8" t="str">
        <f>R1151&amp;"_"&amp;S1151</f>
        <v>v_start_STALL</v>
      </c>
      <c r="U1151" s="8" t="str">
        <f>O1151&amp;"_"&amp;T1151</f>
        <v>3_v_start_STALL</v>
      </c>
      <c r="V1151" s="8" t="s">
        <v>0</v>
      </c>
      <c r="W1151" s="7">
        <v>97.5</v>
      </c>
    </row>
    <row r="1152" spans="14:23" x14ac:dyDescent="0.25">
      <c r="N1152" s="9"/>
      <c r="O1152" s="8">
        <v>3</v>
      </c>
      <c r="P1152" s="8" t="s">
        <v>2</v>
      </c>
      <c r="Q1152" s="8">
        <v>1467</v>
      </c>
      <c r="R1152" s="8" t="s">
        <v>1</v>
      </c>
      <c r="S1152" s="8" t="str">
        <f>IF( Y1578 &gt; V1152, "SMACC", IF( Y1578 &gt; W1152, "CSC", "STALL" ))</f>
        <v>STALL</v>
      </c>
      <c r="T1152" s="8" t="str">
        <f>R1152&amp;"_"&amp;S1152</f>
        <v>v_start_STALL</v>
      </c>
      <c r="U1152" s="8" t="str">
        <f>O1152&amp;"_"&amp;T1152</f>
        <v>3_v_start_STALL</v>
      </c>
      <c r="V1152" s="8" t="s">
        <v>3</v>
      </c>
      <c r="W1152" s="7">
        <v>191.22</v>
      </c>
    </row>
    <row r="1153" spans="14:23" x14ac:dyDescent="0.25">
      <c r="N1153" s="9"/>
      <c r="O1153" s="8">
        <v>3</v>
      </c>
      <c r="P1153" s="8" t="s">
        <v>2</v>
      </c>
      <c r="Q1153" s="8">
        <v>1468</v>
      </c>
      <c r="R1153" s="8" t="s">
        <v>1</v>
      </c>
      <c r="S1153" s="8" t="str">
        <f>IF( Y1579 &gt; V1153, "SMACC", IF( Y1579 &gt; W1153, "CSC", "STALL" ))</f>
        <v>STALL</v>
      </c>
      <c r="T1153" s="8" t="str">
        <f>R1153&amp;"_"&amp;S1153</f>
        <v>v_start_STALL</v>
      </c>
      <c r="U1153" s="8" t="str">
        <f>O1153&amp;"_"&amp;T1153</f>
        <v>3_v_start_STALL</v>
      </c>
      <c r="V1153" s="8" t="s">
        <v>0</v>
      </c>
      <c r="W1153" s="7">
        <v>80.16</v>
      </c>
    </row>
    <row r="1154" spans="14:23" x14ac:dyDescent="0.25">
      <c r="N1154" s="9"/>
      <c r="O1154" s="8">
        <v>3</v>
      </c>
      <c r="P1154" s="8" t="s">
        <v>2</v>
      </c>
      <c r="Q1154" s="8">
        <v>1469</v>
      </c>
      <c r="R1154" s="8" t="s">
        <v>1</v>
      </c>
      <c r="S1154" s="8" t="str">
        <f>IF( Y1580 &gt; V1154, "SMACC", IF( Y1580 &gt; W1154, "CSC", "STALL" ))</f>
        <v>STALL</v>
      </c>
      <c r="T1154" s="8" t="str">
        <f>R1154&amp;"_"&amp;S1154</f>
        <v>v_start_STALL</v>
      </c>
      <c r="U1154" s="8" t="str">
        <f>O1154&amp;"_"&amp;T1154</f>
        <v>3_v_start_STALL</v>
      </c>
      <c r="V1154" s="8" t="s">
        <v>0</v>
      </c>
      <c r="W1154" s="7">
        <v>69.84</v>
      </c>
    </row>
    <row r="1155" spans="14:23" x14ac:dyDescent="0.25">
      <c r="N1155" s="9"/>
      <c r="O1155" s="8">
        <v>3</v>
      </c>
      <c r="P1155" s="8" t="s">
        <v>2</v>
      </c>
      <c r="Q1155" s="8">
        <v>1470</v>
      </c>
      <c r="R1155" s="8" t="s">
        <v>1</v>
      </c>
      <c r="S1155" s="8" t="str">
        <f>IF( Y1581 &gt; V1155, "SMACC", IF( Y1581 &gt; W1155, "CSC", "STALL" ))</f>
        <v>STALL</v>
      </c>
      <c r="T1155" s="8" t="str">
        <f>R1155&amp;"_"&amp;S1155</f>
        <v>v_start_STALL</v>
      </c>
      <c r="U1155" s="8" t="str">
        <f>O1155&amp;"_"&amp;T1155</f>
        <v>3_v_start_STALL</v>
      </c>
      <c r="V1155" s="8" t="s">
        <v>0</v>
      </c>
      <c r="W1155" s="7">
        <v>128.88000000000002</v>
      </c>
    </row>
    <row r="1156" spans="14:23" x14ac:dyDescent="0.25">
      <c r="N1156" s="9"/>
      <c r="O1156" s="8">
        <v>3</v>
      </c>
      <c r="P1156" s="8" t="s">
        <v>2</v>
      </c>
      <c r="Q1156" s="8">
        <v>1471</v>
      </c>
      <c r="R1156" s="8" t="s">
        <v>1</v>
      </c>
      <c r="S1156" s="8" t="str">
        <f>IF( Y1582 &gt; V1156, "SMACC", IF( Y1582 &gt; W1156, "CSC", "STALL" ))</f>
        <v>STALL</v>
      </c>
      <c r="T1156" s="8" t="str">
        <f>R1156&amp;"_"&amp;S1156</f>
        <v>v_start_STALL</v>
      </c>
      <c r="U1156" s="8" t="str">
        <f>O1156&amp;"_"&amp;T1156</f>
        <v>3_v_start_STALL</v>
      </c>
      <c r="V1156" s="8" t="s">
        <v>0</v>
      </c>
      <c r="W1156" s="7">
        <v>57.78</v>
      </c>
    </row>
    <row r="1157" spans="14:23" x14ac:dyDescent="0.25">
      <c r="N1157" s="9"/>
      <c r="O1157" s="8">
        <v>3</v>
      </c>
      <c r="P1157" s="8" t="s">
        <v>2</v>
      </c>
      <c r="Q1157" s="8">
        <v>1472</v>
      </c>
      <c r="R1157" s="8" t="s">
        <v>1</v>
      </c>
      <c r="S1157" s="8" t="str">
        <f>IF( Y1583 &gt; V1157, "SMACC", IF( Y1583 &gt; W1157, "CSC", "STALL" ))</f>
        <v>STALL</v>
      </c>
      <c r="T1157" s="8" t="str">
        <f>R1157&amp;"_"&amp;S1157</f>
        <v>v_start_STALL</v>
      </c>
      <c r="U1157" s="8" t="str">
        <f>O1157&amp;"_"&amp;T1157</f>
        <v>3_v_start_STALL</v>
      </c>
      <c r="V1157" s="8" t="s">
        <v>0</v>
      </c>
      <c r="W1157" s="7">
        <v>79.38</v>
      </c>
    </row>
    <row r="1158" spans="14:23" x14ac:dyDescent="0.25">
      <c r="N1158" s="9"/>
      <c r="O1158" s="8">
        <v>3</v>
      </c>
      <c r="P1158" s="8" t="s">
        <v>2</v>
      </c>
      <c r="Q1158" s="8">
        <v>1473</v>
      </c>
      <c r="R1158" s="8" t="s">
        <v>1</v>
      </c>
      <c r="S1158" s="8" t="str">
        <f>IF( Y1584 &gt; V1158, "SMACC", IF( Y1584 &gt; W1158, "CSC", "STALL" ))</f>
        <v>STALL</v>
      </c>
      <c r="T1158" s="8" t="str">
        <f>R1158&amp;"_"&amp;S1158</f>
        <v>v_start_STALL</v>
      </c>
      <c r="U1158" s="8" t="str">
        <f>O1158&amp;"_"&amp;T1158</f>
        <v>3_v_start_STALL</v>
      </c>
      <c r="V1158" s="8" t="s">
        <v>3</v>
      </c>
      <c r="W1158" s="7">
        <v>504.36</v>
      </c>
    </row>
    <row r="1159" spans="14:23" x14ac:dyDescent="0.25">
      <c r="N1159" s="9"/>
      <c r="O1159" s="8">
        <v>3</v>
      </c>
      <c r="P1159" s="8" t="s">
        <v>2</v>
      </c>
      <c r="Q1159" s="8">
        <v>1474</v>
      </c>
      <c r="R1159" s="8" t="s">
        <v>1</v>
      </c>
      <c r="S1159" s="8" t="str">
        <f>IF( Y1585 &gt; V1159, "SMACC", IF( Y1585 &gt; W1159, "CSC", "STALL" ))</f>
        <v>STALL</v>
      </c>
      <c r="T1159" s="8" t="str">
        <f>R1159&amp;"_"&amp;S1159</f>
        <v>v_start_STALL</v>
      </c>
      <c r="U1159" s="8" t="str">
        <f>O1159&amp;"_"&amp;T1159</f>
        <v>3_v_start_STALL</v>
      </c>
      <c r="V1159" s="8" t="s">
        <v>0</v>
      </c>
      <c r="W1159" s="7">
        <v>59.7</v>
      </c>
    </row>
    <row r="1160" spans="14:23" x14ac:dyDescent="0.25">
      <c r="N1160" s="9"/>
      <c r="O1160" s="8">
        <v>3</v>
      </c>
      <c r="P1160" s="8" t="s">
        <v>2</v>
      </c>
      <c r="Q1160" s="8">
        <v>1475</v>
      </c>
      <c r="R1160" s="8" t="s">
        <v>1</v>
      </c>
      <c r="S1160" s="8" t="str">
        <f>IF( Y1586 &gt; V1160, "SMACC", IF( Y1586 &gt; W1160, "CSC", "STALL" ))</f>
        <v>STALL</v>
      </c>
      <c r="T1160" s="8" t="str">
        <f>R1160&amp;"_"&amp;S1160</f>
        <v>v_start_STALL</v>
      </c>
      <c r="U1160" s="8" t="str">
        <f>O1160&amp;"_"&amp;T1160</f>
        <v>3_v_start_STALL</v>
      </c>
      <c r="V1160" s="8" t="s">
        <v>0</v>
      </c>
      <c r="W1160" s="7">
        <v>67.199999999999989</v>
      </c>
    </row>
    <row r="1161" spans="14:23" x14ac:dyDescent="0.25">
      <c r="N1161" s="9"/>
      <c r="O1161" s="8">
        <v>3</v>
      </c>
      <c r="P1161" s="8" t="s">
        <v>2</v>
      </c>
      <c r="Q1161" s="8">
        <v>1476</v>
      </c>
      <c r="R1161" s="8" t="s">
        <v>1</v>
      </c>
      <c r="S1161" s="8" t="str">
        <f>IF( Y1587 &gt; V1161, "SMACC", IF( Y1587 &gt; W1161, "CSC", "STALL" ))</f>
        <v>STALL</v>
      </c>
      <c r="T1161" s="8" t="str">
        <f>R1161&amp;"_"&amp;S1161</f>
        <v>v_start_STALL</v>
      </c>
      <c r="U1161" s="8" t="str">
        <f>O1161&amp;"_"&amp;T1161</f>
        <v>3_v_start_STALL</v>
      </c>
      <c r="V1161" s="8" t="s">
        <v>0</v>
      </c>
      <c r="W1161" s="7">
        <v>100.8</v>
      </c>
    </row>
    <row r="1162" spans="14:23" x14ac:dyDescent="0.25">
      <c r="N1162" s="9"/>
      <c r="O1162" s="8">
        <v>3</v>
      </c>
      <c r="P1162" s="8" t="s">
        <v>2</v>
      </c>
      <c r="Q1162" s="8">
        <v>1477</v>
      </c>
      <c r="R1162" s="8" t="s">
        <v>1</v>
      </c>
      <c r="S1162" s="8" t="str">
        <f>IF( Y1588 &gt; V1162, "SMACC", IF( Y1588 &gt; W1162, "CSC", "STALL" ))</f>
        <v>STALL</v>
      </c>
      <c r="T1162" s="8" t="str">
        <f>R1162&amp;"_"&amp;S1162</f>
        <v>v_start_STALL</v>
      </c>
      <c r="U1162" s="8" t="str">
        <f>O1162&amp;"_"&amp;T1162</f>
        <v>3_v_start_STALL</v>
      </c>
      <c r="V1162" s="8" t="s">
        <v>0</v>
      </c>
      <c r="W1162" s="7">
        <v>56.16</v>
      </c>
    </row>
    <row r="1163" spans="14:23" x14ac:dyDescent="0.25">
      <c r="N1163" s="9"/>
      <c r="O1163" s="8">
        <v>3</v>
      </c>
      <c r="P1163" s="8" t="s">
        <v>2</v>
      </c>
      <c r="Q1163" s="8">
        <v>1478</v>
      </c>
      <c r="R1163" s="8" t="s">
        <v>1</v>
      </c>
      <c r="S1163" s="8" t="str">
        <f>IF( Y1589 &gt; V1163, "SMACC", IF( Y1589 &gt; W1163, "CSC", "STALL" ))</f>
        <v>STALL</v>
      </c>
      <c r="T1163" s="8" t="str">
        <f>R1163&amp;"_"&amp;S1163</f>
        <v>v_start_STALL</v>
      </c>
      <c r="U1163" s="8" t="str">
        <f>O1163&amp;"_"&amp;T1163</f>
        <v>3_v_start_STALL</v>
      </c>
      <c r="V1163" s="8" t="s">
        <v>0</v>
      </c>
      <c r="W1163" s="7">
        <v>65.52000000000001</v>
      </c>
    </row>
    <row r="1164" spans="14:23" x14ac:dyDescent="0.25">
      <c r="N1164" s="9"/>
      <c r="O1164" s="8">
        <v>3</v>
      </c>
      <c r="P1164" s="8" t="s">
        <v>2</v>
      </c>
      <c r="Q1164" s="8">
        <v>1479</v>
      </c>
      <c r="R1164" s="8" t="s">
        <v>1</v>
      </c>
      <c r="S1164" s="8" t="str">
        <f>IF( Y1590 &gt; V1164, "SMACC", IF( Y1590 &gt; W1164, "CSC", "STALL" ))</f>
        <v>STALL</v>
      </c>
      <c r="T1164" s="8" t="str">
        <f>R1164&amp;"_"&amp;S1164</f>
        <v>v_start_STALL</v>
      </c>
      <c r="U1164" s="8" t="str">
        <f>O1164&amp;"_"&amp;T1164</f>
        <v>3_v_start_STALL</v>
      </c>
      <c r="V1164" s="8" t="s">
        <v>3</v>
      </c>
      <c r="W1164" s="7">
        <v>228.48000000000002</v>
      </c>
    </row>
    <row r="1165" spans="14:23" x14ac:dyDescent="0.25">
      <c r="N1165" s="9"/>
      <c r="O1165" s="8">
        <v>3</v>
      </c>
      <c r="P1165" s="8" t="s">
        <v>2</v>
      </c>
      <c r="Q1165" s="8">
        <v>1480</v>
      </c>
      <c r="R1165" s="8" t="s">
        <v>1</v>
      </c>
      <c r="S1165" s="8" t="str">
        <f>IF( Y1591 &gt; V1165, "SMACC", IF( Y1591 &gt; W1165, "CSC", "STALL" ))</f>
        <v>STALL</v>
      </c>
      <c r="T1165" s="8" t="str">
        <f>R1165&amp;"_"&amp;S1165</f>
        <v>v_start_STALL</v>
      </c>
      <c r="U1165" s="8" t="str">
        <f>O1165&amp;"_"&amp;T1165</f>
        <v>3_v_start_STALL</v>
      </c>
      <c r="V1165" s="8" t="s">
        <v>0</v>
      </c>
      <c r="W1165" s="7">
        <v>97.38000000000001</v>
      </c>
    </row>
    <row r="1166" spans="14:23" x14ac:dyDescent="0.25">
      <c r="N1166" s="9"/>
      <c r="O1166" s="8">
        <v>3</v>
      </c>
      <c r="P1166" s="8" t="s">
        <v>2</v>
      </c>
      <c r="Q1166" s="8">
        <v>1481</v>
      </c>
      <c r="R1166" s="8" t="s">
        <v>1</v>
      </c>
      <c r="S1166" s="8" t="str">
        <f>IF( Y1592 &gt; V1166, "SMACC", IF( Y1592 &gt; W1166, "CSC", "STALL" ))</f>
        <v>STALL</v>
      </c>
      <c r="T1166" s="8" t="str">
        <f>R1166&amp;"_"&amp;S1166</f>
        <v>v_start_STALL</v>
      </c>
      <c r="U1166" s="8" t="str">
        <f>O1166&amp;"_"&amp;T1166</f>
        <v>3_v_start_STALL</v>
      </c>
      <c r="V1166" s="8" t="s">
        <v>0</v>
      </c>
      <c r="W1166" s="7">
        <v>89.88</v>
      </c>
    </row>
    <row r="1167" spans="14:23" x14ac:dyDescent="0.25">
      <c r="N1167" s="9"/>
      <c r="O1167" s="8">
        <v>3</v>
      </c>
      <c r="P1167" s="8" t="s">
        <v>2</v>
      </c>
      <c r="Q1167" s="8">
        <v>1482</v>
      </c>
      <c r="R1167" s="8" t="s">
        <v>1</v>
      </c>
      <c r="S1167" s="8" t="str">
        <f>IF( Y1593 &gt; V1167, "SMACC", IF( Y1593 &gt; W1167, "CSC", "STALL" ))</f>
        <v>STALL</v>
      </c>
      <c r="T1167" s="8" t="str">
        <f>R1167&amp;"_"&amp;S1167</f>
        <v>v_start_STALL</v>
      </c>
      <c r="U1167" s="8" t="str">
        <f>O1167&amp;"_"&amp;T1167</f>
        <v>3_v_start_STALL</v>
      </c>
      <c r="V1167" s="8" t="s">
        <v>0</v>
      </c>
      <c r="W1167" s="7">
        <v>84.240000000000009</v>
      </c>
    </row>
    <row r="1168" spans="14:23" x14ac:dyDescent="0.25">
      <c r="N1168" s="9"/>
      <c r="O1168" s="8">
        <v>3</v>
      </c>
      <c r="P1168" s="8" t="s">
        <v>2</v>
      </c>
      <c r="Q1168" s="8">
        <v>1483</v>
      </c>
      <c r="R1168" s="8" t="s">
        <v>1</v>
      </c>
      <c r="S1168" s="8" t="str">
        <f>IF( Y1594 &gt; V1168, "SMACC", IF( Y1594 &gt; W1168, "CSC", "STALL" ))</f>
        <v>STALL</v>
      </c>
      <c r="T1168" s="8" t="str">
        <f>R1168&amp;"_"&amp;S1168</f>
        <v>v_start_STALL</v>
      </c>
      <c r="U1168" s="8" t="str">
        <f>O1168&amp;"_"&amp;T1168</f>
        <v>3_v_start_STALL</v>
      </c>
      <c r="V1168" s="8" t="s">
        <v>0</v>
      </c>
      <c r="W1168" s="7">
        <v>61.800000000000004</v>
      </c>
    </row>
    <row r="1169" spans="14:23" x14ac:dyDescent="0.25">
      <c r="N1169" s="9"/>
      <c r="O1169" s="8">
        <v>3</v>
      </c>
      <c r="P1169" s="8" t="s">
        <v>2</v>
      </c>
      <c r="Q1169" s="8">
        <v>1484</v>
      </c>
      <c r="R1169" s="8" t="s">
        <v>1</v>
      </c>
      <c r="S1169" s="8" t="str">
        <f>IF( Y1595 &gt; V1169, "SMACC", IF( Y1595 &gt; W1169, "CSC", "STALL" ))</f>
        <v>STALL</v>
      </c>
      <c r="T1169" s="8" t="str">
        <f>R1169&amp;"_"&amp;S1169</f>
        <v>v_start_STALL</v>
      </c>
      <c r="U1169" s="8" t="str">
        <f>O1169&amp;"_"&amp;T1169</f>
        <v>3_v_start_STALL</v>
      </c>
      <c r="V1169" s="8" t="s">
        <v>4</v>
      </c>
      <c r="W1169" s="7">
        <v>5.22</v>
      </c>
    </row>
    <row r="1170" spans="14:23" x14ac:dyDescent="0.25">
      <c r="N1170" s="9"/>
      <c r="O1170" s="8">
        <v>3</v>
      </c>
      <c r="P1170" s="8" t="s">
        <v>2</v>
      </c>
      <c r="Q1170" s="8">
        <v>1485</v>
      </c>
      <c r="R1170" s="8" t="s">
        <v>1</v>
      </c>
      <c r="S1170" s="8" t="str">
        <f>IF( Y1596 &gt; V1170, "SMACC", IF( Y1596 &gt; W1170, "CSC", "STALL" ))</f>
        <v>STALL</v>
      </c>
      <c r="T1170" s="8" t="str">
        <f>R1170&amp;"_"&amp;S1170</f>
        <v>v_start_STALL</v>
      </c>
      <c r="U1170" s="8" t="str">
        <f>O1170&amp;"_"&amp;T1170</f>
        <v>3_v_start_STALL</v>
      </c>
      <c r="V1170" s="8" t="s">
        <v>3</v>
      </c>
      <c r="W1170" s="7">
        <v>242.4</v>
      </c>
    </row>
    <row r="1171" spans="14:23" x14ac:dyDescent="0.25">
      <c r="N1171" s="9"/>
      <c r="O1171" s="8">
        <v>3</v>
      </c>
      <c r="P1171" s="8" t="s">
        <v>2</v>
      </c>
      <c r="Q1171" s="8">
        <v>1486</v>
      </c>
      <c r="R1171" s="8" t="s">
        <v>1</v>
      </c>
      <c r="S1171" s="8" t="str">
        <f>IF( Y1597 &gt; V1171, "SMACC", IF( Y1597 &gt; W1171, "CSC", "STALL" ))</f>
        <v>STALL</v>
      </c>
      <c r="T1171" s="8" t="str">
        <f>R1171&amp;"_"&amp;S1171</f>
        <v>v_start_STALL</v>
      </c>
      <c r="U1171" s="8" t="str">
        <f>O1171&amp;"_"&amp;T1171</f>
        <v>3_v_start_STALL</v>
      </c>
      <c r="V1171" s="8" t="s">
        <v>3</v>
      </c>
      <c r="W1171" s="7">
        <v>224.76000000000002</v>
      </c>
    </row>
    <row r="1172" spans="14:23" x14ac:dyDescent="0.25">
      <c r="N1172" s="9"/>
      <c r="O1172" s="8">
        <v>3</v>
      </c>
      <c r="P1172" s="8" t="s">
        <v>2</v>
      </c>
      <c r="Q1172" s="8">
        <v>1487</v>
      </c>
      <c r="R1172" s="8" t="s">
        <v>1</v>
      </c>
      <c r="S1172" s="8" t="str">
        <f>IF( Y1598 &gt; V1172, "SMACC", IF( Y1598 &gt; W1172, "CSC", "STALL" ))</f>
        <v>STALL</v>
      </c>
      <c r="T1172" s="8" t="str">
        <f>R1172&amp;"_"&amp;S1172</f>
        <v>v_start_STALL</v>
      </c>
      <c r="U1172" s="8" t="str">
        <f>O1172&amp;"_"&amp;T1172</f>
        <v>3_v_start_STALL</v>
      </c>
      <c r="V1172" s="8" t="s">
        <v>0</v>
      </c>
      <c r="W1172" s="7">
        <v>56.16</v>
      </c>
    </row>
    <row r="1173" spans="14:23" x14ac:dyDescent="0.25">
      <c r="N1173" s="9"/>
      <c r="O1173" s="8">
        <v>3</v>
      </c>
      <c r="P1173" s="8" t="s">
        <v>2</v>
      </c>
      <c r="Q1173" s="8">
        <v>1488</v>
      </c>
      <c r="R1173" s="8" t="s">
        <v>1</v>
      </c>
      <c r="S1173" s="8" t="str">
        <f>IF( Y1599 &gt; V1173, "SMACC", IF( Y1599 &gt; W1173, "CSC", "STALL" ))</f>
        <v>STALL</v>
      </c>
      <c r="T1173" s="8" t="str">
        <f>R1173&amp;"_"&amp;S1173</f>
        <v>v_start_STALL</v>
      </c>
      <c r="U1173" s="8" t="str">
        <f>O1173&amp;"_"&amp;T1173</f>
        <v>3_v_start_STALL</v>
      </c>
      <c r="V1173" s="8" t="s">
        <v>3</v>
      </c>
      <c r="W1173" s="7">
        <v>165.72</v>
      </c>
    </row>
    <row r="1174" spans="14:23" x14ac:dyDescent="0.25">
      <c r="N1174" s="9"/>
      <c r="O1174" s="8">
        <v>3</v>
      </c>
      <c r="P1174" s="8" t="s">
        <v>2</v>
      </c>
      <c r="Q1174" s="8">
        <v>1489</v>
      </c>
      <c r="R1174" s="8" t="s">
        <v>1</v>
      </c>
      <c r="S1174" s="8" t="str">
        <f>IF( Y1600 &gt; V1174, "SMACC", IF( Y1600 &gt; W1174, "CSC", "STALL" ))</f>
        <v>STALL</v>
      </c>
      <c r="T1174" s="8" t="str">
        <f>R1174&amp;"_"&amp;S1174</f>
        <v>v_start_STALL</v>
      </c>
      <c r="U1174" s="8" t="str">
        <f>O1174&amp;"_"&amp;T1174</f>
        <v>3_v_start_STALL</v>
      </c>
      <c r="V1174" s="8" t="s">
        <v>0</v>
      </c>
      <c r="W1174" s="7">
        <v>79.56</v>
      </c>
    </row>
    <row r="1175" spans="14:23" x14ac:dyDescent="0.25">
      <c r="N1175" s="9"/>
      <c r="O1175" s="8">
        <v>3</v>
      </c>
      <c r="P1175" s="8" t="s">
        <v>2</v>
      </c>
      <c r="Q1175" s="8">
        <v>1490</v>
      </c>
      <c r="R1175" s="8" t="s">
        <v>1</v>
      </c>
      <c r="S1175" s="8" t="str">
        <f>IF( Y1601 &gt; V1175, "SMACC", IF( Y1601 &gt; W1175, "CSC", "STALL" ))</f>
        <v>STALL</v>
      </c>
      <c r="T1175" s="8" t="str">
        <f>R1175&amp;"_"&amp;S1175</f>
        <v>v_start_STALL</v>
      </c>
      <c r="U1175" s="8" t="str">
        <f>O1175&amp;"_"&amp;T1175</f>
        <v>3_v_start_STALL</v>
      </c>
      <c r="V1175" s="8" t="s">
        <v>0</v>
      </c>
      <c r="W1175" s="7">
        <v>50.04</v>
      </c>
    </row>
    <row r="1176" spans="14:23" x14ac:dyDescent="0.25">
      <c r="N1176" s="9"/>
      <c r="O1176" s="8">
        <v>3</v>
      </c>
      <c r="P1176" s="8" t="s">
        <v>2</v>
      </c>
      <c r="Q1176" s="8">
        <v>1491</v>
      </c>
      <c r="R1176" s="8" t="s">
        <v>1</v>
      </c>
      <c r="S1176" s="8" t="str">
        <f>IF( Y1602 &gt; V1176, "SMACC", IF( Y1602 &gt; W1176, "CSC", "STALL" ))</f>
        <v>STALL</v>
      </c>
      <c r="T1176" s="8" t="str">
        <f>R1176&amp;"_"&amp;S1176</f>
        <v>v_start_STALL</v>
      </c>
      <c r="U1176" s="8" t="str">
        <f>O1176&amp;"_"&amp;T1176</f>
        <v>3_v_start_STALL</v>
      </c>
      <c r="V1176" s="8" t="s">
        <v>0</v>
      </c>
      <c r="W1176" s="7">
        <v>59.82</v>
      </c>
    </row>
    <row r="1177" spans="14:23" x14ac:dyDescent="0.25">
      <c r="N1177" s="9"/>
      <c r="O1177" s="8">
        <v>3</v>
      </c>
      <c r="P1177" s="8" t="s">
        <v>2</v>
      </c>
      <c r="Q1177" s="8">
        <v>1492</v>
      </c>
      <c r="R1177" s="8" t="s">
        <v>1</v>
      </c>
      <c r="S1177" s="8" t="str">
        <f>IF( Y1603 &gt; V1177, "SMACC", IF( Y1603 &gt; W1177, "CSC", "STALL" ))</f>
        <v>STALL</v>
      </c>
      <c r="T1177" s="8" t="str">
        <f>R1177&amp;"_"&amp;S1177</f>
        <v>v_start_STALL</v>
      </c>
      <c r="U1177" s="8" t="str">
        <f>O1177&amp;"_"&amp;T1177</f>
        <v>3_v_start_STALL</v>
      </c>
      <c r="V1177" s="8" t="s">
        <v>0</v>
      </c>
      <c r="W1177" s="7">
        <v>110.33999999999999</v>
      </c>
    </row>
    <row r="1178" spans="14:23" x14ac:dyDescent="0.25">
      <c r="N1178" s="9"/>
      <c r="O1178" s="8">
        <v>3</v>
      </c>
      <c r="P1178" s="8" t="s">
        <v>2</v>
      </c>
      <c r="Q1178" s="8">
        <v>1493</v>
      </c>
      <c r="R1178" s="8" t="s">
        <v>1</v>
      </c>
      <c r="S1178" s="8" t="str">
        <f>IF( Y1604 &gt; V1178, "SMACC", IF( Y1604 &gt; W1178, "CSC", "STALL" ))</f>
        <v>STALL</v>
      </c>
      <c r="T1178" s="8" t="str">
        <f>R1178&amp;"_"&amp;S1178</f>
        <v>v_start_STALL</v>
      </c>
      <c r="U1178" s="8" t="str">
        <f>O1178&amp;"_"&amp;T1178</f>
        <v>3_v_start_STALL</v>
      </c>
      <c r="V1178" s="8" t="s">
        <v>3</v>
      </c>
      <c r="W1178" s="7">
        <v>408.41999999999996</v>
      </c>
    </row>
    <row r="1179" spans="14:23" x14ac:dyDescent="0.25">
      <c r="N1179" s="9"/>
      <c r="O1179" s="8">
        <v>3</v>
      </c>
      <c r="P1179" s="8" t="s">
        <v>2</v>
      </c>
      <c r="Q1179" s="8">
        <v>1494</v>
      </c>
      <c r="R1179" s="8" t="s">
        <v>1</v>
      </c>
      <c r="S1179" s="8" t="str">
        <f>IF( Y1605 &gt; V1179, "SMACC", IF( Y1605 &gt; W1179, "CSC", "STALL" ))</f>
        <v>STALL</v>
      </c>
      <c r="T1179" s="8" t="str">
        <f>R1179&amp;"_"&amp;S1179</f>
        <v>v_start_STALL</v>
      </c>
      <c r="U1179" s="8" t="str">
        <f>O1179&amp;"_"&amp;T1179</f>
        <v>3_v_start_STALL</v>
      </c>
      <c r="V1179" s="8" t="s">
        <v>0</v>
      </c>
      <c r="W1179" s="7">
        <v>45.84</v>
      </c>
    </row>
    <row r="1180" spans="14:23" x14ac:dyDescent="0.25">
      <c r="N1180" s="9"/>
      <c r="O1180" s="8">
        <v>3</v>
      </c>
      <c r="P1180" s="8" t="s">
        <v>2</v>
      </c>
      <c r="Q1180" s="8">
        <v>1495</v>
      </c>
      <c r="R1180" s="8" t="s">
        <v>1</v>
      </c>
      <c r="S1180" s="8" t="str">
        <f>IF( Y1606 &gt; V1180, "SMACC", IF( Y1606 &gt; W1180, "CSC", "STALL" ))</f>
        <v>STALL</v>
      </c>
      <c r="T1180" s="8" t="str">
        <f>R1180&amp;"_"&amp;S1180</f>
        <v>v_start_STALL</v>
      </c>
      <c r="U1180" s="8" t="str">
        <f>O1180&amp;"_"&amp;T1180</f>
        <v>3_v_start_STALL</v>
      </c>
      <c r="V1180" s="8" t="s">
        <v>3</v>
      </c>
      <c r="W1180" s="7">
        <v>152.88</v>
      </c>
    </row>
    <row r="1181" spans="14:23" x14ac:dyDescent="0.25">
      <c r="N1181" s="9"/>
      <c r="O1181" s="8">
        <v>3</v>
      </c>
      <c r="P1181" s="8" t="s">
        <v>2</v>
      </c>
      <c r="Q1181" s="8">
        <v>1496</v>
      </c>
      <c r="R1181" s="8" t="s">
        <v>1</v>
      </c>
      <c r="S1181" s="8" t="str">
        <f>IF( Y1607 &gt; V1181, "SMACC", IF( Y1607 &gt; W1181, "CSC", "STALL" ))</f>
        <v>STALL</v>
      </c>
      <c r="T1181" s="8" t="str">
        <f>R1181&amp;"_"&amp;S1181</f>
        <v>v_start_STALL</v>
      </c>
      <c r="U1181" s="8" t="str">
        <f>O1181&amp;"_"&amp;T1181</f>
        <v>3_v_start_STALL</v>
      </c>
      <c r="V1181" s="8" t="s">
        <v>0</v>
      </c>
      <c r="W1181" s="7">
        <v>77.64</v>
      </c>
    </row>
    <row r="1182" spans="14:23" x14ac:dyDescent="0.25">
      <c r="N1182" s="9"/>
      <c r="O1182" s="8">
        <v>3</v>
      </c>
      <c r="P1182" s="8" t="s">
        <v>2</v>
      </c>
      <c r="Q1182" s="8">
        <v>1497</v>
      </c>
      <c r="R1182" s="8" t="s">
        <v>1</v>
      </c>
      <c r="S1182" s="8" t="str">
        <f>IF( Y1608 &gt; V1182, "SMACC", IF( Y1608 &gt; W1182, "CSC", "STALL" ))</f>
        <v>STALL</v>
      </c>
      <c r="T1182" s="8" t="str">
        <f>R1182&amp;"_"&amp;S1182</f>
        <v>v_start_STALL</v>
      </c>
      <c r="U1182" s="8" t="str">
        <f>O1182&amp;"_"&amp;T1182</f>
        <v>3_v_start_STALL</v>
      </c>
      <c r="V1182" s="8" t="s">
        <v>0</v>
      </c>
      <c r="W1182" s="7">
        <v>76.260000000000005</v>
      </c>
    </row>
    <row r="1183" spans="14:23" x14ac:dyDescent="0.25">
      <c r="N1183" s="9"/>
      <c r="O1183" s="8">
        <v>6</v>
      </c>
      <c r="P1183" s="8" t="s">
        <v>2</v>
      </c>
      <c r="Q1183" s="8">
        <v>1498</v>
      </c>
      <c r="R1183" s="8" t="s">
        <v>1</v>
      </c>
      <c r="S1183" s="8" t="str">
        <f>IF( Y1609 &gt; V1183, "SMACC", IF( Y1609 &gt; W1183, "CSC", "STALL" ))</f>
        <v>STALL</v>
      </c>
      <c r="T1183" s="8" t="str">
        <f>R1183&amp;"_"&amp;S1183</f>
        <v>v_start_STALL</v>
      </c>
      <c r="U1183" s="8" t="str">
        <f>O1183&amp;"_"&amp;T1183</f>
        <v>6_v_start_STALL</v>
      </c>
      <c r="V1183" s="8" t="s">
        <v>0</v>
      </c>
      <c r="W1183" s="7">
        <v>96.600000000000009</v>
      </c>
    </row>
    <row r="1184" spans="14:23" x14ac:dyDescent="0.25">
      <c r="N1184" s="9"/>
      <c r="O1184" s="8">
        <v>6</v>
      </c>
      <c r="P1184" s="8" t="s">
        <v>2</v>
      </c>
      <c r="Q1184" s="8">
        <v>1499</v>
      </c>
      <c r="R1184" s="8" t="s">
        <v>1</v>
      </c>
      <c r="S1184" s="8" t="str">
        <f>IF( Y1610 &gt; V1184, "SMACC", IF( Y1610 &gt; W1184, "CSC", "STALL" ))</f>
        <v>STALL</v>
      </c>
      <c r="T1184" s="8" t="str">
        <f>R1184&amp;"_"&amp;S1184</f>
        <v>v_start_STALL</v>
      </c>
      <c r="U1184" s="8" t="str">
        <f>O1184&amp;"_"&amp;T1184</f>
        <v>6_v_start_STALL</v>
      </c>
      <c r="V1184" s="8" t="s">
        <v>4</v>
      </c>
      <c r="W1184" s="7">
        <v>11.58</v>
      </c>
    </row>
    <row r="1185" spans="14:23" x14ac:dyDescent="0.25">
      <c r="N1185" s="9"/>
      <c r="O1185" s="8">
        <v>6</v>
      </c>
      <c r="P1185" s="8" t="s">
        <v>2</v>
      </c>
      <c r="Q1185" s="8">
        <v>1500</v>
      </c>
      <c r="R1185" s="8" t="s">
        <v>1</v>
      </c>
      <c r="S1185" s="8" t="str">
        <f>IF( Y1611 &gt; V1185, "SMACC", IF( Y1611 &gt; W1185, "CSC", "STALL" ))</f>
        <v>STALL</v>
      </c>
      <c r="T1185" s="8" t="str">
        <f>R1185&amp;"_"&amp;S1185</f>
        <v>v_start_STALL</v>
      </c>
      <c r="U1185" s="8" t="str">
        <f>O1185&amp;"_"&amp;T1185</f>
        <v>6_v_start_STALL</v>
      </c>
      <c r="V1185" s="8" t="s">
        <v>0</v>
      </c>
      <c r="W1185" s="7">
        <v>109.5</v>
      </c>
    </row>
    <row r="1186" spans="14:23" x14ac:dyDescent="0.25">
      <c r="N1186" s="9"/>
      <c r="O1186" s="8">
        <v>6</v>
      </c>
      <c r="P1186" s="8" t="s">
        <v>2</v>
      </c>
      <c r="Q1186" s="8">
        <v>1501</v>
      </c>
      <c r="R1186" s="8" t="s">
        <v>1</v>
      </c>
      <c r="S1186" s="8" t="str">
        <f>IF( Y1612 &gt; V1186, "SMACC", IF( Y1612 &gt; W1186, "CSC", "STALL" ))</f>
        <v>STALL</v>
      </c>
      <c r="T1186" s="8" t="str">
        <f>R1186&amp;"_"&amp;S1186</f>
        <v>v_start_STALL</v>
      </c>
      <c r="U1186" s="8" t="str">
        <f>O1186&amp;"_"&amp;T1186</f>
        <v>6_v_start_STALL</v>
      </c>
      <c r="V1186" s="8" t="s">
        <v>0</v>
      </c>
      <c r="W1186" s="7">
        <v>115.91999999999999</v>
      </c>
    </row>
    <row r="1187" spans="14:23" x14ac:dyDescent="0.25">
      <c r="N1187" s="9"/>
      <c r="O1187" s="8">
        <v>6</v>
      </c>
      <c r="P1187" s="8" t="s">
        <v>2</v>
      </c>
      <c r="Q1187" s="8">
        <v>1502</v>
      </c>
      <c r="R1187" s="8" t="s">
        <v>1</v>
      </c>
      <c r="S1187" s="8" t="str">
        <f>IF( Y1613 &gt; V1187, "SMACC", IF( Y1613 &gt; W1187, "CSC", "STALL" ))</f>
        <v>STALL</v>
      </c>
      <c r="T1187" s="8" t="str">
        <f>R1187&amp;"_"&amp;S1187</f>
        <v>v_start_STALL</v>
      </c>
      <c r="U1187" s="8" t="str">
        <f>O1187&amp;"_"&amp;T1187</f>
        <v>6_v_start_STALL</v>
      </c>
      <c r="V1187" s="8" t="s">
        <v>3</v>
      </c>
      <c r="W1187" s="7">
        <v>230.28</v>
      </c>
    </row>
    <row r="1188" spans="14:23" x14ac:dyDescent="0.25">
      <c r="N1188" s="9"/>
      <c r="O1188" s="8">
        <v>6</v>
      </c>
      <c r="P1188" s="8" t="s">
        <v>2</v>
      </c>
      <c r="Q1188" s="8">
        <v>1503</v>
      </c>
      <c r="R1188" s="8" t="s">
        <v>1</v>
      </c>
      <c r="S1188" s="8" t="str">
        <f>IF( Y1614 &gt; V1188, "SMACC", IF( Y1614 &gt; W1188, "CSC", "STALL" ))</f>
        <v>STALL</v>
      </c>
      <c r="T1188" s="8" t="str">
        <f>R1188&amp;"_"&amp;S1188</f>
        <v>v_start_STALL</v>
      </c>
      <c r="U1188" s="8" t="str">
        <f>O1188&amp;"_"&amp;T1188</f>
        <v>6_v_start_STALL</v>
      </c>
      <c r="V1188" s="8" t="s">
        <v>0</v>
      </c>
      <c r="W1188" s="7">
        <v>112.38000000000001</v>
      </c>
    </row>
    <row r="1189" spans="14:23" x14ac:dyDescent="0.25">
      <c r="N1189" s="9"/>
      <c r="O1189" s="8">
        <v>6</v>
      </c>
      <c r="P1189" s="8" t="s">
        <v>2</v>
      </c>
      <c r="Q1189" s="8">
        <v>1504</v>
      </c>
      <c r="R1189" s="8" t="s">
        <v>1</v>
      </c>
      <c r="S1189" s="8" t="str">
        <f>IF( Y1615 &gt; V1189, "SMACC", IF( Y1615 &gt; W1189, "CSC", "STALL" ))</f>
        <v>STALL</v>
      </c>
      <c r="T1189" s="8" t="str">
        <f>R1189&amp;"_"&amp;S1189</f>
        <v>v_start_STALL</v>
      </c>
      <c r="U1189" s="8" t="str">
        <f>O1189&amp;"_"&amp;T1189</f>
        <v>6_v_start_STALL</v>
      </c>
      <c r="V1189" s="8" t="s">
        <v>0</v>
      </c>
      <c r="W1189" s="7">
        <v>80.16</v>
      </c>
    </row>
    <row r="1190" spans="14:23" x14ac:dyDescent="0.25">
      <c r="N1190" s="9"/>
      <c r="O1190" s="8">
        <v>6</v>
      </c>
      <c r="P1190" s="8" t="s">
        <v>2</v>
      </c>
      <c r="Q1190" s="8">
        <v>1505</v>
      </c>
      <c r="R1190" s="8" t="s">
        <v>1</v>
      </c>
      <c r="S1190" s="8" t="str">
        <f>IF( Y1616 &gt; V1190, "SMACC", IF( Y1616 &gt; W1190, "CSC", "STALL" ))</f>
        <v>STALL</v>
      </c>
      <c r="T1190" s="8" t="str">
        <f>R1190&amp;"_"&amp;S1190</f>
        <v>v_start_STALL</v>
      </c>
      <c r="U1190" s="8" t="str">
        <f>O1190&amp;"_"&amp;T1190</f>
        <v>6_v_start_STALL</v>
      </c>
      <c r="V1190" s="8" t="s">
        <v>0</v>
      </c>
      <c r="W1190" s="7">
        <v>141.84</v>
      </c>
    </row>
    <row r="1191" spans="14:23" x14ac:dyDescent="0.25">
      <c r="N1191" s="9"/>
      <c r="O1191" s="8">
        <v>6</v>
      </c>
      <c r="P1191" s="8" t="s">
        <v>2</v>
      </c>
      <c r="Q1191" s="8">
        <v>1506</v>
      </c>
      <c r="R1191" s="8" t="s">
        <v>1</v>
      </c>
      <c r="S1191" s="8" t="str">
        <f>IF( Y1617 &gt; V1191, "SMACC", IF( Y1617 &gt; W1191, "CSC", "STALL" ))</f>
        <v>STALL</v>
      </c>
      <c r="T1191" s="8" t="str">
        <f>R1191&amp;"_"&amp;S1191</f>
        <v>v_start_STALL</v>
      </c>
      <c r="U1191" s="8" t="str">
        <f>O1191&amp;"_"&amp;T1191</f>
        <v>6_v_start_STALL</v>
      </c>
      <c r="V1191" s="8" t="s">
        <v>0</v>
      </c>
      <c r="W1191" s="7">
        <v>106.14</v>
      </c>
    </row>
    <row r="1192" spans="14:23" x14ac:dyDescent="0.25">
      <c r="N1192" s="9"/>
      <c r="O1192" s="8">
        <v>6</v>
      </c>
      <c r="P1192" s="8" t="s">
        <v>2</v>
      </c>
      <c r="Q1192" s="8">
        <v>1507</v>
      </c>
      <c r="R1192" s="8" t="s">
        <v>1</v>
      </c>
      <c r="S1192" s="8" t="str">
        <f>IF( Y1618 &gt; V1192, "SMACC", IF( Y1618 &gt; W1192, "CSC", "STALL" ))</f>
        <v>STALL</v>
      </c>
      <c r="T1192" s="8" t="str">
        <f>R1192&amp;"_"&amp;S1192</f>
        <v>v_start_STALL</v>
      </c>
      <c r="U1192" s="8" t="str">
        <f>O1192&amp;"_"&amp;T1192</f>
        <v>6_v_start_STALL</v>
      </c>
      <c r="V1192" s="8" t="s">
        <v>0</v>
      </c>
      <c r="W1192" s="7">
        <v>128.51999999999998</v>
      </c>
    </row>
    <row r="1193" spans="14:23" x14ac:dyDescent="0.25">
      <c r="N1193" s="9"/>
      <c r="O1193" s="8">
        <v>6</v>
      </c>
      <c r="P1193" s="8" t="s">
        <v>2</v>
      </c>
      <c r="Q1193" s="8">
        <v>1508</v>
      </c>
      <c r="R1193" s="8" t="s">
        <v>1</v>
      </c>
      <c r="S1193" s="8" t="str">
        <f>IF( Y1619 &gt; V1193, "SMACC", IF( Y1619 &gt; W1193, "CSC", "STALL" ))</f>
        <v>STALL</v>
      </c>
      <c r="T1193" s="8" t="str">
        <f>R1193&amp;"_"&amp;S1193</f>
        <v>v_start_STALL</v>
      </c>
      <c r="U1193" s="8" t="str">
        <f>O1193&amp;"_"&amp;T1193</f>
        <v>6_v_start_STALL</v>
      </c>
      <c r="V1193" s="8" t="s">
        <v>3</v>
      </c>
      <c r="W1193" s="7">
        <v>688.92</v>
      </c>
    </row>
    <row r="1194" spans="14:23" x14ac:dyDescent="0.25">
      <c r="N1194" s="9"/>
      <c r="O1194" s="8">
        <v>6</v>
      </c>
      <c r="P1194" s="8" t="s">
        <v>2</v>
      </c>
      <c r="Q1194" s="8">
        <v>1509</v>
      </c>
      <c r="R1194" s="8" t="s">
        <v>1</v>
      </c>
      <c r="S1194" s="8" t="str">
        <f>IF( Y1620 &gt; V1194, "SMACC", IF( Y1620 &gt; W1194, "CSC", "STALL" ))</f>
        <v>STALL</v>
      </c>
      <c r="T1194" s="8" t="str">
        <f>R1194&amp;"_"&amp;S1194</f>
        <v>v_start_STALL</v>
      </c>
      <c r="U1194" s="8" t="str">
        <f>O1194&amp;"_"&amp;T1194</f>
        <v>6_v_start_STALL</v>
      </c>
      <c r="V1194" s="8" t="s">
        <v>3</v>
      </c>
      <c r="W1194" s="7">
        <v>1040.52</v>
      </c>
    </row>
    <row r="1195" spans="14:23" x14ac:dyDescent="0.25">
      <c r="N1195" s="9"/>
      <c r="O1195" s="8">
        <v>6</v>
      </c>
      <c r="P1195" s="8" t="s">
        <v>2</v>
      </c>
      <c r="Q1195" s="8">
        <v>1510</v>
      </c>
      <c r="R1195" s="8" t="s">
        <v>1</v>
      </c>
      <c r="S1195" s="8" t="str">
        <f>IF( Y1621 &gt; V1195, "SMACC", IF( Y1621 &gt; W1195, "CSC", "STALL" ))</f>
        <v>STALL</v>
      </c>
      <c r="T1195" s="8" t="str">
        <f>R1195&amp;"_"&amp;S1195</f>
        <v>v_start_STALL</v>
      </c>
      <c r="U1195" s="8" t="str">
        <f>O1195&amp;"_"&amp;T1195</f>
        <v>6_v_start_STALL</v>
      </c>
      <c r="V1195" s="8" t="s">
        <v>0</v>
      </c>
      <c r="W1195" s="7">
        <v>87.960000000000008</v>
      </c>
    </row>
    <row r="1196" spans="14:23" x14ac:dyDescent="0.25">
      <c r="N1196" s="9"/>
      <c r="O1196" s="8">
        <v>6</v>
      </c>
      <c r="P1196" s="8" t="s">
        <v>2</v>
      </c>
      <c r="Q1196" s="8">
        <v>1511</v>
      </c>
      <c r="R1196" s="8" t="s">
        <v>1</v>
      </c>
      <c r="S1196" s="8" t="str">
        <f>IF( Y1622 &gt; V1196, "SMACC", IF( Y1622 &gt; W1196, "CSC", "STALL" ))</f>
        <v>STALL</v>
      </c>
      <c r="T1196" s="8" t="str">
        <f>R1196&amp;"_"&amp;S1196</f>
        <v>v_start_STALL</v>
      </c>
      <c r="U1196" s="8" t="str">
        <f>O1196&amp;"_"&amp;T1196</f>
        <v>6_v_start_STALL</v>
      </c>
      <c r="V1196" s="8" t="s">
        <v>0</v>
      </c>
      <c r="W1196" s="7">
        <v>45.360000000000007</v>
      </c>
    </row>
    <row r="1197" spans="14:23" x14ac:dyDescent="0.25">
      <c r="N1197" s="9"/>
      <c r="O1197" s="8">
        <v>6</v>
      </c>
      <c r="P1197" s="8" t="s">
        <v>2</v>
      </c>
      <c r="Q1197" s="8">
        <v>1512</v>
      </c>
      <c r="R1197" s="8" t="s">
        <v>1</v>
      </c>
      <c r="S1197" s="8" t="str">
        <f>IF( Y1623 &gt; V1197, "SMACC", IF( Y1623 &gt; W1197, "CSC", "STALL" ))</f>
        <v>STALL</v>
      </c>
      <c r="T1197" s="8" t="str">
        <f>R1197&amp;"_"&amp;S1197</f>
        <v>v_start_STALL</v>
      </c>
      <c r="U1197" s="8" t="str">
        <f>O1197&amp;"_"&amp;T1197</f>
        <v>6_v_start_STALL</v>
      </c>
      <c r="V1197" s="8" t="s">
        <v>0</v>
      </c>
      <c r="W1197" s="7">
        <v>95.039999999999992</v>
      </c>
    </row>
    <row r="1198" spans="14:23" x14ac:dyDescent="0.25">
      <c r="N1198" s="9"/>
      <c r="O1198" s="8">
        <v>6</v>
      </c>
      <c r="P1198" s="8" t="s">
        <v>2</v>
      </c>
      <c r="Q1198" s="8">
        <v>1513</v>
      </c>
      <c r="R1198" s="8" t="s">
        <v>1</v>
      </c>
      <c r="S1198" s="8" t="str">
        <f>IF( Y1624 &gt; V1198, "SMACC", IF( Y1624 &gt; W1198, "CSC", "STALL" ))</f>
        <v>STALL</v>
      </c>
      <c r="T1198" s="8" t="str">
        <f>R1198&amp;"_"&amp;S1198</f>
        <v>v_start_STALL</v>
      </c>
      <c r="U1198" s="8" t="str">
        <f>O1198&amp;"_"&amp;T1198</f>
        <v>6_v_start_STALL</v>
      </c>
      <c r="V1198" s="8" t="s">
        <v>4</v>
      </c>
      <c r="W1198" s="7">
        <v>17.52</v>
      </c>
    </row>
    <row r="1199" spans="14:23" x14ac:dyDescent="0.25">
      <c r="N1199" s="9"/>
      <c r="O1199" s="8">
        <v>6</v>
      </c>
      <c r="P1199" s="8" t="s">
        <v>2</v>
      </c>
      <c r="Q1199" s="8">
        <v>1514</v>
      </c>
      <c r="R1199" s="8" t="s">
        <v>1</v>
      </c>
      <c r="S1199" s="8" t="str">
        <f>IF( Y1625 &gt; V1199, "SMACC", IF( Y1625 &gt; W1199, "CSC", "STALL" ))</f>
        <v>STALL</v>
      </c>
      <c r="T1199" s="8" t="str">
        <f>R1199&amp;"_"&amp;S1199</f>
        <v>v_start_STALL</v>
      </c>
      <c r="U1199" s="8" t="str">
        <f>O1199&amp;"_"&amp;T1199</f>
        <v>6_v_start_STALL</v>
      </c>
      <c r="V1199" s="8" t="s">
        <v>0</v>
      </c>
      <c r="W1199" s="7">
        <v>72.06</v>
      </c>
    </row>
    <row r="1200" spans="14:23" x14ac:dyDescent="0.25">
      <c r="N1200" s="9"/>
      <c r="O1200" s="8">
        <v>6</v>
      </c>
      <c r="P1200" s="8" t="s">
        <v>2</v>
      </c>
      <c r="Q1200" s="8">
        <v>1515</v>
      </c>
      <c r="R1200" s="8" t="s">
        <v>1</v>
      </c>
      <c r="S1200" s="8" t="str">
        <f>IF( Y1626 &gt; V1200, "SMACC", IF( Y1626 &gt; W1200, "CSC", "STALL" ))</f>
        <v>STALL</v>
      </c>
      <c r="T1200" s="8" t="str">
        <f>R1200&amp;"_"&amp;S1200</f>
        <v>v_start_STALL</v>
      </c>
      <c r="U1200" s="8" t="str">
        <f>O1200&amp;"_"&amp;T1200</f>
        <v>6_v_start_STALL</v>
      </c>
      <c r="V1200" s="8" t="s">
        <v>3</v>
      </c>
      <c r="W1200" s="7">
        <v>345</v>
      </c>
    </row>
    <row r="1201" spans="14:23" x14ac:dyDescent="0.25">
      <c r="N1201" s="9"/>
      <c r="O1201" s="8">
        <v>6</v>
      </c>
      <c r="P1201" s="8" t="s">
        <v>2</v>
      </c>
      <c r="Q1201" s="8">
        <v>1516</v>
      </c>
      <c r="R1201" s="8" t="s">
        <v>1</v>
      </c>
      <c r="S1201" s="8" t="str">
        <f>IF( Y1627 &gt; V1201, "SMACC", IF( Y1627 &gt; W1201, "CSC", "STALL" ))</f>
        <v>STALL</v>
      </c>
      <c r="T1201" s="8" t="str">
        <f>R1201&amp;"_"&amp;S1201</f>
        <v>v_start_STALL</v>
      </c>
      <c r="U1201" s="8" t="str">
        <f>O1201&amp;"_"&amp;T1201</f>
        <v>6_v_start_STALL</v>
      </c>
      <c r="V1201" s="8" t="s">
        <v>0</v>
      </c>
      <c r="W1201" s="7">
        <v>74.16</v>
      </c>
    </row>
    <row r="1202" spans="14:23" x14ac:dyDescent="0.25">
      <c r="N1202" s="9"/>
      <c r="O1202" s="8">
        <v>6</v>
      </c>
      <c r="P1202" s="8" t="s">
        <v>2</v>
      </c>
      <c r="Q1202" s="8">
        <v>1517</v>
      </c>
      <c r="R1202" s="8" t="s">
        <v>1</v>
      </c>
      <c r="S1202" s="8" t="str">
        <f>IF( Y1628 &gt; V1202, "SMACC", IF( Y1628 &gt; W1202, "CSC", "STALL" ))</f>
        <v>STALL</v>
      </c>
      <c r="T1202" s="8" t="str">
        <f>R1202&amp;"_"&amp;S1202</f>
        <v>v_start_STALL</v>
      </c>
      <c r="U1202" s="8" t="str">
        <f>O1202&amp;"_"&amp;T1202</f>
        <v>6_v_start_STALL</v>
      </c>
      <c r="V1202" s="8" t="s">
        <v>0</v>
      </c>
      <c r="W1202" s="7">
        <v>103.14</v>
      </c>
    </row>
    <row r="1203" spans="14:23" x14ac:dyDescent="0.25">
      <c r="N1203" s="9"/>
      <c r="O1203" s="8">
        <v>6</v>
      </c>
      <c r="P1203" s="8" t="s">
        <v>2</v>
      </c>
      <c r="Q1203" s="8">
        <v>1518</v>
      </c>
      <c r="R1203" s="8" t="s">
        <v>1</v>
      </c>
      <c r="S1203" s="8" t="str">
        <f>IF( Y1629 &gt; V1203, "SMACC", IF( Y1629 &gt; W1203, "CSC", "STALL" ))</f>
        <v>STALL</v>
      </c>
      <c r="T1203" s="8" t="str">
        <f>R1203&amp;"_"&amp;S1203</f>
        <v>v_start_STALL</v>
      </c>
      <c r="U1203" s="8" t="str">
        <f>O1203&amp;"_"&amp;T1203</f>
        <v>6_v_start_STALL</v>
      </c>
      <c r="V1203" s="8" t="s">
        <v>0</v>
      </c>
      <c r="W1203" s="7">
        <v>140.28</v>
      </c>
    </row>
    <row r="1204" spans="14:23" x14ac:dyDescent="0.25">
      <c r="N1204" s="9"/>
      <c r="O1204" s="8">
        <v>6</v>
      </c>
      <c r="P1204" s="8" t="s">
        <v>2</v>
      </c>
      <c r="Q1204" s="8">
        <v>1519</v>
      </c>
      <c r="R1204" s="8" t="s">
        <v>1</v>
      </c>
      <c r="S1204" s="8" t="str">
        <f>IF( Y1630 &gt; V1204, "SMACC", IF( Y1630 &gt; W1204, "CSC", "STALL" ))</f>
        <v>STALL</v>
      </c>
      <c r="T1204" s="8" t="str">
        <f>R1204&amp;"_"&amp;S1204</f>
        <v>v_start_STALL</v>
      </c>
      <c r="U1204" s="8" t="str">
        <f>O1204&amp;"_"&amp;T1204</f>
        <v>6_v_start_STALL</v>
      </c>
      <c r="V1204" s="8" t="s">
        <v>0</v>
      </c>
      <c r="W1204" s="7">
        <v>108.24000000000001</v>
      </c>
    </row>
    <row r="1205" spans="14:23" x14ac:dyDescent="0.25">
      <c r="N1205" s="9"/>
      <c r="O1205" s="8">
        <v>6</v>
      </c>
      <c r="P1205" s="8" t="s">
        <v>2</v>
      </c>
      <c r="Q1205" s="8">
        <v>1520</v>
      </c>
      <c r="R1205" s="8" t="s">
        <v>1</v>
      </c>
      <c r="S1205" s="8" t="str">
        <f>IF( Y1631 &gt; V1205, "SMACC", IF( Y1631 &gt; W1205, "CSC", "STALL" ))</f>
        <v>STALL</v>
      </c>
      <c r="T1205" s="8" t="str">
        <f>R1205&amp;"_"&amp;S1205</f>
        <v>v_start_STALL</v>
      </c>
      <c r="U1205" s="8" t="str">
        <f>O1205&amp;"_"&amp;T1205</f>
        <v>6_v_start_STALL</v>
      </c>
      <c r="V1205" s="8" t="s">
        <v>3</v>
      </c>
      <c r="W1205" s="7">
        <v>160.38</v>
      </c>
    </row>
    <row r="1206" spans="14:23" x14ac:dyDescent="0.25">
      <c r="N1206" s="9"/>
      <c r="O1206" s="8">
        <v>6</v>
      </c>
      <c r="P1206" s="8" t="s">
        <v>2</v>
      </c>
      <c r="Q1206" s="8">
        <v>1521</v>
      </c>
      <c r="R1206" s="8" t="s">
        <v>1</v>
      </c>
      <c r="S1206" s="8" t="str">
        <f>IF( Y1632 &gt; V1206, "SMACC", IF( Y1632 &gt; W1206, "CSC", "STALL" ))</f>
        <v>STALL</v>
      </c>
      <c r="T1206" s="8" t="str">
        <f>R1206&amp;"_"&amp;S1206</f>
        <v>v_start_STALL</v>
      </c>
      <c r="U1206" s="8" t="str">
        <f>O1206&amp;"_"&amp;T1206</f>
        <v>6_v_start_STALL</v>
      </c>
      <c r="V1206" s="8" t="s">
        <v>4</v>
      </c>
      <c r="W1206" s="7">
        <v>6.0600000000000005</v>
      </c>
    </row>
    <row r="1207" spans="14:23" x14ac:dyDescent="0.25">
      <c r="N1207" s="9"/>
      <c r="O1207" s="8">
        <v>6</v>
      </c>
      <c r="P1207" s="8" t="s">
        <v>2</v>
      </c>
      <c r="Q1207" s="8">
        <v>1522</v>
      </c>
      <c r="R1207" s="8" t="s">
        <v>1</v>
      </c>
      <c r="S1207" s="8" t="str">
        <f>IF( Y1633 &gt; V1207, "SMACC", IF( Y1633 &gt; W1207, "CSC", "STALL" ))</f>
        <v>STALL</v>
      </c>
      <c r="T1207" s="8" t="str">
        <f>R1207&amp;"_"&amp;S1207</f>
        <v>v_start_STALL</v>
      </c>
      <c r="U1207" s="8" t="str">
        <f>O1207&amp;"_"&amp;T1207</f>
        <v>6_v_start_STALL</v>
      </c>
      <c r="V1207" s="8" t="s">
        <v>3</v>
      </c>
      <c r="W1207" s="7">
        <v>652.62</v>
      </c>
    </row>
    <row r="1208" spans="14:23" x14ac:dyDescent="0.25">
      <c r="N1208" s="9"/>
      <c r="O1208" s="8">
        <v>6</v>
      </c>
      <c r="P1208" s="8" t="s">
        <v>2</v>
      </c>
      <c r="Q1208" s="8">
        <v>1523</v>
      </c>
      <c r="R1208" s="8" t="s">
        <v>1</v>
      </c>
      <c r="S1208" s="8" t="str">
        <f>IF( Y1634 &gt; V1208, "SMACC", IF( Y1634 &gt; W1208, "CSC", "STALL" ))</f>
        <v>STALL</v>
      </c>
      <c r="T1208" s="8" t="str">
        <f>R1208&amp;"_"&amp;S1208</f>
        <v>v_start_STALL</v>
      </c>
      <c r="U1208" s="8" t="str">
        <f>O1208&amp;"_"&amp;T1208</f>
        <v>6_v_start_STALL</v>
      </c>
      <c r="V1208" s="8" t="s">
        <v>3</v>
      </c>
      <c r="W1208" s="7">
        <v>371.28</v>
      </c>
    </row>
    <row r="1209" spans="14:23" x14ac:dyDescent="0.25">
      <c r="N1209" s="9"/>
      <c r="O1209" s="8">
        <v>6</v>
      </c>
      <c r="P1209" s="8" t="s">
        <v>2</v>
      </c>
      <c r="Q1209" s="8">
        <v>1524</v>
      </c>
      <c r="R1209" s="8" t="s">
        <v>1</v>
      </c>
      <c r="S1209" s="8" t="str">
        <f>IF( Y1635 &gt; V1209, "SMACC", IF( Y1635 &gt; W1209, "CSC", "STALL" ))</f>
        <v>STALL</v>
      </c>
      <c r="T1209" s="8" t="str">
        <f>R1209&amp;"_"&amp;S1209</f>
        <v>v_start_STALL</v>
      </c>
      <c r="U1209" s="8" t="str">
        <f>O1209&amp;"_"&amp;T1209</f>
        <v>6_v_start_STALL</v>
      </c>
      <c r="V1209" s="8" t="s">
        <v>0</v>
      </c>
      <c r="W1209" s="7">
        <v>71.34</v>
      </c>
    </row>
    <row r="1210" spans="14:23" x14ac:dyDescent="0.25">
      <c r="N1210" s="9"/>
      <c r="O1210" s="8">
        <v>6</v>
      </c>
      <c r="P1210" s="8" t="s">
        <v>2</v>
      </c>
      <c r="Q1210" s="8">
        <v>1525</v>
      </c>
      <c r="R1210" s="8" t="s">
        <v>1</v>
      </c>
      <c r="S1210" s="8" t="str">
        <f>IF( Y1636 &gt; V1210, "SMACC", IF( Y1636 &gt; W1210, "CSC", "STALL" ))</f>
        <v>STALL</v>
      </c>
      <c r="T1210" s="8" t="str">
        <f>R1210&amp;"_"&amp;S1210</f>
        <v>v_start_STALL</v>
      </c>
      <c r="U1210" s="8" t="str">
        <f>O1210&amp;"_"&amp;T1210</f>
        <v>6_v_start_STALL</v>
      </c>
      <c r="V1210" s="8" t="s">
        <v>0</v>
      </c>
      <c r="W1210" s="7">
        <v>64.02</v>
      </c>
    </row>
    <row r="1211" spans="14:23" x14ac:dyDescent="0.25">
      <c r="N1211" s="9"/>
      <c r="O1211" s="8">
        <v>6</v>
      </c>
      <c r="P1211" s="8" t="s">
        <v>2</v>
      </c>
      <c r="Q1211" s="8">
        <v>1526</v>
      </c>
      <c r="R1211" s="8" t="s">
        <v>1</v>
      </c>
      <c r="S1211" s="8" t="str">
        <f>IF( Y1637 &gt; V1211, "SMACC", IF( Y1637 &gt; W1211, "CSC", "STALL" ))</f>
        <v>STALL</v>
      </c>
      <c r="T1211" s="8" t="str">
        <f>R1211&amp;"_"&amp;S1211</f>
        <v>v_start_STALL</v>
      </c>
      <c r="U1211" s="8" t="str">
        <f>O1211&amp;"_"&amp;T1211</f>
        <v>6_v_start_STALL</v>
      </c>
      <c r="V1211" s="8" t="s">
        <v>0</v>
      </c>
      <c r="W1211" s="7">
        <v>48.059999999999995</v>
      </c>
    </row>
    <row r="1212" spans="14:23" x14ac:dyDescent="0.25">
      <c r="N1212" s="9"/>
      <c r="O1212" s="8">
        <v>6</v>
      </c>
      <c r="P1212" s="8" t="s">
        <v>2</v>
      </c>
      <c r="Q1212" s="8">
        <v>1527</v>
      </c>
      <c r="R1212" s="8" t="s">
        <v>1</v>
      </c>
      <c r="S1212" s="8" t="str">
        <f>IF( Y1638 &gt; V1212, "SMACC", IF( Y1638 &gt; W1212, "CSC", "STALL" ))</f>
        <v>STALL</v>
      </c>
      <c r="T1212" s="8" t="str">
        <f>R1212&amp;"_"&amp;S1212</f>
        <v>v_start_STALL</v>
      </c>
      <c r="U1212" s="8" t="str">
        <f>O1212&amp;"_"&amp;T1212</f>
        <v>6_v_start_STALL</v>
      </c>
      <c r="V1212" s="8" t="s">
        <v>3</v>
      </c>
      <c r="W1212" s="7">
        <v>457.38</v>
      </c>
    </row>
    <row r="1213" spans="14:23" x14ac:dyDescent="0.25">
      <c r="N1213" s="9"/>
      <c r="O1213" s="8">
        <v>6</v>
      </c>
      <c r="P1213" s="8" t="s">
        <v>2</v>
      </c>
      <c r="Q1213" s="8">
        <v>1528</v>
      </c>
      <c r="R1213" s="8" t="s">
        <v>1</v>
      </c>
      <c r="S1213" s="8" t="str">
        <f>IF( Y1639 &gt; V1213, "SMACC", IF( Y1639 &gt; W1213, "CSC", "STALL" ))</f>
        <v>STALL</v>
      </c>
      <c r="T1213" s="8" t="str">
        <f>R1213&amp;"_"&amp;S1213</f>
        <v>v_start_STALL</v>
      </c>
      <c r="U1213" s="8" t="str">
        <f>O1213&amp;"_"&amp;T1213</f>
        <v>6_v_start_STALL</v>
      </c>
      <c r="V1213" s="8" t="s">
        <v>4</v>
      </c>
      <c r="W1213" s="7">
        <v>10.32</v>
      </c>
    </row>
    <row r="1214" spans="14:23" x14ac:dyDescent="0.25">
      <c r="N1214" s="9"/>
      <c r="O1214" s="8">
        <v>6</v>
      </c>
      <c r="P1214" s="8" t="s">
        <v>2</v>
      </c>
      <c r="Q1214" s="8">
        <v>1529</v>
      </c>
      <c r="R1214" s="8" t="s">
        <v>1</v>
      </c>
      <c r="S1214" s="8" t="str">
        <f>IF( Y1640 &gt; V1214, "SMACC", IF( Y1640 &gt; W1214, "CSC", "STALL" ))</f>
        <v>STALL</v>
      </c>
      <c r="T1214" s="8" t="str">
        <f>R1214&amp;"_"&amp;S1214</f>
        <v>v_start_STALL</v>
      </c>
      <c r="U1214" s="8" t="str">
        <f>O1214&amp;"_"&amp;T1214</f>
        <v>6_v_start_STALL</v>
      </c>
      <c r="V1214" s="8" t="s">
        <v>0</v>
      </c>
      <c r="W1214" s="7">
        <v>119.58</v>
      </c>
    </row>
    <row r="1215" spans="14:23" x14ac:dyDescent="0.25">
      <c r="N1215" s="9"/>
      <c r="O1215" s="8">
        <v>6</v>
      </c>
      <c r="P1215" s="8" t="s">
        <v>2</v>
      </c>
      <c r="Q1215" s="8">
        <v>1530</v>
      </c>
      <c r="R1215" s="8" t="s">
        <v>1</v>
      </c>
      <c r="S1215" s="8" t="str">
        <f>IF( Y1641 &gt; V1215, "SMACC", IF( Y1641 &gt; W1215, "CSC", "STALL" ))</f>
        <v>STALL</v>
      </c>
      <c r="T1215" s="8" t="str">
        <f>R1215&amp;"_"&amp;S1215</f>
        <v>v_start_STALL</v>
      </c>
      <c r="U1215" s="8" t="str">
        <f>O1215&amp;"_"&amp;T1215</f>
        <v>6_v_start_STALL</v>
      </c>
      <c r="V1215" s="8" t="s">
        <v>3</v>
      </c>
      <c r="W1215" s="7">
        <v>356.46</v>
      </c>
    </row>
    <row r="1216" spans="14:23" x14ac:dyDescent="0.25">
      <c r="N1216" s="9"/>
      <c r="O1216" s="8">
        <v>6</v>
      </c>
      <c r="P1216" s="8" t="s">
        <v>2</v>
      </c>
      <c r="Q1216" s="8">
        <v>1531</v>
      </c>
      <c r="R1216" s="8" t="s">
        <v>1</v>
      </c>
      <c r="S1216" s="8" t="str">
        <f>IF( Y1642 &gt; V1216, "SMACC", IF( Y1642 &gt; W1216, "CSC", "STALL" ))</f>
        <v>STALL</v>
      </c>
      <c r="T1216" s="8" t="str">
        <f>R1216&amp;"_"&amp;S1216</f>
        <v>v_start_STALL</v>
      </c>
      <c r="U1216" s="8" t="str">
        <f>O1216&amp;"_"&amp;T1216</f>
        <v>6_v_start_STALL</v>
      </c>
      <c r="V1216" s="8" t="s">
        <v>0</v>
      </c>
      <c r="W1216" s="7">
        <v>60.120000000000005</v>
      </c>
    </row>
    <row r="1217" spans="14:23" x14ac:dyDescent="0.25">
      <c r="N1217" s="9"/>
      <c r="O1217" s="8">
        <v>6</v>
      </c>
      <c r="P1217" s="8" t="s">
        <v>2</v>
      </c>
      <c r="Q1217" s="8">
        <v>1532</v>
      </c>
      <c r="R1217" s="8" t="s">
        <v>1</v>
      </c>
      <c r="S1217" s="8" t="str">
        <f>IF( Y1643 &gt; V1217, "SMACC", IF( Y1643 &gt; W1217, "CSC", "STALL" ))</f>
        <v>STALL</v>
      </c>
      <c r="T1217" s="8" t="str">
        <f>R1217&amp;"_"&amp;S1217</f>
        <v>v_start_STALL</v>
      </c>
      <c r="U1217" s="8" t="str">
        <f>O1217&amp;"_"&amp;T1217</f>
        <v>6_v_start_STALL</v>
      </c>
      <c r="V1217" s="8" t="s">
        <v>0</v>
      </c>
      <c r="W1217" s="7">
        <v>102.6</v>
      </c>
    </row>
    <row r="1218" spans="14:23" x14ac:dyDescent="0.25">
      <c r="N1218" s="9"/>
      <c r="O1218" s="8">
        <v>6</v>
      </c>
      <c r="P1218" s="8" t="s">
        <v>2</v>
      </c>
      <c r="Q1218" s="8">
        <v>1533</v>
      </c>
      <c r="R1218" s="8" t="s">
        <v>1</v>
      </c>
      <c r="S1218" s="8" t="str">
        <f>IF( Y1644 &gt; V1218, "SMACC", IF( Y1644 &gt; W1218, "CSC", "STALL" ))</f>
        <v>STALL</v>
      </c>
      <c r="T1218" s="8" t="str">
        <f>R1218&amp;"_"&amp;S1218</f>
        <v>v_start_STALL</v>
      </c>
      <c r="U1218" s="8" t="str">
        <f>O1218&amp;"_"&amp;T1218</f>
        <v>6_v_start_STALL</v>
      </c>
      <c r="V1218" s="8" t="s">
        <v>0</v>
      </c>
      <c r="W1218" s="7">
        <v>97.32</v>
      </c>
    </row>
    <row r="1219" spans="14:23" x14ac:dyDescent="0.25">
      <c r="N1219" s="9"/>
      <c r="O1219" s="8">
        <v>6</v>
      </c>
      <c r="P1219" s="8" t="s">
        <v>2</v>
      </c>
      <c r="Q1219" s="8">
        <v>1534</v>
      </c>
      <c r="R1219" s="8" t="s">
        <v>1</v>
      </c>
      <c r="S1219" s="8" t="str">
        <f>IF( Y1645 &gt; V1219, "SMACC", IF( Y1645 &gt; W1219, "CSC", "STALL" ))</f>
        <v>STALL</v>
      </c>
      <c r="T1219" s="8" t="str">
        <f>R1219&amp;"_"&amp;S1219</f>
        <v>v_start_STALL</v>
      </c>
      <c r="U1219" s="8" t="str">
        <f>O1219&amp;"_"&amp;T1219</f>
        <v>6_v_start_STALL</v>
      </c>
      <c r="V1219" s="8" t="s">
        <v>0</v>
      </c>
      <c r="W1219" s="7">
        <v>88.56</v>
      </c>
    </row>
    <row r="1220" spans="14:23" x14ac:dyDescent="0.25">
      <c r="N1220" s="9"/>
      <c r="O1220" s="8">
        <v>6</v>
      </c>
      <c r="P1220" s="8" t="s">
        <v>2</v>
      </c>
      <c r="Q1220" s="8">
        <v>1535</v>
      </c>
      <c r="R1220" s="8" t="s">
        <v>1</v>
      </c>
      <c r="S1220" s="8" t="str">
        <f>IF( Y1646 &gt; V1220, "SMACC", IF( Y1646 &gt; W1220, "CSC", "STALL" ))</f>
        <v>STALL</v>
      </c>
      <c r="T1220" s="8" t="str">
        <f>R1220&amp;"_"&amp;S1220</f>
        <v>v_start_STALL</v>
      </c>
      <c r="U1220" s="8" t="str">
        <f>O1220&amp;"_"&amp;T1220</f>
        <v>6_v_start_STALL</v>
      </c>
      <c r="V1220" s="8" t="s">
        <v>0</v>
      </c>
      <c r="W1220" s="7">
        <v>61.139999999999993</v>
      </c>
    </row>
    <row r="1221" spans="14:23" x14ac:dyDescent="0.25">
      <c r="N1221" s="9"/>
      <c r="O1221" s="8">
        <v>6</v>
      </c>
      <c r="P1221" s="8" t="s">
        <v>2</v>
      </c>
      <c r="Q1221" s="8">
        <v>1536</v>
      </c>
      <c r="R1221" s="8" t="s">
        <v>1</v>
      </c>
      <c r="S1221" s="8" t="str">
        <f>IF( Y1647 &gt; V1221, "SMACC", IF( Y1647 &gt; W1221, "CSC", "STALL" ))</f>
        <v>STALL</v>
      </c>
      <c r="T1221" s="8" t="str">
        <f>R1221&amp;"_"&amp;S1221</f>
        <v>v_start_STALL</v>
      </c>
      <c r="U1221" s="8" t="str">
        <f>O1221&amp;"_"&amp;T1221</f>
        <v>6_v_start_STALL</v>
      </c>
      <c r="V1221" s="8" t="s">
        <v>3</v>
      </c>
      <c r="W1221" s="7">
        <v>439.32000000000005</v>
      </c>
    </row>
    <row r="1222" spans="14:23" x14ac:dyDescent="0.25">
      <c r="N1222" s="9"/>
      <c r="O1222" s="8">
        <v>6</v>
      </c>
      <c r="P1222" s="8" t="s">
        <v>2</v>
      </c>
      <c r="Q1222" s="8">
        <v>1537</v>
      </c>
      <c r="R1222" s="8" t="s">
        <v>1</v>
      </c>
      <c r="S1222" s="8" t="str">
        <f>IF( Y1648 &gt; V1222, "SMACC", IF( Y1648 &gt; W1222, "CSC", "STALL" ))</f>
        <v>STALL</v>
      </c>
      <c r="T1222" s="8" t="str">
        <f>R1222&amp;"_"&amp;S1222</f>
        <v>v_start_STALL</v>
      </c>
      <c r="U1222" s="8" t="str">
        <f>O1222&amp;"_"&amp;T1222</f>
        <v>6_v_start_STALL</v>
      </c>
      <c r="V1222" s="8" t="s">
        <v>3</v>
      </c>
      <c r="W1222" s="7">
        <v>269.27999999999997</v>
      </c>
    </row>
    <row r="1223" spans="14:23" x14ac:dyDescent="0.25">
      <c r="N1223" s="9"/>
      <c r="O1223" s="8">
        <v>6</v>
      </c>
      <c r="P1223" s="8" t="s">
        <v>2</v>
      </c>
      <c r="Q1223" s="8">
        <v>1538</v>
      </c>
      <c r="R1223" s="8" t="s">
        <v>1</v>
      </c>
      <c r="S1223" s="8" t="str">
        <f>IF( Y1649 &gt; V1223, "SMACC", IF( Y1649 &gt; W1223, "CSC", "STALL" ))</f>
        <v>STALL</v>
      </c>
      <c r="T1223" s="8" t="str">
        <f>R1223&amp;"_"&amp;S1223</f>
        <v>v_start_STALL</v>
      </c>
      <c r="U1223" s="8" t="str">
        <f>O1223&amp;"_"&amp;T1223</f>
        <v>6_v_start_STALL</v>
      </c>
      <c r="V1223" s="8" t="s">
        <v>0</v>
      </c>
      <c r="W1223" s="7">
        <v>141.18</v>
      </c>
    </row>
    <row r="1224" spans="14:23" x14ac:dyDescent="0.25">
      <c r="N1224" s="9"/>
      <c r="O1224" s="8">
        <v>6</v>
      </c>
      <c r="P1224" s="8" t="s">
        <v>2</v>
      </c>
      <c r="Q1224" s="8">
        <v>1539</v>
      </c>
      <c r="R1224" s="8" t="s">
        <v>1</v>
      </c>
      <c r="S1224" s="8" t="str">
        <f>IF( Y1650 &gt; V1224, "SMACC", IF( Y1650 &gt; W1224, "CSC", "STALL" ))</f>
        <v>STALL</v>
      </c>
      <c r="T1224" s="8" t="str">
        <f>R1224&amp;"_"&amp;S1224</f>
        <v>v_start_STALL</v>
      </c>
      <c r="U1224" s="8" t="str">
        <f>O1224&amp;"_"&amp;T1224</f>
        <v>6_v_start_STALL</v>
      </c>
      <c r="V1224" s="8" t="s">
        <v>3</v>
      </c>
      <c r="W1224" s="7">
        <v>167.16</v>
      </c>
    </row>
    <row r="1225" spans="14:23" x14ac:dyDescent="0.25">
      <c r="N1225" s="9"/>
      <c r="O1225" s="8">
        <v>6</v>
      </c>
      <c r="P1225" s="8" t="s">
        <v>2</v>
      </c>
      <c r="Q1225" s="8">
        <v>1540</v>
      </c>
      <c r="R1225" s="8" t="s">
        <v>1</v>
      </c>
      <c r="S1225" s="8" t="str">
        <f>IF( Y1651 &gt; V1225, "SMACC", IF( Y1651 &gt; W1225, "CSC", "STALL" ))</f>
        <v>STALL</v>
      </c>
      <c r="T1225" s="8" t="str">
        <f>R1225&amp;"_"&amp;S1225</f>
        <v>v_start_STALL</v>
      </c>
      <c r="U1225" s="8" t="str">
        <f>O1225&amp;"_"&amp;T1225</f>
        <v>6_v_start_STALL</v>
      </c>
      <c r="V1225" s="8" t="s">
        <v>3</v>
      </c>
      <c r="W1225" s="7">
        <v>415.32</v>
      </c>
    </row>
    <row r="1226" spans="14:23" x14ac:dyDescent="0.25">
      <c r="N1226" s="9"/>
      <c r="O1226" s="8">
        <v>6</v>
      </c>
      <c r="P1226" s="8" t="s">
        <v>2</v>
      </c>
      <c r="Q1226" s="8">
        <v>1541</v>
      </c>
      <c r="R1226" s="8" t="s">
        <v>1</v>
      </c>
      <c r="S1226" s="8" t="str">
        <f>IF( Y1652 &gt; V1226, "SMACC", IF( Y1652 &gt; W1226, "CSC", "STALL" ))</f>
        <v>STALL</v>
      </c>
      <c r="T1226" s="8" t="str">
        <f>R1226&amp;"_"&amp;S1226</f>
        <v>v_start_STALL</v>
      </c>
      <c r="U1226" s="8" t="str">
        <f>O1226&amp;"_"&amp;T1226</f>
        <v>6_v_start_STALL</v>
      </c>
      <c r="V1226" s="8" t="s">
        <v>0</v>
      </c>
      <c r="W1226" s="7">
        <v>98.88</v>
      </c>
    </row>
    <row r="1227" spans="14:23" x14ac:dyDescent="0.25">
      <c r="N1227" s="9"/>
      <c r="O1227" s="8">
        <v>6</v>
      </c>
      <c r="P1227" s="8" t="s">
        <v>2</v>
      </c>
      <c r="Q1227" s="8">
        <v>1542</v>
      </c>
      <c r="R1227" s="8" t="s">
        <v>1</v>
      </c>
      <c r="S1227" s="8" t="str">
        <f>IF( Y1653 &gt; V1227, "SMACC", IF( Y1653 &gt; W1227, "CSC", "STALL" ))</f>
        <v>STALL</v>
      </c>
      <c r="T1227" s="8" t="str">
        <f>R1227&amp;"_"&amp;S1227</f>
        <v>v_start_STALL</v>
      </c>
      <c r="U1227" s="8" t="str">
        <f>O1227&amp;"_"&amp;T1227</f>
        <v>6_v_start_STALL</v>
      </c>
      <c r="V1227" s="8" t="s">
        <v>3</v>
      </c>
      <c r="W1227" s="7">
        <v>196.26</v>
      </c>
    </row>
    <row r="1228" spans="14:23" x14ac:dyDescent="0.25">
      <c r="N1228" s="9"/>
      <c r="O1228" s="8">
        <v>6</v>
      </c>
      <c r="P1228" s="8" t="s">
        <v>2</v>
      </c>
      <c r="Q1228" s="8">
        <v>1543</v>
      </c>
      <c r="R1228" s="8" t="s">
        <v>1</v>
      </c>
      <c r="S1228" s="8" t="str">
        <f>IF( Y1654 &gt; V1228, "SMACC", IF( Y1654 &gt; W1228, "CSC", "STALL" ))</f>
        <v>STALL</v>
      </c>
      <c r="T1228" s="8" t="str">
        <f>R1228&amp;"_"&amp;S1228</f>
        <v>v_start_STALL</v>
      </c>
      <c r="U1228" s="8" t="str">
        <f>O1228&amp;"_"&amp;T1228</f>
        <v>6_v_start_STALL</v>
      </c>
      <c r="V1228" s="8" t="s">
        <v>0</v>
      </c>
      <c r="W1228" s="7">
        <v>68.52</v>
      </c>
    </row>
    <row r="1229" spans="14:23" x14ac:dyDescent="0.25">
      <c r="N1229" s="9"/>
      <c r="O1229" s="8">
        <v>6</v>
      </c>
      <c r="P1229" s="8" t="s">
        <v>2</v>
      </c>
      <c r="Q1229" s="8">
        <v>1544</v>
      </c>
      <c r="R1229" s="8" t="s">
        <v>1</v>
      </c>
      <c r="S1229" s="8" t="str">
        <f>IF( Y1655 &gt; V1229, "SMACC", IF( Y1655 &gt; W1229, "CSC", "STALL" ))</f>
        <v>STALL</v>
      </c>
      <c r="T1229" s="8" t="str">
        <f>R1229&amp;"_"&amp;S1229</f>
        <v>v_start_STALL</v>
      </c>
      <c r="U1229" s="8" t="str">
        <f>O1229&amp;"_"&amp;T1229</f>
        <v>6_v_start_STALL</v>
      </c>
      <c r="V1229" s="8" t="s">
        <v>0</v>
      </c>
      <c r="W1229" s="7">
        <v>80.459999999999994</v>
      </c>
    </row>
    <row r="1230" spans="14:23" ht="15.75" thickBot="1" x14ac:dyDescent="0.3">
      <c r="N1230" s="6"/>
      <c r="O1230" s="5">
        <v>6</v>
      </c>
      <c r="P1230" s="5" t="s">
        <v>2</v>
      </c>
      <c r="Q1230" s="5">
        <v>1545</v>
      </c>
      <c r="R1230" s="5" t="s">
        <v>1</v>
      </c>
      <c r="S1230" s="5" t="str">
        <f>IF( Y1656 &gt; V1230, "SMACC", IF( Y1656 &gt; W1230, "CSC", "STALL" ))</f>
        <v>STALL</v>
      </c>
      <c r="T1230" s="5" t="str">
        <f>R1230&amp;"_"&amp;S1230</f>
        <v>v_start_STALL</v>
      </c>
      <c r="U1230" s="5" t="str">
        <f>O1230&amp;"_"&amp;T1230</f>
        <v>6_v_start_STALL</v>
      </c>
      <c r="V1230" s="5" t="s">
        <v>0</v>
      </c>
      <c r="W1230" s="4">
        <v>82.38000000000001</v>
      </c>
    </row>
    <row r="1231" spans="14:23" x14ac:dyDescent="0.25">
      <c r="N1231" s="3"/>
    </row>
    <row r="1232" spans="14:23" x14ac:dyDescent="0.25">
      <c r="N1232" s="3"/>
    </row>
    <row r="1233" spans="14:14" x14ac:dyDescent="0.25">
      <c r="N1233" s="3"/>
    </row>
    <row r="1234" spans="14:14" x14ac:dyDescent="0.25">
      <c r="N1234" s="3"/>
    </row>
    <row r="1235" spans="14:14" x14ac:dyDescent="0.25">
      <c r="N1235" s="3"/>
    </row>
    <row r="1236" spans="14:14" x14ac:dyDescent="0.25">
      <c r="N1236" s="3"/>
    </row>
    <row r="1237" spans="14:14" x14ac:dyDescent="0.25">
      <c r="N1237" s="3"/>
    </row>
    <row r="1238" spans="14:14" x14ac:dyDescent="0.25">
      <c r="N1238" s="3"/>
    </row>
    <row r="1239" spans="14:14" x14ac:dyDescent="0.25">
      <c r="N1239" s="3"/>
    </row>
    <row r="1240" spans="14:14" x14ac:dyDescent="0.25">
      <c r="N1240" s="3"/>
    </row>
    <row r="1241" spans="14:14" x14ac:dyDescent="0.25">
      <c r="N1241" s="3"/>
    </row>
    <row r="1242" spans="14:14" x14ac:dyDescent="0.25">
      <c r="N1242" s="3"/>
    </row>
    <row r="1243" spans="14:14" x14ac:dyDescent="0.25">
      <c r="N1243" s="3"/>
    </row>
    <row r="1244" spans="14:14" x14ac:dyDescent="0.25">
      <c r="N1244" s="3"/>
    </row>
    <row r="1245" spans="14:14" x14ac:dyDescent="0.25">
      <c r="N1245" s="3"/>
    </row>
    <row r="1246" spans="14:14" x14ac:dyDescent="0.25">
      <c r="N1246" s="3"/>
    </row>
    <row r="1247" spans="14:14" x14ac:dyDescent="0.25">
      <c r="N1247" s="3"/>
    </row>
    <row r="1248" spans="14:14" x14ac:dyDescent="0.25">
      <c r="N1248" s="3"/>
    </row>
    <row r="1249" spans="14:14" x14ac:dyDescent="0.25">
      <c r="N1249" s="3"/>
    </row>
    <row r="1250" spans="14:14" x14ac:dyDescent="0.25">
      <c r="N1250" s="3"/>
    </row>
    <row r="1251" spans="14:14" x14ac:dyDescent="0.25">
      <c r="N1251" s="3"/>
    </row>
    <row r="1252" spans="14:14" x14ac:dyDescent="0.25">
      <c r="N1252" s="3"/>
    </row>
    <row r="1253" spans="14:14" x14ac:dyDescent="0.25">
      <c r="N1253" s="3"/>
    </row>
    <row r="1254" spans="14:14" x14ac:dyDescent="0.25">
      <c r="N1254" s="3"/>
    </row>
    <row r="1255" spans="14:14" x14ac:dyDescent="0.25">
      <c r="N1255" s="3"/>
    </row>
    <row r="1256" spans="14:14" x14ac:dyDescent="0.25">
      <c r="N1256" s="3"/>
    </row>
    <row r="1257" spans="14:14" x14ac:dyDescent="0.25">
      <c r="N1257" s="3"/>
    </row>
    <row r="1258" spans="14:14" x14ac:dyDescent="0.25">
      <c r="N1258" s="3"/>
    </row>
    <row r="1259" spans="14:14" x14ac:dyDescent="0.25">
      <c r="N1259" s="3"/>
    </row>
    <row r="1260" spans="14:14" x14ac:dyDescent="0.25">
      <c r="N1260" s="3"/>
    </row>
    <row r="1261" spans="14:14" x14ac:dyDescent="0.25">
      <c r="N1261" s="3"/>
    </row>
    <row r="1262" spans="14:14" x14ac:dyDescent="0.25">
      <c r="N1262" s="3"/>
    </row>
    <row r="1263" spans="14:14" x14ac:dyDescent="0.25">
      <c r="N1263" s="3"/>
    </row>
    <row r="1264" spans="14:14" x14ac:dyDescent="0.25">
      <c r="N1264" s="3"/>
    </row>
    <row r="1265" spans="14:14" x14ac:dyDescent="0.25">
      <c r="N1265" s="3"/>
    </row>
    <row r="1266" spans="14:14" x14ac:dyDescent="0.25">
      <c r="N1266" s="3"/>
    </row>
    <row r="1267" spans="14:14" x14ac:dyDescent="0.25">
      <c r="N1267" s="3"/>
    </row>
    <row r="1268" spans="14:14" x14ac:dyDescent="0.25">
      <c r="N1268" s="3"/>
    </row>
    <row r="1269" spans="14:14" x14ac:dyDescent="0.25">
      <c r="N1269" s="3"/>
    </row>
    <row r="1270" spans="14:14" x14ac:dyDescent="0.25">
      <c r="N1270" s="3"/>
    </row>
    <row r="1271" spans="14:14" x14ac:dyDescent="0.25">
      <c r="N1271" s="3"/>
    </row>
    <row r="1272" spans="14:14" x14ac:dyDescent="0.25">
      <c r="N1272" s="3"/>
    </row>
    <row r="1273" spans="14:14" x14ac:dyDescent="0.25">
      <c r="N1273" s="3"/>
    </row>
    <row r="1274" spans="14:14" x14ac:dyDescent="0.25">
      <c r="N1274" s="3"/>
    </row>
    <row r="1275" spans="14:14" x14ac:dyDescent="0.25">
      <c r="N1275" s="3"/>
    </row>
    <row r="1276" spans="14:14" x14ac:dyDescent="0.25">
      <c r="N1276" s="3"/>
    </row>
    <row r="1277" spans="14:14" x14ac:dyDescent="0.25">
      <c r="N1277" s="3"/>
    </row>
    <row r="1278" spans="14:14" x14ac:dyDescent="0.25">
      <c r="N1278" s="3"/>
    </row>
    <row r="1279" spans="14:14" x14ac:dyDescent="0.25">
      <c r="N1279" s="3"/>
    </row>
    <row r="1280" spans="14:14" x14ac:dyDescent="0.25">
      <c r="N1280" s="3"/>
    </row>
    <row r="1281" spans="14:14" x14ac:dyDescent="0.25">
      <c r="N1281" s="3"/>
    </row>
    <row r="1282" spans="14:14" x14ac:dyDescent="0.25">
      <c r="N1282" s="3"/>
    </row>
    <row r="1283" spans="14:14" x14ac:dyDescent="0.25">
      <c r="N1283" s="3"/>
    </row>
    <row r="1284" spans="14:14" x14ac:dyDescent="0.25">
      <c r="N1284" s="3"/>
    </row>
    <row r="1285" spans="14:14" x14ac:dyDescent="0.25">
      <c r="N1285" s="3"/>
    </row>
    <row r="1286" spans="14:14" x14ac:dyDescent="0.25">
      <c r="N1286" s="3"/>
    </row>
    <row r="1287" spans="14:14" x14ac:dyDescent="0.25">
      <c r="N1287" s="3"/>
    </row>
    <row r="1288" spans="14:14" x14ac:dyDescent="0.25">
      <c r="N1288" s="3"/>
    </row>
    <row r="1289" spans="14:14" x14ac:dyDescent="0.25">
      <c r="N1289" s="3"/>
    </row>
    <row r="1290" spans="14:14" x14ac:dyDescent="0.25">
      <c r="N1290" s="3"/>
    </row>
    <row r="1291" spans="14:14" x14ac:dyDescent="0.25">
      <c r="N1291" s="3"/>
    </row>
    <row r="1292" spans="14:14" x14ac:dyDescent="0.25">
      <c r="N1292" s="3"/>
    </row>
    <row r="1293" spans="14:14" x14ac:dyDescent="0.25">
      <c r="N1293" s="3"/>
    </row>
    <row r="1294" spans="14:14" x14ac:dyDescent="0.25">
      <c r="N1294" s="3"/>
    </row>
    <row r="1295" spans="14:14" x14ac:dyDescent="0.25">
      <c r="N1295" s="3"/>
    </row>
    <row r="1296" spans="14:14" x14ac:dyDescent="0.25">
      <c r="N1296" s="3"/>
    </row>
    <row r="1297" spans="14:14" x14ac:dyDescent="0.25">
      <c r="N1297" s="3"/>
    </row>
    <row r="1298" spans="14:14" x14ac:dyDescent="0.25">
      <c r="N1298" s="3"/>
    </row>
    <row r="1299" spans="14:14" x14ac:dyDescent="0.25">
      <c r="N1299" s="3"/>
    </row>
    <row r="1300" spans="14:14" x14ac:dyDescent="0.25">
      <c r="N1300" s="3"/>
    </row>
    <row r="1301" spans="14:14" x14ac:dyDescent="0.25">
      <c r="N1301" s="3"/>
    </row>
    <row r="1302" spans="14:14" x14ac:dyDescent="0.25">
      <c r="N1302" s="3"/>
    </row>
    <row r="1303" spans="14:14" x14ac:dyDescent="0.25">
      <c r="N1303" s="3"/>
    </row>
    <row r="1304" spans="14:14" x14ac:dyDescent="0.25">
      <c r="N1304" s="3"/>
    </row>
    <row r="1305" spans="14:14" x14ac:dyDescent="0.25">
      <c r="N1305" s="3"/>
    </row>
    <row r="1306" spans="14:14" x14ac:dyDescent="0.25">
      <c r="N1306" s="3"/>
    </row>
    <row r="1307" spans="14:14" x14ac:dyDescent="0.25">
      <c r="N1307" s="3"/>
    </row>
    <row r="1308" spans="14:14" x14ac:dyDescent="0.25">
      <c r="N1308" s="3"/>
    </row>
    <row r="1309" spans="14:14" x14ac:dyDescent="0.25">
      <c r="N1309" s="3"/>
    </row>
    <row r="1310" spans="14:14" x14ac:dyDescent="0.25">
      <c r="N1310" s="3"/>
    </row>
    <row r="1311" spans="14:14" x14ac:dyDescent="0.25">
      <c r="N1311" s="3"/>
    </row>
    <row r="1312" spans="14:14" x14ac:dyDescent="0.25">
      <c r="N1312" s="3"/>
    </row>
    <row r="1313" spans="14:14" x14ac:dyDescent="0.25">
      <c r="N1313" s="3"/>
    </row>
    <row r="1314" spans="14:14" x14ac:dyDescent="0.25">
      <c r="N1314" s="3"/>
    </row>
    <row r="1315" spans="14:14" x14ac:dyDescent="0.25">
      <c r="N1315" s="3"/>
    </row>
    <row r="1316" spans="14:14" x14ac:dyDescent="0.25">
      <c r="N1316" s="3"/>
    </row>
    <row r="1317" spans="14:14" x14ac:dyDescent="0.25">
      <c r="N1317" s="3"/>
    </row>
    <row r="1318" spans="14:14" x14ac:dyDescent="0.25">
      <c r="N1318" s="3"/>
    </row>
    <row r="1319" spans="14:14" x14ac:dyDescent="0.25">
      <c r="N1319" s="3"/>
    </row>
    <row r="1320" spans="14:14" x14ac:dyDescent="0.25">
      <c r="N1320" s="3"/>
    </row>
    <row r="1321" spans="14:14" x14ac:dyDescent="0.25">
      <c r="N1321" s="3"/>
    </row>
    <row r="1322" spans="14:14" x14ac:dyDescent="0.25">
      <c r="N1322" s="3"/>
    </row>
    <row r="1323" spans="14:14" x14ac:dyDescent="0.25">
      <c r="N1323" s="3"/>
    </row>
    <row r="1324" spans="14:14" x14ac:dyDescent="0.25">
      <c r="N1324" s="3"/>
    </row>
    <row r="1325" spans="14:14" x14ac:dyDescent="0.25">
      <c r="N1325" s="3"/>
    </row>
    <row r="1326" spans="14:14" x14ac:dyDescent="0.25">
      <c r="N1326" s="3"/>
    </row>
    <row r="1327" spans="14:14" x14ac:dyDescent="0.25">
      <c r="N1327" s="3"/>
    </row>
    <row r="1328" spans="14:14" x14ac:dyDescent="0.25">
      <c r="N1328" s="3"/>
    </row>
    <row r="1329" spans="14:14" x14ac:dyDescent="0.25">
      <c r="N1329" s="3"/>
    </row>
    <row r="1330" spans="14:14" x14ac:dyDescent="0.25">
      <c r="N1330" s="3"/>
    </row>
    <row r="1331" spans="14:14" x14ac:dyDescent="0.25">
      <c r="N1331" s="3"/>
    </row>
    <row r="1332" spans="14:14" x14ac:dyDescent="0.25">
      <c r="N1332" s="3"/>
    </row>
    <row r="1333" spans="14:14" x14ac:dyDescent="0.25">
      <c r="N1333" s="3"/>
    </row>
    <row r="1334" spans="14:14" x14ac:dyDescent="0.25">
      <c r="N1334" s="3"/>
    </row>
    <row r="1335" spans="14:14" x14ac:dyDescent="0.25">
      <c r="N1335" s="3"/>
    </row>
    <row r="1336" spans="14:14" x14ac:dyDescent="0.25">
      <c r="N1336" s="3"/>
    </row>
    <row r="1337" spans="14:14" x14ac:dyDescent="0.25">
      <c r="N1337" s="3"/>
    </row>
    <row r="1338" spans="14:14" x14ac:dyDescent="0.25">
      <c r="N1338" s="3"/>
    </row>
    <row r="1339" spans="14:14" x14ac:dyDescent="0.25">
      <c r="N1339" s="3"/>
    </row>
    <row r="1340" spans="14:14" x14ac:dyDescent="0.25">
      <c r="N1340" s="3"/>
    </row>
    <row r="1341" spans="14:14" x14ac:dyDescent="0.25">
      <c r="N1341" s="3"/>
    </row>
    <row r="1342" spans="14:14" x14ac:dyDescent="0.25">
      <c r="N1342" s="3"/>
    </row>
    <row r="1343" spans="14:14" x14ac:dyDescent="0.25">
      <c r="N1343" s="3"/>
    </row>
    <row r="1344" spans="14:14" x14ac:dyDescent="0.25">
      <c r="N1344" s="3"/>
    </row>
    <row r="1345" spans="14:14" x14ac:dyDescent="0.25">
      <c r="N1345" s="3"/>
    </row>
    <row r="1346" spans="14:14" x14ac:dyDescent="0.25">
      <c r="N1346" s="3"/>
    </row>
    <row r="1347" spans="14:14" x14ac:dyDescent="0.25">
      <c r="N1347" s="3"/>
    </row>
    <row r="1348" spans="14:14" x14ac:dyDescent="0.25">
      <c r="N1348" s="3"/>
    </row>
    <row r="1349" spans="14:14" x14ac:dyDescent="0.25">
      <c r="N1349" s="3"/>
    </row>
    <row r="1350" spans="14:14" x14ac:dyDescent="0.25">
      <c r="N1350" s="3"/>
    </row>
    <row r="1351" spans="14:14" x14ac:dyDescent="0.25">
      <c r="N1351" s="3"/>
    </row>
    <row r="1352" spans="14:14" x14ac:dyDescent="0.25">
      <c r="N1352" s="3"/>
    </row>
    <row r="1353" spans="14:14" x14ac:dyDescent="0.25">
      <c r="N1353" s="3"/>
    </row>
    <row r="1354" spans="14:14" x14ac:dyDescent="0.25">
      <c r="N1354" s="3"/>
    </row>
    <row r="1355" spans="14:14" x14ac:dyDescent="0.25">
      <c r="N1355" s="3"/>
    </row>
    <row r="1356" spans="14:14" x14ac:dyDescent="0.25">
      <c r="N1356" s="3"/>
    </row>
    <row r="1357" spans="14:14" x14ac:dyDescent="0.25">
      <c r="N1357" s="3"/>
    </row>
    <row r="1358" spans="14:14" x14ac:dyDescent="0.25">
      <c r="N1358" s="3"/>
    </row>
    <row r="1359" spans="14:14" x14ac:dyDescent="0.25">
      <c r="N1359" s="3"/>
    </row>
    <row r="1360" spans="14:14" x14ac:dyDescent="0.25">
      <c r="N1360" s="3"/>
    </row>
    <row r="1361" spans="14:14" x14ac:dyDescent="0.25">
      <c r="N1361" s="3"/>
    </row>
    <row r="1362" spans="14:14" x14ac:dyDescent="0.25">
      <c r="N1362" s="3"/>
    </row>
    <row r="1363" spans="14:14" x14ac:dyDescent="0.25">
      <c r="N1363" s="3"/>
    </row>
    <row r="1364" spans="14:14" x14ac:dyDescent="0.25">
      <c r="N1364" s="3"/>
    </row>
    <row r="1365" spans="14:14" x14ac:dyDescent="0.25">
      <c r="N1365" s="3"/>
    </row>
    <row r="1366" spans="14:14" x14ac:dyDescent="0.25">
      <c r="N1366" s="3"/>
    </row>
    <row r="1367" spans="14:14" x14ac:dyDescent="0.25">
      <c r="N1367" s="3"/>
    </row>
    <row r="1368" spans="14:14" x14ac:dyDescent="0.25">
      <c r="N1368" s="3"/>
    </row>
    <row r="1369" spans="14:14" x14ac:dyDescent="0.25">
      <c r="N1369" s="3"/>
    </row>
    <row r="1370" spans="14:14" x14ac:dyDescent="0.25">
      <c r="N1370" s="3"/>
    </row>
    <row r="1371" spans="14:14" x14ac:dyDescent="0.25">
      <c r="N1371" s="3"/>
    </row>
    <row r="1372" spans="14:14" x14ac:dyDescent="0.25">
      <c r="N1372" s="3"/>
    </row>
    <row r="1373" spans="14:14" x14ac:dyDescent="0.25">
      <c r="N1373" s="3"/>
    </row>
    <row r="1374" spans="14:14" x14ac:dyDescent="0.25">
      <c r="N1374" s="3"/>
    </row>
    <row r="1375" spans="14:14" x14ac:dyDescent="0.25">
      <c r="N1375" s="3"/>
    </row>
    <row r="1376" spans="14:14" x14ac:dyDescent="0.25">
      <c r="N1376" s="3"/>
    </row>
    <row r="1377" spans="14:14" x14ac:dyDescent="0.25">
      <c r="N1377" s="3"/>
    </row>
    <row r="1378" spans="14:14" x14ac:dyDescent="0.25">
      <c r="N1378" s="3"/>
    </row>
    <row r="1379" spans="14:14" x14ac:dyDescent="0.25">
      <c r="N1379" s="3"/>
    </row>
    <row r="1380" spans="14:14" x14ac:dyDescent="0.25">
      <c r="N1380" s="3"/>
    </row>
    <row r="1381" spans="14:14" x14ac:dyDescent="0.25">
      <c r="N1381" s="3"/>
    </row>
    <row r="1382" spans="14:14" x14ac:dyDescent="0.25">
      <c r="N1382" s="3"/>
    </row>
    <row r="1383" spans="14:14" x14ac:dyDescent="0.25">
      <c r="N1383" s="3"/>
    </row>
    <row r="1384" spans="14:14" x14ac:dyDescent="0.25">
      <c r="N1384" s="3"/>
    </row>
    <row r="1385" spans="14:14" x14ac:dyDescent="0.25">
      <c r="N1385" s="3"/>
    </row>
    <row r="1386" spans="14:14" x14ac:dyDescent="0.25">
      <c r="N1386" s="3"/>
    </row>
    <row r="1387" spans="14:14" x14ac:dyDescent="0.25">
      <c r="N1387" s="3"/>
    </row>
    <row r="1388" spans="14:14" x14ac:dyDescent="0.25">
      <c r="N1388" s="3"/>
    </row>
    <row r="1389" spans="14:14" x14ac:dyDescent="0.25">
      <c r="N1389" s="3"/>
    </row>
    <row r="1390" spans="14:14" x14ac:dyDescent="0.25">
      <c r="N1390" s="3"/>
    </row>
    <row r="1391" spans="14:14" x14ac:dyDescent="0.25">
      <c r="N1391" s="3"/>
    </row>
    <row r="1392" spans="14:14" x14ac:dyDescent="0.25">
      <c r="N1392" s="3"/>
    </row>
    <row r="1393" spans="14:14" x14ac:dyDescent="0.25">
      <c r="N1393" s="3"/>
    </row>
    <row r="1394" spans="14:14" x14ac:dyDescent="0.25">
      <c r="N1394" s="3"/>
    </row>
    <row r="1395" spans="14:14" x14ac:dyDescent="0.25">
      <c r="N1395" s="3"/>
    </row>
    <row r="1396" spans="14:14" x14ac:dyDescent="0.25">
      <c r="N1396" s="3"/>
    </row>
    <row r="1397" spans="14:14" x14ac:dyDescent="0.25">
      <c r="N1397" s="3"/>
    </row>
    <row r="1398" spans="14:14" x14ac:dyDescent="0.25">
      <c r="N1398" s="3"/>
    </row>
    <row r="1399" spans="14:14" x14ac:dyDescent="0.25">
      <c r="N1399" s="3"/>
    </row>
    <row r="1400" spans="14:14" x14ac:dyDescent="0.25">
      <c r="N1400" s="3"/>
    </row>
    <row r="1401" spans="14:14" x14ac:dyDescent="0.25">
      <c r="N1401" s="3"/>
    </row>
    <row r="1402" spans="14:14" x14ac:dyDescent="0.25">
      <c r="N1402" s="3"/>
    </row>
    <row r="1403" spans="14:14" x14ac:dyDescent="0.25">
      <c r="N1403" s="3"/>
    </row>
    <row r="1404" spans="14:14" x14ac:dyDescent="0.25">
      <c r="N1404" s="3"/>
    </row>
    <row r="1405" spans="14:14" x14ac:dyDescent="0.25">
      <c r="N1405" s="3"/>
    </row>
    <row r="1406" spans="14:14" x14ac:dyDescent="0.25">
      <c r="N1406" s="3"/>
    </row>
    <row r="1407" spans="14:14" x14ac:dyDescent="0.25">
      <c r="N1407" s="3"/>
    </row>
    <row r="1408" spans="14:14" x14ac:dyDescent="0.25">
      <c r="N1408" s="3"/>
    </row>
    <row r="1409" spans="14:14" x14ac:dyDescent="0.25">
      <c r="N1409" s="3"/>
    </row>
    <row r="1410" spans="14:14" x14ac:dyDescent="0.25">
      <c r="N1410" s="3"/>
    </row>
    <row r="1411" spans="14:14" x14ac:dyDescent="0.25">
      <c r="N1411" s="3"/>
    </row>
    <row r="1412" spans="14:14" x14ac:dyDescent="0.25">
      <c r="N1412" s="3"/>
    </row>
    <row r="1413" spans="14:14" x14ac:dyDescent="0.25">
      <c r="N1413" s="3"/>
    </row>
    <row r="1414" spans="14:14" x14ac:dyDescent="0.25">
      <c r="N1414" s="3"/>
    </row>
    <row r="1415" spans="14:14" x14ac:dyDescent="0.25">
      <c r="N1415" s="3"/>
    </row>
    <row r="1416" spans="14:14" x14ac:dyDescent="0.25">
      <c r="N1416" s="3"/>
    </row>
    <row r="1417" spans="14:14" x14ac:dyDescent="0.25">
      <c r="N1417" s="3"/>
    </row>
    <row r="1418" spans="14:14" x14ac:dyDescent="0.25">
      <c r="N1418" s="3"/>
    </row>
    <row r="1419" spans="14:14" x14ac:dyDescent="0.25">
      <c r="N1419" s="3"/>
    </row>
    <row r="1420" spans="14:14" x14ac:dyDescent="0.25">
      <c r="N1420" s="3"/>
    </row>
    <row r="1421" spans="14:14" x14ac:dyDescent="0.25">
      <c r="N1421" s="3"/>
    </row>
    <row r="1422" spans="14:14" x14ac:dyDescent="0.25">
      <c r="N1422" s="3"/>
    </row>
    <row r="1423" spans="14:14" x14ac:dyDescent="0.25">
      <c r="N1423" s="3"/>
    </row>
    <row r="1424" spans="14:14" x14ac:dyDescent="0.25">
      <c r="N1424" s="3"/>
    </row>
    <row r="1425" spans="14:14" x14ac:dyDescent="0.25">
      <c r="N1425" s="3"/>
    </row>
    <row r="1426" spans="14:14" x14ac:dyDescent="0.25">
      <c r="N1426" s="3"/>
    </row>
    <row r="1427" spans="14:14" x14ac:dyDescent="0.25">
      <c r="N1427" s="3"/>
    </row>
    <row r="1428" spans="14:14" x14ac:dyDescent="0.25">
      <c r="N1428" s="3"/>
    </row>
    <row r="1429" spans="14:14" x14ac:dyDescent="0.25">
      <c r="N1429" s="3"/>
    </row>
    <row r="1430" spans="14:14" x14ac:dyDescent="0.25">
      <c r="N1430" s="3"/>
    </row>
    <row r="1431" spans="14:14" x14ac:dyDescent="0.25">
      <c r="N1431" s="3"/>
    </row>
    <row r="1432" spans="14:14" x14ac:dyDescent="0.25">
      <c r="N1432" s="3"/>
    </row>
    <row r="1433" spans="14:14" x14ac:dyDescent="0.25">
      <c r="N1433" s="3"/>
    </row>
    <row r="1434" spans="14:14" x14ac:dyDescent="0.25">
      <c r="N1434" s="3"/>
    </row>
    <row r="1435" spans="14:14" x14ac:dyDescent="0.25">
      <c r="N1435" s="3"/>
    </row>
    <row r="1436" spans="14:14" x14ac:dyDescent="0.25">
      <c r="N1436" s="3"/>
    </row>
    <row r="1437" spans="14:14" x14ac:dyDescent="0.25">
      <c r="N1437" s="3"/>
    </row>
    <row r="1438" spans="14:14" x14ac:dyDescent="0.25">
      <c r="N1438" s="3"/>
    </row>
    <row r="1439" spans="14:14" x14ac:dyDescent="0.25">
      <c r="N1439" s="3"/>
    </row>
    <row r="1440" spans="14:14" x14ac:dyDescent="0.25">
      <c r="N1440" s="3"/>
    </row>
    <row r="1441" spans="14:14" x14ac:dyDescent="0.25">
      <c r="N1441" s="3"/>
    </row>
    <row r="1442" spans="14:14" x14ac:dyDescent="0.25">
      <c r="N1442" s="3"/>
    </row>
    <row r="1443" spans="14:14" x14ac:dyDescent="0.25">
      <c r="N1443" s="3"/>
    </row>
    <row r="1444" spans="14:14" x14ac:dyDescent="0.25">
      <c r="N1444" s="3"/>
    </row>
    <row r="1445" spans="14:14" x14ac:dyDescent="0.25">
      <c r="N1445" s="3"/>
    </row>
    <row r="1446" spans="14:14" x14ac:dyDescent="0.25">
      <c r="N1446" s="3"/>
    </row>
    <row r="1447" spans="14:14" x14ac:dyDescent="0.25">
      <c r="N1447" s="3"/>
    </row>
    <row r="1448" spans="14:14" x14ac:dyDescent="0.25">
      <c r="N1448" s="3"/>
    </row>
    <row r="1449" spans="14:14" x14ac:dyDescent="0.25">
      <c r="N1449" s="3"/>
    </row>
    <row r="1450" spans="14:14" x14ac:dyDescent="0.25">
      <c r="N1450" s="3"/>
    </row>
    <row r="1451" spans="14:14" x14ac:dyDescent="0.25">
      <c r="N1451" s="3"/>
    </row>
    <row r="1452" spans="14:14" x14ac:dyDescent="0.25">
      <c r="N1452" s="3"/>
    </row>
    <row r="1453" spans="14:14" x14ac:dyDescent="0.25">
      <c r="N1453" s="3"/>
    </row>
    <row r="1454" spans="14:14" x14ac:dyDescent="0.25">
      <c r="N1454" s="3"/>
    </row>
    <row r="1455" spans="14:14" x14ac:dyDescent="0.25">
      <c r="N1455" s="3"/>
    </row>
    <row r="1456" spans="14:14" x14ac:dyDescent="0.25">
      <c r="N1456" s="3"/>
    </row>
    <row r="1457" spans="14:14" x14ac:dyDescent="0.25">
      <c r="N1457" s="3"/>
    </row>
    <row r="1458" spans="14:14" x14ac:dyDescent="0.25">
      <c r="N1458" s="3"/>
    </row>
    <row r="1459" spans="14:14" x14ac:dyDescent="0.25">
      <c r="N1459" s="3"/>
    </row>
    <row r="1460" spans="14:14" x14ac:dyDescent="0.25">
      <c r="N1460" s="3"/>
    </row>
    <row r="1461" spans="14:14" x14ac:dyDescent="0.25">
      <c r="N1461" s="3"/>
    </row>
    <row r="1462" spans="14:14" x14ac:dyDescent="0.25">
      <c r="N1462" s="3"/>
    </row>
    <row r="1463" spans="14:14" x14ac:dyDescent="0.25">
      <c r="N1463" s="3"/>
    </row>
    <row r="1464" spans="14:14" x14ac:dyDescent="0.25">
      <c r="N1464" s="3"/>
    </row>
    <row r="1465" spans="14:14" x14ac:dyDescent="0.25">
      <c r="N1465" s="3"/>
    </row>
    <row r="1466" spans="14:14" x14ac:dyDescent="0.25">
      <c r="N1466" s="3"/>
    </row>
    <row r="1467" spans="14:14" x14ac:dyDescent="0.25">
      <c r="N1467" s="3"/>
    </row>
    <row r="1468" spans="14:14" x14ac:dyDescent="0.25">
      <c r="N1468" s="3"/>
    </row>
    <row r="1469" spans="14:14" x14ac:dyDescent="0.25">
      <c r="N1469" s="3"/>
    </row>
    <row r="1470" spans="14:14" x14ac:dyDescent="0.25">
      <c r="N1470" s="3"/>
    </row>
    <row r="1471" spans="14:14" x14ac:dyDescent="0.25">
      <c r="N1471" s="3"/>
    </row>
    <row r="1472" spans="14:14" x14ac:dyDescent="0.25">
      <c r="N1472" s="3"/>
    </row>
    <row r="1473" spans="14:14" x14ac:dyDescent="0.25">
      <c r="N1473" s="3"/>
    </row>
    <row r="1474" spans="14:14" x14ac:dyDescent="0.25">
      <c r="N1474" s="3"/>
    </row>
    <row r="1475" spans="14:14" x14ac:dyDescent="0.25">
      <c r="N1475" s="3"/>
    </row>
    <row r="1476" spans="14:14" x14ac:dyDescent="0.25">
      <c r="N1476" s="3"/>
    </row>
    <row r="1477" spans="14:14" x14ac:dyDescent="0.25">
      <c r="N1477" s="3"/>
    </row>
    <row r="1478" spans="14:14" x14ac:dyDescent="0.25">
      <c r="N1478" s="3"/>
    </row>
    <row r="1479" spans="14:14" x14ac:dyDescent="0.25">
      <c r="N1479" s="3"/>
    </row>
    <row r="1480" spans="14:14" x14ac:dyDescent="0.25">
      <c r="N1480" s="3"/>
    </row>
    <row r="1481" spans="14:14" x14ac:dyDescent="0.25">
      <c r="N1481" s="3"/>
    </row>
    <row r="1482" spans="14:14" x14ac:dyDescent="0.25">
      <c r="N1482" s="3"/>
    </row>
    <row r="1483" spans="14:14" x14ac:dyDescent="0.25">
      <c r="N1483" s="3"/>
    </row>
    <row r="1484" spans="14:14" x14ac:dyDescent="0.25">
      <c r="N1484" s="3"/>
    </row>
    <row r="1485" spans="14:14" x14ac:dyDescent="0.25">
      <c r="N1485" s="3"/>
    </row>
    <row r="1486" spans="14:14" x14ac:dyDescent="0.25">
      <c r="N1486" s="3"/>
    </row>
    <row r="1487" spans="14:14" x14ac:dyDescent="0.25">
      <c r="N1487" s="3"/>
    </row>
    <row r="1488" spans="14:14" x14ac:dyDescent="0.25">
      <c r="N1488" s="3"/>
    </row>
    <row r="1489" spans="14:14" x14ac:dyDescent="0.25">
      <c r="N1489" s="3"/>
    </row>
    <row r="1490" spans="14:14" x14ac:dyDescent="0.25">
      <c r="N1490" s="3"/>
    </row>
    <row r="1491" spans="14:14" x14ac:dyDescent="0.25">
      <c r="N1491" s="3"/>
    </row>
    <row r="1492" spans="14:14" x14ac:dyDescent="0.25">
      <c r="N1492" s="3"/>
    </row>
    <row r="1493" spans="14:14" x14ac:dyDescent="0.25">
      <c r="N1493" s="3"/>
    </row>
    <row r="1494" spans="14:14" x14ac:dyDescent="0.25">
      <c r="N1494" s="3"/>
    </row>
    <row r="1495" spans="14:14" x14ac:dyDescent="0.25">
      <c r="N1495" s="3"/>
    </row>
    <row r="1496" spans="14:14" x14ac:dyDescent="0.25">
      <c r="N1496" s="3"/>
    </row>
    <row r="1497" spans="14:14" x14ac:dyDescent="0.25">
      <c r="N1497" s="3"/>
    </row>
    <row r="1498" spans="14:14" x14ac:dyDescent="0.25">
      <c r="N1498" s="3"/>
    </row>
    <row r="1499" spans="14:14" x14ac:dyDescent="0.25">
      <c r="N1499" s="3"/>
    </row>
    <row r="1500" spans="14:14" x14ac:dyDescent="0.25">
      <c r="N1500" s="3"/>
    </row>
    <row r="1501" spans="14:14" x14ac:dyDescent="0.25">
      <c r="N1501" s="3"/>
    </row>
    <row r="1502" spans="14:14" x14ac:dyDescent="0.25">
      <c r="N1502" s="3"/>
    </row>
    <row r="1503" spans="14:14" x14ac:dyDescent="0.25">
      <c r="N1503" s="3"/>
    </row>
    <row r="1504" spans="14:14" x14ac:dyDescent="0.25">
      <c r="N1504" s="3"/>
    </row>
    <row r="1505" spans="14:14" x14ac:dyDescent="0.25">
      <c r="N1505" s="3"/>
    </row>
    <row r="1506" spans="14:14" x14ac:dyDescent="0.25">
      <c r="N1506" s="3"/>
    </row>
    <row r="1507" spans="14:14" x14ac:dyDescent="0.25">
      <c r="N1507" s="3"/>
    </row>
    <row r="1508" spans="14:14" x14ac:dyDescent="0.25">
      <c r="N1508" s="3"/>
    </row>
    <row r="1509" spans="14:14" x14ac:dyDescent="0.25">
      <c r="N1509" s="3"/>
    </row>
    <row r="1510" spans="14:14" x14ac:dyDescent="0.25">
      <c r="N1510" s="3"/>
    </row>
    <row r="1511" spans="14:14" x14ac:dyDescent="0.25">
      <c r="N1511" s="3"/>
    </row>
    <row r="1512" spans="14:14" x14ac:dyDescent="0.25">
      <c r="N1512" s="3"/>
    </row>
    <row r="1513" spans="14:14" x14ac:dyDescent="0.25">
      <c r="N1513" s="3"/>
    </row>
    <row r="1514" spans="14:14" x14ac:dyDescent="0.25">
      <c r="N1514" s="3"/>
    </row>
    <row r="1515" spans="14:14" x14ac:dyDescent="0.25">
      <c r="N1515" s="3"/>
    </row>
    <row r="1516" spans="14:14" x14ac:dyDescent="0.25">
      <c r="N1516" s="3"/>
    </row>
    <row r="1517" spans="14:14" x14ac:dyDescent="0.25">
      <c r="N1517" s="3"/>
    </row>
    <row r="1518" spans="14:14" x14ac:dyDescent="0.25">
      <c r="N1518" s="3"/>
    </row>
    <row r="1519" spans="14:14" x14ac:dyDescent="0.25">
      <c r="N1519" s="3"/>
    </row>
    <row r="1520" spans="14:14" x14ac:dyDescent="0.25">
      <c r="N1520" s="3"/>
    </row>
    <row r="1521" spans="14:14" x14ac:dyDescent="0.25">
      <c r="N1521" s="3"/>
    </row>
    <row r="1522" spans="14:14" x14ac:dyDescent="0.25">
      <c r="N1522" s="3"/>
    </row>
    <row r="1523" spans="14:14" x14ac:dyDescent="0.25">
      <c r="N1523" s="3"/>
    </row>
    <row r="1524" spans="14:14" x14ac:dyDescent="0.25">
      <c r="N1524" s="3"/>
    </row>
    <row r="1525" spans="14:14" x14ac:dyDescent="0.25">
      <c r="N1525" s="3"/>
    </row>
    <row r="1526" spans="14:14" x14ac:dyDescent="0.25">
      <c r="N1526" s="3"/>
    </row>
    <row r="1527" spans="14:14" x14ac:dyDescent="0.25">
      <c r="N1527" s="3"/>
    </row>
    <row r="1528" spans="14:14" x14ac:dyDescent="0.25">
      <c r="N1528" s="3"/>
    </row>
    <row r="1529" spans="14:14" x14ac:dyDescent="0.25">
      <c r="N1529" s="3"/>
    </row>
    <row r="1530" spans="14:14" x14ac:dyDescent="0.25">
      <c r="N1530" s="3"/>
    </row>
    <row r="1531" spans="14:14" x14ac:dyDescent="0.25">
      <c r="N1531" s="3"/>
    </row>
    <row r="1532" spans="14:14" x14ac:dyDescent="0.25">
      <c r="N1532" s="3"/>
    </row>
    <row r="1533" spans="14:14" x14ac:dyDescent="0.25">
      <c r="N1533" s="3"/>
    </row>
    <row r="1534" spans="14:14" x14ac:dyDescent="0.25">
      <c r="N1534" s="3"/>
    </row>
    <row r="1535" spans="14:14" x14ac:dyDescent="0.25">
      <c r="N1535" s="3"/>
    </row>
    <row r="1536" spans="14:14" x14ac:dyDescent="0.25">
      <c r="N1536" s="3"/>
    </row>
    <row r="1537" spans="14:14" x14ac:dyDescent="0.25">
      <c r="N1537" s="3"/>
    </row>
    <row r="1538" spans="14:14" x14ac:dyDescent="0.25">
      <c r="N1538" s="3"/>
    </row>
    <row r="1539" spans="14:14" x14ac:dyDescent="0.25">
      <c r="N1539" s="3"/>
    </row>
    <row r="1540" spans="14:14" x14ac:dyDescent="0.25">
      <c r="N1540" s="3"/>
    </row>
    <row r="1541" spans="14:14" x14ac:dyDescent="0.25">
      <c r="N1541" s="3"/>
    </row>
    <row r="1542" spans="14:14" x14ac:dyDescent="0.25">
      <c r="N1542" s="3"/>
    </row>
    <row r="1543" spans="14:14" x14ac:dyDescent="0.25">
      <c r="N1543" s="3"/>
    </row>
    <row r="1544" spans="14:14" x14ac:dyDescent="0.25">
      <c r="N1544" s="3"/>
    </row>
    <row r="1545" spans="14:14" x14ac:dyDescent="0.25">
      <c r="N1545" s="3"/>
    </row>
    <row r="1546" spans="14:14" x14ac:dyDescent="0.25">
      <c r="N1546" s="3"/>
    </row>
    <row r="1547" spans="14:14" x14ac:dyDescent="0.25">
      <c r="N1547" s="3"/>
    </row>
    <row r="1548" spans="14:14" x14ac:dyDescent="0.25">
      <c r="N1548" s="3"/>
    </row>
    <row r="1549" spans="14:14" x14ac:dyDescent="0.25">
      <c r="N1549" s="3"/>
    </row>
    <row r="1550" spans="14:14" x14ac:dyDescent="0.25">
      <c r="N1550" s="3"/>
    </row>
    <row r="1551" spans="14:14" x14ac:dyDescent="0.25">
      <c r="N1551" s="3"/>
    </row>
    <row r="1552" spans="14:14" x14ac:dyDescent="0.25">
      <c r="N1552" s="3"/>
    </row>
    <row r="1553" spans="14:14" x14ac:dyDescent="0.25">
      <c r="N1553" s="3"/>
    </row>
    <row r="1554" spans="14:14" x14ac:dyDescent="0.25">
      <c r="N1554" s="3"/>
    </row>
    <row r="1555" spans="14:14" x14ac:dyDescent="0.25">
      <c r="N1555" s="3"/>
    </row>
    <row r="1556" spans="14:14" x14ac:dyDescent="0.25">
      <c r="N1556" s="3"/>
    </row>
    <row r="1557" spans="14:14" x14ac:dyDescent="0.25">
      <c r="N1557" s="3"/>
    </row>
    <row r="1558" spans="14:14" x14ac:dyDescent="0.25">
      <c r="N1558" s="3"/>
    </row>
    <row r="1559" spans="14:14" x14ac:dyDescent="0.25">
      <c r="N1559" s="3"/>
    </row>
    <row r="1560" spans="14:14" x14ac:dyDescent="0.25">
      <c r="N1560" s="3"/>
    </row>
    <row r="1561" spans="14:14" x14ac:dyDescent="0.25">
      <c r="N1561" s="3"/>
    </row>
    <row r="1562" spans="14:14" x14ac:dyDescent="0.25">
      <c r="N1562" s="3"/>
    </row>
    <row r="1563" spans="14:14" x14ac:dyDescent="0.25">
      <c r="N1563" s="3"/>
    </row>
    <row r="1564" spans="14:14" x14ac:dyDescent="0.25">
      <c r="N1564" s="3"/>
    </row>
    <row r="1565" spans="14:14" x14ac:dyDescent="0.25">
      <c r="N1565" s="3"/>
    </row>
    <row r="1566" spans="14:14" x14ac:dyDescent="0.25">
      <c r="N1566" s="3"/>
    </row>
    <row r="1567" spans="14:14" x14ac:dyDescent="0.25">
      <c r="N1567" s="3"/>
    </row>
    <row r="1568" spans="14:14" x14ac:dyDescent="0.25">
      <c r="N1568" s="3"/>
    </row>
    <row r="1569" spans="14:14" x14ac:dyDescent="0.25">
      <c r="N1569" s="3"/>
    </row>
    <row r="1570" spans="14:14" x14ac:dyDescent="0.25">
      <c r="N1570" s="3"/>
    </row>
    <row r="1571" spans="14:14" x14ac:dyDescent="0.25">
      <c r="N1571" s="3"/>
    </row>
    <row r="1572" spans="14:14" x14ac:dyDescent="0.25">
      <c r="N1572" s="3"/>
    </row>
    <row r="1573" spans="14:14" x14ac:dyDescent="0.25">
      <c r="N1573" s="3"/>
    </row>
    <row r="1574" spans="14:14" x14ac:dyDescent="0.25">
      <c r="N1574" s="3"/>
    </row>
    <row r="1575" spans="14:14" x14ac:dyDescent="0.25">
      <c r="N1575" s="3"/>
    </row>
    <row r="1576" spans="14:14" x14ac:dyDescent="0.25">
      <c r="N1576" s="3"/>
    </row>
    <row r="1577" spans="14:14" x14ac:dyDescent="0.25">
      <c r="N1577" s="3"/>
    </row>
    <row r="1578" spans="14:14" x14ac:dyDescent="0.25">
      <c r="N1578" s="3"/>
    </row>
    <row r="1579" spans="14:14" x14ac:dyDescent="0.25">
      <c r="N1579" s="3"/>
    </row>
    <row r="1580" spans="14:14" x14ac:dyDescent="0.25">
      <c r="N1580" s="3"/>
    </row>
    <row r="1581" spans="14:14" x14ac:dyDescent="0.25">
      <c r="N1581" s="3"/>
    </row>
    <row r="1582" spans="14:14" x14ac:dyDescent="0.25">
      <c r="N1582" s="3"/>
    </row>
    <row r="1583" spans="14:14" x14ac:dyDescent="0.25">
      <c r="N1583" s="3"/>
    </row>
    <row r="1584" spans="14:14" x14ac:dyDescent="0.25">
      <c r="N1584" s="3"/>
    </row>
    <row r="1585" spans="14:14" x14ac:dyDescent="0.25">
      <c r="N1585" s="3"/>
    </row>
    <row r="1586" spans="14:14" x14ac:dyDescent="0.25">
      <c r="N1586" s="3"/>
    </row>
    <row r="1587" spans="14:14" x14ac:dyDescent="0.25">
      <c r="N1587" s="3"/>
    </row>
    <row r="1588" spans="14:14" x14ac:dyDescent="0.25">
      <c r="N1588" s="3"/>
    </row>
    <row r="1589" spans="14:14" x14ac:dyDescent="0.25">
      <c r="N1589" s="3"/>
    </row>
    <row r="1590" spans="14:14" x14ac:dyDescent="0.25">
      <c r="N1590" s="3"/>
    </row>
    <row r="1591" spans="14:14" x14ac:dyDescent="0.25">
      <c r="N1591" s="3"/>
    </row>
    <row r="1592" spans="14:14" x14ac:dyDescent="0.25">
      <c r="N1592" s="3"/>
    </row>
    <row r="1593" spans="14:14" x14ac:dyDescent="0.25">
      <c r="N1593" s="3"/>
    </row>
    <row r="1594" spans="14:14" x14ac:dyDescent="0.25">
      <c r="N1594" s="3"/>
    </row>
    <row r="1595" spans="14:14" x14ac:dyDescent="0.25">
      <c r="N1595" s="3"/>
    </row>
    <row r="1596" spans="14:14" x14ac:dyDescent="0.25">
      <c r="N1596" s="3"/>
    </row>
    <row r="1597" spans="14:14" x14ac:dyDescent="0.25">
      <c r="N1597" s="3"/>
    </row>
    <row r="1598" spans="14:14" x14ac:dyDescent="0.25">
      <c r="N1598" s="3"/>
    </row>
    <row r="1599" spans="14:14" x14ac:dyDescent="0.25">
      <c r="N1599" s="3"/>
    </row>
    <row r="1600" spans="14:14" x14ac:dyDescent="0.25">
      <c r="N1600" s="3"/>
    </row>
    <row r="1601" spans="14:14" x14ac:dyDescent="0.25">
      <c r="N1601" s="3"/>
    </row>
    <row r="1602" spans="14:14" x14ac:dyDescent="0.25">
      <c r="N1602" s="3"/>
    </row>
    <row r="1603" spans="14:14" x14ac:dyDescent="0.25">
      <c r="N1603" s="3"/>
    </row>
    <row r="1604" spans="14:14" x14ac:dyDescent="0.25">
      <c r="N1604" s="3"/>
    </row>
    <row r="1605" spans="14:14" x14ac:dyDescent="0.25">
      <c r="N1605" s="3"/>
    </row>
    <row r="1606" spans="14:14" x14ac:dyDescent="0.25">
      <c r="N1606" s="3"/>
    </row>
    <row r="1607" spans="14:14" x14ac:dyDescent="0.25">
      <c r="N1607" s="3"/>
    </row>
    <row r="1608" spans="14:14" x14ac:dyDescent="0.25">
      <c r="N1608" s="3"/>
    </row>
    <row r="1609" spans="14:14" x14ac:dyDescent="0.25">
      <c r="N1609" s="3"/>
    </row>
    <row r="1610" spans="14:14" x14ac:dyDescent="0.25">
      <c r="N1610" s="3"/>
    </row>
    <row r="1611" spans="14:14" x14ac:dyDescent="0.25">
      <c r="N1611" s="3"/>
    </row>
    <row r="1612" spans="14:14" x14ac:dyDescent="0.25">
      <c r="N1612" s="3"/>
    </row>
    <row r="1613" spans="14:14" x14ac:dyDescent="0.25">
      <c r="N1613" s="3"/>
    </row>
    <row r="1614" spans="14:14" x14ac:dyDescent="0.25">
      <c r="N1614" s="3"/>
    </row>
    <row r="1615" spans="14:14" x14ac:dyDescent="0.25">
      <c r="N1615" s="3"/>
    </row>
    <row r="1616" spans="14:14" x14ac:dyDescent="0.25">
      <c r="N1616" s="3"/>
    </row>
    <row r="1617" spans="14:14" x14ac:dyDescent="0.25">
      <c r="N1617" s="3"/>
    </row>
    <row r="1618" spans="14:14" x14ac:dyDescent="0.25">
      <c r="N1618" s="3"/>
    </row>
    <row r="1619" spans="14:14" x14ac:dyDescent="0.25">
      <c r="N1619" s="3"/>
    </row>
    <row r="1620" spans="14:14" x14ac:dyDescent="0.25">
      <c r="N1620" s="3"/>
    </row>
    <row r="1621" spans="14:14" x14ac:dyDescent="0.25">
      <c r="N1621" s="3"/>
    </row>
    <row r="1622" spans="14:14" x14ac:dyDescent="0.25">
      <c r="N1622" s="3"/>
    </row>
    <row r="1623" spans="14:14" x14ac:dyDescent="0.25">
      <c r="N1623" s="3"/>
    </row>
    <row r="1624" spans="14:14" x14ac:dyDescent="0.25">
      <c r="N1624" s="3"/>
    </row>
    <row r="1625" spans="14:14" x14ac:dyDescent="0.25">
      <c r="N1625" s="3"/>
    </row>
    <row r="1626" spans="14:14" x14ac:dyDescent="0.25">
      <c r="N1626" s="3"/>
    </row>
    <row r="1627" spans="14:14" x14ac:dyDescent="0.25">
      <c r="N1627" s="3"/>
    </row>
    <row r="1628" spans="14:14" x14ac:dyDescent="0.25">
      <c r="N1628" s="3"/>
    </row>
    <row r="1629" spans="14:14" x14ac:dyDescent="0.25">
      <c r="N1629" s="3"/>
    </row>
    <row r="1630" spans="14:14" x14ac:dyDescent="0.25">
      <c r="N1630" s="3"/>
    </row>
    <row r="1631" spans="14:14" x14ac:dyDescent="0.25">
      <c r="N1631" s="3"/>
    </row>
    <row r="1632" spans="14:14" x14ac:dyDescent="0.25">
      <c r="N1632" s="3"/>
    </row>
    <row r="1633" spans="14:14" x14ac:dyDescent="0.25">
      <c r="N1633" s="3"/>
    </row>
    <row r="1634" spans="14:14" x14ac:dyDescent="0.25">
      <c r="N1634" s="3"/>
    </row>
    <row r="1635" spans="14:14" x14ac:dyDescent="0.25">
      <c r="N1635" s="3"/>
    </row>
    <row r="1636" spans="14:14" x14ac:dyDescent="0.25">
      <c r="N1636" s="3"/>
    </row>
    <row r="1637" spans="14:14" x14ac:dyDescent="0.25">
      <c r="N1637" s="3"/>
    </row>
    <row r="1638" spans="14:14" x14ac:dyDescent="0.25">
      <c r="N1638" s="3"/>
    </row>
    <row r="1639" spans="14:14" x14ac:dyDescent="0.25">
      <c r="N1639" s="3"/>
    </row>
    <row r="1640" spans="14:14" x14ac:dyDescent="0.25">
      <c r="N1640" s="3"/>
    </row>
    <row r="1641" spans="14:14" x14ac:dyDescent="0.25">
      <c r="N1641" s="3"/>
    </row>
    <row r="1642" spans="14:14" x14ac:dyDescent="0.25">
      <c r="N1642" s="3"/>
    </row>
    <row r="1643" spans="14:14" x14ac:dyDescent="0.25">
      <c r="N1643" s="3"/>
    </row>
    <row r="1644" spans="14:14" x14ac:dyDescent="0.25">
      <c r="N1644" s="3"/>
    </row>
    <row r="1645" spans="14:14" x14ac:dyDescent="0.25">
      <c r="N1645" s="3"/>
    </row>
    <row r="1646" spans="14:14" x14ac:dyDescent="0.25">
      <c r="N1646" s="3"/>
    </row>
    <row r="1647" spans="14:14" x14ac:dyDescent="0.25">
      <c r="N1647" s="3"/>
    </row>
    <row r="1648" spans="14:14" x14ac:dyDescent="0.25">
      <c r="N1648" s="3"/>
    </row>
    <row r="1649" spans="14:14" x14ac:dyDescent="0.25">
      <c r="N1649" s="3"/>
    </row>
    <row r="1650" spans="14:14" x14ac:dyDescent="0.25">
      <c r="N1650" s="3"/>
    </row>
    <row r="1651" spans="14:14" x14ac:dyDescent="0.25">
      <c r="N1651" s="3"/>
    </row>
    <row r="1652" spans="14:14" x14ac:dyDescent="0.25">
      <c r="N1652" s="3"/>
    </row>
    <row r="1653" spans="14:14" x14ac:dyDescent="0.25">
      <c r="N1653" s="3"/>
    </row>
    <row r="1654" spans="14:14" x14ac:dyDescent="0.25">
      <c r="N1654" s="3"/>
    </row>
    <row r="1655" spans="14:14" x14ac:dyDescent="0.25">
      <c r="N1655" s="3"/>
    </row>
    <row r="1656" spans="14:14" x14ac:dyDescent="0.25">
      <c r="N1656" s="3"/>
    </row>
  </sheetData>
  <mergeCells count="4">
    <mergeCell ref="C88:F88"/>
    <mergeCell ref="C94:F94"/>
    <mergeCell ref="I88:L88"/>
    <mergeCell ref="I94:L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2022-06-22T06:33:36Z</dcterms:created>
  <dcterms:modified xsi:type="dcterms:W3CDTF">2022-06-22T06:33:46Z</dcterms:modified>
</cp:coreProperties>
</file>