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 D. Lozada\OneDrive\Escritorio\Biological age\"/>
    </mc:Choice>
  </mc:AlternateContent>
  <xr:revisionPtr revIDLastSave="0" documentId="13_ncr:1_{D167EFB7-9FCC-4CA9-A4AF-32EA860B27CD}" xr6:coauthVersionLast="45" xr6:coauthVersionMax="47" xr10:uidLastSave="{00000000-0000-0000-0000-000000000000}"/>
  <bookViews>
    <workbookView xWindow="-110" yWindow="-110" windowWidth="19420" windowHeight="10420" xr2:uid="{1C5F81C5-F28C-4A3E-A5C5-9F6DFD0F1AC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O47" i="1" l="1"/>
  <c r="EO46" i="1"/>
  <c r="C46" i="1"/>
  <c r="D46" i="1"/>
  <c r="E46" i="1"/>
  <c r="F46" i="1"/>
  <c r="G46" i="1"/>
  <c r="H46" i="1"/>
  <c r="I46" i="1"/>
  <c r="J46" i="1"/>
  <c r="K46" i="1"/>
  <c r="L46" i="1"/>
  <c r="M46" i="1"/>
  <c r="N46" i="1"/>
  <c r="O46" i="1"/>
  <c r="P46" i="1"/>
  <c r="Q46" i="1"/>
  <c r="R46" i="1"/>
  <c r="S46" i="1"/>
  <c r="T46" i="1"/>
  <c r="U46" i="1"/>
  <c r="V46" i="1"/>
  <c r="W46" i="1"/>
  <c r="X46" i="1"/>
  <c r="Y46" i="1"/>
  <c r="Z46" i="1"/>
  <c r="AA46" i="1"/>
  <c r="AB46" i="1"/>
  <c r="AC46" i="1"/>
  <c r="AD46" i="1"/>
  <c r="AE46" i="1"/>
  <c r="AF46" i="1"/>
  <c r="AG46" i="1"/>
  <c r="AH46" i="1"/>
  <c r="AI46" i="1"/>
  <c r="AJ46" i="1"/>
  <c r="AK46" i="1"/>
  <c r="AL46" i="1"/>
  <c r="AM46" i="1"/>
  <c r="AN46" i="1"/>
  <c r="AO46" i="1"/>
  <c r="AP46" i="1"/>
  <c r="AQ46" i="1"/>
  <c r="AR46" i="1"/>
  <c r="AS46" i="1"/>
  <c r="AT46" i="1"/>
  <c r="AU46" i="1"/>
  <c r="AV46" i="1"/>
  <c r="AW46" i="1"/>
  <c r="AX46" i="1"/>
  <c r="AY46" i="1"/>
  <c r="AZ46" i="1"/>
  <c r="BA46" i="1"/>
  <c r="BB46" i="1"/>
  <c r="BC46" i="1"/>
  <c r="BD46" i="1"/>
  <c r="BE46" i="1"/>
  <c r="BF46" i="1"/>
  <c r="BG46" i="1"/>
  <c r="BH46" i="1"/>
  <c r="BI46" i="1"/>
  <c r="BJ46" i="1"/>
  <c r="BK46" i="1"/>
  <c r="BL46" i="1"/>
  <c r="BM46" i="1"/>
  <c r="BN46" i="1"/>
  <c r="BO46" i="1"/>
  <c r="BP46" i="1"/>
  <c r="BQ46" i="1"/>
  <c r="BR46" i="1"/>
  <c r="BS46" i="1"/>
  <c r="BT46" i="1"/>
  <c r="BU46" i="1"/>
  <c r="BV46" i="1"/>
  <c r="BW46" i="1"/>
  <c r="BX46" i="1"/>
  <c r="BY46" i="1"/>
  <c r="BZ46" i="1"/>
  <c r="CA46" i="1"/>
  <c r="CB46" i="1"/>
  <c r="CC46" i="1"/>
  <c r="CD46" i="1"/>
  <c r="CE46" i="1"/>
  <c r="CF46" i="1"/>
  <c r="CG46" i="1"/>
  <c r="CH46" i="1"/>
  <c r="CI46" i="1"/>
  <c r="CJ46" i="1"/>
  <c r="CK46" i="1"/>
  <c r="CL46" i="1"/>
  <c r="CM46" i="1"/>
  <c r="CN46" i="1"/>
  <c r="CO46" i="1"/>
  <c r="CP46" i="1"/>
  <c r="CQ46" i="1"/>
  <c r="CR46" i="1"/>
  <c r="CS46" i="1"/>
  <c r="CT46" i="1"/>
  <c r="CU46" i="1"/>
  <c r="CV46" i="1"/>
  <c r="CW46" i="1"/>
  <c r="CX46" i="1"/>
  <c r="CY46" i="1"/>
  <c r="CZ46" i="1"/>
  <c r="DA46" i="1"/>
  <c r="DB46" i="1"/>
  <c r="DC46" i="1"/>
  <c r="DD46" i="1"/>
  <c r="DE46" i="1"/>
  <c r="DF46" i="1"/>
  <c r="DG46" i="1"/>
  <c r="DH46" i="1"/>
  <c r="DI46" i="1"/>
  <c r="DJ46" i="1"/>
  <c r="DK46" i="1"/>
  <c r="DL46" i="1"/>
  <c r="DM46" i="1"/>
  <c r="DN46" i="1"/>
  <c r="DO46" i="1"/>
  <c r="DP46" i="1"/>
  <c r="DQ46" i="1"/>
  <c r="DR46" i="1"/>
  <c r="DS46" i="1"/>
  <c r="DT46" i="1"/>
  <c r="DU46" i="1"/>
  <c r="DV46" i="1"/>
  <c r="DW46" i="1"/>
  <c r="DX46" i="1"/>
  <c r="DY46" i="1"/>
  <c r="DZ46" i="1"/>
  <c r="EA46" i="1"/>
  <c r="EB46" i="1"/>
  <c r="EC46" i="1"/>
  <c r="ED46" i="1"/>
  <c r="EE46" i="1"/>
  <c r="EF46" i="1"/>
  <c r="EG46" i="1"/>
  <c r="EH46" i="1"/>
  <c r="EI46" i="1"/>
  <c r="EJ46" i="1"/>
  <c r="EK46" i="1"/>
  <c r="EL46" i="1"/>
  <c r="EM46" i="1"/>
  <c r="EN46" i="1"/>
  <c r="C47" i="1"/>
  <c r="D47" i="1"/>
  <c r="E47" i="1"/>
  <c r="F47" i="1"/>
  <c r="G47" i="1"/>
  <c r="H47" i="1"/>
  <c r="I47" i="1"/>
  <c r="J47" i="1"/>
  <c r="K47" i="1"/>
  <c r="L47" i="1"/>
  <c r="M47" i="1"/>
  <c r="N47" i="1"/>
  <c r="O47" i="1"/>
  <c r="P47" i="1"/>
  <c r="Q47" i="1"/>
  <c r="R47" i="1"/>
  <c r="S47" i="1"/>
  <c r="T47" i="1"/>
  <c r="U47" i="1"/>
  <c r="V47" i="1"/>
  <c r="W47" i="1"/>
  <c r="X47" i="1"/>
  <c r="Y47" i="1"/>
  <c r="Z47" i="1"/>
  <c r="AA47" i="1"/>
  <c r="AB47" i="1"/>
  <c r="AC47" i="1"/>
  <c r="AD47" i="1"/>
  <c r="AE47" i="1"/>
  <c r="AF47" i="1"/>
  <c r="AG47" i="1"/>
  <c r="AH47" i="1"/>
  <c r="AI47" i="1"/>
  <c r="AJ47" i="1"/>
  <c r="AK47" i="1"/>
  <c r="AL47" i="1"/>
  <c r="AM47" i="1"/>
  <c r="AN47" i="1"/>
  <c r="AO47" i="1"/>
  <c r="AP47" i="1"/>
  <c r="AQ47" i="1"/>
  <c r="AR47" i="1"/>
  <c r="AS47" i="1"/>
  <c r="AT47" i="1"/>
  <c r="AU47" i="1"/>
  <c r="AV47" i="1"/>
  <c r="AW47" i="1"/>
  <c r="AX47" i="1"/>
  <c r="AY47" i="1"/>
  <c r="AZ47" i="1"/>
  <c r="BA47" i="1"/>
  <c r="BB47" i="1"/>
  <c r="BC47" i="1"/>
  <c r="BD47" i="1"/>
  <c r="BE47" i="1"/>
  <c r="BF47" i="1"/>
  <c r="BG47" i="1"/>
  <c r="BH47" i="1"/>
  <c r="BI47" i="1"/>
  <c r="BJ47" i="1"/>
  <c r="BK47" i="1"/>
  <c r="BL47" i="1"/>
  <c r="BM47" i="1"/>
  <c r="BN47" i="1"/>
  <c r="BO47" i="1"/>
  <c r="BP47" i="1"/>
  <c r="BQ47" i="1"/>
  <c r="BR47" i="1"/>
  <c r="BS47" i="1"/>
  <c r="BT47" i="1"/>
  <c r="BU47" i="1"/>
  <c r="BV47" i="1"/>
  <c r="BW47" i="1"/>
  <c r="BX47" i="1"/>
  <c r="BY47" i="1"/>
  <c r="BZ47" i="1"/>
  <c r="CA47" i="1"/>
  <c r="CB47" i="1"/>
  <c r="CC47" i="1"/>
  <c r="CD47" i="1"/>
  <c r="CE47" i="1"/>
  <c r="CF47" i="1"/>
  <c r="CG47" i="1"/>
  <c r="CH47" i="1"/>
  <c r="CI47" i="1"/>
  <c r="CJ47" i="1"/>
  <c r="CK47" i="1"/>
  <c r="CL47" i="1"/>
  <c r="CM47" i="1"/>
  <c r="CN47" i="1"/>
  <c r="CO47" i="1"/>
  <c r="CP47" i="1"/>
  <c r="CQ47" i="1"/>
  <c r="CR47" i="1"/>
  <c r="CS47" i="1"/>
  <c r="CT47" i="1"/>
  <c r="CU47" i="1"/>
  <c r="CV47" i="1"/>
  <c r="CW47" i="1"/>
  <c r="CX47" i="1"/>
  <c r="CY47" i="1"/>
  <c r="CZ47" i="1"/>
  <c r="DA47" i="1"/>
  <c r="DB47" i="1"/>
  <c r="DC47" i="1"/>
  <c r="DD47" i="1"/>
  <c r="DE47" i="1"/>
  <c r="DF47" i="1"/>
  <c r="DG47" i="1"/>
  <c r="DH47" i="1"/>
  <c r="DI47" i="1"/>
  <c r="DJ47" i="1"/>
  <c r="DK47" i="1"/>
  <c r="DL47" i="1"/>
  <c r="DM47" i="1"/>
  <c r="DN47" i="1"/>
  <c r="DO47" i="1"/>
  <c r="DP47" i="1"/>
  <c r="DQ47" i="1"/>
  <c r="DR47" i="1"/>
  <c r="DS47" i="1"/>
  <c r="DT47" i="1"/>
  <c r="DU47" i="1"/>
  <c r="DV47" i="1"/>
  <c r="DW47" i="1"/>
  <c r="DX47" i="1"/>
  <c r="DY47" i="1"/>
  <c r="DZ47" i="1"/>
  <c r="EA47" i="1"/>
  <c r="EB47" i="1"/>
  <c r="EC47" i="1"/>
  <c r="ED47" i="1"/>
  <c r="EE47" i="1"/>
  <c r="EF47" i="1"/>
  <c r="EG47" i="1"/>
  <c r="EH47" i="1"/>
  <c r="EI47" i="1"/>
  <c r="EJ47" i="1"/>
  <c r="EK47" i="1"/>
  <c r="EL47" i="1"/>
  <c r="EM47" i="1"/>
  <c r="EN47" i="1"/>
  <c r="B46" i="1"/>
  <c r="B47" i="1"/>
</calcChain>
</file>

<file path=xl/sharedStrings.xml><?xml version="1.0" encoding="utf-8"?>
<sst xmlns="http://schemas.openxmlformats.org/spreadsheetml/2006/main" count="149" uniqueCount="149">
  <si>
    <t>Lymphocytes (%)</t>
  </si>
  <si>
    <t>Lymphocytes (Cell/ul)</t>
  </si>
  <si>
    <t>CD19+ B cells  (%)</t>
  </si>
  <si>
    <t>CD19+ B cells  (Cell/ul)</t>
  </si>
  <si>
    <t>Double-negative B cells (%)</t>
  </si>
  <si>
    <t>Double-negative B cells (Cell/ul)</t>
  </si>
  <si>
    <t>Naive B cells (%)</t>
  </si>
  <si>
    <t>Naive B cells (Cell/ul)</t>
  </si>
  <si>
    <t>Switched memory B cells (%)</t>
  </si>
  <si>
    <t>Switched memory B cells (Cell/ul)</t>
  </si>
  <si>
    <t>Unswitched memory B cells (%)</t>
  </si>
  <si>
    <t>Unswitched memory B cells (Cell/ul)</t>
  </si>
  <si>
    <t>CD3+ T cells (%)</t>
  </si>
  <si>
    <t>CD3+ T cells (Cell/ul)</t>
  </si>
  <si>
    <t>CD3+ CD27+ CD28+ T cells (%)</t>
  </si>
  <si>
    <t>CD3+ CD27+ CD28+ T cells (Cell/ul)</t>
  </si>
  <si>
    <t>CD3+ CD27+ CD28- T cells (%)</t>
  </si>
  <si>
    <t>CD3+ CD27+ CD28- T cells (Cell/ul)</t>
  </si>
  <si>
    <t>CD3+ CD27- CD28+ T cells (%)</t>
  </si>
  <si>
    <t>CD3+ CD27- CD28+ T cells (Cell/ul)</t>
  </si>
  <si>
    <t>CD3+ CD27- CD28- T cells (%)</t>
  </si>
  <si>
    <t>CD3+ CD27- CD28- T cells (Cell/ul)</t>
  </si>
  <si>
    <t>CD3+ CD95+ T cells (%)</t>
  </si>
  <si>
    <t>CD3+ CD95+ T cells (Cell/ul)</t>
  </si>
  <si>
    <t>CD3+ KLRG1+ CD57+ T cells  (%)</t>
  </si>
  <si>
    <t>CD3+ KLRG1+ CD57+ T cells (Cell/ul)</t>
  </si>
  <si>
    <t>CD3+ KLRG1+ CD57- T cells  (%)</t>
  </si>
  <si>
    <t>CD3+ KLRG1+ CD57- T cells (Cell/ul)</t>
  </si>
  <si>
    <t>CD3+ KLRG1- CD57+ T cells (%)</t>
  </si>
  <si>
    <t>CD3+ KLRG1- CD57+ T cells (Cell/ul)</t>
  </si>
  <si>
    <t>CD3+ KLRG1- CD57- T cells (%)</t>
  </si>
  <si>
    <t>CD3+ KLRG1- CD57- T cells (Cell/ul)</t>
  </si>
  <si>
    <t>CD4+ CD8+ T cells (%)</t>
  </si>
  <si>
    <t>CD4+ CD8+ T cells (Cell/ul)</t>
  </si>
  <si>
    <t>CD4+ T cells (%)</t>
  </si>
  <si>
    <t>CD4+ T cells (Cell/ul)</t>
  </si>
  <si>
    <t>CD4+ CD27+ CD28+ T cells+ (%)</t>
  </si>
  <si>
    <t>CD4+ CD27+ CD28- T cells (%)</t>
  </si>
  <si>
    <t>CD4+ CD27- CD28+ T cells (%)</t>
  </si>
  <si>
    <t>CD4+ CD27- CD28- T cells (%)</t>
  </si>
  <si>
    <t>CD4+ CD95+ T cells (%)</t>
  </si>
  <si>
    <t>CD4+ KLRG1+ CD57+ T cells (%)</t>
  </si>
  <si>
    <t>CD4+ KLRG1+ CD57- T cells (%)</t>
  </si>
  <si>
    <t>CD4+ KLRG1- CD57+ T cells (%)</t>
  </si>
  <si>
    <t>CD4+ KLRG1- CD57- T cells (%)</t>
  </si>
  <si>
    <t>CD4+ CM T cells (%)</t>
  </si>
  <si>
    <t>CD4+ CM T cells (Cell/ul)</t>
  </si>
  <si>
    <t xml:space="preserve">CD4+ CD27+ CD28+ CM T cells (%) </t>
  </si>
  <si>
    <t>CD4+ CD27+ CD28- CM T cells (%)</t>
  </si>
  <si>
    <t>CD4+ CD27- CD28+ CM T cells (%)</t>
  </si>
  <si>
    <t>CD4+ CD27- CD28- CM T cells (%)</t>
  </si>
  <si>
    <t>CD4+ CD95+ CM T cells (%)</t>
  </si>
  <si>
    <t>CD4+ KLRG1+ CD57+ CM T cells (%)</t>
  </si>
  <si>
    <t>CD4+ KLRG1+ CD57- CM T cells (%)</t>
  </si>
  <si>
    <t>CD4+ KLRG1- CD57+ CM T cells (%)</t>
  </si>
  <si>
    <t>CD4+ KLRG1- CD57- CM T cells (%)</t>
  </si>
  <si>
    <t>CD4+ EM T cells (%)</t>
  </si>
  <si>
    <t>CD4+ EM T cells (Cell/ul)</t>
  </si>
  <si>
    <t>CD4+ CD27+ CD28+ EM T cells (%)</t>
  </si>
  <si>
    <t>CD4+ CD27+ CD28- EM T cells (%)</t>
  </si>
  <si>
    <t>CD4+ CD27- CD28+ EM T cells (%)</t>
  </si>
  <si>
    <t>CD4+ CD27- CD28- EM T cells (%)</t>
  </si>
  <si>
    <t>CD4+ CD95+ EM T cells (%)</t>
  </si>
  <si>
    <t>CD4+ KLRG1+ CD57+ EM T cells (%)</t>
  </si>
  <si>
    <t>CD4+ KLRG1+ CD57- EM T cells (%)</t>
  </si>
  <si>
    <t>CD4+ KLRG1- CD57+ EM T cells (%)</t>
  </si>
  <si>
    <t>CD4+ KLRG1- CD57- EM T cells (%)</t>
  </si>
  <si>
    <t>CD4+ NAIVE T cells (%)</t>
  </si>
  <si>
    <t>CD4+ NAIVE T cells (Cell/ul)</t>
  </si>
  <si>
    <t>CD4+ CD27+ CD28+ NAIVE T cells (%)</t>
  </si>
  <si>
    <t>CD4+ CD27+ CD28- NAIVE T cells (%)</t>
  </si>
  <si>
    <t>CD4+ CD27- CD28+ NAIVE T cells (%)</t>
  </si>
  <si>
    <t>CD4+ CD27- CD28- NAIVE T cells (%)</t>
  </si>
  <si>
    <t>CD4+ CD95+ NAIVE T cells (%)</t>
  </si>
  <si>
    <t>CD4+ KLRG1+ CD57+ NAIVE T cells (%)</t>
  </si>
  <si>
    <t>CD4+ KLRG1+ CD57- NAIVE T cells (%)</t>
  </si>
  <si>
    <t>CD4+ KLRG1- CD57+ NAIVE T cells (%)</t>
  </si>
  <si>
    <t>CD4+ KLRG1- CD57- NAIVE T cells (%)</t>
  </si>
  <si>
    <t>CD4+ TEMRA T cells (%)</t>
  </si>
  <si>
    <t>CD4+ TEMRA T cells (Cell/ul)</t>
  </si>
  <si>
    <t>CD4+ CD27+ CD28+ TEMRA T cells (%)</t>
  </si>
  <si>
    <t>CD4+ CD27+ CD28- TEMRA T cells (%)</t>
  </si>
  <si>
    <t>CD4+ CD27- CD28+ TEMRA T cells (%)</t>
  </si>
  <si>
    <t>CD4+ CD27- CD28- TEMRA T cells (%)</t>
  </si>
  <si>
    <t>CD4+ CD95+ TEMRA T cells (%)</t>
  </si>
  <si>
    <t>CD4+ KLRG1+ CD57+ TEMRA T cells (%)</t>
  </si>
  <si>
    <t>CD4+ KLRG1+ CD57- TEMRA T cells (%)</t>
  </si>
  <si>
    <t>CD4+ KLRG1- CD57+ TEMRA T cells (%)</t>
  </si>
  <si>
    <t>CD4+ KLRG1- CD57- TEMRA T cells (%)</t>
  </si>
  <si>
    <t>CD8+ T cells (%)</t>
  </si>
  <si>
    <t>CD8+ T cells (Cell/ul)</t>
  </si>
  <si>
    <t>CD8+ CD27+ CD28+ T cells (%)</t>
  </si>
  <si>
    <t>CD8+ CD27+ CD28- T cells (%)</t>
  </si>
  <si>
    <t>CD8+ CD27- CD28+ T cells (%)</t>
  </si>
  <si>
    <t>CD8+ CD27- CD28- T cells (%)</t>
  </si>
  <si>
    <t>CD8+ CD95+ T cells (%)</t>
  </si>
  <si>
    <t>CD8+ KLRG1+ CD57+ T cells (%)</t>
  </si>
  <si>
    <t>CD8+ KLRG1+ CD57- T cells (%)</t>
  </si>
  <si>
    <t>CD8+ KLRG1- CD57+ T cells (%)</t>
  </si>
  <si>
    <t>CD8+ KLRG1- CD57- T cells (%)</t>
  </si>
  <si>
    <t>CD8+ CM T cells (%)</t>
  </si>
  <si>
    <t>CD8+ CM T cells (Cell/ul)</t>
  </si>
  <si>
    <t>CD8+ CD27+ CD28+ CM T cells (%)</t>
  </si>
  <si>
    <t>CD8+ CD27+ CD28- CM T cells (%)</t>
  </si>
  <si>
    <t>CD8+ CD27- CD28+ CM T cells (%)</t>
  </si>
  <si>
    <t>CD8+ CD27- CD28- CM T cells (%)</t>
  </si>
  <si>
    <t>CD8+ CD95+ CM T cells (%)</t>
  </si>
  <si>
    <t>CD8+ KLRG1+ CD57+ CM T cells (%)</t>
  </si>
  <si>
    <t>CD8+ KLRG1+ CD57- CM T cells (%)</t>
  </si>
  <si>
    <t>CD8+ KLRG1- CD57+ CM T cells (%)</t>
  </si>
  <si>
    <t>CD8+ KLRG1- CD57- CM T cells (%)</t>
  </si>
  <si>
    <t>CD8+ EM T cells (%)</t>
  </si>
  <si>
    <t>CD8+ EM T cells (Cell/ul)</t>
  </si>
  <si>
    <t>CD8+ CD27+ CD28+ EM T cells (%)</t>
  </si>
  <si>
    <t>CD8+ CD27+ CD28- EM T cells (%)</t>
  </si>
  <si>
    <t>CD8+ CD27- CD28+ EM T cells (%)</t>
  </si>
  <si>
    <t>CD8+ CD27- CD28- EM T cells (%)</t>
  </si>
  <si>
    <t>CD8+ CD95+ EM T cells (%)</t>
  </si>
  <si>
    <t>CD8+ KLRG1+ CD57+ EM T cells (%)</t>
  </si>
  <si>
    <t>CD8+ KLRG1+ CD57- EM T cells (%)</t>
  </si>
  <si>
    <t>CD8+ KLRG1- CD57+ EM T cells (%)</t>
  </si>
  <si>
    <t>CD8+ KLRG1- CD57- EM T cells (%)</t>
  </si>
  <si>
    <t>CD8+ NAIVE T cells (%)</t>
  </si>
  <si>
    <t>CD8+ NAIVE T cells (Cell/ul)</t>
  </si>
  <si>
    <t>CD8+ CD27+ CD28+ NAIVE T  cells (%)</t>
  </si>
  <si>
    <t>CD8+ CD27+ CD28- NAIVE T cells (%)</t>
  </si>
  <si>
    <t>CD8+ CD27- CD28+ NAIVE T cells (%)</t>
  </si>
  <si>
    <t>CD8+ CD27- CD28- NAIVE T cells (%)</t>
  </si>
  <si>
    <t>CD8+ CD95+ NAIVE T cells (%)</t>
  </si>
  <si>
    <t>CD8+ KLRG1+ CD57+ NAIVE T  cells (%)</t>
  </si>
  <si>
    <t>CD8+ KLRG1+ CD57- NAIVE T cells (%)</t>
  </si>
  <si>
    <t>CD8+ KLRG1- CD57+ NAIVE T cells (%)</t>
  </si>
  <si>
    <t>CD8+ KLRG1- CD57- NAIVE T cells (%)</t>
  </si>
  <si>
    <t>CD8+ TEMRA T cells (%)</t>
  </si>
  <si>
    <t>CD8+ TEMRA T cells (Cell/ul)</t>
  </si>
  <si>
    <t>CD8+ CD27+ CD28+ TEMRA T cells (%)</t>
  </si>
  <si>
    <t>CD8+ CD27+ CD28- TEMRA T cells (%)</t>
  </si>
  <si>
    <t>CD8+ CD27- CD28+ TEMRA T cells (%)</t>
  </si>
  <si>
    <t>CD8+ CD27- CD28- TEMRA T cells (%)</t>
  </si>
  <si>
    <t>CD8+ CD95+ TEMRA T cells (%)</t>
  </si>
  <si>
    <t>CD8+ KLRG1+ CD57+ TEMRA T cells (%)</t>
  </si>
  <si>
    <t>CD8+ KLRG1+ CD57- TEMRA T cells (%)</t>
  </si>
  <si>
    <t>CD8+ KLRG1- CD57+ TEMRA T cells (%)</t>
  </si>
  <si>
    <t>CD8+ KLRG1- CD57- TEMRA T cells (%)</t>
  </si>
  <si>
    <t>ID</t>
  </si>
  <si>
    <t>Mean</t>
  </si>
  <si>
    <t>Standard Deviation (SD)</t>
  </si>
  <si>
    <t>Supplementary Material 2</t>
  </si>
  <si>
    <t>Immune cell populations in Colombian centenarians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</si>
</sst>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64" fontId="0" fillId="0" borderId="1" xfId="0" applyNumberFormat="1" applyBorder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164" fontId="0" fillId="3" borderId="1" xfId="0" applyNumberFormat="1" applyFill="1" applyBorder="1"/>
    <xf numFmtId="0" fontId="0" fillId="0" borderId="2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A94C5-D069-40CD-B76C-021F9B896DDD}">
  <dimension ref="A1:EO47"/>
  <sheetViews>
    <sheetView tabSelected="1" workbookViewId="0">
      <selection activeCell="F1" sqref="F1"/>
    </sheetView>
  </sheetViews>
  <sheetFormatPr baseColWidth="10" defaultColWidth="11.453125" defaultRowHeight="14.5" x14ac:dyDescent="0.35"/>
  <cols>
    <col min="1" max="1" width="22.26953125" style="8" bestFit="1" customWidth="1"/>
    <col min="2" max="145" width="14.26953125" customWidth="1"/>
  </cols>
  <sheetData>
    <row r="1" spans="1:145" x14ac:dyDescent="0.35">
      <c r="A1" s="11" t="s">
        <v>147</v>
      </c>
      <c r="B1" s="11"/>
      <c r="C1" s="11"/>
      <c r="D1" s="11"/>
      <c r="E1" s="11"/>
    </row>
    <row r="2" spans="1:145" x14ac:dyDescent="0.35">
      <c r="A2" s="10" t="s">
        <v>148</v>
      </c>
      <c r="B2" s="10"/>
      <c r="C2" s="10"/>
      <c r="D2" s="10"/>
      <c r="E2" s="10"/>
    </row>
    <row r="3" spans="1:145" s="4" customFormat="1" ht="43.5" x14ac:dyDescent="0.35">
      <c r="A3" s="1" t="s">
        <v>144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  <c r="N3" s="2" t="s">
        <v>12</v>
      </c>
      <c r="O3" s="2" t="s">
        <v>13</v>
      </c>
      <c r="P3" s="2" t="s">
        <v>14</v>
      </c>
      <c r="Q3" s="2" t="s">
        <v>15</v>
      </c>
      <c r="R3" s="2" t="s">
        <v>16</v>
      </c>
      <c r="S3" s="2" t="s">
        <v>17</v>
      </c>
      <c r="T3" s="2" t="s">
        <v>18</v>
      </c>
      <c r="U3" s="2" t="s">
        <v>19</v>
      </c>
      <c r="V3" s="2" t="s">
        <v>20</v>
      </c>
      <c r="W3" s="2" t="s">
        <v>21</v>
      </c>
      <c r="X3" s="2" t="s">
        <v>22</v>
      </c>
      <c r="Y3" s="2" t="s">
        <v>23</v>
      </c>
      <c r="Z3" s="2" t="s">
        <v>24</v>
      </c>
      <c r="AA3" s="2" t="s">
        <v>25</v>
      </c>
      <c r="AB3" s="2" t="s">
        <v>26</v>
      </c>
      <c r="AC3" s="2" t="s">
        <v>27</v>
      </c>
      <c r="AD3" s="2" t="s">
        <v>28</v>
      </c>
      <c r="AE3" s="2" t="s">
        <v>29</v>
      </c>
      <c r="AF3" s="2" t="s">
        <v>30</v>
      </c>
      <c r="AG3" s="2" t="s">
        <v>31</v>
      </c>
      <c r="AH3" s="2" t="s">
        <v>32</v>
      </c>
      <c r="AI3" s="2" t="s">
        <v>33</v>
      </c>
      <c r="AJ3" s="2" t="s">
        <v>34</v>
      </c>
      <c r="AK3" s="2" t="s">
        <v>35</v>
      </c>
      <c r="AL3" s="3" t="s">
        <v>36</v>
      </c>
      <c r="AM3" s="3" t="s">
        <v>37</v>
      </c>
      <c r="AN3" s="3" t="s">
        <v>38</v>
      </c>
      <c r="AO3" s="3" t="s">
        <v>39</v>
      </c>
      <c r="AP3" s="3" t="s">
        <v>40</v>
      </c>
      <c r="AQ3" s="3" t="s">
        <v>41</v>
      </c>
      <c r="AR3" s="3" t="s">
        <v>42</v>
      </c>
      <c r="AS3" s="3" t="s">
        <v>43</v>
      </c>
      <c r="AT3" s="3" t="s">
        <v>44</v>
      </c>
      <c r="AU3" s="2" t="s">
        <v>45</v>
      </c>
      <c r="AV3" s="2" t="s">
        <v>46</v>
      </c>
      <c r="AW3" s="3" t="s">
        <v>47</v>
      </c>
      <c r="AX3" s="3" t="s">
        <v>48</v>
      </c>
      <c r="AY3" s="3" t="s">
        <v>49</v>
      </c>
      <c r="AZ3" s="3" t="s">
        <v>50</v>
      </c>
      <c r="BA3" s="3" t="s">
        <v>51</v>
      </c>
      <c r="BB3" s="3" t="s">
        <v>52</v>
      </c>
      <c r="BC3" s="3" t="s">
        <v>53</v>
      </c>
      <c r="BD3" s="3" t="s">
        <v>54</v>
      </c>
      <c r="BE3" s="3" t="s">
        <v>55</v>
      </c>
      <c r="BF3" s="2" t="s">
        <v>56</v>
      </c>
      <c r="BG3" s="2" t="s">
        <v>57</v>
      </c>
      <c r="BH3" s="3" t="s">
        <v>58</v>
      </c>
      <c r="BI3" s="3" t="s">
        <v>59</v>
      </c>
      <c r="BJ3" s="3" t="s">
        <v>60</v>
      </c>
      <c r="BK3" s="3" t="s">
        <v>61</v>
      </c>
      <c r="BL3" s="3" t="s">
        <v>62</v>
      </c>
      <c r="BM3" s="3" t="s">
        <v>63</v>
      </c>
      <c r="BN3" s="3" t="s">
        <v>64</v>
      </c>
      <c r="BO3" s="3" t="s">
        <v>65</v>
      </c>
      <c r="BP3" s="3" t="s">
        <v>66</v>
      </c>
      <c r="BQ3" s="2" t="s">
        <v>67</v>
      </c>
      <c r="BR3" s="2" t="s">
        <v>68</v>
      </c>
      <c r="BS3" s="3" t="s">
        <v>69</v>
      </c>
      <c r="BT3" s="3" t="s">
        <v>70</v>
      </c>
      <c r="BU3" s="3" t="s">
        <v>71</v>
      </c>
      <c r="BV3" s="3" t="s">
        <v>72</v>
      </c>
      <c r="BW3" s="3" t="s">
        <v>73</v>
      </c>
      <c r="BX3" s="3" t="s">
        <v>74</v>
      </c>
      <c r="BY3" s="3" t="s">
        <v>75</v>
      </c>
      <c r="BZ3" s="3" t="s">
        <v>76</v>
      </c>
      <c r="CA3" s="3" t="s">
        <v>77</v>
      </c>
      <c r="CB3" s="2" t="s">
        <v>78</v>
      </c>
      <c r="CC3" s="2" t="s">
        <v>79</v>
      </c>
      <c r="CD3" s="3" t="s">
        <v>80</v>
      </c>
      <c r="CE3" s="3" t="s">
        <v>81</v>
      </c>
      <c r="CF3" s="3" t="s">
        <v>82</v>
      </c>
      <c r="CG3" s="3" t="s">
        <v>83</v>
      </c>
      <c r="CH3" s="3" t="s">
        <v>84</v>
      </c>
      <c r="CI3" s="3" t="s">
        <v>85</v>
      </c>
      <c r="CJ3" s="3" t="s">
        <v>86</v>
      </c>
      <c r="CK3" s="3" t="s">
        <v>87</v>
      </c>
      <c r="CL3" s="3" t="s">
        <v>88</v>
      </c>
      <c r="CM3" s="2" t="s">
        <v>89</v>
      </c>
      <c r="CN3" s="2" t="s">
        <v>90</v>
      </c>
      <c r="CO3" s="3" t="s">
        <v>91</v>
      </c>
      <c r="CP3" s="3" t="s">
        <v>92</v>
      </c>
      <c r="CQ3" s="3" t="s">
        <v>93</v>
      </c>
      <c r="CR3" s="3" t="s">
        <v>94</v>
      </c>
      <c r="CS3" s="3" t="s">
        <v>95</v>
      </c>
      <c r="CT3" s="3" t="s">
        <v>96</v>
      </c>
      <c r="CU3" s="3" t="s">
        <v>97</v>
      </c>
      <c r="CV3" s="3" t="s">
        <v>98</v>
      </c>
      <c r="CW3" s="3" t="s">
        <v>99</v>
      </c>
      <c r="CX3" s="2" t="s">
        <v>100</v>
      </c>
      <c r="CY3" s="2" t="s">
        <v>101</v>
      </c>
      <c r="CZ3" s="3" t="s">
        <v>102</v>
      </c>
      <c r="DA3" s="3" t="s">
        <v>103</v>
      </c>
      <c r="DB3" s="3" t="s">
        <v>104</v>
      </c>
      <c r="DC3" s="3" t="s">
        <v>105</v>
      </c>
      <c r="DD3" s="3" t="s">
        <v>106</v>
      </c>
      <c r="DE3" s="3" t="s">
        <v>107</v>
      </c>
      <c r="DF3" s="3" t="s">
        <v>108</v>
      </c>
      <c r="DG3" s="3" t="s">
        <v>109</v>
      </c>
      <c r="DH3" s="3" t="s">
        <v>110</v>
      </c>
      <c r="DI3" s="2" t="s">
        <v>111</v>
      </c>
      <c r="DJ3" s="2" t="s">
        <v>112</v>
      </c>
      <c r="DK3" s="3" t="s">
        <v>113</v>
      </c>
      <c r="DL3" s="3" t="s">
        <v>114</v>
      </c>
      <c r="DM3" s="3" t="s">
        <v>115</v>
      </c>
      <c r="DN3" s="3" t="s">
        <v>116</v>
      </c>
      <c r="DO3" s="3" t="s">
        <v>117</v>
      </c>
      <c r="DP3" s="3" t="s">
        <v>118</v>
      </c>
      <c r="DQ3" s="3" t="s">
        <v>119</v>
      </c>
      <c r="DR3" s="3" t="s">
        <v>120</v>
      </c>
      <c r="DS3" s="3" t="s">
        <v>121</v>
      </c>
      <c r="DT3" s="2" t="s">
        <v>122</v>
      </c>
      <c r="DU3" s="2" t="s">
        <v>123</v>
      </c>
      <c r="DV3" s="3" t="s">
        <v>124</v>
      </c>
      <c r="DW3" s="3" t="s">
        <v>125</v>
      </c>
      <c r="DX3" s="3" t="s">
        <v>126</v>
      </c>
      <c r="DY3" s="3" t="s">
        <v>127</v>
      </c>
      <c r="DZ3" s="3" t="s">
        <v>128</v>
      </c>
      <c r="EA3" s="3" t="s">
        <v>129</v>
      </c>
      <c r="EB3" s="3" t="s">
        <v>130</v>
      </c>
      <c r="EC3" s="3" t="s">
        <v>131</v>
      </c>
      <c r="ED3" s="3" t="s">
        <v>132</v>
      </c>
      <c r="EE3" s="2" t="s">
        <v>133</v>
      </c>
      <c r="EF3" s="2" t="s">
        <v>134</v>
      </c>
      <c r="EG3" s="3" t="s">
        <v>135</v>
      </c>
      <c r="EH3" s="3" t="s">
        <v>136</v>
      </c>
      <c r="EI3" s="3" t="s">
        <v>137</v>
      </c>
      <c r="EJ3" s="3" t="s">
        <v>138</v>
      </c>
      <c r="EK3" s="3" t="s">
        <v>139</v>
      </c>
      <c r="EL3" s="3" t="s">
        <v>140</v>
      </c>
      <c r="EM3" s="3" t="s">
        <v>141</v>
      </c>
      <c r="EN3" s="3" t="s">
        <v>142</v>
      </c>
      <c r="EO3" s="3" t="s">
        <v>143</v>
      </c>
    </row>
    <row r="4" spans="1:145" x14ac:dyDescent="0.35">
      <c r="A4" s="6">
        <v>1</v>
      </c>
      <c r="B4" s="5">
        <v>29.3</v>
      </c>
      <c r="C4" s="5">
        <v>3052.181</v>
      </c>
      <c r="D4" s="5">
        <v>5.95</v>
      </c>
      <c r="E4" s="5">
        <v>181.6047695</v>
      </c>
      <c r="F4" s="5">
        <v>31.3</v>
      </c>
      <c r="G4" s="5">
        <v>56.842292853499998</v>
      </c>
      <c r="H4" s="5">
        <v>31.6</v>
      </c>
      <c r="I4" s="5">
        <v>57.387107162</v>
      </c>
      <c r="J4" s="5">
        <v>36.4</v>
      </c>
      <c r="K4" s="5">
        <v>66.104136097999998</v>
      </c>
      <c r="L4" s="5">
        <v>0.69</v>
      </c>
      <c r="M4" s="5">
        <v>1.2530729095499999</v>
      </c>
      <c r="N4" s="5">
        <v>53.4</v>
      </c>
      <c r="O4" s="5">
        <v>1629.8646540000002</v>
      </c>
      <c r="P4" s="5">
        <v>64.599999999999994</v>
      </c>
      <c r="Q4" s="5">
        <v>1052.8925664839999</v>
      </c>
      <c r="R4" s="5">
        <v>3.12</v>
      </c>
      <c r="S4" s="5">
        <v>50.851777204800008</v>
      </c>
      <c r="T4" s="5">
        <v>13.1</v>
      </c>
      <c r="U4" s="5">
        <v>213.51226967400004</v>
      </c>
      <c r="V4" s="5">
        <v>19.2</v>
      </c>
      <c r="W4" s="5">
        <v>312.93401356800007</v>
      </c>
      <c r="X4" s="5">
        <v>7.52</v>
      </c>
      <c r="Y4" s="5">
        <v>122.5658219808</v>
      </c>
      <c r="Z4" s="5">
        <v>8.59</v>
      </c>
      <c r="AA4" s="5">
        <v>140.00537377860002</v>
      </c>
      <c r="AB4" s="5">
        <v>11.4</v>
      </c>
      <c r="AC4" s="5">
        <v>185.80457055600002</v>
      </c>
      <c r="AD4" s="5">
        <v>2.87</v>
      </c>
      <c r="AE4" s="5">
        <v>46.777115569800003</v>
      </c>
      <c r="AF4" s="5">
        <v>77.2</v>
      </c>
      <c r="AG4" s="5">
        <v>1258.2555128880001</v>
      </c>
      <c r="AH4" s="5">
        <v>1.36</v>
      </c>
      <c r="AI4" s="5">
        <v>22.166159294400003</v>
      </c>
      <c r="AJ4" s="5">
        <v>12.4</v>
      </c>
      <c r="AK4" s="5">
        <v>202.10321709600004</v>
      </c>
      <c r="AL4" s="5">
        <v>57</v>
      </c>
      <c r="AM4" s="5">
        <v>2.98</v>
      </c>
      <c r="AN4" s="5">
        <v>13.3</v>
      </c>
      <c r="AO4" s="5">
        <v>26.8</v>
      </c>
      <c r="AP4" s="5">
        <v>2.62</v>
      </c>
      <c r="AQ4" s="5">
        <v>18.3</v>
      </c>
      <c r="AR4" s="5">
        <v>16.7</v>
      </c>
      <c r="AS4" s="5">
        <v>4.5199999999999996</v>
      </c>
      <c r="AT4" s="5">
        <v>60.5</v>
      </c>
      <c r="AU4" s="5">
        <v>52.9</v>
      </c>
      <c r="AV4" s="5">
        <v>106.91260184378403</v>
      </c>
      <c r="AW4" s="5">
        <v>90.7</v>
      </c>
      <c r="AX4" s="5">
        <v>0.28999999999999998</v>
      </c>
      <c r="AY4" s="5">
        <v>8.83</v>
      </c>
      <c r="AZ4" s="5">
        <v>0.19</v>
      </c>
      <c r="BA4" s="5">
        <v>6.6</v>
      </c>
      <c r="BB4" s="5">
        <v>0.68</v>
      </c>
      <c r="BC4" s="5">
        <v>13.4</v>
      </c>
      <c r="BD4" s="5">
        <v>0.49</v>
      </c>
      <c r="BE4" s="5">
        <v>85.4</v>
      </c>
      <c r="BF4" s="5">
        <v>36.700000000000003</v>
      </c>
      <c r="BG4" s="5">
        <v>74.171880674232028</v>
      </c>
      <c r="BH4" s="5">
        <v>0</v>
      </c>
      <c r="BI4" s="5">
        <v>0</v>
      </c>
      <c r="BJ4" s="5">
        <v>42.9</v>
      </c>
      <c r="BK4" s="5">
        <v>57.1</v>
      </c>
      <c r="BL4" s="5">
        <v>0.28000000000000003</v>
      </c>
      <c r="BM4" s="5">
        <v>47.8</v>
      </c>
      <c r="BN4" s="5">
        <v>25.2</v>
      </c>
      <c r="BO4" s="5">
        <v>9.52</v>
      </c>
      <c r="BP4" s="5">
        <v>17.5</v>
      </c>
      <c r="BQ4" s="5">
        <v>8.94</v>
      </c>
      <c r="BR4" s="5">
        <v>18.068027608382401</v>
      </c>
      <c r="BS4" s="5">
        <v>97.1</v>
      </c>
      <c r="BT4" s="5">
        <v>2.2999999999999998</v>
      </c>
      <c r="BU4" s="5">
        <v>0.56999999999999995</v>
      </c>
      <c r="BV4" s="5">
        <v>0</v>
      </c>
      <c r="BW4" s="5">
        <v>0</v>
      </c>
      <c r="BX4" s="5">
        <v>0</v>
      </c>
      <c r="BY4" s="5">
        <v>1.1499999999999999</v>
      </c>
      <c r="BZ4" s="5">
        <v>0.56999999999999995</v>
      </c>
      <c r="CA4" s="5">
        <v>98.3</v>
      </c>
      <c r="CB4" s="5">
        <v>1.49</v>
      </c>
      <c r="CC4" s="5">
        <v>3.0113379347304003</v>
      </c>
      <c r="CD4" s="5">
        <v>0</v>
      </c>
      <c r="CE4" s="5">
        <v>0</v>
      </c>
      <c r="CF4" s="5">
        <v>41.4</v>
      </c>
      <c r="CG4" s="5">
        <v>58.6</v>
      </c>
      <c r="CH4" s="5">
        <v>0</v>
      </c>
      <c r="CI4" s="5">
        <v>75.900000000000006</v>
      </c>
      <c r="CJ4" s="5">
        <v>10.3</v>
      </c>
      <c r="CK4" s="5">
        <v>0</v>
      </c>
      <c r="CL4" s="5">
        <v>13.8</v>
      </c>
      <c r="CM4" s="5">
        <v>22.5</v>
      </c>
      <c r="CN4" s="5">
        <v>366.71954715000004</v>
      </c>
      <c r="CO4" s="5">
        <v>38.799999999999997</v>
      </c>
      <c r="CP4" s="5">
        <v>4.4800000000000004</v>
      </c>
      <c r="CQ4" s="5">
        <v>10.199999999999999</v>
      </c>
      <c r="CR4" s="5">
        <v>46.6</v>
      </c>
      <c r="CS4" s="5">
        <v>0.65</v>
      </c>
      <c r="CT4" s="5">
        <v>23.5</v>
      </c>
      <c r="CU4" s="5">
        <v>24</v>
      </c>
      <c r="CV4" s="5">
        <v>3.74</v>
      </c>
      <c r="CW4" s="5">
        <v>48.7</v>
      </c>
      <c r="CX4" s="5">
        <v>40.6</v>
      </c>
      <c r="CY4" s="5">
        <v>148.88813614290004</v>
      </c>
      <c r="CZ4" s="5">
        <v>91.4</v>
      </c>
      <c r="DA4" s="5">
        <v>2.94</v>
      </c>
      <c r="DB4" s="5">
        <v>4.8899999999999997</v>
      </c>
      <c r="DC4" s="5">
        <v>0.77</v>
      </c>
      <c r="DD4" s="5">
        <v>1.68</v>
      </c>
      <c r="DE4" s="5">
        <v>3.35</v>
      </c>
      <c r="DF4" s="5">
        <v>35.6</v>
      </c>
      <c r="DG4" s="5">
        <v>2.73</v>
      </c>
      <c r="DH4" s="5">
        <v>58.3</v>
      </c>
      <c r="DI4" s="5">
        <v>26.2</v>
      </c>
      <c r="DJ4" s="5">
        <v>96.080521353300014</v>
      </c>
      <c r="DK4" s="5">
        <v>0</v>
      </c>
      <c r="DL4" s="5">
        <v>0</v>
      </c>
      <c r="DM4" s="5">
        <v>44.2</v>
      </c>
      <c r="DN4" s="5">
        <v>55.8</v>
      </c>
      <c r="DO4" s="5">
        <v>0.97</v>
      </c>
      <c r="DP4" s="5">
        <v>49.4</v>
      </c>
      <c r="DQ4" s="5">
        <v>23.9</v>
      </c>
      <c r="DR4" s="5">
        <v>2.71</v>
      </c>
      <c r="DS4" s="5">
        <v>24</v>
      </c>
      <c r="DT4" s="5">
        <v>2.67</v>
      </c>
      <c r="DU4" s="5">
        <v>9.7914119089050011</v>
      </c>
      <c r="DV4" s="5">
        <v>52.1</v>
      </c>
      <c r="DW4" s="5">
        <v>28.7</v>
      </c>
      <c r="DX4" s="5">
        <v>3.19</v>
      </c>
      <c r="DY4" s="5">
        <v>16</v>
      </c>
      <c r="DZ4" s="5">
        <v>0</v>
      </c>
      <c r="EA4" s="5">
        <v>6.38</v>
      </c>
      <c r="EB4" s="5">
        <v>25.5</v>
      </c>
      <c r="EC4" s="5">
        <v>6.38</v>
      </c>
      <c r="ED4" s="5">
        <v>61.7</v>
      </c>
      <c r="EE4" s="5">
        <v>30.6</v>
      </c>
      <c r="EF4" s="5">
        <v>112.21618142790001</v>
      </c>
      <c r="EG4" s="5">
        <v>0</v>
      </c>
      <c r="EH4" s="5">
        <v>0</v>
      </c>
      <c r="EI4" s="5">
        <v>13.4</v>
      </c>
      <c r="EJ4" s="5">
        <v>86.6</v>
      </c>
      <c r="EK4" s="5">
        <v>9.2999999999999999E-2</v>
      </c>
      <c r="EL4" s="5">
        <v>29.5</v>
      </c>
      <c r="EM4" s="5">
        <v>9.74</v>
      </c>
      <c r="EN4" s="5">
        <v>5.47</v>
      </c>
      <c r="EO4" s="5">
        <v>55.3</v>
      </c>
    </row>
    <row r="5" spans="1:145" x14ac:dyDescent="0.35">
      <c r="A5" s="6">
        <v>2</v>
      </c>
      <c r="B5" s="5">
        <v>28</v>
      </c>
      <c r="C5" s="5">
        <v>1454.3200000000002</v>
      </c>
      <c r="D5" s="5">
        <v>8.75</v>
      </c>
      <c r="E5" s="5">
        <v>127.253</v>
      </c>
      <c r="F5" s="5">
        <v>39.200000000000003</v>
      </c>
      <c r="G5" s="5">
        <v>49.883175999999999</v>
      </c>
      <c r="H5" s="5">
        <v>40.799999999999997</v>
      </c>
      <c r="I5" s="5">
        <v>51.919224</v>
      </c>
      <c r="J5" s="5">
        <v>19.2</v>
      </c>
      <c r="K5" s="5">
        <v>24.432576000000001</v>
      </c>
      <c r="L5" s="5">
        <v>0.82</v>
      </c>
      <c r="M5" s="5">
        <v>1.0434745999999999</v>
      </c>
      <c r="N5" s="5">
        <v>36.6</v>
      </c>
      <c r="O5" s="5">
        <v>532.2811200000001</v>
      </c>
      <c r="P5" s="5">
        <v>73.5</v>
      </c>
      <c r="Q5" s="5">
        <v>391.22662320000006</v>
      </c>
      <c r="R5" s="5">
        <v>6.18</v>
      </c>
      <c r="S5" s="5">
        <v>32.894973216000004</v>
      </c>
      <c r="T5" s="5">
        <v>8.2799999999999994</v>
      </c>
      <c r="U5" s="5">
        <v>44.072876736000005</v>
      </c>
      <c r="V5" s="5">
        <v>12</v>
      </c>
      <c r="W5" s="5">
        <v>63.873734400000011</v>
      </c>
      <c r="X5" s="5">
        <v>6.86</v>
      </c>
      <c r="Y5" s="5">
        <v>36.514484832000008</v>
      </c>
      <c r="Z5" s="5">
        <v>2.25</v>
      </c>
      <c r="AA5" s="5">
        <v>11.976325200000002</v>
      </c>
      <c r="AB5" s="5">
        <v>9.5</v>
      </c>
      <c r="AC5" s="5">
        <v>50.566706400000008</v>
      </c>
      <c r="AD5" s="5">
        <v>5.9</v>
      </c>
      <c r="AE5" s="5">
        <v>31.404586080000009</v>
      </c>
      <c r="AF5" s="5">
        <v>82.4</v>
      </c>
      <c r="AG5" s="5">
        <v>438.59964288000009</v>
      </c>
      <c r="AH5" s="5">
        <v>0.87</v>
      </c>
      <c r="AI5" s="5">
        <v>4.6308457440000002</v>
      </c>
      <c r="AJ5" s="5">
        <v>68</v>
      </c>
      <c r="AK5" s="5">
        <v>361.95116160000009</v>
      </c>
      <c r="AL5" s="5">
        <v>88.4</v>
      </c>
      <c r="AM5" s="5">
        <v>1.29</v>
      </c>
      <c r="AN5" s="5">
        <v>8.61</v>
      </c>
      <c r="AO5" s="5">
        <v>1.7</v>
      </c>
      <c r="AP5" s="5">
        <v>3.37</v>
      </c>
      <c r="AQ5" s="5">
        <v>0.44</v>
      </c>
      <c r="AR5" s="5">
        <v>1.79</v>
      </c>
      <c r="AS5" s="5">
        <v>1.25</v>
      </c>
      <c r="AT5" s="5">
        <v>96.5</v>
      </c>
      <c r="AU5" s="5">
        <v>61.6</v>
      </c>
      <c r="AV5" s="5">
        <v>222.96191554560005</v>
      </c>
      <c r="AW5" s="5">
        <v>93.5</v>
      </c>
      <c r="AX5" s="5">
        <v>4.7E-2</v>
      </c>
      <c r="AY5" s="5">
        <v>6.44</v>
      </c>
      <c r="AZ5" s="5">
        <v>2.3E-2</v>
      </c>
      <c r="BA5" s="5">
        <v>8.91</v>
      </c>
      <c r="BB5" s="5">
        <v>0.16</v>
      </c>
      <c r="BC5" s="5">
        <v>1.44</v>
      </c>
      <c r="BD5" s="5">
        <v>0.49</v>
      </c>
      <c r="BE5" s="5">
        <v>97.9</v>
      </c>
      <c r="BF5" s="5">
        <v>9.3800000000000008</v>
      </c>
      <c r="BG5" s="5">
        <v>33.951018958080013</v>
      </c>
      <c r="BH5" s="5">
        <v>0</v>
      </c>
      <c r="BI5" s="5">
        <v>0</v>
      </c>
      <c r="BJ5" s="5">
        <v>86.1</v>
      </c>
      <c r="BK5" s="5">
        <v>13.9</v>
      </c>
      <c r="BL5" s="5">
        <v>5.65</v>
      </c>
      <c r="BM5" s="5">
        <v>5.04</v>
      </c>
      <c r="BN5" s="5">
        <v>12.8</v>
      </c>
      <c r="BO5" s="5">
        <v>7.02</v>
      </c>
      <c r="BP5" s="5">
        <v>75.099999999999994</v>
      </c>
      <c r="BQ5" s="5">
        <v>28.9</v>
      </c>
      <c r="BR5" s="5">
        <v>104.60388570240002</v>
      </c>
      <c r="BS5" s="5">
        <v>99.8</v>
      </c>
      <c r="BT5" s="5">
        <v>0.2</v>
      </c>
      <c r="BU5" s="5">
        <v>4.9000000000000002E-2</v>
      </c>
      <c r="BV5" s="5">
        <v>0</v>
      </c>
      <c r="BW5" s="5">
        <v>0.4</v>
      </c>
      <c r="BX5" s="5">
        <v>0.2</v>
      </c>
      <c r="BY5" s="5">
        <v>9.9000000000000005E-2</v>
      </c>
      <c r="BZ5" s="5">
        <v>0.3</v>
      </c>
      <c r="CA5" s="5">
        <v>99.4</v>
      </c>
      <c r="CB5" s="5">
        <v>8.5999999999999993E-2</v>
      </c>
      <c r="CC5" s="5">
        <v>0.31127799897600006</v>
      </c>
      <c r="CD5" s="5">
        <v>0</v>
      </c>
      <c r="CE5" s="5">
        <v>0</v>
      </c>
      <c r="CF5" s="5">
        <v>66.7</v>
      </c>
      <c r="CG5" s="5">
        <v>33.299999999999997</v>
      </c>
      <c r="CH5" s="5">
        <v>0</v>
      </c>
      <c r="CI5" s="5">
        <v>0</v>
      </c>
      <c r="CJ5" s="5">
        <v>33.299999999999997</v>
      </c>
      <c r="CK5" s="5">
        <v>0</v>
      </c>
      <c r="CL5" s="5">
        <v>66.7</v>
      </c>
      <c r="CM5" s="5">
        <v>24.3</v>
      </c>
      <c r="CN5" s="5">
        <v>129.34431216000002</v>
      </c>
      <c r="CO5" s="5">
        <v>46.6</v>
      </c>
      <c r="CP5" s="5">
        <v>19.399999999999999</v>
      </c>
      <c r="CQ5" s="5">
        <v>4.6399999999999997</v>
      </c>
      <c r="CR5" s="5">
        <v>29.3</v>
      </c>
      <c r="CS5" s="5">
        <v>0.36</v>
      </c>
      <c r="CT5" s="5">
        <v>7</v>
      </c>
      <c r="CU5" s="5">
        <v>29</v>
      </c>
      <c r="CV5" s="5">
        <v>14.5</v>
      </c>
      <c r="CW5" s="5">
        <v>49.5</v>
      </c>
      <c r="CX5" s="5">
        <v>60.3</v>
      </c>
      <c r="CY5" s="5">
        <v>77.994620232480003</v>
      </c>
      <c r="CZ5" s="5">
        <v>75.3</v>
      </c>
      <c r="DA5" s="5">
        <v>18.3</v>
      </c>
      <c r="DB5" s="5">
        <v>3.32</v>
      </c>
      <c r="DC5" s="5">
        <v>3.12</v>
      </c>
      <c r="DD5" s="5">
        <v>0.93</v>
      </c>
      <c r="DE5" s="5">
        <v>3.25</v>
      </c>
      <c r="DF5" s="5">
        <v>37.700000000000003</v>
      </c>
      <c r="DG5" s="5">
        <v>3.91</v>
      </c>
      <c r="DH5" s="5">
        <v>55.1</v>
      </c>
      <c r="DI5" s="5">
        <v>28.2</v>
      </c>
      <c r="DJ5" s="5">
        <v>36.475096029120003</v>
      </c>
      <c r="DK5" s="5">
        <v>0</v>
      </c>
      <c r="DL5" s="5">
        <v>0</v>
      </c>
      <c r="DM5" s="5">
        <v>21.1</v>
      </c>
      <c r="DN5" s="5">
        <v>78.900000000000006</v>
      </c>
      <c r="DO5" s="5">
        <v>0.85</v>
      </c>
      <c r="DP5" s="5">
        <v>15.3</v>
      </c>
      <c r="DQ5" s="5">
        <v>19</v>
      </c>
      <c r="DR5" s="5">
        <v>34.4</v>
      </c>
      <c r="DS5" s="5">
        <v>31.3</v>
      </c>
      <c r="DT5" s="5">
        <v>5.72</v>
      </c>
      <c r="DU5" s="5">
        <v>7.3984946555520006</v>
      </c>
      <c r="DV5" s="5">
        <v>81.8</v>
      </c>
      <c r="DW5" s="5">
        <v>14.7</v>
      </c>
      <c r="DX5" s="5">
        <v>1.4</v>
      </c>
      <c r="DY5" s="5">
        <v>2.1</v>
      </c>
      <c r="DZ5" s="5">
        <v>0.7</v>
      </c>
      <c r="EA5" s="5">
        <v>1.4</v>
      </c>
      <c r="EB5" s="5">
        <v>10.5</v>
      </c>
      <c r="EC5" s="5">
        <v>1.4</v>
      </c>
      <c r="ED5" s="5">
        <v>86.7</v>
      </c>
      <c r="EE5" s="5">
        <v>5.76</v>
      </c>
      <c r="EF5" s="5">
        <v>7.4502323804160007</v>
      </c>
      <c r="EG5" s="5">
        <v>0</v>
      </c>
      <c r="EH5" s="5">
        <v>0</v>
      </c>
      <c r="EI5" s="5">
        <v>5.56</v>
      </c>
      <c r="EJ5" s="5">
        <v>94.4</v>
      </c>
      <c r="EK5" s="5">
        <v>0</v>
      </c>
      <c r="EL5" s="5">
        <v>13.9</v>
      </c>
      <c r="EM5" s="5">
        <v>26.4</v>
      </c>
      <c r="EN5" s="5">
        <v>33.299999999999997</v>
      </c>
      <c r="EO5" s="5">
        <v>26.4</v>
      </c>
    </row>
    <row r="6" spans="1:145" x14ac:dyDescent="0.35">
      <c r="A6" s="6">
        <v>3</v>
      </c>
      <c r="B6" s="5">
        <v>35.4</v>
      </c>
      <c r="C6" s="5">
        <v>2119.0439999999999</v>
      </c>
      <c r="D6" s="5">
        <v>6.33</v>
      </c>
      <c r="E6" s="5">
        <v>134.13548519999998</v>
      </c>
      <c r="F6" s="5">
        <v>47.3</v>
      </c>
      <c r="G6" s="5">
        <v>63.446084499599984</v>
      </c>
      <c r="H6" s="5">
        <v>34.200000000000003</v>
      </c>
      <c r="I6" s="5">
        <v>45.874335938399994</v>
      </c>
      <c r="J6" s="5">
        <v>16.399999999999999</v>
      </c>
      <c r="K6" s="5">
        <v>21.998219572799993</v>
      </c>
      <c r="L6" s="5">
        <v>2.1</v>
      </c>
      <c r="M6" s="5">
        <v>2.8168451891999995</v>
      </c>
      <c r="N6" s="5">
        <v>39.299999999999997</v>
      </c>
      <c r="O6" s="5">
        <v>832.78429199999982</v>
      </c>
      <c r="P6" s="5">
        <v>25.2</v>
      </c>
      <c r="Q6" s="5">
        <v>209.86164158399995</v>
      </c>
      <c r="R6" s="5">
        <v>15</v>
      </c>
      <c r="S6" s="5">
        <v>124.91764379999996</v>
      </c>
      <c r="T6" s="5">
        <v>8.5399999999999991</v>
      </c>
      <c r="U6" s="5">
        <v>71.11977853679997</v>
      </c>
      <c r="V6" s="5">
        <v>51.4</v>
      </c>
      <c r="W6" s="5">
        <v>428.05112608799993</v>
      </c>
      <c r="X6" s="5">
        <v>5.98</v>
      </c>
      <c r="Y6" s="5">
        <v>49.800500661599997</v>
      </c>
      <c r="Z6" s="5">
        <v>18.5</v>
      </c>
      <c r="AA6" s="5">
        <v>154.06509401999998</v>
      </c>
      <c r="AB6" s="5">
        <v>16.8</v>
      </c>
      <c r="AC6" s="5">
        <v>139.90776105599997</v>
      </c>
      <c r="AD6" s="5">
        <v>4.25</v>
      </c>
      <c r="AE6" s="5">
        <v>35.393332409999992</v>
      </c>
      <c r="AF6" s="5">
        <v>60.5</v>
      </c>
      <c r="AG6" s="5">
        <v>503.8344966599999</v>
      </c>
      <c r="AH6" s="5">
        <v>2.3199999999999998</v>
      </c>
      <c r="AI6" s="5">
        <v>19.320595574399995</v>
      </c>
      <c r="AJ6" s="5">
        <v>10.6</v>
      </c>
      <c r="AK6" s="5">
        <v>88.275134951999974</v>
      </c>
      <c r="AL6" s="5">
        <v>8.0299999999999994</v>
      </c>
      <c r="AM6" s="5">
        <v>29.5</v>
      </c>
      <c r="AN6" s="5">
        <v>3.33</v>
      </c>
      <c r="AO6" s="5">
        <v>59.1</v>
      </c>
      <c r="AP6" s="5">
        <v>0.88</v>
      </c>
      <c r="AQ6" s="5">
        <v>32.4</v>
      </c>
      <c r="AR6" s="5">
        <v>13.6</v>
      </c>
      <c r="AS6" s="5">
        <v>3.33</v>
      </c>
      <c r="AT6" s="5">
        <v>50.6</v>
      </c>
      <c r="AU6" s="5">
        <v>35</v>
      </c>
      <c r="AV6" s="5">
        <v>30.896297233199988</v>
      </c>
      <c r="AW6" s="5">
        <v>52.6</v>
      </c>
      <c r="AX6" s="5">
        <v>36.5</v>
      </c>
      <c r="AY6" s="5">
        <v>6.21</v>
      </c>
      <c r="AZ6" s="5">
        <v>4.66</v>
      </c>
      <c r="BA6" s="5">
        <v>2.91</v>
      </c>
      <c r="BB6" s="5">
        <v>4.8499999999999996</v>
      </c>
      <c r="BC6" s="5">
        <v>5.44</v>
      </c>
      <c r="BD6" s="5">
        <v>0</v>
      </c>
      <c r="BE6" s="5">
        <v>89.7</v>
      </c>
      <c r="BF6" s="5">
        <v>60.1</v>
      </c>
      <c r="BG6" s="5">
        <v>53.05335610615198</v>
      </c>
      <c r="BH6" s="5">
        <v>0</v>
      </c>
      <c r="BI6" s="5">
        <v>0</v>
      </c>
      <c r="BJ6" s="5">
        <v>17.8</v>
      </c>
      <c r="BK6" s="5">
        <v>82.2</v>
      </c>
      <c r="BL6" s="5">
        <v>0.91</v>
      </c>
      <c r="BM6" s="5">
        <v>52.3</v>
      </c>
      <c r="BN6" s="5">
        <v>22.4</v>
      </c>
      <c r="BO6" s="5">
        <v>2.15</v>
      </c>
      <c r="BP6" s="5">
        <v>23.1</v>
      </c>
      <c r="BQ6" s="5">
        <v>3.67</v>
      </c>
      <c r="BR6" s="5">
        <v>3.2396974527383988</v>
      </c>
      <c r="BS6" s="5">
        <v>46.3</v>
      </c>
      <c r="BT6" s="5">
        <v>51.9</v>
      </c>
      <c r="BU6" s="5">
        <v>0</v>
      </c>
      <c r="BV6" s="5">
        <v>1.85</v>
      </c>
      <c r="BW6" s="5">
        <v>11.1</v>
      </c>
      <c r="BX6" s="5">
        <v>11.1</v>
      </c>
      <c r="BY6" s="5">
        <v>0</v>
      </c>
      <c r="BZ6" s="5">
        <v>3.7</v>
      </c>
      <c r="CA6" s="5">
        <v>85.2</v>
      </c>
      <c r="CB6" s="5">
        <v>1.22</v>
      </c>
      <c r="CC6" s="5">
        <v>1.0769566464143996</v>
      </c>
      <c r="CD6" s="5">
        <v>0</v>
      </c>
      <c r="CE6" s="5">
        <v>0</v>
      </c>
      <c r="CF6" s="5">
        <v>27.8</v>
      </c>
      <c r="CG6" s="5">
        <v>72.2</v>
      </c>
      <c r="CH6" s="5">
        <v>0</v>
      </c>
      <c r="CI6" s="5">
        <v>11.1</v>
      </c>
      <c r="CJ6" s="5">
        <v>16.7</v>
      </c>
      <c r="CK6" s="5">
        <v>33.299999999999997</v>
      </c>
      <c r="CL6" s="5">
        <v>38.9</v>
      </c>
      <c r="CM6" s="5">
        <v>33.1</v>
      </c>
      <c r="CN6" s="5">
        <v>275.65160065199996</v>
      </c>
      <c r="CO6" s="5">
        <v>10.9</v>
      </c>
      <c r="CP6" s="5">
        <v>15.4</v>
      </c>
      <c r="CQ6" s="5">
        <v>2.56</v>
      </c>
      <c r="CR6" s="5">
        <v>71.2</v>
      </c>
      <c r="CS6" s="5">
        <v>0.54</v>
      </c>
      <c r="CT6" s="5">
        <v>36</v>
      </c>
      <c r="CU6" s="5">
        <v>37.4</v>
      </c>
      <c r="CV6" s="5">
        <v>6.82</v>
      </c>
      <c r="CW6" s="5">
        <v>19.899999999999999</v>
      </c>
      <c r="CX6" s="5">
        <v>25.1</v>
      </c>
      <c r="CY6" s="5">
        <v>69.188551763651986</v>
      </c>
      <c r="CZ6" s="5">
        <v>60.9</v>
      </c>
      <c r="DA6" s="5">
        <v>28.2</v>
      </c>
      <c r="DB6" s="5">
        <v>5.96</v>
      </c>
      <c r="DC6" s="5">
        <v>4.92</v>
      </c>
      <c r="DD6" s="5">
        <v>1.55</v>
      </c>
      <c r="DE6" s="5">
        <v>3.97</v>
      </c>
      <c r="DF6" s="5">
        <v>39.299999999999997</v>
      </c>
      <c r="DG6" s="5">
        <v>1.47</v>
      </c>
      <c r="DH6" s="5">
        <v>55.3</v>
      </c>
      <c r="DI6" s="5">
        <v>22.9</v>
      </c>
      <c r="DJ6" s="5">
        <v>63.124216549307988</v>
      </c>
      <c r="DK6" s="5">
        <v>0</v>
      </c>
      <c r="DL6" s="5">
        <v>0</v>
      </c>
      <c r="DM6" s="5">
        <v>18.3</v>
      </c>
      <c r="DN6" s="5">
        <v>81.7</v>
      </c>
      <c r="DO6" s="5">
        <v>1.61</v>
      </c>
      <c r="DP6" s="5">
        <v>39.4</v>
      </c>
      <c r="DQ6" s="5">
        <v>21.6</v>
      </c>
      <c r="DR6" s="5">
        <v>18</v>
      </c>
      <c r="DS6" s="5">
        <v>21</v>
      </c>
      <c r="DT6" s="5">
        <v>1.1299999999999999</v>
      </c>
      <c r="DU6" s="5">
        <v>3.1148630873675991</v>
      </c>
      <c r="DV6" s="5">
        <v>25</v>
      </c>
      <c r="DW6" s="5">
        <v>55.8</v>
      </c>
      <c r="DX6" s="5">
        <v>1.92</v>
      </c>
      <c r="DY6" s="5">
        <v>17.3</v>
      </c>
      <c r="DZ6" s="5">
        <v>1.92</v>
      </c>
      <c r="EA6" s="5">
        <v>7.69</v>
      </c>
      <c r="EB6" s="5">
        <v>65.400000000000006</v>
      </c>
      <c r="EC6" s="5">
        <v>0</v>
      </c>
      <c r="ED6" s="5">
        <v>26.9</v>
      </c>
      <c r="EE6" s="5">
        <v>50.8</v>
      </c>
      <c r="EF6" s="5">
        <v>140.03101313121599</v>
      </c>
      <c r="EG6" s="5">
        <v>0</v>
      </c>
      <c r="EH6" s="5">
        <v>0</v>
      </c>
      <c r="EI6" s="5">
        <v>7.9</v>
      </c>
      <c r="EJ6" s="5">
        <v>92.1</v>
      </c>
      <c r="EK6" s="5">
        <v>0</v>
      </c>
      <c r="EL6" s="5">
        <v>50.1</v>
      </c>
      <c r="EM6" s="5">
        <v>44.4</v>
      </c>
      <c r="EN6" s="5">
        <v>4.0599999999999996</v>
      </c>
      <c r="EO6" s="5">
        <v>1.37</v>
      </c>
    </row>
    <row r="7" spans="1:145" x14ac:dyDescent="0.35">
      <c r="A7" s="6">
        <v>4</v>
      </c>
      <c r="B7" s="5">
        <v>24.9</v>
      </c>
      <c r="C7" s="5">
        <v>1718.598</v>
      </c>
      <c r="D7" s="5">
        <v>3.27</v>
      </c>
      <c r="E7" s="5">
        <v>56.198154599999995</v>
      </c>
      <c r="F7" s="5">
        <v>53.2</v>
      </c>
      <c r="G7" s="5">
        <v>29.897418247199997</v>
      </c>
      <c r="H7" s="5">
        <v>22.4</v>
      </c>
      <c r="I7" s="5">
        <v>12.588386630399997</v>
      </c>
      <c r="J7" s="5">
        <v>24.2</v>
      </c>
      <c r="K7" s="5">
        <v>13.599953413199998</v>
      </c>
      <c r="L7" s="5">
        <v>0.25</v>
      </c>
      <c r="M7" s="5">
        <v>0.14049538649999999</v>
      </c>
      <c r="N7" s="5">
        <v>51.5</v>
      </c>
      <c r="O7" s="5">
        <v>885.07797000000005</v>
      </c>
      <c r="P7" s="5">
        <v>46.9</v>
      </c>
      <c r="Q7" s="5">
        <v>415.10156792999999</v>
      </c>
      <c r="R7" s="5">
        <v>14</v>
      </c>
      <c r="S7" s="5">
        <v>123.91091580000001</v>
      </c>
      <c r="T7" s="5">
        <v>7.97</v>
      </c>
      <c r="U7" s="5">
        <v>70.540714209000001</v>
      </c>
      <c r="V7" s="5">
        <v>31.1</v>
      </c>
      <c r="W7" s="5">
        <v>275.25924867000003</v>
      </c>
      <c r="X7" s="5">
        <v>9.92</v>
      </c>
      <c r="Y7" s="5">
        <v>87.799734623999996</v>
      </c>
      <c r="Z7" s="5">
        <v>6.27</v>
      </c>
      <c r="AA7" s="5">
        <v>55.494388718999993</v>
      </c>
      <c r="AB7" s="5">
        <v>12.2</v>
      </c>
      <c r="AC7" s="5">
        <v>107.97951234</v>
      </c>
      <c r="AD7" s="5">
        <v>15.2</v>
      </c>
      <c r="AE7" s="5">
        <v>134.53185144</v>
      </c>
      <c r="AF7" s="5">
        <v>66.3</v>
      </c>
      <c r="AG7" s="5">
        <v>586.80669410999997</v>
      </c>
      <c r="AH7" s="5">
        <v>0.83</v>
      </c>
      <c r="AI7" s="5">
        <v>7.3461471510000003</v>
      </c>
      <c r="AJ7" s="5">
        <v>52.6</v>
      </c>
      <c r="AK7" s="5">
        <v>465.55101222000008</v>
      </c>
      <c r="AL7" s="5">
        <v>66.8</v>
      </c>
      <c r="AM7" s="5">
        <v>13.7</v>
      </c>
      <c r="AN7" s="5">
        <v>8.52</v>
      </c>
      <c r="AO7" s="5">
        <v>11</v>
      </c>
      <c r="AP7" s="5">
        <v>5.75</v>
      </c>
      <c r="AQ7" s="5">
        <v>1.79</v>
      </c>
      <c r="AR7" s="5">
        <v>2.56</v>
      </c>
      <c r="AS7" s="5">
        <v>6.83</v>
      </c>
      <c r="AT7" s="5">
        <v>88.8</v>
      </c>
      <c r="AU7" s="5">
        <v>58</v>
      </c>
      <c r="AV7" s="5">
        <v>270.01958708760003</v>
      </c>
      <c r="AW7" s="5">
        <v>89.3</v>
      </c>
      <c r="AX7" s="5">
        <v>2.2999999999999998</v>
      </c>
      <c r="AY7" s="5">
        <v>7.49</v>
      </c>
      <c r="AZ7" s="5">
        <v>0.87</v>
      </c>
      <c r="BA7" s="5">
        <v>13.9</v>
      </c>
      <c r="BB7" s="5">
        <v>0.15</v>
      </c>
      <c r="BC7" s="5">
        <v>1.82</v>
      </c>
      <c r="BD7" s="5">
        <v>1.28</v>
      </c>
      <c r="BE7" s="5">
        <v>96.8</v>
      </c>
      <c r="BF7" s="5">
        <v>18.3</v>
      </c>
      <c r="BG7" s="5">
        <v>85.19583523626001</v>
      </c>
      <c r="BH7" s="5">
        <v>0</v>
      </c>
      <c r="BI7" s="5">
        <v>0</v>
      </c>
      <c r="BJ7" s="5">
        <v>51.9</v>
      </c>
      <c r="BK7" s="5">
        <v>48.1</v>
      </c>
      <c r="BL7" s="5">
        <v>9.5500000000000007</v>
      </c>
      <c r="BM7" s="5">
        <v>11.7</v>
      </c>
      <c r="BN7" s="5">
        <v>9.4700000000000006</v>
      </c>
      <c r="BO7" s="5">
        <v>27.4</v>
      </c>
      <c r="BP7" s="5">
        <v>51.4</v>
      </c>
      <c r="BQ7" s="5">
        <v>23.1</v>
      </c>
      <c r="BR7" s="5">
        <v>107.54228382282002</v>
      </c>
      <c r="BS7" s="5">
        <v>91.3</v>
      </c>
      <c r="BT7" s="5">
        <v>7.51</v>
      </c>
      <c r="BU7" s="5">
        <v>0.96</v>
      </c>
      <c r="BV7" s="5">
        <v>0.19</v>
      </c>
      <c r="BW7" s="5">
        <v>0.64</v>
      </c>
      <c r="BX7" s="5">
        <v>0</v>
      </c>
      <c r="BY7" s="5">
        <v>0</v>
      </c>
      <c r="BZ7" s="5">
        <v>0.19</v>
      </c>
      <c r="CA7" s="5">
        <v>99.8</v>
      </c>
      <c r="CB7" s="5">
        <v>0.62</v>
      </c>
      <c r="CC7" s="5">
        <v>2.8864162757640002</v>
      </c>
      <c r="CD7" s="5">
        <v>0</v>
      </c>
      <c r="CE7" s="5">
        <v>0</v>
      </c>
      <c r="CF7" s="5">
        <v>28.6</v>
      </c>
      <c r="CG7" s="5">
        <v>71.400000000000006</v>
      </c>
      <c r="CH7" s="5">
        <v>2.38</v>
      </c>
      <c r="CI7" s="5">
        <v>16.7</v>
      </c>
      <c r="CJ7" s="5">
        <v>26.2</v>
      </c>
      <c r="CK7" s="5">
        <v>40.5</v>
      </c>
      <c r="CL7" s="5">
        <v>16.7</v>
      </c>
      <c r="CM7" s="5">
        <v>38.200000000000003</v>
      </c>
      <c r="CN7" s="5">
        <v>338.09978454000003</v>
      </c>
      <c r="CO7" s="5">
        <v>27.1</v>
      </c>
      <c r="CP7" s="5">
        <v>15.8</v>
      </c>
      <c r="CQ7" s="5">
        <v>6.01</v>
      </c>
      <c r="CR7" s="5">
        <v>51.1</v>
      </c>
      <c r="CS7" s="5">
        <v>1.06</v>
      </c>
      <c r="CT7" s="5">
        <v>11.5</v>
      </c>
      <c r="CU7" s="5">
        <v>25.5</v>
      </c>
      <c r="CV7" s="5">
        <v>23.2</v>
      </c>
      <c r="CW7" s="5">
        <v>39.799999999999997</v>
      </c>
      <c r="CX7" s="5">
        <v>39.299999999999997</v>
      </c>
      <c r="CY7" s="5">
        <v>132.87321532421998</v>
      </c>
      <c r="CZ7" s="5">
        <v>71.5</v>
      </c>
      <c r="DA7" s="5">
        <v>17.3</v>
      </c>
      <c r="DB7" s="5">
        <v>6.02</v>
      </c>
      <c r="DC7" s="5">
        <v>5.24</v>
      </c>
      <c r="DD7" s="5">
        <v>3.37</v>
      </c>
      <c r="DE7" s="5">
        <v>3.37</v>
      </c>
      <c r="DF7" s="5">
        <v>22.8</v>
      </c>
      <c r="DG7" s="5">
        <v>4.62</v>
      </c>
      <c r="DH7" s="5">
        <v>69.2</v>
      </c>
      <c r="DI7" s="5">
        <v>50.3</v>
      </c>
      <c r="DJ7" s="5">
        <v>170.06419162362002</v>
      </c>
      <c r="DK7" s="5">
        <v>0</v>
      </c>
      <c r="DL7" s="5">
        <v>0</v>
      </c>
      <c r="DM7" s="5">
        <v>18.7</v>
      </c>
      <c r="DN7" s="5">
        <v>81.3</v>
      </c>
      <c r="DO7" s="5">
        <v>1.0900000000000001</v>
      </c>
      <c r="DP7" s="5">
        <v>17.7</v>
      </c>
      <c r="DQ7" s="5">
        <v>28.7</v>
      </c>
      <c r="DR7" s="5">
        <v>36.9</v>
      </c>
      <c r="DS7" s="5">
        <v>16.600000000000001</v>
      </c>
      <c r="DT7" s="5">
        <v>3.59</v>
      </c>
      <c r="DU7" s="5">
        <v>12.137782264986001</v>
      </c>
      <c r="DV7" s="5">
        <v>74.400000000000006</v>
      </c>
      <c r="DW7" s="5">
        <v>19.899999999999999</v>
      </c>
      <c r="DX7" s="5">
        <v>2.27</v>
      </c>
      <c r="DY7" s="5">
        <v>3.41</v>
      </c>
      <c r="DZ7" s="5">
        <v>0</v>
      </c>
      <c r="EA7" s="5">
        <v>2.27</v>
      </c>
      <c r="EB7" s="5">
        <v>14.2</v>
      </c>
      <c r="EC7" s="5">
        <v>0.56999999999999995</v>
      </c>
      <c r="ED7" s="5">
        <v>83</v>
      </c>
      <c r="EE7" s="5">
        <v>6.81</v>
      </c>
      <c r="EF7" s="5">
        <v>23.024595327174001</v>
      </c>
      <c r="EG7" s="5">
        <v>0</v>
      </c>
      <c r="EH7" s="5">
        <v>0</v>
      </c>
      <c r="EI7" s="5">
        <v>19.8</v>
      </c>
      <c r="EJ7" s="5">
        <v>80.2</v>
      </c>
      <c r="EK7" s="5">
        <v>0</v>
      </c>
      <c r="EL7" s="5">
        <v>19.2</v>
      </c>
      <c r="EM7" s="5">
        <v>35.9</v>
      </c>
      <c r="EN7" s="5">
        <v>32.9</v>
      </c>
      <c r="EO7" s="5">
        <v>12</v>
      </c>
    </row>
    <row r="8" spans="1:145" x14ac:dyDescent="0.35">
      <c r="A8" s="6">
        <v>5</v>
      </c>
      <c r="B8" s="5">
        <v>13.1</v>
      </c>
      <c r="C8" s="5">
        <v>1163.8040000000001</v>
      </c>
      <c r="D8" s="5">
        <v>3.56</v>
      </c>
      <c r="E8" s="5">
        <v>41.431422400000002</v>
      </c>
      <c r="F8" s="5">
        <v>29</v>
      </c>
      <c r="G8" s="5">
        <v>12.015112496</v>
      </c>
      <c r="H8" s="5">
        <v>41</v>
      </c>
      <c r="I8" s="5">
        <v>16.986883184</v>
      </c>
      <c r="J8" s="5">
        <v>27.5</v>
      </c>
      <c r="K8" s="5">
        <v>11.393641160000001</v>
      </c>
      <c r="L8" s="5">
        <v>2.58</v>
      </c>
      <c r="M8" s="5">
        <v>1.0689306979200002</v>
      </c>
      <c r="N8" s="5">
        <v>45.7</v>
      </c>
      <c r="O8" s="5">
        <v>531.858428</v>
      </c>
      <c r="P8" s="5">
        <v>42.2</v>
      </c>
      <c r="Q8" s="5">
        <v>224.44425661600002</v>
      </c>
      <c r="R8" s="5">
        <v>9.18</v>
      </c>
      <c r="S8" s="5">
        <v>48.824603690399996</v>
      </c>
      <c r="T8" s="5">
        <v>17.399999999999999</v>
      </c>
      <c r="U8" s="5">
        <v>92.543366471999988</v>
      </c>
      <c r="V8" s="5">
        <v>31.2</v>
      </c>
      <c r="W8" s="5">
        <v>165.93982953599999</v>
      </c>
      <c r="X8" s="5">
        <v>14.4</v>
      </c>
      <c r="Y8" s="5">
        <v>76.587613632000014</v>
      </c>
      <c r="Z8" s="5">
        <v>5.98</v>
      </c>
      <c r="AA8" s="5">
        <v>31.805133994400002</v>
      </c>
      <c r="AB8" s="5">
        <v>22.4</v>
      </c>
      <c r="AC8" s="5">
        <v>119.13628787199998</v>
      </c>
      <c r="AD8" s="5">
        <v>4.3099999999999996</v>
      </c>
      <c r="AE8" s="5">
        <v>22.923098246799999</v>
      </c>
      <c r="AF8" s="5">
        <v>67.400000000000006</v>
      </c>
      <c r="AG8" s="5">
        <v>358.472580472</v>
      </c>
      <c r="AH8" s="5">
        <v>0.53</v>
      </c>
      <c r="AI8" s="5">
        <v>2.8188496684</v>
      </c>
      <c r="AJ8" s="5">
        <v>12.7</v>
      </c>
      <c r="AK8" s="5">
        <v>67.546020356</v>
      </c>
      <c r="AL8" s="5">
        <v>5.15</v>
      </c>
      <c r="AM8" s="5">
        <v>12.8</v>
      </c>
      <c r="AN8" s="5">
        <v>5.41</v>
      </c>
      <c r="AO8" s="5">
        <v>76.599999999999994</v>
      </c>
      <c r="AP8" s="5">
        <v>0.26</v>
      </c>
      <c r="AQ8" s="5">
        <v>26.8</v>
      </c>
      <c r="AR8" s="5">
        <v>39.200000000000003</v>
      </c>
      <c r="AS8" s="5">
        <v>6.2</v>
      </c>
      <c r="AT8" s="5">
        <v>27.8</v>
      </c>
      <c r="AU8" s="5">
        <v>16.100000000000001</v>
      </c>
      <c r="AV8" s="5">
        <v>10.874909277316</v>
      </c>
      <c r="AW8" s="5">
        <v>36.1</v>
      </c>
      <c r="AX8" s="5">
        <v>59.8</v>
      </c>
      <c r="AY8" s="5">
        <v>1.64</v>
      </c>
      <c r="AZ8" s="5">
        <v>2.46</v>
      </c>
      <c r="BA8" s="5">
        <v>0</v>
      </c>
      <c r="BB8" s="5">
        <v>11.5</v>
      </c>
      <c r="BC8" s="5">
        <v>35.200000000000003</v>
      </c>
      <c r="BD8" s="5">
        <v>4.92</v>
      </c>
      <c r="BE8" s="5">
        <v>48.4</v>
      </c>
      <c r="BF8" s="5">
        <v>37.700000000000003</v>
      </c>
      <c r="BG8" s="5">
        <v>25.464849674212001</v>
      </c>
      <c r="BH8" s="5">
        <v>0</v>
      </c>
      <c r="BI8" s="5">
        <v>0</v>
      </c>
      <c r="BJ8" s="5">
        <v>21</v>
      </c>
      <c r="BK8" s="5">
        <v>79</v>
      </c>
      <c r="BL8" s="5">
        <v>1.05</v>
      </c>
      <c r="BM8" s="5">
        <v>14</v>
      </c>
      <c r="BN8" s="5">
        <v>45.5</v>
      </c>
      <c r="BO8" s="5">
        <v>4.9000000000000004</v>
      </c>
      <c r="BP8" s="5">
        <v>35.700000000000003</v>
      </c>
      <c r="BQ8" s="5">
        <v>1.32</v>
      </c>
      <c r="BR8" s="5">
        <v>0.89160746869920005</v>
      </c>
      <c r="BS8" s="5">
        <v>0</v>
      </c>
      <c r="BT8" s="5">
        <v>50</v>
      </c>
      <c r="BU8" s="5">
        <v>0</v>
      </c>
      <c r="BV8" s="5">
        <v>50</v>
      </c>
      <c r="BW8" s="5">
        <v>0</v>
      </c>
      <c r="BX8" s="5">
        <v>0</v>
      </c>
      <c r="BY8" s="5">
        <v>20</v>
      </c>
      <c r="BZ8" s="5">
        <v>30</v>
      </c>
      <c r="CA8" s="5">
        <v>50</v>
      </c>
      <c r="CB8" s="5">
        <v>44.9</v>
      </c>
      <c r="CC8" s="5">
        <v>30.328163139844001</v>
      </c>
      <c r="CD8" s="5">
        <v>0</v>
      </c>
      <c r="CE8" s="5">
        <v>0</v>
      </c>
      <c r="CF8" s="5">
        <v>15.9</v>
      </c>
      <c r="CG8" s="5">
        <v>84.1</v>
      </c>
      <c r="CH8" s="5">
        <v>0</v>
      </c>
      <c r="CI8" s="5">
        <v>42.6</v>
      </c>
      <c r="CJ8" s="5">
        <v>35.6</v>
      </c>
      <c r="CK8" s="5">
        <v>10</v>
      </c>
      <c r="CL8" s="5">
        <v>11.8</v>
      </c>
      <c r="CM8" s="5">
        <v>37.299999999999997</v>
      </c>
      <c r="CN8" s="5">
        <v>198.38319364399999</v>
      </c>
      <c r="CO8" s="5">
        <v>29.1</v>
      </c>
      <c r="CP8" s="5">
        <v>17.600000000000001</v>
      </c>
      <c r="CQ8" s="5">
        <v>10.4</v>
      </c>
      <c r="CR8" s="5">
        <v>42.9</v>
      </c>
      <c r="CS8" s="5">
        <v>1.3</v>
      </c>
      <c r="CT8" s="5">
        <v>5.6</v>
      </c>
      <c r="CU8" s="5">
        <v>39.5</v>
      </c>
      <c r="CV8" s="5">
        <v>6.36</v>
      </c>
      <c r="CW8" s="5">
        <v>48.5</v>
      </c>
      <c r="CX8" s="5">
        <v>36.5</v>
      </c>
      <c r="CY8" s="5">
        <v>72.409865680059994</v>
      </c>
      <c r="CZ8" s="5">
        <v>71.8</v>
      </c>
      <c r="DA8" s="5">
        <v>20.2</v>
      </c>
      <c r="DB8" s="5">
        <v>4.79</v>
      </c>
      <c r="DC8" s="5">
        <v>3.19</v>
      </c>
      <c r="DD8" s="5">
        <v>4.05</v>
      </c>
      <c r="DE8" s="5">
        <v>2.21</v>
      </c>
      <c r="DF8" s="5">
        <v>38.5</v>
      </c>
      <c r="DG8" s="5">
        <v>1.1000000000000001</v>
      </c>
      <c r="DH8" s="5">
        <v>58.2</v>
      </c>
      <c r="DI8" s="5">
        <v>29.3</v>
      </c>
      <c r="DJ8" s="5">
        <v>58.126275737691991</v>
      </c>
      <c r="DK8" s="5">
        <v>0</v>
      </c>
      <c r="DL8" s="5">
        <v>0</v>
      </c>
      <c r="DM8" s="5">
        <v>35</v>
      </c>
      <c r="DN8" s="5">
        <v>65</v>
      </c>
      <c r="DO8" s="5">
        <v>2.14</v>
      </c>
      <c r="DP8" s="5">
        <v>9.17</v>
      </c>
      <c r="DQ8" s="5">
        <v>40.700000000000003</v>
      </c>
      <c r="DR8" s="5">
        <v>9.33</v>
      </c>
      <c r="DS8" s="5">
        <v>40.799999999999997</v>
      </c>
      <c r="DT8" s="5">
        <v>10.3</v>
      </c>
      <c r="DU8" s="5">
        <v>20.433468945331999</v>
      </c>
      <c r="DV8" s="5">
        <v>46.3</v>
      </c>
      <c r="DW8" s="5">
        <v>43.2</v>
      </c>
      <c r="DX8" s="5">
        <v>1.75</v>
      </c>
      <c r="DY8" s="5">
        <v>8.73</v>
      </c>
      <c r="DZ8" s="5">
        <v>0</v>
      </c>
      <c r="EA8" s="5">
        <v>2.62</v>
      </c>
      <c r="EB8" s="5">
        <v>51.1</v>
      </c>
      <c r="EC8" s="5">
        <v>3.06</v>
      </c>
      <c r="ED8" s="5">
        <v>43.2</v>
      </c>
      <c r="EE8" s="5">
        <v>24</v>
      </c>
      <c r="EF8" s="5">
        <v>47.611966474559992</v>
      </c>
      <c r="EG8" s="5">
        <v>0</v>
      </c>
      <c r="EH8" s="5">
        <v>0</v>
      </c>
      <c r="EI8" s="5">
        <v>22.8</v>
      </c>
      <c r="EJ8" s="5">
        <v>77.2</v>
      </c>
      <c r="EK8" s="5">
        <v>0.56000000000000005</v>
      </c>
      <c r="EL8" s="5">
        <v>7.29</v>
      </c>
      <c r="EM8" s="5">
        <v>40.200000000000003</v>
      </c>
      <c r="EN8" s="5">
        <v>10.8</v>
      </c>
      <c r="EO8" s="5">
        <v>41.7</v>
      </c>
    </row>
    <row r="9" spans="1:145" x14ac:dyDescent="0.35">
      <c r="A9" s="6">
        <v>6</v>
      </c>
      <c r="B9" s="5">
        <v>45.1</v>
      </c>
      <c r="C9" s="5">
        <v>2614.8980000000001</v>
      </c>
      <c r="D9" s="5">
        <v>4.84</v>
      </c>
      <c r="E9" s="5">
        <v>126.56106320000001</v>
      </c>
      <c r="F9" s="5">
        <v>40</v>
      </c>
      <c r="G9" s="5">
        <v>50.624425280000004</v>
      </c>
      <c r="H9" s="5">
        <v>18.5</v>
      </c>
      <c r="I9" s="5">
        <v>23.413796692000002</v>
      </c>
      <c r="J9" s="5">
        <v>40</v>
      </c>
      <c r="K9" s="5">
        <v>50.624425280000004</v>
      </c>
      <c r="L9" s="5">
        <v>1.6</v>
      </c>
      <c r="M9" s="5">
        <v>2.0249770112000003</v>
      </c>
      <c r="N9" s="5">
        <v>34.5</v>
      </c>
      <c r="O9" s="5">
        <v>902.13981000000001</v>
      </c>
      <c r="P9" s="5">
        <v>62.1</v>
      </c>
      <c r="Q9" s="5">
        <v>560.22882201000004</v>
      </c>
      <c r="R9" s="5">
        <v>12.5</v>
      </c>
      <c r="S9" s="5">
        <v>112.76747625</v>
      </c>
      <c r="T9" s="5">
        <v>5.87</v>
      </c>
      <c r="U9" s="5">
        <v>52.955606847000006</v>
      </c>
      <c r="V9" s="5">
        <v>19.5</v>
      </c>
      <c r="W9" s="5">
        <v>175.91726295000001</v>
      </c>
      <c r="X9" s="5">
        <v>18.5</v>
      </c>
      <c r="Y9" s="5">
        <v>166.89586485000001</v>
      </c>
      <c r="Z9" s="5">
        <v>11.2</v>
      </c>
      <c r="AA9" s="5">
        <v>101.03965871999999</v>
      </c>
      <c r="AB9" s="5">
        <v>7.14</v>
      </c>
      <c r="AC9" s="5">
        <v>64.412782433999993</v>
      </c>
      <c r="AD9" s="5">
        <v>5.79</v>
      </c>
      <c r="AE9" s="5">
        <v>52.233894999</v>
      </c>
      <c r="AF9" s="5">
        <v>75.900000000000006</v>
      </c>
      <c r="AG9" s="5">
        <v>684.72411579000004</v>
      </c>
      <c r="AH9" s="5">
        <v>0.5</v>
      </c>
      <c r="AI9" s="5">
        <v>4.5106990500000004</v>
      </c>
      <c r="AJ9" s="5">
        <v>76.2</v>
      </c>
      <c r="AK9" s="5">
        <v>687.43053522000002</v>
      </c>
      <c r="AL9" s="5">
        <v>71.2</v>
      </c>
      <c r="AM9" s="5">
        <v>12.7</v>
      </c>
      <c r="AN9" s="5">
        <v>5.59</v>
      </c>
      <c r="AO9" s="5">
        <v>10.5</v>
      </c>
      <c r="AP9" s="5">
        <v>10.199999999999999</v>
      </c>
      <c r="AQ9" s="5">
        <v>5.95</v>
      </c>
      <c r="AR9" s="5">
        <v>2.5099999999999998</v>
      </c>
      <c r="AS9" s="5">
        <v>4.05</v>
      </c>
      <c r="AT9" s="5">
        <v>87.5</v>
      </c>
      <c r="AU9" s="5">
        <v>67.400000000000006</v>
      </c>
      <c r="AV9" s="5">
        <v>463.32818073828003</v>
      </c>
      <c r="AW9" s="5">
        <v>93.1</v>
      </c>
      <c r="AX9" s="5">
        <v>1.79</v>
      </c>
      <c r="AY9" s="5">
        <v>4.3899999999999997</v>
      </c>
      <c r="AZ9" s="5">
        <v>0.74</v>
      </c>
      <c r="BA9" s="5">
        <v>21.6</v>
      </c>
      <c r="BB9" s="5">
        <v>0.55000000000000004</v>
      </c>
      <c r="BC9" s="5">
        <v>2.17</v>
      </c>
      <c r="BD9" s="5">
        <v>0.94</v>
      </c>
      <c r="BE9" s="5">
        <v>96.3</v>
      </c>
      <c r="BF9" s="5">
        <v>14.3</v>
      </c>
      <c r="BG9" s="5">
        <v>98.30256653646002</v>
      </c>
      <c r="BH9" s="5">
        <v>0</v>
      </c>
      <c r="BI9" s="5">
        <v>0</v>
      </c>
      <c r="BJ9" s="5">
        <v>44.5</v>
      </c>
      <c r="BK9" s="5">
        <v>55.5</v>
      </c>
      <c r="BL9" s="5">
        <v>8.57</v>
      </c>
      <c r="BM9" s="5">
        <v>47.6</v>
      </c>
      <c r="BN9" s="5">
        <v>8.27</v>
      </c>
      <c r="BO9" s="5">
        <v>12.5</v>
      </c>
      <c r="BP9" s="5">
        <v>31.6</v>
      </c>
      <c r="BQ9" s="5">
        <v>18</v>
      </c>
      <c r="BR9" s="5">
        <v>123.7374963396</v>
      </c>
      <c r="BS9" s="5">
        <v>93.2</v>
      </c>
      <c r="BT9" s="5">
        <v>6.51</v>
      </c>
      <c r="BU9" s="5">
        <v>0.19</v>
      </c>
      <c r="BV9" s="5">
        <v>0.14000000000000001</v>
      </c>
      <c r="BW9" s="5">
        <v>1.69</v>
      </c>
      <c r="BX9" s="5">
        <v>0.19</v>
      </c>
      <c r="BY9" s="5">
        <v>9.4E-2</v>
      </c>
      <c r="BZ9" s="5">
        <v>0.23</v>
      </c>
      <c r="CA9" s="5">
        <v>99.5</v>
      </c>
      <c r="CB9" s="5">
        <v>0.33</v>
      </c>
      <c r="CC9" s="5">
        <v>2.2685207662260001</v>
      </c>
      <c r="CD9" s="5">
        <v>0</v>
      </c>
      <c r="CE9" s="5">
        <v>0</v>
      </c>
      <c r="CF9" s="5">
        <v>28.2</v>
      </c>
      <c r="CG9" s="5">
        <v>71.8</v>
      </c>
      <c r="CH9" s="5">
        <v>2.56</v>
      </c>
      <c r="CI9" s="5">
        <v>64.099999999999994</v>
      </c>
      <c r="CJ9" s="5">
        <v>2.56</v>
      </c>
      <c r="CK9" s="5">
        <v>23.1</v>
      </c>
      <c r="CL9" s="5">
        <v>10.3</v>
      </c>
      <c r="CM9" s="5">
        <v>19.3</v>
      </c>
      <c r="CN9" s="5">
        <v>174.11298333000002</v>
      </c>
      <c r="CO9" s="5">
        <v>33.799999999999997</v>
      </c>
      <c r="CP9" s="5">
        <v>13.3</v>
      </c>
      <c r="CQ9" s="5">
        <v>4.9000000000000004</v>
      </c>
      <c r="CR9" s="5">
        <v>48</v>
      </c>
      <c r="CS9" s="5">
        <v>3</v>
      </c>
      <c r="CT9" s="5">
        <v>36.200000000000003</v>
      </c>
      <c r="CU9" s="5">
        <v>25.2</v>
      </c>
      <c r="CV9" s="5">
        <v>5.23</v>
      </c>
      <c r="CW9" s="5">
        <v>33.299999999999997</v>
      </c>
      <c r="CX9" s="5">
        <v>41.1</v>
      </c>
      <c r="CY9" s="5">
        <v>71.560436148630018</v>
      </c>
      <c r="CZ9" s="5">
        <v>86.5</v>
      </c>
      <c r="DA9" s="5">
        <v>9</v>
      </c>
      <c r="DB9" s="5">
        <v>3.41</v>
      </c>
      <c r="DC9" s="5">
        <v>1.05</v>
      </c>
      <c r="DD9" s="5">
        <v>9.16</v>
      </c>
      <c r="DE9" s="5">
        <v>1.62</v>
      </c>
      <c r="DF9" s="5">
        <v>33.4</v>
      </c>
      <c r="DG9" s="5">
        <v>1.1399999999999999</v>
      </c>
      <c r="DH9" s="5">
        <v>63.8</v>
      </c>
      <c r="DI9" s="5">
        <v>29.3</v>
      </c>
      <c r="DJ9" s="5">
        <v>51.015104115690001</v>
      </c>
      <c r="DK9" s="5">
        <v>0</v>
      </c>
      <c r="DL9" s="5">
        <v>0</v>
      </c>
      <c r="DM9" s="5">
        <v>26.6</v>
      </c>
      <c r="DN9" s="5">
        <v>73.400000000000006</v>
      </c>
      <c r="DO9" s="5">
        <v>3.41</v>
      </c>
      <c r="DP9" s="5">
        <v>56.4</v>
      </c>
      <c r="DQ9" s="5">
        <v>22.2</v>
      </c>
      <c r="DR9" s="5">
        <v>9.19</v>
      </c>
      <c r="DS9" s="5">
        <v>12.1</v>
      </c>
      <c r="DT9" s="5">
        <v>6.03</v>
      </c>
      <c r="DU9" s="5">
        <v>10.499012894799002</v>
      </c>
      <c r="DV9" s="5">
        <v>59.7</v>
      </c>
      <c r="DW9" s="5">
        <v>29.3</v>
      </c>
      <c r="DX9" s="5">
        <v>3.31</v>
      </c>
      <c r="DY9" s="5">
        <v>7.73</v>
      </c>
      <c r="DZ9" s="5">
        <v>2.76</v>
      </c>
      <c r="EA9" s="5">
        <v>15.5</v>
      </c>
      <c r="EB9" s="5">
        <v>35.4</v>
      </c>
      <c r="EC9" s="5">
        <v>1.1000000000000001</v>
      </c>
      <c r="ED9" s="5">
        <v>48.1</v>
      </c>
      <c r="EE9" s="5">
        <v>23.6</v>
      </c>
      <c r="EF9" s="5">
        <v>41.090664065880006</v>
      </c>
      <c r="EG9" s="5">
        <v>0</v>
      </c>
      <c r="EH9" s="5">
        <v>0</v>
      </c>
      <c r="EI9" s="5">
        <v>14.9</v>
      </c>
      <c r="EJ9" s="5">
        <v>85.1</v>
      </c>
      <c r="EK9" s="5">
        <v>0</v>
      </c>
      <c r="EL9" s="5">
        <v>77.2</v>
      </c>
      <c r="EM9" s="5">
        <v>13.7</v>
      </c>
      <c r="EN9" s="5">
        <v>7.5</v>
      </c>
      <c r="EO9" s="5">
        <v>1.56</v>
      </c>
    </row>
    <row r="10" spans="1:145" x14ac:dyDescent="0.35">
      <c r="A10" s="6">
        <v>7</v>
      </c>
      <c r="B10" s="5">
        <v>25.2</v>
      </c>
      <c r="C10" s="5">
        <v>1243.8720000000001</v>
      </c>
      <c r="D10" s="5">
        <v>9.86</v>
      </c>
      <c r="E10" s="5">
        <v>122.64577919999999</v>
      </c>
      <c r="F10" s="5">
        <v>31.7</v>
      </c>
      <c r="G10" s="5">
        <v>38.878712006400001</v>
      </c>
      <c r="H10" s="5">
        <v>46.9</v>
      </c>
      <c r="I10" s="5">
        <v>57.520870444799996</v>
      </c>
      <c r="J10" s="5">
        <v>19.7</v>
      </c>
      <c r="K10" s="5">
        <v>24.161218502399997</v>
      </c>
      <c r="L10" s="5">
        <v>1.77</v>
      </c>
      <c r="M10" s="5">
        <v>2.1708302918399998</v>
      </c>
      <c r="N10" s="5">
        <v>45.4</v>
      </c>
      <c r="O10" s="5">
        <v>564.71788800000002</v>
      </c>
      <c r="P10" s="5">
        <v>52.6</v>
      </c>
      <c r="Q10" s="5">
        <v>297.04160908800003</v>
      </c>
      <c r="R10" s="5">
        <v>2.88</v>
      </c>
      <c r="S10" s="5">
        <v>16.263875174399999</v>
      </c>
      <c r="T10" s="5">
        <v>11.9</v>
      </c>
      <c r="U10" s="5">
        <v>67.201428672000006</v>
      </c>
      <c r="V10" s="5">
        <v>32.6</v>
      </c>
      <c r="W10" s="5">
        <v>184.098031488</v>
      </c>
      <c r="X10" s="5">
        <v>16.8</v>
      </c>
      <c r="Y10" s="5">
        <v>94.872605184000008</v>
      </c>
      <c r="Z10" s="5">
        <v>19</v>
      </c>
      <c r="AA10" s="5">
        <v>107.29639872</v>
      </c>
      <c r="AB10" s="5">
        <v>15.2</v>
      </c>
      <c r="AC10" s="5">
        <v>85.837118975999999</v>
      </c>
      <c r="AD10" s="5">
        <v>5.36</v>
      </c>
      <c r="AE10" s="5">
        <v>30.268878796800003</v>
      </c>
      <c r="AF10" s="5">
        <v>60.4</v>
      </c>
      <c r="AG10" s="5">
        <v>341.08960435199998</v>
      </c>
      <c r="AH10" s="5">
        <v>0.26</v>
      </c>
      <c r="AI10" s="5">
        <v>1.4682665088</v>
      </c>
      <c r="AJ10" s="5">
        <v>16.7</v>
      </c>
      <c r="AK10" s="5">
        <v>94.30788729599999</v>
      </c>
      <c r="AL10" s="5">
        <v>4.5999999999999996</v>
      </c>
      <c r="AM10" s="5">
        <v>2.5099999999999998</v>
      </c>
      <c r="AN10" s="5">
        <v>3.5</v>
      </c>
      <c r="AO10" s="5">
        <v>89.4</v>
      </c>
      <c r="AP10" s="5">
        <v>0.16</v>
      </c>
      <c r="AQ10" s="5">
        <v>74.5</v>
      </c>
      <c r="AR10" s="5">
        <v>12.5</v>
      </c>
      <c r="AS10" s="5">
        <v>3.71</v>
      </c>
      <c r="AT10" s="5">
        <v>9.3000000000000007</v>
      </c>
      <c r="AU10" s="5">
        <v>6.11</v>
      </c>
      <c r="AV10" s="5">
        <v>5.7622119137855998</v>
      </c>
      <c r="AW10" s="5">
        <v>68.400000000000006</v>
      </c>
      <c r="AX10" s="5">
        <v>5.98</v>
      </c>
      <c r="AY10" s="5">
        <v>18.8</v>
      </c>
      <c r="AZ10" s="5">
        <v>6.84</v>
      </c>
      <c r="BA10" s="5">
        <v>7.69</v>
      </c>
      <c r="BB10" s="5">
        <v>5.13</v>
      </c>
      <c r="BC10" s="5">
        <v>23.1</v>
      </c>
      <c r="BD10" s="5">
        <v>0</v>
      </c>
      <c r="BE10" s="5">
        <v>71.8</v>
      </c>
      <c r="BF10" s="5">
        <v>32.6</v>
      </c>
      <c r="BG10" s="5">
        <v>30.744371258495999</v>
      </c>
      <c r="BH10" s="5">
        <v>0</v>
      </c>
      <c r="BI10" s="5">
        <v>0</v>
      </c>
      <c r="BJ10" s="5">
        <v>13.6</v>
      </c>
      <c r="BK10" s="5">
        <v>86.4</v>
      </c>
      <c r="BL10" s="5">
        <v>0.16</v>
      </c>
      <c r="BM10" s="5">
        <v>57.2</v>
      </c>
      <c r="BN10" s="5">
        <v>28.8</v>
      </c>
      <c r="BO10" s="5">
        <v>6.09</v>
      </c>
      <c r="BP10" s="5">
        <v>7.85</v>
      </c>
      <c r="BQ10" s="5">
        <v>2.35</v>
      </c>
      <c r="BR10" s="5">
        <v>2.2162353514559996</v>
      </c>
      <c r="BS10" s="5">
        <v>51.1</v>
      </c>
      <c r="BT10" s="5">
        <v>6.67</v>
      </c>
      <c r="BU10" s="5">
        <v>0</v>
      </c>
      <c r="BV10" s="5">
        <v>42.2</v>
      </c>
      <c r="BW10" s="5">
        <v>2.2200000000000002</v>
      </c>
      <c r="BX10" s="5">
        <v>44.4</v>
      </c>
      <c r="BY10" s="5">
        <v>0</v>
      </c>
      <c r="BZ10" s="5">
        <v>0</v>
      </c>
      <c r="CA10" s="5">
        <v>55.6</v>
      </c>
      <c r="CB10" s="5">
        <v>59</v>
      </c>
      <c r="CC10" s="5">
        <v>55.64165350463999</v>
      </c>
      <c r="CD10" s="5">
        <v>0</v>
      </c>
      <c r="CE10" s="5">
        <v>0</v>
      </c>
      <c r="CF10" s="5">
        <v>8.24</v>
      </c>
      <c r="CG10" s="5">
        <v>91.8</v>
      </c>
      <c r="CH10" s="5">
        <v>0</v>
      </c>
      <c r="CI10" s="5">
        <v>93.5</v>
      </c>
      <c r="CJ10" s="5">
        <v>4.43</v>
      </c>
      <c r="CK10" s="5">
        <v>1.42</v>
      </c>
      <c r="CL10" s="5">
        <v>0.62</v>
      </c>
      <c r="CM10" s="5">
        <v>24.1</v>
      </c>
      <c r="CN10" s="5">
        <v>136.09701100800001</v>
      </c>
      <c r="CO10" s="5">
        <v>34.4</v>
      </c>
      <c r="CP10" s="5">
        <v>6.86</v>
      </c>
      <c r="CQ10" s="5">
        <v>6.35</v>
      </c>
      <c r="CR10" s="5">
        <v>52.4</v>
      </c>
      <c r="CS10" s="5">
        <v>1.81</v>
      </c>
      <c r="CT10" s="5">
        <v>24</v>
      </c>
      <c r="CU10" s="5">
        <v>34.700000000000003</v>
      </c>
      <c r="CV10" s="5">
        <v>11</v>
      </c>
      <c r="CW10" s="5">
        <v>30.3</v>
      </c>
      <c r="CX10" s="5">
        <v>38.299999999999997</v>
      </c>
      <c r="CY10" s="5">
        <v>52.125155216063995</v>
      </c>
      <c r="CZ10" s="5">
        <v>90.4</v>
      </c>
      <c r="DA10" s="5">
        <v>5.21</v>
      </c>
      <c r="DB10" s="5">
        <v>2.84</v>
      </c>
      <c r="DC10" s="5">
        <v>1.52</v>
      </c>
      <c r="DD10" s="5">
        <v>7.11</v>
      </c>
      <c r="DE10" s="5">
        <v>8.5299999999999994</v>
      </c>
      <c r="DF10" s="5">
        <v>40.200000000000003</v>
      </c>
      <c r="DG10" s="5">
        <v>2.09</v>
      </c>
      <c r="DH10" s="5">
        <v>49.2</v>
      </c>
      <c r="DI10" s="5">
        <v>11.7</v>
      </c>
      <c r="DJ10" s="5">
        <v>15.923350287936</v>
      </c>
      <c r="DK10" s="5">
        <v>0</v>
      </c>
      <c r="DL10" s="5">
        <v>0</v>
      </c>
      <c r="DM10" s="5">
        <v>54.7</v>
      </c>
      <c r="DN10" s="5">
        <v>45.3</v>
      </c>
      <c r="DO10" s="5">
        <v>4.3499999999999996</v>
      </c>
      <c r="DP10" s="5">
        <v>28</v>
      </c>
      <c r="DQ10" s="5">
        <v>39.4</v>
      </c>
      <c r="DR10" s="5">
        <v>8.07</v>
      </c>
      <c r="DS10" s="5">
        <v>24.5</v>
      </c>
      <c r="DT10" s="5">
        <v>2.94</v>
      </c>
      <c r="DU10" s="5">
        <v>4.0012521236351999</v>
      </c>
      <c r="DV10" s="5">
        <v>37</v>
      </c>
      <c r="DW10" s="5">
        <v>37</v>
      </c>
      <c r="DX10" s="5">
        <v>6.17</v>
      </c>
      <c r="DY10" s="5">
        <v>19.8</v>
      </c>
      <c r="DZ10" s="5">
        <v>0</v>
      </c>
      <c r="EA10" s="5">
        <v>7.41</v>
      </c>
      <c r="EB10" s="5">
        <v>44.4</v>
      </c>
      <c r="EC10" s="5">
        <v>12.3</v>
      </c>
      <c r="ED10" s="5">
        <v>35.799999999999997</v>
      </c>
      <c r="EE10" s="5">
        <v>47.1</v>
      </c>
      <c r="EF10" s="5">
        <v>64.101692184768012</v>
      </c>
      <c r="EG10" s="5">
        <v>0</v>
      </c>
      <c r="EH10" s="5">
        <v>0</v>
      </c>
      <c r="EI10" s="5">
        <v>12.2</v>
      </c>
      <c r="EJ10" s="5">
        <v>87.8</v>
      </c>
      <c r="EK10" s="5">
        <v>0.39</v>
      </c>
      <c r="EL10" s="5">
        <v>35.700000000000003</v>
      </c>
      <c r="EM10" s="5">
        <v>30.3</v>
      </c>
      <c r="EN10" s="5">
        <v>18.399999999999999</v>
      </c>
      <c r="EO10" s="5">
        <v>15.6</v>
      </c>
    </row>
    <row r="11" spans="1:145" x14ac:dyDescent="0.35">
      <c r="A11" s="6">
        <v>8</v>
      </c>
      <c r="B11" s="5">
        <v>33.9</v>
      </c>
      <c r="C11" s="5">
        <v>3368.6429999999996</v>
      </c>
      <c r="D11" s="5">
        <v>6.91</v>
      </c>
      <c r="E11" s="5">
        <v>232.77323129999996</v>
      </c>
      <c r="F11" s="5">
        <v>50.1</v>
      </c>
      <c r="G11" s="5">
        <v>116.61938888129998</v>
      </c>
      <c r="H11" s="5">
        <v>27.4</v>
      </c>
      <c r="I11" s="5">
        <v>63.779865376199979</v>
      </c>
      <c r="J11" s="5">
        <v>22</v>
      </c>
      <c r="K11" s="5">
        <v>51.210110885999995</v>
      </c>
      <c r="L11" s="5">
        <v>0.43</v>
      </c>
      <c r="M11" s="5">
        <v>1.0009248945899998</v>
      </c>
      <c r="N11" s="5">
        <v>58.1</v>
      </c>
      <c r="O11" s="5">
        <v>1957.1815829999996</v>
      </c>
      <c r="P11" s="5">
        <v>50.4</v>
      </c>
      <c r="Q11" s="5">
        <v>986.41951783199977</v>
      </c>
      <c r="R11" s="5">
        <v>1.52</v>
      </c>
      <c r="S11" s="5">
        <v>29.749160061599994</v>
      </c>
      <c r="T11" s="5">
        <v>10.1</v>
      </c>
      <c r="U11" s="5">
        <v>197.67533988299994</v>
      </c>
      <c r="V11" s="5">
        <v>38.1</v>
      </c>
      <c r="W11" s="5">
        <v>745.68618312299986</v>
      </c>
      <c r="X11" s="5">
        <v>13.1</v>
      </c>
      <c r="Y11" s="5">
        <v>256.39078737299997</v>
      </c>
      <c r="Z11" s="5">
        <v>30.2</v>
      </c>
      <c r="AA11" s="5">
        <v>591.0688380659999</v>
      </c>
      <c r="AB11" s="5">
        <v>13.2</v>
      </c>
      <c r="AC11" s="5">
        <v>258.34796895599993</v>
      </c>
      <c r="AD11" s="5">
        <v>1.34</v>
      </c>
      <c r="AE11" s="5">
        <v>26.226233212199997</v>
      </c>
      <c r="AF11" s="5">
        <v>55.3</v>
      </c>
      <c r="AG11" s="5">
        <v>1082.3214153989998</v>
      </c>
      <c r="AH11" s="5">
        <v>0.48</v>
      </c>
      <c r="AI11" s="5">
        <v>9.3944715983999973</v>
      </c>
      <c r="AJ11" s="5">
        <v>37.799999999999997</v>
      </c>
      <c r="AK11" s="5">
        <v>739.81463837399974</v>
      </c>
      <c r="AL11" s="5">
        <v>83.8</v>
      </c>
      <c r="AM11" s="5">
        <v>0.17</v>
      </c>
      <c r="AN11" s="5">
        <v>12.8</v>
      </c>
      <c r="AO11" s="5">
        <v>3.15</v>
      </c>
      <c r="AP11" s="5">
        <v>7.7</v>
      </c>
      <c r="AQ11" s="5">
        <v>2.73</v>
      </c>
      <c r="AR11" s="5">
        <v>3.82</v>
      </c>
      <c r="AS11" s="5">
        <v>0.47</v>
      </c>
      <c r="AT11" s="5">
        <v>93</v>
      </c>
      <c r="AU11" s="5">
        <v>64.8</v>
      </c>
      <c r="AV11" s="5">
        <v>479.39988566635185</v>
      </c>
      <c r="AW11" s="5">
        <v>94.4</v>
      </c>
      <c r="AX11" s="5">
        <v>0</v>
      </c>
      <c r="AY11" s="5">
        <v>5.59</v>
      </c>
      <c r="AZ11" s="5">
        <v>2.1000000000000001E-2</v>
      </c>
      <c r="BA11" s="5">
        <v>19.7</v>
      </c>
      <c r="BB11" s="5">
        <v>8.3000000000000004E-2</v>
      </c>
      <c r="BC11" s="5">
        <v>2.33</v>
      </c>
      <c r="BD11" s="5">
        <v>0.44</v>
      </c>
      <c r="BE11" s="5">
        <v>97.2</v>
      </c>
      <c r="BF11" s="5">
        <v>16.8</v>
      </c>
      <c r="BG11" s="5">
        <v>124.28885924683196</v>
      </c>
      <c r="BH11" s="5">
        <v>0</v>
      </c>
      <c r="BI11" s="5">
        <v>0</v>
      </c>
      <c r="BJ11" s="5">
        <v>85.7</v>
      </c>
      <c r="BK11" s="5">
        <v>14.3</v>
      </c>
      <c r="BL11" s="5">
        <v>13.2</v>
      </c>
      <c r="BM11" s="5">
        <v>16.3</v>
      </c>
      <c r="BN11" s="5">
        <v>15.6</v>
      </c>
      <c r="BO11" s="5">
        <v>0.48</v>
      </c>
      <c r="BP11" s="5">
        <v>67.599999999999994</v>
      </c>
      <c r="BQ11" s="5">
        <v>18.399999999999999</v>
      </c>
      <c r="BR11" s="5">
        <v>136.12589346081594</v>
      </c>
      <c r="BS11" s="5">
        <v>99.8</v>
      </c>
      <c r="BT11" s="5">
        <v>0.15</v>
      </c>
      <c r="BU11" s="5">
        <v>7.2999999999999995E-2</v>
      </c>
      <c r="BV11" s="5">
        <v>0</v>
      </c>
      <c r="BW11" s="5">
        <v>0.44</v>
      </c>
      <c r="BX11" s="5">
        <v>7.2999999999999995E-2</v>
      </c>
      <c r="BY11" s="5">
        <v>0.44</v>
      </c>
      <c r="BZ11" s="5">
        <v>0.15</v>
      </c>
      <c r="CA11" s="5">
        <v>99.3</v>
      </c>
      <c r="CB11" s="5">
        <v>2.7E-2</v>
      </c>
      <c r="CC11" s="5">
        <v>0.19974995236097992</v>
      </c>
      <c r="CD11" s="5">
        <v>0</v>
      </c>
      <c r="CE11" s="5">
        <v>0</v>
      </c>
      <c r="CF11" s="5">
        <v>0</v>
      </c>
      <c r="CG11" s="5">
        <v>100</v>
      </c>
      <c r="CH11" s="5">
        <v>0</v>
      </c>
      <c r="CI11" s="5">
        <v>0</v>
      </c>
      <c r="CJ11" s="5">
        <v>50</v>
      </c>
      <c r="CK11" s="5">
        <v>50</v>
      </c>
      <c r="CL11" s="5">
        <v>0</v>
      </c>
      <c r="CM11" s="5">
        <v>50.2</v>
      </c>
      <c r="CN11" s="5">
        <v>982.50515466599984</v>
      </c>
      <c r="CO11" s="5">
        <v>31.9</v>
      </c>
      <c r="CP11" s="5">
        <v>1.98</v>
      </c>
      <c r="CQ11" s="5">
        <v>7.74</v>
      </c>
      <c r="CR11" s="5">
        <v>58.4</v>
      </c>
      <c r="CS11" s="5">
        <v>1.51</v>
      </c>
      <c r="CT11" s="5">
        <v>52.5</v>
      </c>
      <c r="CU11" s="5">
        <v>20.3</v>
      </c>
      <c r="CV11" s="5">
        <v>1.02</v>
      </c>
      <c r="CW11" s="5">
        <v>26.2</v>
      </c>
      <c r="CX11" s="5">
        <v>19.600000000000001</v>
      </c>
      <c r="CY11" s="5">
        <v>192.57101031453598</v>
      </c>
      <c r="CZ11" s="5">
        <v>93.3</v>
      </c>
      <c r="DA11" s="5">
        <v>1.71</v>
      </c>
      <c r="DB11" s="5">
        <v>4.92</v>
      </c>
      <c r="DC11" s="5">
        <v>0.1</v>
      </c>
      <c r="DD11" s="5">
        <v>10.1</v>
      </c>
      <c r="DE11" s="5">
        <v>3.47</v>
      </c>
      <c r="DF11" s="5">
        <v>37.9</v>
      </c>
      <c r="DG11" s="5">
        <v>0.31</v>
      </c>
      <c r="DH11" s="5">
        <v>58.3</v>
      </c>
      <c r="DI11" s="5">
        <v>29.3</v>
      </c>
      <c r="DJ11" s="5">
        <v>287.87401031713796</v>
      </c>
      <c r="DK11" s="5">
        <v>0</v>
      </c>
      <c r="DL11" s="5">
        <v>0</v>
      </c>
      <c r="DM11" s="5">
        <v>26.9</v>
      </c>
      <c r="DN11" s="5">
        <v>73.099999999999994</v>
      </c>
      <c r="DO11" s="5">
        <v>1.8</v>
      </c>
      <c r="DP11" s="5">
        <v>72.8</v>
      </c>
      <c r="DQ11" s="5">
        <v>19.5</v>
      </c>
      <c r="DR11" s="5">
        <v>0.76</v>
      </c>
      <c r="DS11" s="5">
        <v>6.91</v>
      </c>
      <c r="DT11" s="5">
        <v>14.3</v>
      </c>
      <c r="DU11" s="5">
        <v>140.49823711723801</v>
      </c>
      <c r="DV11" s="5">
        <v>93.2</v>
      </c>
      <c r="DW11" s="5">
        <v>2.96</v>
      </c>
      <c r="DX11" s="5">
        <v>2.4</v>
      </c>
      <c r="DY11" s="5">
        <v>1.41</v>
      </c>
      <c r="DZ11" s="5">
        <v>0.56000000000000005</v>
      </c>
      <c r="EA11" s="5">
        <v>3.32</v>
      </c>
      <c r="EB11" s="5">
        <v>10.7</v>
      </c>
      <c r="EC11" s="5">
        <v>0.14000000000000001</v>
      </c>
      <c r="ED11" s="5">
        <v>85.8</v>
      </c>
      <c r="EE11" s="5">
        <v>36.799999999999997</v>
      </c>
      <c r="EF11" s="5">
        <v>361.56189691708795</v>
      </c>
      <c r="EG11" s="5">
        <v>0</v>
      </c>
      <c r="EH11" s="5">
        <v>0</v>
      </c>
      <c r="EI11" s="5">
        <v>16.8</v>
      </c>
      <c r="EJ11" s="5">
        <v>83.2</v>
      </c>
      <c r="EK11" s="5">
        <v>0.72</v>
      </c>
      <c r="EL11" s="5">
        <v>81.400000000000006</v>
      </c>
      <c r="EM11" s="5">
        <v>16.2</v>
      </c>
      <c r="EN11" s="5">
        <v>1.71</v>
      </c>
      <c r="EO11" s="5">
        <v>0.74</v>
      </c>
    </row>
    <row r="12" spans="1:145" x14ac:dyDescent="0.35">
      <c r="A12" s="6">
        <v>9</v>
      </c>
      <c r="B12" s="5">
        <v>20.6</v>
      </c>
      <c r="C12" s="5">
        <v>1181.616</v>
      </c>
      <c r="D12" s="5">
        <v>3.66</v>
      </c>
      <c r="E12" s="5">
        <v>43.247145600000003</v>
      </c>
      <c r="F12" s="5">
        <v>43.1</v>
      </c>
      <c r="G12" s="5">
        <v>18.639519753600002</v>
      </c>
      <c r="H12" s="5">
        <v>13.8</v>
      </c>
      <c r="I12" s="5">
        <v>5.9681060928000012</v>
      </c>
      <c r="J12" s="5">
        <v>41.5</v>
      </c>
      <c r="K12" s="5">
        <v>17.947565424</v>
      </c>
      <c r="L12" s="5">
        <v>1.59</v>
      </c>
      <c r="M12" s="5">
        <v>0.68762961504000009</v>
      </c>
      <c r="N12" s="5">
        <v>65.099999999999994</v>
      </c>
      <c r="O12" s="5">
        <v>769.23201599999993</v>
      </c>
      <c r="P12" s="5">
        <v>63.6</v>
      </c>
      <c r="Q12" s="5">
        <v>489.23156217599995</v>
      </c>
      <c r="R12" s="5">
        <v>5.04</v>
      </c>
      <c r="S12" s="5">
        <v>38.769293606399998</v>
      </c>
      <c r="T12" s="5">
        <v>21.7</v>
      </c>
      <c r="U12" s="5">
        <v>166.92334747199999</v>
      </c>
      <c r="V12" s="5">
        <v>9.6199999999999992</v>
      </c>
      <c r="W12" s="5">
        <v>74.00011993919999</v>
      </c>
      <c r="X12" s="5">
        <v>7.99</v>
      </c>
      <c r="Y12" s="5">
        <v>61.461638078399993</v>
      </c>
      <c r="Z12" s="5">
        <v>18.2</v>
      </c>
      <c r="AA12" s="5">
        <v>140.00022691199999</v>
      </c>
      <c r="AB12" s="5">
        <v>7.68</v>
      </c>
      <c r="AC12" s="5">
        <v>59.077018828799993</v>
      </c>
      <c r="AD12" s="5">
        <v>4.3099999999999996</v>
      </c>
      <c r="AE12" s="5">
        <v>33.153899889599998</v>
      </c>
      <c r="AF12" s="5">
        <v>69.8</v>
      </c>
      <c r="AG12" s="5">
        <v>536.92394716799993</v>
      </c>
      <c r="AH12" s="5">
        <v>0.36</v>
      </c>
      <c r="AI12" s="5">
        <v>2.7692352575999997</v>
      </c>
      <c r="AJ12" s="5">
        <v>5.33</v>
      </c>
      <c r="AK12" s="5">
        <v>41.000066452799999</v>
      </c>
      <c r="AL12" s="5">
        <v>19.7</v>
      </c>
      <c r="AM12" s="5">
        <v>7.4</v>
      </c>
      <c r="AN12" s="5">
        <v>31.7</v>
      </c>
      <c r="AO12" s="5">
        <v>41.2</v>
      </c>
      <c r="AP12" s="5">
        <v>0</v>
      </c>
      <c r="AQ12" s="5">
        <v>37.700000000000003</v>
      </c>
      <c r="AR12" s="5">
        <v>33.9</v>
      </c>
      <c r="AS12" s="5">
        <v>6.98</v>
      </c>
      <c r="AT12" s="5">
        <v>21.4</v>
      </c>
      <c r="AU12" s="5">
        <v>6.7</v>
      </c>
      <c r="AV12" s="5">
        <v>2.7470044523376003</v>
      </c>
      <c r="AW12" s="5">
        <v>79.2</v>
      </c>
      <c r="AX12" s="5">
        <v>16.7</v>
      </c>
      <c r="AY12" s="5">
        <v>4.17</v>
      </c>
      <c r="AZ12" s="5">
        <v>0</v>
      </c>
      <c r="BA12" s="5">
        <v>0</v>
      </c>
      <c r="BB12" s="5">
        <v>2.08</v>
      </c>
      <c r="BC12" s="5">
        <v>10.4</v>
      </c>
      <c r="BD12" s="5">
        <v>0</v>
      </c>
      <c r="BE12" s="5">
        <v>87.5</v>
      </c>
      <c r="BF12" s="5">
        <v>6.28</v>
      </c>
      <c r="BG12" s="5">
        <v>2.5748041732358402</v>
      </c>
      <c r="BH12" s="5">
        <v>0</v>
      </c>
      <c r="BI12" s="5">
        <v>0</v>
      </c>
      <c r="BJ12" s="5">
        <v>28.9</v>
      </c>
      <c r="BK12" s="5">
        <v>71.099999999999994</v>
      </c>
      <c r="BL12" s="5">
        <v>2.2200000000000002</v>
      </c>
      <c r="BM12" s="5">
        <v>8.89</v>
      </c>
      <c r="BN12" s="5">
        <v>62.2</v>
      </c>
      <c r="BO12" s="5">
        <v>0</v>
      </c>
      <c r="BP12" s="5">
        <v>28.9</v>
      </c>
      <c r="BQ12" s="5">
        <v>19.3</v>
      </c>
      <c r="BR12" s="5">
        <v>7.9130128253903997</v>
      </c>
      <c r="BS12" s="5">
        <v>40.6</v>
      </c>
      <c r="BT12" s="5">
        <v>5.8</v>
      </c>
      <c r="BU12" s="5">
        <v>52.9</v>
      </c>
      <c r="BV12" s="5">
        <v>0.72</v>
      </c>
      <c r="BW12" s="5">
        <v>0</v>
      </c>
      <c r="BX12" s="5">
        <v>45.7</v>
      </c>
      <c r="BY12" s="5">
        <v>0</v>
      </c>
      <c r="BZ12" s="5">
        <v>9.42</v>
      </c>
      <c r="CA12" s="5">
        <v>44.9</v>
      </c>
      <c r="CB12" s="5">
        <v>67.7</v>
      </c>
      <c r="CC12" s="5">
        <v>27.757044988545601</v>
      </c>
      <c r="CD12" s="5">
        <v>0</v>
      </c>
      <c r="CE12" s="5">
        <v>0</v>
      </c>
      <c r="CF12" s="5">
        <v>58.1</v>
      </c>
      <c r="CG12" s="5">
        <v>41.9</v>
      </c>
      <c r="CH12" s="5">
        <v>0</v>
      </c>
      <c r="CI12" s="5">
        <v>39.6</v>
      </c>
      <c r="CJ12" s="5">
        <v>41.9</v>
      </c>
      <c r="CK12" s="5">
        <v>9.69</v>
      </c>
      <c r="CL12" s="5">
        <v>8.8699999999999992</v>
      </c>
      <c r="CM12" s="5">
        <v>22.5</v>
      </c>
      <c r="CN12" s="5">
        <v>173.07720359999999</v>
      </c>
      <c r="CO12" s="5">
        <v>22.8</v>
      </c>
      <c r="CP12" s="5">
        <v>6.4</v>
      </c>
      <c r="CQ12" s="5">
        <v>48.9</v>
      </c>
      <c r="CR12" s="5">
        <v>21.9</v>
      </c>
      <c r="CS12" s="5">
        <v>0.8</v>
      </c>
      <c r="CT12" s="5">
        <v>52.7</v>
      </c>
      <c r="CU12" s="5">
        <v>19.600000000000001</v>
      </c>
      <c r="CV12" s="5">
        <v>7.33</v>
      </c>
      <c r="CW12" s="5">
        <v>20.399999999999999</v>
      </c>
      <c r="CX12" s="5">
        <v>21.5</v>
      </c>
      <c r="CY12" s="5">
        <v>37.211598773999995</v>
      </c>
      <c r="CZ12" s="5">
        <v>83.3</v>
      </c>
      <c r="DA12" s="5">
        <v>7.72</v>
      </c>
      <c r="DB12" s="5">
        <v>6.64</v>
      </c>
      <c r="DC12" s="5">
        <v>2.31</v>
      </c>
      <c r="DD12" s="5">
        <v>1.85</v>
      </c>
      <c r="DE12" s="5">
        <v>4.63</v>
      </c>
      <c r="DF12" s="5">
        <v>40.9</v>
      </c>
      <c r="DG12" s="5">
        <v>1.08</v>
      </c>
      <c r="DH12" s="5">
        <v>53.4</v>
      </c>
      <c r="DI12" s="5">
        <v>15.9</v>
      </c>
      <c r="DJ12" s="5">
        <v>27.519275372399999</v>
      </c>
      <c r="DK12" s="5">
        <v>0</v>
      </c>
      <c r="DL12" s="5">
        <v>0</v>
      </c>
      <c r="DM12" s="5">
        <v>71.099999999999994</v>
      </c>
      <c r="DN12" s="5">
        <v>28.9</v>
      </c>
      <c r="DO12" s="5">
        <v>4.16</v>
      </c>
      <c r="DP12" s="5">
        <v>50.9</v>
      </c>
      <c r="DQ12" s="5">
        <v>22.5</v>
      </c>
      <c r="DR12" s="5">
        <v>7.69</v>
      </c>
      <c r="DS12" s="5">
        <v>18.899999999999999</v>
      </c>
      <c r="DT12" s="5">
        <v>7.69</v>
      </c>
      <c r="DU12" s="5">
        <v>13.30963695684</v>
      </c>
      <c r="DV12" s="5">
        <v>55.6</v>
      </c>
      <c r="DW12" s="5">
        <v>11.6</v>
      </c>
      <c r="DX12" s="5">
        <v>27.2</v>
      </c>
      <c r="DY12" s="5">
        <v>5.6</v>
      </c>
      <c r="DZ12" s="5">
        <v>0</v>
      </c>
      <c r="EA12" s="5">
        <v>35.299999999999997</v>
      </c>
      <c r="EB12" s="5">
        <v>16.399999999999999</v>
      </c>
      <c r="EC12" s="5">
        <v>1.72</v>
      </c>
      <c r="ED12" s="5">
        <v>46.6</v>
      </c>
      <c r="EE12" s="5">
        <v>54.9</v>
      </c>
      <c r="EF12" s="5">
        <v>95.019384776399988</v>
      </c>
      <c r="EG12" s="5">
        <v>0</v>
      </c>
      <c r="EH12" s="5">
        <v>0</v>
      </c>
      <c r="EI12" s="5">
        <v>79.8</v>
      </c>
      <c r="EJ12" s="5">
        <v>20.2</v>
      </c>
      <c r="EK12" s="5">
        <v>0</v>
      </c>
      <c r="EL12" s="5">
        <v>74.2</v>
      </c>
      <c r="EM12" s="5">
        <v>11.8</v>
      </c>
      <c r="EN12" s="5">
        <v>10.199999999999999</v>
      </c>
      <c r="EO12" s="5">
        <v>3.87</v>
      </c>
    </row>
    <row r="13" spans="1:145" x14ac:dyDescent="0.35">
      <c r="A13" s="6">
        <v>10</v>
      </c>
      <c r="B13" s="5">
        <v>40.700000000000003</v>
      </c>
      <c r="C13" s="5">
        <v>5782.6560000000009</v>
      </c>
      <c r="D13" s="5">
        <v>1.49</v>
      </c>
      <c r="E13" s="5">
        <v>86.161574400000006</v>
      </c>
      <c r="F13" s="5">
        <v>53.4</v>
      </c>
      <c r="G13" s="5">
        <v>46.010280729600005</v>
      </c>
      <c r="H13" s="5">
        <v>19.8</v>
      </c>
      <c r="I13" s="5">
        <v>17.059991731200004</v>
      </c>
      <c r="J13" s="5">
        <v>23.8</v>
      </c>
      <c r="K13" s="5">
        <v>20.506454707200003</v>
      </c>
      <c r="L13" s="5">
        <v>2.98</v>
      </c>
      <c r="M13" s="5">
        <v>2.5676149171200002</v>
      </c>
      <c r="N13" s="5">
        <v>17.2</v>
      </c>
      <c r="O13" s="5">
        <v>994.61683200000004</v>
      </c>
      <c r="P13" s="5">
        <v>40.799999999999997</v>
      </c>
      <c r="Q13" s="5">
        <v>405.80366745599997</v>
      </c>
      <c r="R13" s="5">
        <v>5.0199999999999996</v>
      </c>
      <c r="S13" s="5">
        <v>49.929764966399993</v>
      </c>
      <c r="T13" s="5">
        <v>9.58</v>
      </c>
      <c r="U13" s="5">
        <v>95.284292505600007</v>
      </c>
      <c r="V13" s="5">
        <v>44.6</v>
      </c>
      <c r="W13" s="5">
        <v>443.59910707200004</v>
      </c>
      <c r="X13" s="5">
        <v>2.87</v>
      </c>
      <c r="Y13" s="5">
        <v>28.545503078399999</v>
      </c>
      <c r="Z13" s="5">
        <v>20.399999999999999</v>
      </c>
      <c r="AA13" s="5">
        <v>202.90183372799999</v>
      </c>
      <c r="AB13" s="5">
        <v>16.100000000000001</v>
      </c>
      <c r="AC13" s="5">
        <v>160.13330995200002</v>
      </c>
      <c r="AD13" s="5">
        <v>16.2</v>
      </c>
      <c r="AE13" s="5">
        <v>161.12792678400001</v>
      </c>
      <c r="AF13" s="5">
        <v>47.3</v>
      </c>
      <c r="AG13" s="5">
        <v>470.453761536</v>
      </c>
      <c r="AH13" s="5">
        <v>0.43</v>
      </c>
      <c r="AI13" s="5">
        <v>4.2768523776</v>
      </c>
      <c r="AJ13" s="5">
        <v>5.03</v>
      </c>
      <c r="AK13" s="5">
        <v>50.029226649600005</v>
      </c>
      <c r="AL13" s="5">
        <v>11.6</v>
      </c>
      <c r="AM13" s="5">
        <v>5.4</v>
      </c>
      <c r="AN13" s="5">
        <v>8.24</v>
      </c>
      <c r="AO13" s="5">
        <v>74.7</v>
      </c>
      <c r="AP13" s="5">
        <v>0.28000000000000003</v>
      </c>
      <c r="AQ13" s="5">
        <v>29.8</v>
      </c>
      <c r="AR13" s="5">
        <v>9.66</v>
      </c>
      <c r="AS13" s="5">
        <v>33.200000000000003</v>
      </c>
      <c r="AT13" s="5">
        <v>27.3</v>
      </c>
      <c r="AU13" s="5">
        <v>12.5</v>
      </c>
      <c r="AV13" s="5">
        <v>6.2536533312000007</v>
      </c>
      <c r="AW13" s="5">
        <v>77.3</v>
      </c>
      <c r="AX13" s="5">
        <v>0</v>
      </c>
      <c r="AY13" s="5">
        <v>15.9</v>
      </c>
      <c r="AZ13" s="5">
        <v>6.82</v>
      </c>
      <c r="BA13" s="5">
        <v>0</v>
      </c>
      <c r="BB13" s="5">
        <v>4.55</v>
      </c>
      <c r="BC13" s="5">
        <v>13.6</v>
      </c>
      <c r="BD13" s="5">
        <v>2.27</v>
      </c>
      <c r="BE13" s="5">
        <v>79.5</v>
      </c>
      <c r="BF13" s="5">
        <v>83</v>
      </c>
      <c r="BG13" s="5">
        <v>41.524258119168003</v>
      </c>
      <c r="BH13" s="5">
        <v>0</v>
      </c>
      <c r="BI13" s="5">
        <v>0</v>
      </c>
      <c r="BJ13" s="5">
        <v>22.9</v>
      </c>
      <c r="BK13" s="5">
        <v>77.099999999999994</v>
      </c>
      <c r="BL13" s="5">
        <v>0.34</v>
      </c>
      <c r="BM13" s="5">
        <v>47.6</v>
      </c>
      <c r="BN13" s="5">
        <v>11</v>
      </c>
      <c r="BO13" s="5">
        <v>26</v>
      </c>
      <c r="BP13" s="5">
        <v>15.4</v>
      </c>
      <c r="BQ13" s="5">
        <v>3.41</v>
      </c>
      <c r="BR13" s="5">
        <v>1.7059966287513602</v>
      </c>
      <c r="BS13" s="5">
        <v>66.7</v>
      </c>
      <c r="BT13" s="5">
        <v>25</v>
      </c>
      <c r="BU13" s="5">
        <v>8.33</v>
      </c>
      <c r="BV13" s="5">
        <v>0</v>
      </c>
      <c r="BW13" s="5">
        <v>0</v>
      </c>
      <c r="BX13" s="5">
        <v>0</v>
      </c>
      <c r="BY13" s="5">
        <v>16.7</v>
      </c>
      <c r="BZ13" s="5">
        <v>0</v>
      </c>
      <c r="CA13" s="5">
        <v>83.3</v>
      </c>
      <c r="CB13" s="5">
        <v>1.1399999999999999</v>
      </c>
      <c r="CC13" s="5">
        <v>0.57033318380543996</v>
      </c>
      <c r="CD13" s="5">
        <v>0</v>
      </c>
      <c r="CE13" s="5">
        <v>0</v>
      </c>
      <c r="CF13" s="5">
        <v>25</v>
      </c>
      <c r="CG13" s="5">
        <v>75</v>
      </c>
      <c r="CH13" s="5">
        <v>0</v>
      </c>
      <c r="CI13" s="5">
        <v>0</v>
      </c>
      <c r="CJ13" s="5">
        <v>50</v>
      </c>
      <c r="CK13" s="5">
        <v>25</v>
      </c>
      <c r="CL13" s="5">
        <v>25</v>
      </c>
      <c r="CM13" s="5">
        <v>59.7</v>
      </c>
      <c r="CN13" s="5">
        <v>593.78624870400006</v>
      </c>
      <c r="CO13" s="5">
        <v>27.9</v>
      </c>
      <c r="CP13" s="5">
        <v>6.78</v>
      </c>
      <c r="CQ13" s="5">
        <v>8.36</v>
      </c>
      <c r="CR13" s="5">
        <v>57</v>
      </c>
      <c r="CS13" s="5">
        <v>7.1999999999999995E-2</v>
      </c>
      <c r="CT13" s="5">
        <v>30.2</v>
      </c>
      <c r="CU13" s="5">
        <v>24.6</v>
      </c>
      <c r="CV13" s="5">
        <v>15.6</v>
      </c>
      <c r="CW13" s="5">
        <v>29.6</v>
      </c>
      <c r="CX13" s="5">
        <v>30.1</v>
      </c>
      <c r="CY13" s="5">
        <v>178.72966085990402</v>
      </c>
      <c r="CZ13" s="5">
        <v>82.5</v>
      </c>
      <c r="DA13" s="5">
        <v>7.31</v>
      </c>
      <c r="DB13" s="5">
        <v>7.71</v>
      </c>
      <c r="DC13" s="5">
        <v>2.46</v>
      </c>
      <c r="DD13" s="5">
        <v>0.16</v>
      </c>
      <c r="DE13" s="5">
        <v>6.44</v>
      </c>
      <c r="DF13" s="5">
        <v>29.9</v>
      </c>
      <c r="DG13" s="5">
        <v>3.66</v>
      </c>
      <c r="DH13" s="5">
        <v>60</v>
      </c>
      <c r="DI13" s="5">
        <v>27.6</v>
      </c>
      <c r="DJ13" s="5">
        <v>163.88500464230404</v>
      </c>
      <c r="DK13" s="5">
        <v>0</v>
      </c>
      <c r="DL13" s="5">
        <v>0</v>
      </c>
      <c r="DM13" s="5">
        <v>36.299999999999997</v>
      </c>
      <c r="DN13" s="5">
        <v>63.7</v>
      </c>
      <c r="DO13" s="5">
        <v>0.17</v>
      </c>
      <c r="DP13" s="5">
        <v>37.700000000000003</v>
      </c>
      <c r="DQ13" s="5">
        <v>23.9</v>
      </c>
      <c r="DR13" s="5">
        <v>17.5</v>
      </c>
      <c r="DS13" s="5">
        <v>20.8</v>
      </c>
      <c r="DT13" s="5">
        <v>4.53</v>
      </c>
      <c r="DU13" s="5">
        <v>26.898517066291202</v>
      </c>
      <c r="DV13" s="5">
        <v>64</v>
      </c>
      <c r="DW13" s="5">
        <v>15.9</v>
      </c>
      <c r="DX13" s="5">
        <v>12.2</v>
      </c>
      <c r="DY13" s="5">
        <v>7.94</v>
      </c>
      <c r="DZ13" s="5">
        <v>1.06</v>
      </c>
      <c r="EA13" s="5">
        <v>8.99</v>
      </c>
      <c r="EB13" s="5">
        <v>43.9</v>
      </c>
      <c r="EC13" s="5">
        <v>1.59</v>
      </c>
      <c r="ED13" s="5">
        <v>45.5</v>
      </c>
      <c r="EE13" s="5">
        <v>37.700000000000003</v>
      </c>
      <c r="EF13" s="5">
        <v>223.85741576140802</v>
      </c>
      <c r="EG13" s="5">
        <v>0</v>
      </c>
      <c r="EH13" s="5">
        <v>0</v>
      </c>
      <c r="EI13" s="5">
        <v>18.399999999999999</v>
      </c>
      <c r="EJ13" s="5">
        <v>81.599999999999994</v>
      </c>
      <c r="EK13" s="5">
        <v>0</v>
      </c>
      <c r="EL13" s="5">
        <v>45.7</v>
      </c>
      <c r="EM13" s="5">
        <v>21.7</v>
      </c>
      <c r="EN13" s="5">
        <v>24.2</v>
      </c>
      <c r="EO13" s="5">
        <v>8.3800000000000008</v>
      </c>
    </row>
    <row r="14" spans="1:145" x14ac:dyDescent="0.35">
      <c r="A14" s="6">
        <v>11</v>
      </c>
      <c r="B14" s="5">
        <v>25.7</v>
      </c>
      <c r="C14" s="5">
        <v>1756.8520000000001</v>
      </c>
      <c r="D14" s="5">
        <v>2.42</v>
      </c>
      <c r="E14" s="5">
        <v>42.515818400000001</v>
      </c>
      <c r="F14" s="5">
        <v>21.6</v>
      </c>
      <c r="G14" s="5">
        <v>9.1834167744000013</v>
      </c>
      <c r="H14" s="5">
        <v>52.5</v>
      </c>
      <c r="I14" s="5">
        <v>22.32080466</v>
      </c>
      <c r="J14" s="5">
        <v>24.3</v>
      </c>
      <c r="K14" s="5">
        <v>10.3313438712</v>
      </c>
      <c r="L14" s="5">
        <v>1.61</v>
      </c>
      <c r="M14" s="5">
        <v>0.68450467624</v>
      </c>
      <c r="N14" s="5">
        <v>35.5</v>
      </c>
      <c r="O14" s="5">
        <v>623.68245999999999</v>
      </c>
      <c r="P14" s="5">
        <v>60.5</v>
      </c>
      <c r="Q14" s="5">
        <v>377.32788829999998</v>
      </c>
      <c r="R14" s="5">
        <v>3.68</v>
      </c>
      <c r="S14" s="5">
        <v>22.951514528000001</v>
      </c>
      <c r="T14" s="5">
        <v>9.11</v>
      </c>
      <c r="U14" s="5">
        <v>56.817472105999997</v>
      </c>
      <c r="V14" s="5">
        <v>26.7</v>
      </c>
      <c r="W14" s="5">
        <v>166.52321682000002</v>
      </c>
      <c r="X14" s="5">
        <v>13.7</v>
      </c>
      <c r="Y14" s="5">
        <v>85.444497019999986</v>
      </c>
      <c r="Z14" s="5">
        <v>17.899999999999999</v>
      </c>
      <c r="AA14" s="5">
        <v>111.63916033999999</v>
      </c>
      <c r="AB14" s="5">
        <v>10.199999999999999</v>
      </c>
      <c r="AC14" s="5">
        <v>63.615610919999995</v>
      </c>
      <c r="AD14" s="5">
        <v>5.36</v>
      </c>
      <c r="AE14" s="5">
        <v>33.429379856000004</v>
      </c>
      <c r="AF14" s="5">
        <v>66.5</v>
      </c>
      <c r="AG14" s="5">
        <v>414.74883590000002</v>
      </c>
      <c r="AH14" s="5">
        <v>0.2</v>
      </c>
      <c r="AI14" s="5">
        <v>1.2473649200000001</v>
      </c>
      <c r="AJ14" s="5">
        <v>56.3</v>
      </c>
      <c r="AK14" s="5">
        <v>351.13322497999997</v>
      </c>
      <c r="AL14" s="5">
        <v>86.6</v>
      </c>
      <c r="AM14" s="5">
        <v>0.88</v>
      </c>
      <c r="AN14" s="5">
        <v>10.7</v>
      </c>
      <c r="AO14" s="5">
        <v>1.83</v>
      </c>
      <c r="AP14" s="5">
        <v>9.4499999999999993</v>
      </c>
      <c r="AQ14" s="5">
        <v>1.17</v>
      </c>
      <c r="AR14" s="5">
        <v>2.86</v>
      </c>
      <c r="AS14" s="5">
        <v>0.56999999999999995</v>
      </c>
      <c r="AT14" s="5">
        <v>95.4</v>
      </c>
      <c r="AU14" s="5">
        <v>74.599999999999994</v>
      </c>
      <c r="AV14" s="5">
        <v>261.94538583507995</v>
      </c>
      <c r="AW14" s="5">
        <v>95.8</v>
      </c>
      <c r="AX14" s="5">
        <v>0.16</v>
      </c>
      <c r="AY14" s="5">
        <v>4.05</v>
      </c>
      <c r="AZ14" s="5">
        <v>0</v>
      </c>
      <c r="BA14" s="5">
        <v>18.2</v>
      </c>
      <c r="BB14" s="5">
        <v>0.23</v>
      </c>
      <c r="BC14" s="5">
        <v>1.51</v>
      </c>
      <c r="BD14" s="5">
        <v>0.47</v>
      </c>
      <c r="BE14" s="5">
        <v>97.8</v>
      </c>
      <c r="BF14" s="5">
        <v>12.2</v>
      </c>
      <c r="BG14" s="5">
        <v>42.838253447559993</v>
      </c>
      <c r="BH14" s="5">
        <v>0</v>
      </c>
      <c r="BI14" s="5">
        <v>0</v>
      </c>
      <c r="BJ14" s="5">
        <v>88.9</v>
      </c>
      <c r="BK14" s="5">
        <v>11.1</v>
      </c>
      <c r="BL14" s="5">
        <v>10.9</v>
      </c>
      <c r="BM14" s="5">
        <v>8.17</v>
      </c>
      <c r="BN14" s="5">
        <v>10.7</v>
      </c>
      <c r="BO14" s="5">
        <v>1.28</v>
      </c>
      <c r="BP14" s="5">
        <v>79.8</v>
      </c>
      <c r="BQ14" s="5">
        <v>13</v>
      </c>
      <c r="BR14" s="5">
        <v>45.647319247399999</v>
      </c>
      <c r="BS14" s="5">
        <v>99.7</v>
      </c>
      <c r="BT14" s="5">
        <v>0</v>
      </c>
      <c r="BU14" s="5">
        <v>0.3</v>
      </c>
      <c r="BV14" s="5">
        <v>0</v>
      </c>
      <c r="BW14" s="5">
        <v>1.05</v>
      </c>
      <c r="BX14" s="5">
        <v>0</v>
      </c>
      <c r="BY14" s="5">
        <v>0.6</v>
      </c>
      <c r="BZ14" s="5">
        <v>0.15</v>
      </c>
      <c r="CA14" s="5">
        <v>99.3</v>
      </c>
      <c r="CB14" s="5">
        <v>0.16</v>
      </c>
      <c r="CC14" s="5">
        <v>0.56181315996799996</v>
      </c>
      <c r="CD14" s="5">
        <v>0</v>
      </c>
      <c r="CE14" s="5">
        <v>0</v>
      </c>
      <c r="CF14" s="5">
        <v>75</v>
      </c>
      <c r="CG14" s="5">
        <v>25</v>
      </c>
      <c r="CH14" s="5">
        <v>0</v>
      </c>
      <c r="CI14" s="5">
        <v>12.5</v>
      </c>
      <c r="CJ14" s="5">
        <v>25</v>
      </c>
      <c r="CK14" s="5">
        <v>0</v>
      </c>
      <c r="CL14" s="5">
        <v>62.5</v>
      </c>
      <c r="CM14" s="5">
        <v>34.9</v>
      </c>
      <c r="CN14" s="5">
        <v>217.66517853999997</v>
      </c>
      <c r="CO14" s="5">
        <v>29.5</v>
      </c>
      <c r="CP14" s="5">
        <v>7.79</v>
      </c>
      <c r="CQ14" s="5">
        <v>5.59</v>
      </c>
      <c r="CR14" s="5">
        <v>57.1</v>
      </c>
      <c r="CS14" s="5">
        <v>1.04</v>
      </c>
      <c r="CT14" s="5">
        <v>44.2</v>
      </c>
      <c r="CU14" s="5">
        <v>22.8</v>
      </c>
      <c r="CV14" s="5">
        <v>10.7</v>
      </c>
      <c r="CW14" s="5">
        <v>22.3</v>
      </c>
      <c r="CX14" s="5">
        <v>35</v>
      </c>
      <c r="CY14" s="5">
        <v>76.182812488999986</v>
      </c>
      <c r="CZ14" s="5">
        <v>83.2</v>
      </c>
      <c r="DA14" s="5">
        <v>11.8</v>
      </c>
      <c r="DB14" s="5">
        <v>3.41</v>
      </c>
      <c r="DC14" s="5">
        <v>1.53</v>
      </c>
      <c r="DD14" s="5">
        <v>3.68</v>
      </c>
      <c r="DE14" s="5">
        <v>5.66</v>
      </c>
      <c r="DF14" s="5">
        <v>30</v>
      </c>
      <c r="DG14" s="5">
        <v>14.3</v>
      </c>
      <c r="DH14" s="5">
        <v>50.1</v>
      </c>
      <c r="DI14" s="5">
        <v>23.9</v>
      </c>
      <c r="DJ14" s="5">
        <v>52.021977671059993</v>
      </c>
      <c r="DK14" s="5">
        <v>0</v>
      </c>
      <c r="DL14" s="5">
        <v>0</v>
      </c>
      <c r="DM14" s="5">
        <v>25.5</v>
      </c>
      <c r="DN14" s="5">
        <v>74.5</v>
      </c>
      <c r="DO14" s="5">
        <v>1.31</v>
      </c>
      <c r="DP14" s="5">
        <v>56.6</v>
      </c>
      <c r="DQ14" s="5">
        <v>14.7</v>
      </c>
      <c r="DR14" s="5">
        <v>15.8</v>
      </c>
      <c r="DS14" s="5">
        <v>12.9</v>
      </c>
      <c r="DT14" s="5">
        <v>2.35</v>
      </c>
      <c r="DU14" s="5">
        <v>5.1151316956899997</v>
      </c>
      <c r="DV14" s="5">
        <v>77.3</v>
      </c>
      <c r="DW14" s="5">
        <v>8</v>
      </c>
      <c r="DX14" s="5">
        <v>5.33</v>
      </c>
      <c r="DY14" s="5">
        <v>9.33</v>
      </c>
      <c r="DZ14" s="5">
        <v>2.67</v>
      </c>
      <c r="EA14" s="5">
        <v>10.7</v>
      </c>
      <c r="EB14" s="5">
        <v>42.7</v>
      </c>
      <c r="EC14" s="5">
        <v>4</v>
      </c>
      <c r="ED14" s="5">
        <v>42.7</v>
      </c>
      <c r="EE14" s="5">
        <v>38.799999999999997</v>
      </c>
      <c r="EF14" s="5">
        <v>84.454089273519983</v>
      </c>
      <c r="EG14" s="5">
        <v>0</v>
      </c>
      <c r="EH14" s="5">
        <v>0</v>
      </c>
      <c r="EI14" s="5">
        <v>20.399999999999999</v>
      </c>
      <c r="EJ14" s="5">
        <v>79.599999999999994</v>
      </c>
      <c r="EK14" s="5">
        <v>0.16</v>
      </c>
      <c r="EL14" s="5">
        <v>72.900000000000006</v>
      </c>
      <c r="EM14" s="5">
        <v>22</v>
      </c>
      <c r="EN14" s="5">
        <v>4.21</v>
      </c>
      <c r="EO14" s="5">
        <v>0.89</v>
      </c>
    </row>
    <row r="15" spans="1:145" x14ac:dyDescent="0.35">
      <c r="A15" s="6">
        <v>12</v>
      </c>
      <c r="B15" s="5">
        <v>22</v>
      </c>
      <c r="C15" s="5">
        <v>2376.44</v>
      </c>
      <c r="D15" s="5">
        <v>6.67</v>
      </c>
      <c r="E15" s="5">
        <v>158.50854799999999</v>
      </c>
      <c r="F15" s="5">
        <v>71.599999999999994</v>
      </c>
      <c r="G15" s="5">
        <v>113.49212036799999</v>
      </c>
      <c r="H15" s="5">
        <v>1.0900000000000001</v>
      </c>
      <c r="I15" s="5">
        <v>1.7277431731999999</v>
      </c>
      <c r="J15" s="5">
        <v>27.1</v>
      </c>
      <c r="K15" s="5">
        <v>42.955816507999998</v>
      </c>
      <c r="L15" s="5">
        <v>0.27</v>
      </c>
      <c r="M15" s="5">
        <v>0.42797307959999997</v>
      </c>
      <c r="N15" s="5">
        <v>49.5</v>
      </c>
      <c r="O15" s="5">
        <v>1176.3378</v>
      </c>
      <c r="P15" s="5">
        <v>66.2</v>
      </c>
      <c r="Q15" s="5">
        <v>778.73562360000005</v>
      </c>
      <c r="R15" s="5">
        <v>2.87</v>
      </c>
      <c r="S15" s="5">
        <v>33.760894860000001</v>
      </c>
      <c r="T15" s="5">
        <v>11.3</v>
      </c>
      <c r="U15" s="5">
        <v>132.92617140000002</v>
      </c>
      <c r="V15" s="5">
        <v>19.7</v>
      </c>
      <c r="W15" s="5">
        <v>231.73854659999998</v>
      </c>
      <c r="X15" s="5">
        <v>23.2</v>
      </c>
      <c r="Y15" s="5">
        <v>272.91036959999997</v>
      </c>
      <c r="Z15" s="5">
        <v>6.05</v>
      </c>
      <c r="AA15" s="5">
        <v>71.168436900000003</v>
      </c>
      <c r="AB15" s="5">
        <v>11.4</v>
      </c>
      <c r="AC15" s="5">
        <v>134.10250920000001</v>
      </c>
      <c r="AD15" s="5">
        <v>6.01</v>
      </c>
      <c r="AE15" s="5">
        <v>70.697901779999995</v>
      </c>
      <c r="AF15" s="5">
        <v>76.5</v>
      </c>
      <c r="AG15" s="5">
        <v>899.89841699999999</v>
      </c>
      <c r="AH15" s="5">
        <v>0.2</v>
      </c>
      <c r="AI15" s="5">
        <v>2.3526756</v>
      </c>
      <c r="AJ15" s="5">
        <v>4.1500000000000004</v>
      </c>
      <c r="AK15" s="5">
        <v>48.818018700000003</v>
      </c>
      <c r="AL15" s="5">
        <v>9.51</v>
      </c>
      <c r="AM15" s="5">
        <v>3.1</v>
      </c>
      <c r="AN15" s="5">
        <v>6.42</v>
      </c>
      <c r="AO15" s="5">
        <v>81</v>
      </c>
      <c r="AP15" s="5">
        <v>0.66</v>
      </c>
      <c r="AQ15" s="5">
        <v>42</v>
      </c>
      <c r="AR15" s="5">
        <v>13.5</v>
      </c>
      <c r="AS15" s="5">
        <v>28.8</v>
      </c>
      <c r="AT15" s="5">
        <v>15.7</v>
      </c>
      <c r="AU15" s="5">
        <v>10.199999999999999</v>
      </c>
      <c r="AV15" s="5">
        <v>4.9794379074000004</v>
      </c>
      <c r="AW15" s="5">
        <v>69.599999999999994</v>
      </c>
      <c r="AX15" s="5">
        <v>6.52</v>
      </c>
      <c r="AY15" s="5">
        <v>21.7</v>
      </c>
      <c r="AZ15" s="5">
        <v>2.17</v>
      </c>
      <c r="BA15" s="5">
        <v>10.9</v>
      </c>
      <c r="BB15" s="5">
        <v>6.52</v>
      </c>
      <c r="BC15" s="5">
        <v>4.3499999999999996</v>
      </c>
      <c r="BD15" s="5">
        <v>13</v>
      </c>
      <c r="BE15" s="5">
        <v>76.099999999999994</v>
      </c>
      <c r="BF15" s="5">
        <v>74.099999999999994</v>
      </c>
      <c r="BG15" s="5">
        <v>36.1741518567</v>
      </c>
      <c r="BH15" s="5">
        <v>0</v>
      </c>
      <c r="BI15" s="5">
        <v>0</v>
      </c>
      <c r="BJ15" s="5">
        <v>17</v>
      </c>
      <c r="BK15" s="5">
        <v>83</v>
      </c>
      <c r="BL15" s="5">
        <v>2.09</v>
      </c>
      <c r="BM15" s="5">
        <v>31.3</v>
      </c>
      <c r="BN15" s="5">
        <v>13.4</v>
      </c>
      <c r="BO15" s="5">
        <v>45.4</v>
      </c>
      <c r="BP15" s="5">
        <v>9.85</v>
      </c>
      <c r="BQ15" s="5">
        <v>3.1</v>
      </c>
      <c r="BR15" s="5">
        <v>1.5133585797</v>
      </c>
      <c r="BS15" s="5">
        <v>85.7</v>
      </c>
      <c r="BT15" s="5">
        <v>7.14</v>
      </c>
      <c r="BU15" s="5">
        <v>0</v>
      </c>
      <c r="BV15" s="5">
        <v>7.14</v>
      </c>
      <c r="BW15" s="5">
        <v>7.14</v>
      </c>
      <c r="BX15" s="5">
        <v>7.14</v>
      </c>
      <c r="BY15" s="5">
        <v>0</v>
      </c>
      <c r="BZ15" s="5">
        <v>0</v>
      </c>
      <c r="CA15" s="5">
        <v>92.9</v>
      </c>
      <c r="CB15" s="5">
        <v>12.6</v>
      </c>
      <c r="CC15" s="5">
        <v>6.1510703562000009</v>
      </c>
      <c r="CD15" s="5">
        <v>0</v>
      </c>
      <c r="CE15" s="5">
        <v>0</v>
      </c>
      <c r="CF15" s="5">
        <v>12.3</v>
      </c>
      <c r="CG15" s="5">
        <v>87.7</v>
      </c>
      <c r="CH15" s="5">
        <v>3.51</v>
      </c>
      <c r="CI15" s="5">
        <v>89.5</v>
      </c>
      <c r="CJ15" s="5">
        <v>7.02</v>
      </c>
      <c r="CK15" s="5">
        <v>3.51</v>
      </c>
      <c r="CL15" s="5">
        <v>0</v>
      </c>
      <c r="CM15" s="5">
        <v>21.3</v>
      </c>
      <c r="CN15" s="5">
        <v>250.55995139999999</v>
      </c>
      <c r="CO15" s="5">
        <v>23.2</v>
      </c>
      <c r="CP15" s="5">
        <v>7.04</v>
      </c>
      <c r="CQ15" s="5">
        <v>8.81</v>
      </c>
      <c r="CR15" s="5">
        <v>60.9</v>
      </c>
      <c r="CS15" s="5">
        <v>5.61</v>
      </c>
      <c r="CT15" s="5">
        <v>16.3</v>
      </c>
      <c r="CU15" s="5">
        <v>41.7</v>
      </c>
      <c r="CV15" s="5">
        <v>12.2</v>
      </c>
      <c r="CW15" s="5">
        <v>29.7</v>
      </c>
      <c r="CX15" s="5">
        <v>25.7</v>
      </c>
      <c r="CY15" s="5">
        <v>64.393907509800002</v>
      </c>
      <c r="CZ15" s="5">
        <v>80.2</v>
      </c>
      <c r="DA15" s="5">
        <v>10.9</v>
      </c>
      <c r="DB15" s="5">
        <v>7.06</v>
      </c>
      <c r="DC15" s="5">
        <v>1.85</v>
      </c>
      <c r="DD15" s="5">
        <v>18.5</v>
      </c>
      <c r="DE15" s="5">
        <v>5.55</v>
      </c>
      <c r="DF15" s="5">
        <v>25.2</v>
      </c>
      <c r="DG15" s="5">
        <v>3.7</v>
      </c>
      <c r="DH15" s="5">
        <v>65.5</v>
      </c>
      <c r="DI15" s="5">
        <v>24.5</v>
      </c>
      <c r="DJ15" s="5">
        <v>61.387188092999999</v>
      </c>
      <c r="DK15" s="5">
        <v>0</v>
      </c>
      <c r="DL15" s="5">
        <v>0</v>
      </c>
      <c r="DM15" s="5">
        <v>36.700000000000003</v>
      </c>
      <c r="DN15" s="5">
        <v>63.3</v>
      </c>
      <c r="DO15" s="5">
        <v>10.1</v>
      </c>
      <c r="DP15" s="5">
        <v>14.6</v>
      </c>
      <c r="DQ15" s="5">
        <v>34</v>
      </c>
      <c r="DR15" s="5">
        <v>27.9</v>
      </c>
      <c r="DS15" s="5">
        <v>23.5</v>
      </c>
      <c r="DT15" s="5">
        <v>4.58</v>
      </c>
      <c r="DU15" s="5">
        <v>11.47564577412</v>
      </c>
      <c r="DV15" s="5">
        <v>39.6</v>
      </c>
      <c r="DW15" s="5">
        <v>33</v>
      </c>
      <c r="DX15" s="5">
        <v>12.3</v>
      </c>
      <c r="DY15" s="5">
        <v>15.1</v>
      </c>
      <c r="DZ15" s="5">
        <v>2.83</v>
      </c>
      <c r="EA15" s="5">
        <v>7.55</v>
      </c>
      <c r="EB15" s="5">
        <v>66</v>
      </c>
      <c r="EC15" s="5">
        <v>0.94</v>
      </c>
      <c r="ED15" s="5">
        <v>25.5</v>
      </c>
      <c r="EE15" s="5">
        <v>45.3</v>
      </c>
      <c r="EF15" s="5">
        <v>113.50365798419999</v>
      </c>
      <c r="EG15" s="5">
        <v>0</v>
      </c>
      <c r="EH15" s="5">
        <v>0</v>
      </c>
      <c r="EI15" s="5">
        <v>24.2</v>
      </c>
      <c r="EJ15" s="5">
        <v>75.8</v>
      </c>
      <c r="EK15" s="5">
        <v>2.1</v>
      </c>
      <c r="EL15" s="5">
        <v>24</v>
      </c>
      <c r="EM15" s="5">
        <v>53.9</v>
      </c>
      <c r="EN15" s="5">
        <v>9.5399999999999991</v>
      </c>
      <c r="EO15" s="5">
        <v>12.6</v>
      </c>
    </row>
    <row r="16" spans="1:145" x14ac:dyDescent="0.35">
      <c r="A16" s="6">
        <v>13</v>
      </c>
      <c r="B16" s="5">
        <v>12.3</v>
      </c>
      <c r="C16" s="5">
        <v>1606.0110000000002</v>
      </c>
      <c r="D16" s="5">
        <v>3.24</v>
      </c>
      <c r="E16" s="5">
        <v>52.034756400000013</v>
      </c>
      <c r="F16" s="5">
        <v>64.2</v>
      </c>
      <c r="G16" s="5">
        <v>33.406313608800012</v>
      </c>
      <c r="H16" s="5">
        <v>9.32</v>
      </c>
      <c r="I16" s="5">
        <v>4.8496392964800012</v>
      </c>
      <c r="J16" s="5">
        <v>26.4</v>
      </c>
      <c r="K16" s="5">
        <v>13.737175689600004</v>
      </c>
      <c r="L16" s="5">
        <v>0</v>
      </c>
      <c r="M16" s="5">
        <v>0</v>
      </c>
      <c r="N16" s="5">
        <v>49.2</v>
      </c>
      <c r="O16" s="5">
        <v>790.15741200000014</v>
      </c>
      <c r="P16" s="5">
        <v>48.2</v>
      </c>
      <c r="Q16" s="5">
        <v>380.85587258400011</v>
      </c>
      <c r="R16" s="5">
        <v>9.0500000000000007</v>
      </c>
      <c r="S16" s="5">
        <v>71.509245786000022</v>
      </c>
      <c r="T16" s="5">
        <v>15</v>
      </c>
      <c r="U16" s="5">
        <v>118.52361180000001</v>
      </c>
      <c r="V16" s="5">
        <v>27.8</v>
      </c>
      <c r="W16" s="5">
        <v>219.66376053600007</v>
      </c>
      <c r="X16" s="5">
        <v>2.65</v>
      </c>
      <c r="Y16" s="5">
        <v>20.939171418000004</v>
      </c>
      <c r="Z16" s="5">
        <v>8.51</v>
      </c>
      <c r="AA16" s="5">
        <v>67.242395761200001</v>
      </c>
      <c r="AB16" s="5">
        <v>19.5</v>
      </c>
      <c r="AC16" s="5">
        <v>154.08069534000003</v>
      </c>
      <c r="AD16" s="5">
        <v>7.91</v>
      </c>
      <c r="AE16" s="5">
        <v>62.501451289200013</v>
      </c>
      <c r="AF16" s="5">
        <v>64</v>
      </c>
      <c r="AG16" s="5">
        <v>505.70074368000007</v>
      </c>
      <c r="AH16" s="5">
        <v>0.28000000000000003</v>
      </c>
      <c r="AI16" s="5">
        <v>2.2124407536000006</v>
      </c>
      <c r="AJ16" s="5">
        <v>56.6</v>
      </c>
      <c r="AK16" s="5">
        <v>447.2290951920001</v>
      </c>
      <c r="AL16" s="5">
        <v>62</v>
      </c>
      <c r="AM16" s="5">
        <v>8.57</v>
      </c>
      <c r="AN16" s="5">
        <v>16.100000000000001</v>
      </c>
      <c r="AO16" s="5">
        <v>13.2</v>
      </c>
      <c r="AP16" s="5">
        <v>1.1100000000000001</v>
      </c>
      <c r="AQ16" s="5">
        <v>2.08</v>
      </c>
      <c r="AR16" s="5">
        <v>7.22</v>
      </c>
      <c r="AS16" s="5">
        <v>4.3</v>
      </c>
      <c r="AT16" s="5">
        <v>86.4</v>
      </c>
      <c r="AU16" s="5">
        <v>54</v>
      </c>
      <c r="AV16" s="5">
        <v>241.50371140368006</v>
      </c>
      <c r="AW16" s="5">
        <v>81.7</v>
      </c>
      <c r="AX16" s="5">
        <v>0.65</v>
      </c>
      <c r="AY16" s="5">
        <v>17</v>
      </c>
      <c r="AZ16" s="5">
        <v>0.65</v>
      </c>
      <c r="BA16" s="5">
        <v>3.41</v>
      </c>
      <c r="BB16" s="5">
        <v>0.54</v>
      </c>
      <c r="BC16" s="5">
        <v>3.36</v>
      </c>
      <c r="BD16" s="5">
        <v>0.22</v>
      </c>
      <c r="BE16" s="5">
        <v>95.9</v>
      </c>
      <c r="BF16" s="5">
        <v>28.6</v>
      </c>
      <c r="BG16" s="5">
        <v>127.90752122491205</v>
      </c>
      <c r="BH16" s="5">
        <v>0</v>
      </c>
      <c r="BI16" s="5">
        <v>0</v>
      </c>
      <c r="BJ16" s="5">
        <v>57.4</v>
      </c>
      <c r="BK16" s="5">
        <v>42.6</v>
      </c>
      <c r="BL16" s="5">
        <v>1.43</v>
      </c>
      <c r="BM16" s="5">
        <v>10.199999999999999</v>
      </c>
      <c r="BN16" s="5">
        <v>30.5</v>
      </c>
      <c r="BO16" s="5">
        <v>10.5</v>
      </c>
      <c r="BP16" s="5">
        <v>48.8</v>
      </c>
      <c r="BQ16" s="5">
        <v>17.3</v>
      </c>
      <c r="BR16" s="5">
        <v>77.370633468216027</v>
      </c>
      <c r="BS16" s="5">
        <v>80.3</v>
      </c>
      <c r="BT16" s="5">
        <v>4.55</v>
      </c>
      <c r="BU16" s="5">
        <v>12.3</v>
      </c>
      <c r="BV16" s="5">
        <v>2.87</v>
      </c>
      <c r="BW16" s="5">
        <v>0</v>
      </c>
      <c r="BX16" s="5">
        <v>0</v>
      </c>
      <c r="BY16" s="5">
        <v>0.17</v>
      </c>
      <c r="BZ16" s="5">
        <v>0</v>
      </c>
      <c r="CA16" s="5">
        <v>99.8</v>
      </c>
      <c r="CB16" s="5">
        <v>8.7999999999999995E-2</v>
      </c>
      <c r="CC16" s="5">
        <v>0.39356160376896004</v>
      </c>
      <c r="CD16" s="5">
        <v>0</v>
      </c>
      <c r="CE16" s="5">
        <v>0</v>
      </c>
      <c r="CF16" s="5">
        <v>100</v>
      </c>
      <c r="CG16" s="5">
        <v>0</v>
      </c>
      <c r="CH16" s="5">
        <v>33.299999999999997</v>
      </c>
      <c r="CI16" s="5">
        <v>0</v>
      </c>
      <c r="CJ16" s="5">
        <v>0</v>
      </c>
      <c r="CK16" s="5">
        <v>33.299999999999997</v>
      </c>
      <c r="CL16" s="5">
        <v>66.7</v>
      </c>
      <c r="CM16" s="5">
        <v>34.1</v>
      </c>
      <c r="CN16" s="5">
        <v>269.44367749200006</v>
      </c>
      <c r="CO16" s="5">
        <v>33.299999999999997</v>
      </c>
      <c r="CP16" s="5">
        <v>11.8</v>
      </c>
      <c r="CQ16" s="5">
        <v>10.7</v>
      </c>
      <c r="CR16" s="5">
        <v>44.2</v>
      </c>
      <c r="CS16" s="5">
        <v>9.7000000000000003E-2</v>
      </c>
      <c r="CT16" s="5">
        <v>20.7</v>
      </c>
      <c r="CU16" s="5">
        <v>39.5</v>
      </c>
      <c r="CV16" s="5">
        <v>11.1</v>
      </c>
      <c r="CW16" s="5">
        <v>28.8</v>
      </c>
      <c r="CX16" s="5">
        <v>40.5</v>
      </c>
      <c r="CY16" s="5">
        <v>109.12468938426004</v>
      </c>
      <c r="CZ16" s="5">
        <v>74.400000000000006</v>
      </c>
      <c r="DA16" s="5">
        <v>7.42</v>
      </c>
      <c r="DB16" s="5">
        <v>13.8</v>
      </c>
      <c r="DC16" s="5">
        <v>4.43</v>
      </c>
      <c r="DD16" s="5">
        <v>0.36</v>
      </c>
      <c r="DE16" s="5">
        <v>3.83</v>
      </c>
      <c r="DF16" s="5">
        <v>60.3</v>
      </c>
      <c r="DG16" s="5">
        <v>1.79</v>
      </c>
      <c r="DH16" s="5">
        <v>34.1</v>
      </c>
      <c r="DI16" s="5">
        <v>46.4</v>
      </c>
      <c r="DJ16" s="5">
        <v>125.02186635628802</v>
      </c>
      <c r="DK16" s="5">
        <v>0</v>
      </c>
      <c r="DL16" s="5">
        <v>0</v>
      </c>
      <c r="DM16" s="5">
        <v>30.1</v>
      </c>
      <c r="DN16" s="5">
        <v>69.900000000000006</v>
      </c>
      <c r="DO16" s="5">
        <v>0.31</v>
      </c>
      <c r="DP16" s="5">
        <v>35.799999999999997</v>
      </c>
      <c r="DQ16" s="5">
        <v>28.9</v>
      </c>
      <c r="DR16" s="5">
        <v>16.100000000000001</v>
      </c>
      <c r="DS16" s="5">
        <v>19.2</v>
      </c>
      <c r="DT16" s="5">
        <v>4.5999999999999996</v>
      </c>
      <c r="DU16" s="5">
        <v>12.394409164632002</v>
      </c>
      <c r="DV16" s="5">
        <v>56.8</v>
      </c>
      <c r="DW16" s="5">
        <v>36.799999999999997</v>
      </c>
      <c r="DX16" s="5">
        <v>1.05</v>
      </c>
      <c r="DY16" s="5">
        <v>5.26</v>
      </c>
      <c r="DZ16" s="5">
        <v>0</v>
      </c>
      <c r="EA16" s="5">
        <v>1.05</v>
      </c>
      <c r="EB16" s="5">
        <v>4.21</v>
      </c>
      <c r="EC16" s="5">
        <v>1.05</v>
      </c>
      <c r="ED16" s="5">
        <v>93.7</v>
      </c>
      <c r="EE16" s="5">
        <v>8.43</v>
      </c>
      <c r="EF16" s="5">
        <v>22.714102012575605</v>
      </c>
      <c r="EG16" s="5">
        <v>0</v>
      </c>
      <c r="EH16" s="5">
        <v>0</v>
      </c>
      <c r="EI16" s="5">
        <v>5.17</v>
      </c>
      <c r="EJ16" s="5">
        <v>94.8</v>
      </c>
      <c r="EK16" s="5">
        <v>0.56999999999999995</v>
      </c>
      <c r="EL16" s="5">
        <v>32.799999999999997</v>
      </c>
      <c r="EM16" s="5">
        <v>25.9</v>
      </c>
      <c r="EN16" s="5">
        <v>25.3</v>
      </c>
      <c r="EO16" s="5">
        <v>16.100000000000001</v>
      </c>
    </row>
    <row r="17" spans="1:145" x14ac:dyDescent="0.35">
      <c r="A17" s="6">
        <v>14</v>
      </c>
      <c r="B17" s="5">
        <v>14.8</v>
      </c>
      <c r="C17" s="5">
        <v>1303.5840000000003</v>
      </c>
      <c r="D17" s="5">
        <v>6.11</v>
      </c>
      <c r="E17" s="5">
        <v>79.648982400000023</v>
      </c>
      <c r="F17" s="5">
        <v>34.299999999999997</v>
      </c>
      <c r="G17" s="5">
        <v>27.319600963200006</v>
      </c>
      <c r="H17" s="5">
        <v>18.600000000000001</v>
      </c>
      <c r="I17" s="5">
        <v>14.814710726400007</v>
      </c>
      <c r="J17" s="5">
        <v>44</v>
      </c>
      <c r="K17" s="5">
        <v>35.045552256000008</v>
      </c>
      <c r="L17" s="5">
        <v>3.1</v>
      </c>
      <c r="M17" s="5">
        <v>2.4691184544000007</v>
      </c>
      <c r="N17" s="5">
        <v>32.6</v>
      </c>
      <c r="O17" s="5">
        <v>424.96838400000013</v>
      </c>
      <c r="P17" s="5">
        <v>69.8</v>
      </c>
      <c r="Q17" s="5">
        <v>296.62793203200005</v>
      </c>
      <c r="R17" s="5">
        <v>11.4</v>
      </c>
      <c r="S17" s="5">
        <v>48.446395776000017</v>
      </c>
      <c r="T17" s="5">
        <v>7.41</v>
      </c>
      <c r="U17" s="5">
        <v>31.49015725440001</v>
      </c>
      <c r="V17" s="5">
        <v>11.4</v>
      </c>
      <c r="W17" s="5">
        <v>48.446395776000017</v>
      </c>
      <c r="X17" s="5">
        <v>5.89</v>
      </c>
      <c r="Y17" s="5">
        <v>25.030637817600006</v>
      </c>
      <c r="Z17" s="5">
        <v>2.08</v>
      </c>
      <c r="AA17" s="5">
        <v>8.8393423872000021</v>
      </c>
      <c r="AB17" s="5">
        <v>4.16</v>
      </c>
      <c r="AC17" s="5">
        <v>17.678684774400004</v>
      </c>
      <c r="AD17" s="5">
        <v>4.6399999999999997</v>
      </c>
      <c r="AE17" s="5">
        <v>19.718533017600006</v>
      </c>
      <c r="AF17" s="5">
        <v>89.1</v>
      </c>
      <c r="AG17" s="5">
        <v>378.64683014400009</v>
      </c>
      <c r="AH17" s="5">
        <v>0.23</v>
      </c>
      <c r="AI17" s="5">
        <v>0.97742728320000027</v>
      </c>
      <c r="AJ17" s="5">
        <v>81.5</v>
      </c>
      <c r="AK17" s="5">
        <v>346.34923296000011</v>
      </c>
      <c r="AL17" s="5">
        <v>79.3</v>
      </c>
      <c r="AM17" s="5">
        <v>10.7</v>
      </c>
      <c r="AN17" s="5">
        <v>6.45</v>
      </c>
      <c r="AO17" s="5">
        <v>3.55</v>
      </c>
      <c r="AP17" s="5">
        <v>2.5499999999999998</v>
      </c>
      <c r="AQ17" s="5">
        <v>0.41</v>
      </c>
      <c r="AR17" s="5">
        <v>0.82</v>
      </c>
      <c r="AS17" s="5">
        <v>2.4700000000000002</v>
      </c>
      <c r="AT17" s="5">
        <v>96.3</v>
      </c>
      <c r="AU17" s="5">
        <v>64.7</v>
      </c>
      <c r="AV17" s="5">
        <v>224.08795372512009</v>
      </c>
      <c r="AW17" s="5">
        <v>95.3</v>
      </c>
      <c r="AX17" s="5">
        <v>0.79</v>
      </c>
      <c r="AY17" s="5">
        <v>3.78</v>
      </c>
      <c r="AZ17" s="5">
        <v>7.9000000000000001E-2</v>
      </c>
      <c r="BA17" s="5">
        <v>6.82</v>
      </c>
      <c r="BB17" s="5">
        <v>7.9000000000000001E-2</v>
      </c>
      <c r="BC17" s="5">
        <v>0.51</v>
      </c>
      <c r="BD17" s="5">
        <v>0.79</v>
      </c>
      <c r="BE17" s="5">
        <v>98.6</v>
      </c>
      <c r="BF17" s="5">
        <v>9.9</v>
      </c>
      <c r="BG17" s="5">
        <v>34.288574063040009</v>
      </c>
      <c r="BH17" s="5">
        <v>0</v>
      </c>
      <c r="BI17" s="5">
        <v>0</v>
      </c>
      <c r="BJ17" s="5">
        <v>76.8</v>
      </c>
      <c r="BK17" s="5">
        <v>23.2</v>
      </c>
      <c r="BL17" s="5">
        <v>4.12</v>
      </c>
      <c r="BM17" s="5">
        <v>2.06</v>
      </c>
      <c r="BN17" s="5">
        <v>3.61</v>
      </c>
      <c r="BO17" s="5">
        <v>17.5</v>
      </c>
      <c r="BP17" s="5">
        <v>76.8</v>
      </c>
      <c r="BQ17" s="5">
        <v>24.9</v>
      </c>
      <c r="BR17" s="5">
        <v>86.240959007040033</v>
      </c>
      <c r="BS17" s="5">
        <v>94.9</v>
      </c>
      <c r="BT17" s="5">
        <v>5.01</v>
      </c>
      <c r="BU17" s="5">
        <v>0</v>
      </c>
      <c r="BV17" s="5">
        <v>0.1</v>
      </c>
      <c r="BW17" s="5">
        <v>0.2</v>
      </c>
      <c r="BX17" s="5">
        <v>0</v>
      </c>
      <c r="BY17" s="5">
        <v>0.1</v>
      </c>
      <c r="BZ17" s="5">
        <v>0.2</v>
      </c>
      <c r="CA17" s="5">
        <v>99.7</v>
      </c>
      <c r="CB17" s="5">
        <v>0.43</v>
      </c>
      <c r="CC17" s="5">
        <v>1.4893017017280004</v>
      </c>
      <c r="CD17" s="5">
        <v>0</v>
      </c>
      <c r="CE17" s="5">
        <v>0</v>
      </c>
      <c r="CF17" s="5">
        <v>29.4</v>
      </c>
      <c r="CG17" s="5">
        <v>70.599999999999994</v>
      </c>
      <c r="CH17" s="5">
        <v>5.88</v>
      </c>
      <c r="CI17" s="5">
        <v>29.4</v>
      </c>
      <c r="CJ17" s="5">
        <v>5.88</v>
      </c>
      <c r="CK17" s="5">
        <v>41.2</v>
      </c>
      <c r="CL17" s="5">
        <v>23.5</v>
      </c>
      <c r="CM17" s="5">
        <v>13.4</v>
      </c>
      <c r="CN17" s="5">
        <v>56.945763456000023</v>
      </c>
      <c r="CO17" s="5">
        <v>32.700000000000003</v>
      </c>
      <c r="CP17" s="5">
        <v>17.899999999999999</v>
      </c>
      <c r="CQ17" s="5">
        <v>8.1</v>
      </c>
      <c r="CR17" s="5">
        <v>41.3</v>
      </c>
      <c r="CS17" s="5">
        <v>0.31</v>
      </c>
      <c r="CT17" s="5">
        <v>12.6</v>
      </c>
      <c r="CU17" s="5">
        <v>23.4</v>
      </c>
      <c r="CV17" s="5">
        <v>13.7</v>
      </c>
      <c r="CW17" s="5">
        <v>50.3</v>
      </c>
      <c r="CX17" s="5">
        <v>40</v>
      </c>
      <c r="CY17" s="5">
        <v>22.77830538240001</v>
      </c>
      <c r="CZ17" s="5">
        <v>73.2</v>
      </c>
      <c r="DA17" s="5">
        <v>14</v>
      </c>
      <c r="DB17" s="5">
        <v>7</v>
      </c>
      <c r="DC17" s="5">
        <v>5.84</v>
      </c>
      <c r="DD17" s="5">
        <v>1.17</v>
      </c>
      <c r="DE17" s="5">
        <v>5.0599999999999996</v>
      </c>
      <c r="DF17" s="5">
        <v>26.5</v>
      </c>
      <c r="DG17" s="5">
        <v>3.11</v>
      </c>
      <c r="DH17" s="5">
        <v>65.400000000000006</v>
      </c>
      <c r="DI17" s="5">
        <v>30.1</v>
      </c>
      <c r="DJ17" s="5">
        <v>17.140674800256008</v>
      </c>
      <c r="DK17" s="5">
        <v>0</v>
      </c>
      <c r="DL17" s="5">
        <v>0</v>
      </c>
      <c r="DM17" s="5">
        <v>34.700000000000003</v>
      </c>
      <c r="DN17" s="5">
        <v>65.3</v>
      </c>
      <c r="DO17" s="5">
        <v>0</v>
      </c>
      <c r="DP17" s="5">
        <v>19.7</v>
      </c>
      <c r="DQ17" s="5">
        <v>19.2</v>
      </c>
      <c r="DR17" s="5">
        <v>24.9</v>
      </c>
      <c r="DS17" s="5">
        <v>36.299999999999997</v>
      </c>
      <c r="DT17" s="5">
        <v>10.6</v>
      </c>
      <c r="DU17" s="5">
        <v>6.0362509263360025</v>
      </c>
      <c r="DV17" s="5">
        <v>57.4</v>
      </c>
      <c r="DW17" s="5">
        <v>25</v>
      </c>
      <c r="DX17" s="5">
        <v>4.41</v>
      </c>
      <c r="DY17" s="5">
        <v>13.2</v>
      </c>
      <c r="DZ17" s="5">
        <v>0</v>
      </c>
      <c r="EA17" s="5">
        <v>8.82</v>
      </c>
      <c r="EB17" s="5">
        <v>11.8</v>
      </c>
      <c r="EC17" s="5">
        <v>2.94</v>
      </c>
      <c r="ED17" s="5">
        <v>76.5</v>
      </c>
      <c r="EE17" s="5">
        <v>19.3</v>
      </c>
      <c r="EF17" s="5">
        <v>10.990532347008005</v>
      </c>
      <c r="EG17" s="5">
        <v>0</v>
      </c>
      <c r="EH17" s="5">
        <v>0</v>
      </c>
      <c r="EI17" s="5">
        <v>9.68</v>
      </c>
      <c r="EJ17" s="5">
        <v>90.3</v>
      </c>
      <c r="EK17" s="5">
        <v>0</v>
      </c>
      <c r="EL17" s="5">
        <v>19.399999999999999</v>
      </c>
      <c r="EM17" s="5">
        <v>32.299999999999997</v>
      </c>
      <c r="EN17" s="5">
        <v>23.4</v>
      </c>
      <c r="EO17" s="5">
        <v>25</v>
      </c>
    </row>
    <row r="18" spans="1:145" x14ac:dyDescent="0.35">
      <c r="A18" s="6">
        <v>15</v>
      </c>
      <c r="B18" s="5">
        <v>25.5</v>
      </c>
      <c r="C18" s="5">
        <v>1955.8500000000001</v>
      </c>
      <c r="D18" s="5">
        <v>4.47</v>
      </c>
      <c r="E18" s="5">
        <v>87.426495000000003</v>
      </c>
      <c r="F18" s="5">
        <v>35</v>
      </c>
      <c r="G18" s="5">
        <v>30.59927325</v>
      </c>
      <c r="H18" s="5">
        <v>42.1</v>
      </c>
      <c r="I18" s="5">
        <v>36.806554395000006</v>
      </c>
      <c r="J18" s="5">
        <v>20.100000000000001</v>
      </c>
      <c r="K18" s="5">
        <v>17.572725495</v>
      </c>
      <c r="L18" s="5">
        <v>2.71</v>
      </c>
      <c r="M18" s="5">
        <v>2.3692580145000002</v>
      </c>
      <c r="N18" s="5">
        <v>45.2</v>
      </c>
      <c r="O18" s="5">
        <v>884.04420000000005</v>
      </c>
      <c r="P18" s="5">
        <v>54.3</v>
      </c>
      <c r="Q18" s="5">
        <v>480.03600059999997</v>
      </c>
      <c r="R18" s="5">
        <v>5.84</v>
      </c>
      <c r="S18" s="5">
        <v>51.62818128</v>
      </c>
      <c r="T18" s="5">
        <v>9.66</v>
      </c>
      <c r="U18" s="5">
        <v>85.398669720000015</v>
      </c>
      <c r="V18" s="5">
        <v>30.2</v>
      </c>
      <c r="W18" s="5">
        <v>266.9813484</v>
      </c>
      <c r="X18" s="5">
        <v>1.57</v>
      </c>
      <c r="Y18" s="5">
        <v>13.879493940000003</v>
      </c>
      <c r="Z18" s="5">
        <v>3.22</v>
      </c>
      <c r="AA18" s="5">
        <v>28.466223240000001</v>
      </c>
      <c r="AB18" s="5">
        <v>13.3</v>
      </c>
      <c r="AC18" s="5">
        <v>117.57787860000001</v>
      </c>
      <c r="AD18" s="5">
        <v>4.2</v>
      </c>
      <c r="AE18" s="5">
        <v>37.129856400000001</v>
      </c>
      <c r="AF18" s="5">
        <v>79.3</v>
      </c>
      <c r="AG18" s="5">
        <v>701.04705059999992</v>
      </c>
      <c r="AH18" s="5">
        <v>0.25</v>
      </c>
      <c r="AI18" s="5">
        <v>2.2101105000000003</v>
      </c>
      <c r="AJ18" s="5">
        <v>57.2</v>
      </c>
      <c r="AK18" s="5">
        <v>505.67328240000006</v>
      </c>
      <c r="AL18" s="5">
        <v>78.900000000000006</v>
      </c>
      <c r="AM18" s="5">
        <v>4.09</v>
      </c>
      <c r="AN18" s="5">
        <v>11.3</v>
      </c>
      <c r="AO18" s="5">
        <v>5.75</v>
      </c>
      <c r="AP18" s="5">
        <v>0.88</v>
      </c>
      <c r="AQ18" s="5">
        <v>1.03</v>
      </c>
      <c r="AR18" s="5">
        <v>4.87</v>
      </c>
      <c r="AS18" s="5">
        <v>0.97</v>
      </c>
      <c r="AT18" s="5">
        <v>93.1</v>
      </c>
      <c r="AU18" s="5">
        <v>63.3</v>
      </c>
      <c r="AV18" s="5">
        <v>320.09118775920007</v>
      </c>
      <c r="AW18" s="5">
        <v>89.6</v>
      </c>
      <c r="AX18" s="5">
        <v>0.41</v>
      </c>
      <c r="AY18" s="5">
        <v>9.86</v>
      </c>
      <c r="AZ18" s="5">
        <v>9.6000000000000002E-2</v>
      </c>
      <c r="BA18" s="5">
        <v>2.11</v>
      </c>
      <c r="BB18" s="5">
        <v>4.8000000000000001E-2</v>
      </c>
      <c r="BC18" s="5">
        <v>3.06</v>
      </c>
      <c r="BD18" s="5">
        <v>7.1999999999999995E-2</v>
      </c>
      <c r="BE18" s="5">
        <v>96.8</v>
      </c>
      <c r="BF18" s="5">
        <v>15.3</v>
      </c>
      <c r="BG18" s="5">
        <v>77.36801220720001</v>
      </c>
      <c r="BH18" s="5">
        <v>0</v>
      </c>
      <c r="BI18" s="5">
        <v>0</v>
      </c>
      <c r="BJ18" s="5">
        <v>66.7</v>
      </c>
      <c r="BK18" s="5">
        <v>33.299999999999997</v>
      </c>
      <c r="BL18" s="5">
        <v>1.48</v>
      </c>
      <c r="BM18" s="5">
        <v>9.27</v>
      </c>
      <c r="BN18" s="5">
        <v>27.7</v>
      </c>
      <c r="BO18" s="5">
        <v>1.87</v>
      </c>
      <c r="BP18" s="5">
        <v>61.1</v>
      </c>
      <c r="BQ18" s="5">
        <v>21.2</v>
      </c>
      <c r="BR18" s="5">
        <v>107.2027358688</v>
      </c>
      <c r="BS18" s="5">
        <v>97.7</v>
      </c>
      <c r="BT18" s="5">
        <v>1.36</v>
      </c>
      <c r="BU18" s="5">
        <v>0.93</v>
      </c>
      <c r="BV18" s="5">
        <v>0</v>
      </c>
      <c r="BW18" s="5">
        <v>0.21</v>
      </c>
      <c r="BX18" s="5">
        <v>0.28999999999999998</v>
      </c>
      <c r="BY18" s="5">
        <v>0.28999999999999998</v>
      </c>
      <c r="BZ18" s="5">
        <v>0.14000000000000001</v>
      </c>
      <c r="CA18" s="5">
        <v>99.3</v>
      </c>
      <c r="CB18" s="5">
        <v>0.23</v>
      </c>
      <c r="CC18" s="5">
        <v>1.16304854952</v>
      </c>
      <c r="CD18" s="5">
        <v>0</v>
      </c>
      <c r="CE18" s="5">
        <v>0</v>
      </c>
      <c r="CF18" s="5">
        <v>60</v>
      </c>
      <c r="CG18" s="5">
        <v>40</v>
      </c>
      <c r="CH18" s="5">
        <v>0</v>
      </c>
      <c r="CI18" s="5">
        <v>6.67</v>
      </c>
      <c r="CJ18" s="5">
        <v>40</v>
      </c>
      <c r="CK18" s="5">
        <v>20</v>
      </c>
      <c r="CL18" s="5">
        <v>33.299999999999997</v>
      </c>
      <c r="CM18" s="5">
        <v>27.2</v>
      </c>
      <c r="CN18" s="5">
        <v>240.46002240000004</v>
      </c>
      <c r="CO18" s="5">
        <v>31.4</v>
      </c>
      <c r="CP18" s="5">
        <v>11.8</v>
      </c>
      <c r="CQ18" s="5">
        <v>6.01</v>
      </c>
      <c r="CR18" s="5">
        <v>50.8</v>
      </c>
      <c r="CS18" s="5">
        <v>0</v>
      </c>
      <c r="CT18" s="5">
        <v>8.36</v>
      </c>
      <c r="CU18" s="5">
        <v>30.3</v>
      </c>
      <c r="CV18" s="5">
        <v>9.44</v>
      </c>
      <c r="CW18" s="5">
        <v>52</v>
      </c>
      <c r="CX18" s="5">
        <v>39.1</v>
      </c>
      <c r="CY18" s="5">
        <v>94.019868758400023</v>
      </c>
      <c r="CZ18" s="5">
        <v>81.5</v>
      </c>
      <c r="DA18" s="5">
        <v>9.19</v>
      </c>
      <c r="DB18" s="5">
        <v>6.42</v>
      </c>
      <c r="DC18" s="5">
        <v>2.93</v>
      </c>
      <c r="DD18" s="5">
        <v>0</v>
      </c>
      <c r="DE18" s="5">
        <v>1.38</v>
      </c>
      <c r="DF18" s="5">
        <v>44.6</v>
      </c>
      <c r="DG18" s="5">
        <v>1.1399999999999999</v>
      </c>
      <c r="DH18" s="5">
        <v>52.8</v>
      </c>
      <c r="DI18" s="5">
        <v>23.8</v>
      </c>
      <c r="DJ18" s="5">
        <v>57.229485331200017</v>
      </c>
      <c r="DK18" s="5">
        <v>0</v>
      </c>
      <c r="DL18" s="5">
        <v>0</v>
      </c>
      <c r="DM18" s="5">
        <v>30.1</v>
      </c>
      <c r="DN18" s="5">
        <v>69.900000000000006</v>
      </c>
      <c r="DO18" s="5">
        <v>0.13</v>
      </c>
      <c r="DP18" s="5">
        <v>18.7</v>
      </c>
      <c r="DQ18" s="5">
        <v>28.3</v>
      </c>
      <c r="DR18" s="5">
        <v>21</v>
      </c>
      <c r="DS18" s="5">
        <v>32</v>
      </c>
      <c r="DT18" s="5">
        <v>4.0999999999999996</v>
      </c>
      <c r="DU18" s="5">
        <v>9.8588609184000013</v>
      </c>
      <c r="DV18" s="5">
        <v>70.5</v>
      </c>
      <c r="DW18" s="5">
        <v>14.7</v>
      </c>
      <c r="DX18" s="5">
        <v>2.33</v>
      </c>
      <c r="DY18" s="5">
        <v>12.4</v>
      </c>
      <c r="DZ18" s="5">
        <v>0</v>
      </c>
      <c r="EA18" s="5">
        <v>2.33</v>
      </c>
      <c r="EB18" s="5">
        <v>20.9</v>
      </c>
      <c r="EC18" s="5">
        <v>0.78</v>
      </c>
      <c r="ED18" s="5">
        <v>76</v>
      </c>
      <c r="EE18" s="5">
        <v>33</v>
      </c>
      <c r="EF18" s="5">
        <v>79.351807392000012</v>
      </c>
      <c r="EG18" s="5">
        <v>0</v>
      </c>
      <c r="EH18" s="5">
        <v>0</v>
      </c>
      <c r="EI18" s="5">
        <v>5.87</v>
      </c>
      <c r="EJ18" s="5">
        <v>94.1</v>
      </c>
      <c r="EK18" s="5">
        <v>0</v>
      </c>
      <c r="EL18" s="5">
        <v>10</v>
      </c>
      <c r="EM18" s="5">
        <v>18.399999999999999</v>
      </c>
      <c r="EN18" s="5">
        <v>11.3</v>
      </c>
      <c r="EO18" s="5">
        <v>60.3</v>
      </c>
    </row>
    <row r="19" spans="1:145" x14ac:dyDescent="0.35">
      <c r="A19" s="6">
        <v>16</v>
      </c>
      <c r="B19" s="5">
        <v>24.1</v>
      </c>
      <c r="C19" s="5">
        <v>2621.8390000000004</v>
      </c>
      <c r="D19" s="5">
        <v>3.25</v>
      </c>
      <c r="E19" s="5">
        <v>85.209767500000012</v>
      </c>
      <c r="F19" s="5">
        <v>50.4</v>
      </c>
      <c r="G19" s="5">
        <v>42.945722820000007</v>
      </c>
      <c r="H19" s="5">
        <v>15.3</v>
      </c>
      <c r="I19" s="5">
        <v>13.037094427500001</v>
      </c>
      <c r="J19" s="5">
        <v>33.799999999999997</v>
      </c>
      <c r="K19" s="5">
        <v>28.800901415000002</v>
      </c>
      <c r="L19" s="5">
        <v>0.51</v>
      </c>
      <c r="M19" s="5">
        <v>0.43456981425000007</v>
      </c>
      <c r="N19" s="5">
        <v>29.9</v>
      </c>
      <c r="O19" s="5">
        <v>783.92986100000007</v>
      </c>
      <c r="P19" s="5">
        <v>29.9</v>
      </c>
      <c r="Q19" s="5">
        <v>234.39502843900001</v>
      </c>
      <c r="R19" s="5">
        <v>3.64</v>
      </c>
      <c r="S19" s="5">
        <v>28.535046940400004</v>
      </c>
      <c r="T19" s="5">
        <v>15.5</v>
      </c>
      <c r="U19" s="5">
        <v>121.50912845500001</v>
      </c>
      <c r="V19" s="5">
        <v>50.9</v>
      </c>
      <c r="W19" s="5">
        <v>399.02029924900006</v>
      </c>
      <c r="X19" s="5">
        <v>8.1300000000000008</v>
      </c>
      <c r="Y19" s="5">
        <v>63.733497699300017</v>
      </c>
      <c r="Z19" s="5">
        <v>22.2</v>
      </c>
      <c r="AA19" s="5">
        <v>174.03242914200001</v>
      </c>
      <c r="AB19" s="5">
        <v>16.7</v>
      </c>
      <c r="AC19" s="5">
        <v>130.91628678699999</v>
      </c>
      <c r="AD19" s="5">
        <v>6.83</v>
      </c>
      <c r="AE19" s="5">
        <v>53.542409506300004</v>
      </c>
      <c r="AF19" s="5">
        <v>54.3</v>
      </c>
      <c r="AG19" s="5">
        <v>425.67391452300001</v>
      </c>
      <c r="AH19" s="5">
        <v>0.18</v>
      </c>
      <c r="AI19" s="5">
        <v>1.4110737498000001</v>
      </c>
      <c r="AJ19" s="5">
        <v>50.2</v>
      </c>
      <c r="AK19" s="5">
        <v>393.53279022200002</v>
      </c>
      <c r="AL19" s="5">
        <v>50.8</v>
      </c>
      <c r="AM19" s="5">
        <v>1.96</v>
      </c>
      <c r="AN19" s="5">
        <v>20.3</v>
      </c>
      <c r="AO19" s="5">
        <v>26.9</v>
      </c>
      <c r="AP19" s="5">
        <v>3.98</v>
      </c>
      <c r="AQ19" s="5">
        <v>22.9</v>
      </c>
      <c r="AR19" s="5">
        <v>5.6</v>
      </c>
      <c r="AS19" s="5">
        <v>5.36</v>
      </c>
      <c r="AT19" s="5">
        <v>66.099999999999994</v>
      </c>
      <c r="AU19" s="5">
        <v>46.5</v>
      </c>
      <c r="AV19" s="5">
        <v>182.99274745323001</v>
      </c>
      <c r="AW19" s="5">
        <v>90.7</v>
      </c>
      <c r="AX19" s="5">
        <v>0.83</v>
      </c>
      <c r="AY19" s="5">
        <v>8.32</v>
      </c>
      <c r="AZ19" s="5">
        <v>0.12</v>
      </c>
      <c r="BA19" s="5">
        <v>10.9</v>
      </c>
      <c r="BB19" s="5">
        <v>1.31</v>
      </c>
      <c r="BC19" s="5">
        <v>3.68</v>
      </c>
      <c r="BD19" s="5">
        <v>1.54</v>
      </c>
      <c r="BE19" s="5">
        <v>93.5</v>
      </c>
      <c r="BF19" s="5">
        <v>48.3</v>
      </c>
      <c r="BG19" s="5">
        <v>190.07633767722601</v>
      </c>
      <c r="BH19" s="5">
        <v>0</v>
      </c>
      <c r="BI19" s="5">
        <v>0</v>
      </c>
      <c r="BJ19" s="5">
        <v>51.3</v>
      </c>
      <c r="BK19" s="5">
        <v>48.7</v>
      </c>
      <c r="BL19" s="5">
        <v>5.32</v>
      </c>
      <c r="BM19" s="5">
        <v>40.200000000000003</v>
      </c>
      <c r="BN19" s="5">
        <v>5.49</v>
      </c>
      <c r="BO19" s="5">
        <v>14</v>
      </c>
      <c r="BP19" s="5">
        <v>40.4</v>
      </c>
      <c r="BQ19" s="5">
        <v>4.22</v>
      </c>
      <c r="BR19" s="5">
        <v>16.607083747368399</v>
      </c>
      <c r="BS19" s="5">
        <v>93.5</v>
      </c>
      <c r="BT19" s="5">
        <v>1.96</v>
      </c>
      <c r="BU19" s="5">
        <v>3.27</v>
      </c>
      <c r="BV19" s="5">
        <v>1.31</v>
      </c>
      <c r="BW19" s="5">
        <v>0</v>
      </c>
      <c r="BX19" s="5">
        <v>0</v>
      </c>
      <c r="BY19" s="5">
        <v>0.65</v>
      </c>
      <c r="BZ19" s="5">
        <v>0</v>
      </c>
      <c r="CA19" s="5">
        <v>99.3</v>
      </c>
      <c r="CB19" s="5">
        <v>1.05</v>
      </c>
      <c r="CC19" s="5">
        <v>4.1320942973310002</v>
      </c>
      <c r="CD19" s="5">
        <v>0</v>
      </c>
      <c r="CE19" s="5">
        <v>0</v>
      </c>
      <c r="CF19" s="5">
        <v>26.3</v>
      </c>
      <c r="CG19" s="5">
        <v>73.7</v>
      </c>
      <c r="CH19" s="5">
        <v>0</v>
      </c>
      <c r="CI19" s="5">
        <v>73.7</v>
      </c>
      <c r="CJ19" s="5">
        <v>10.5</v>
      </c>
      <c r="CK19" s="5">
        <v>7.89</v>
      </c>
      <c r="CL19" s="5">
        <v>7.89</v>
      </c>
      <c r="CM19" s="5">
        <v>33.200000000000003</v>
      </c>
      <c r="CN19" s="5">
        <v>260.26471385200006</v>
      </c>
      <c r="CO19" s="5">
        <v>15</v>
      </c>
      <c r="CP19" s="5">
        <v>7.35</v>
      </c>
      <c r="CQ19" s="5">
        <v>10.199999999999999</v>
      </c>
      <c r="CR19" s="5">
        <v>67.5</v>
      </c>
      <c r="CS19" s="5">
        <v>0.46</v>
      </c>
      <c r="CT19" s="5">
        <v>30.8</v>
      </c>
      <c r="CU19" s="5">
        <v>39.299999999999997</v>
      </c>
      <c r="CV19" s="5">
        <v>6.85</v>
      </c>
      <c r="CW19" s="5">
        <v>23.1</v>
      </c>
      <c r="CX19" s="5">
        <v>17.100000000000001</v>
      </c>
      <c r="CY19" s="5">
        <v>44.505266068692016</v>
      </c>
      <c r="CZ19" s="5">
        <v>68</v>
      </c>
      <c r="DA19" s="5">
        <v>13.2</v>
      </c>
      <c r="DB19" s="5">
        <v>14.6</v>
      </c>
      <c r="DC19" s="5">
        <v>4.1500000000000004</v>
      </c>
      <c r="DD19" s="5">
        <v>1.95</v>
      </c>
      <c r="DE19" s="5">
        <v>4.1500000000000004</v>
      </c>
      <c r="DF19" s="5">
        <v>39</v>
      </c>
      <c r="DG19" s="5">
        <v>2.44</v>
      </c>
      <c r="DH19" s="5">
        <v>54.4</v>
      </c>
      <c r="DI19" s="5">
        <v>34.799999999999997</v>
      </c>
      <c r="DJ19" s="5">
        <v>90.57212042049602</v>
      </c>
      <c r="DK19" s="5">
        <v>0</v>
      </c>
      <c r="DL19" s="5">
        <v>0</v>
      </c>
      <c r="DM19" s="5">
        <v>34.4</v>
      </c>
      <c r="DN19" s="5">
        <v>65.599999999999994</v>
      </c>
      <c r="DO19" s="5">
        <v>1.32</v>
      </c>
      <c r="DP19" s="5">
        <v>39.9</v>
      </c>
      <c r="DQ19" s="5">
        <v>28.5</v>
      </c>
      <c r="DR19" s="5">
        <v>7.69</v>
      </c>
      <c r="DS19" s="5">
        <v>23.9</v>
      </c>
      <c r="DT19" s="5">
        <v>5.18</v>
      </c>
      <c r="DU19" s="5">
        <v>13.481712177533602</v>
      </c>
      <c r="DV19" s="5">
        <v>38.700000000000003</v>
      </c>
      <c r="DW19" s="5">
        <v>30.6</v>
      </c>
      <c r="DX19" s="5">
        <v>13.7</v>
      </c>
      <c r="DY19" s="5">
        <v>16.899999999999999</v>
      </c>
      <c r="DZ19" s="5">
        <v>1.61</v>
      </c>
      <c r="EA19" s="5">
        <v>2.42</v>
      </c>
      <c r="EB19" s="5">
        <v>64.5</v>
      </c>
      <c r="EC19" s="5">
        <v>0.81</v>
      </c>
      <c r="ED19" s="5">
        <v>32.299999999999997</v>
      </c>
      <c r="EE19" s="5">
        <v>42.9</v>
      </c>
      <c r="EF19" s="5">
        <v>111.65356224250802</v>
      </c>
      <c r="EG19" s="5">
        <v>0</v>
      </c>
      <c r="EH19" s="5">
        <v>0</v>
      </c>
      <c r="EI19" s="5">
        <v>6.52</v>
      </c>
      <c r="EJ19" s="5">
        <v>93.5</v>
      </c>
      <c r="EK19" s="5">
        <v>0</v>
      </c>
      <c r="EL19" s="5">
        <v>37.1</v>
      </c>
      <c r="EM19" s="5">
        <v>46.1</v>
      </c>
      <c r="EN19" s="5">
        <v>8.18</v>
      </c>
      <c r="EO19" s="5">
        <v>8.67</v>
      </c>
    </row>
    <row r="20" spans="1:145" x14ac:dyDescent="0.35">
      <c r="A20" s="6">
        <v>17</v>
      </c>
      <c r="B20" s="5">
        <v>48.1</v>
      </c>
      <c r="C20" s="5">
        <v>9012.0160000000014</v>
      </c>
      <c r="D20" s="5">
        <v>5.62</v>
      </c>
      <c r="E20" s="5">
        <v>506.47529920000011</v>
      </c>
      <c r="F20" s="5">
        <v>53.6</v>
      </c>
      <c r="G20" s="5">
        <v>271.47076037120007</v>
      </c>
      <c r="H20" s="5">
        <v>26</v>
      </c>
      <c r="I20" s="5">
        <v>131.68357779200002</v>
      </c>
      <c r="J20" s="5">
        <v>19.399999999999999</v>
      </c>
      <c r="K20" s="5">
        <v>98.256208044800005</v>
      </c>
      <c r="L20" s="5">
        <v>1.04</v>
      </c>
      <c r="M20" s="5">
        <v>5.2673431116800007</v>
      </c>
      <c r="N20" s="5">
        <v>68.099999999999994</v>
      </c>
      <c r="O20" s="5">
        <v>6137.1828960000003</v>
      </c>
      <c r="P20" s="5">
        <v>61.1</v>
      </c>
      <c r="Q20" s="5">
        <v>3749.8187494560002</v>
      </c>
      <c r="R20" s="5">
        <v>8.34</v>
      </c>
      <c r="S20" s="5">
        <v>511.84105352640006</v>
      </c>
      <c r="T20" s="5">
        <v>7.72</v>
      </c>
      <c r="U20" s="5">
        <v>473.79051957119998</v>
      </c>
      <c r="V20" s="5">
        <v>22.9</v>
      </c>
      <c r="W20" s="5">
        <v>1405.414883184</v>
      </c>
      <c r="X20" s="5">
        <v>0.18</v>
      </c>
      <c r="Y20" s="5">
        <v>11.0469292128</v>
      </c>
      <c r="Z20" s="5">
        <v>5.1100000000000003</v>
      </c>
      <c r="AA20" s="5">
        <v>313.61004598560004</v>
      </c>
      <c r="AB20" s="5">
        <v>9.68</v>
      </c>
      <c r="AC20" s="5">
        <v>594.07930433280001</v>
      </c>
      <c r="AD20" s="5">
        <v>2.98</v>
      </c>
      <c r="AE20" s="5">
        <v>182.88805030080002</v>
      </c>
      <c r="AF20" s="5">
        <v>82.2</v>
      </c>
      <c r="AG20" s="5">
        <v>5044.7643405120007</v>
      </c>
      <c r="AH20" s="5">
        <v>0.21</v>
      </c>
      <c r="AI20" s="5">
        <v>12.888084081599999</v>
      </c>
      <c r="AJ20" s="5">
        <v>7.18</v>
      </c>
      <c r="AK20" s="5">
        <v>440.64973193280002</v>
      </c>
      <c r="AL20" s="5">
        <v>5.99</v>
      </c>
      <c r="AM20" s="5">
        <v>9.01</v>
      </c>
      <c r="AN20" s="5">
        <v>2.38</v>
      </c>
      <c r="AO20" s="5">
        <v>82.6</v>
      </c>
      <c r="AP20" s="5">
        <v>0.17</v>
      </c>
      <c r="AQ20" s="5">
        <v>9.86</v>
      </c>
      <c r="AR20" s="5">
        <v>47.7</v>
      </c>
      <c r="AS20" s="5">
        <v>5.95</v>
      </c>
      <c r="AT20" s="5">
        <v>36.5</v>
      </c>
      <c r="AU20" s="5">
        <v>7.01</v>
      </c>
      <c r="AV20" s="5">
        <v>30.889546208489278</v>
      </c>
      <c r="AW20" s="5">
        <v>76.400000000000006</v>
      </c>
      <c r="AX20" s="5">
        <v>18.8</v>
      </c>
      <c r="AY20" s="5">
        <v>3.03</v>
      </c>
      <c r="AZ20" s="5">
        <v>1.82</v>
      </c>
      <c r="BA20" s="5">
        <v>0</v>
      </c>
      <c r="BB20" s="5">
        <v>0</v>
      </c>
      <c r="BC20" s="5">
        <v>0</v>
      </c>
      <c r="BD20" s="5">
        <v>0.61</v>
      </c>
      <c r="BE20" s="5">
        <v>99.4</v>
      </c>
      <c r="BF20" s="5">
        <v>82.1</v>
      </c>
      <c r="BG20" s="5">
        <v>361.77342991682877</v>
      </c>
      <c r="BH20" s="5">
        <v>0</v>
      </c>
      <c r="BI20" s="5">
        <v>0</v>
      </c>
      <c r="BJ20" s="5">
        <v>9.73</v>
      </c>
      <c r="BK20" s="5">
        <v>90.3</v>
      </c>
      <c r="BL20" s="5">
        <v>0</v>
      </c>
      <c r="BM20" s="5">
        <v>13.1</v>
      </c>
      <c r="BN20" s="5">
        <v>64.099999999999994</v>
      </c>
      <c r="BO20" s="5">
        <v>4.09</v>
      </c>
      <c r="BP20" s="5">
        <v>18.7</v>
      </c>
      <c r="BQ20" s="5">
        <v>7.82</v>
      </c>
      <c r="BR20" s="5">
        <v>34.458809037144967</v>
      </c>
      <c r="BS20" s="5">
        <v>67.900000000000006</v>
      </c>
      <c r="BT20" s="5">
        <v>22.8</v>
      </c>
      <c r="BU20" s="5">
        <v>5.43</v>
      </c>
      <c r="BV20" s="5">
        <v>3.8</v>
      </c>
      <c r="BW20" s="5">
        <v>1.63</v>
      </c>
      <c r="BX20" s="5">
        <v>2.17</v>
      </c>
      <c r="BY20" s="5">
        <v>0</v>
      </c>
      <c r="BZ20" s="5">
        <v>0</v>
      </c>
      <c r="CA20" s="5">
        <v>97.8</v>
      </c>
      <c r="CB20" s="5">
        <v>3.06</v>
      </c>
      <c r="CC20" s="5">
        <v>13.483881797143681</v>
      </c>
      <c r="CD20" s="5">
        <v>0</v>
      </c>
      <c r="CE20" s="5">
        <v>0</v>
      </c>
      <c r="CF20" s="5">
        <v>26.4</v>
      </c>
      <c r="CG20" s="5">
        <v>73.599999999999994</v>
      </c>
      <c r="CH20" s="5">
        <v>0</v>
      </c>
      <c r="CI20" s="5">
        <v>36.1</v>
      </c>
      <c r="CJ20" s="5">
        <v>31.9</v>
      </c>
      <c r="CK20" s="5">
        <v>8.33</v>
      </c>
      <c r="CL20" s="5">
        <v>23.6</v>
      </c>
      <c r="CM20" s="5">
        <v>24.6</v>
      </c>
      <c r="CN20" s="5">
        <v>1509.7469924160002</v>
      </c>
      <c r="CO20" s="5">
        <v>29.7</v>
      </c>
      <c r="CP20" s="5">
        <v>12.7</v>
      </c>
      <c r="CQ20" s="5">
        <v>7.45</v>
      </c>
      <c r="CR20" s="5">
        <v>50.2</v>
      </c>
      <c r="CS20" s="5">
        <v>0</v>
      </c>
      <c r="CT20" s="5">
        <v>16.100000000000001</v>
      </c>
      <c r="CU20" s="5">
        <v>21.9</v>
      </c>
      <c r="CV20" s="5">
        <v>6.83</v>
      </c>
      <c r="CW20" s="5">
        <v>55.2</v>
      </c>
      <c r="CX20" s="5">
        <v>28.7</v>
      </c>
      <c r="CY20" s="5">
        <v>433.29738682339206</v>
      </c>
      <c r="CZ20" s="5">
        <v>70.8</v>
      </c>
      <c r="DA20" s="5">
        <v>15.4</v>
      </c>
      <c r="DB20" s="5">
        <v>7.95</v>
      </c>
      <c r="DC20" s="5">
        <v>5.87</v>
      </c>
      <c r="DD20" s="5">
        <v>0</v>
      </c>
      <c r="DE20" s="5">
        <v>0.39</v>
      </c>
      <c r="DF20" s="5">
        <v>10.8</v>
      </c>
      <c r="DG20" s="5">
        <v>0.35</v>
      </c>
      <c r="DH20" s="5">
        <v>88.5</v>
      </c>
      <c r="DI20" s="5">
        <v>22.3</v>
      </c>
      <c r="DJ20" s="5">
        <v>336.67357930876807</v>
      </c>
      <c r="DK20" s="5">
        <v>0</v>
      </c>
      <c r="DL20" s="5">
        <v>0</v>
      </c>
      <c r="DM20" s="5">
        <v>36.6</v>
      </c>
      <c r="DN20" s="5">
        <v>63.4</v>
      </c>
      <c r="DO20" s="5">
        <v>0</v>
      </c>
      <c r="DP20" s="5">
        <v>20.3</v>
      </c>
      <c r="DQ20" s="5">
        <v>19</v>
      </c>
      <c r="DR20" s="5">
        <v>9</v>
      </c>
      <c r="DS20" s="5">
        <v>51.7</v>
      </c>
      <c r="DT20" s="5">
        <v>13.7</v>
      </c>
      <c r="DU20" s="5">
        <v>206.83533796099201</v>
      </c>
      <c r="DV20" s="5">
        <v>85</v>
      </c>
      <c r="DW20" s="5">
        <v>8.98</v>
      </c>
      <c r="DX20" s="5">
        <v>3.9</v>
      </c>
      <c r="DY20" s="5">
        <v>2.09</v>
      </c>
      <c r="DZ20" s="5">
        <v>0</v>
      </c>
      <c r="EA20" s="5">
        <v>0.63</v>
      </c>
      <c r="EB20" s="5">
        <v>9.52</v>
      </c>
      <c r="EC20" s="5">
        <v>0.36</v>
      </c>
      <c r="ED20" s="5">
        <v>89.5</v>
      </c>
      <c r="EE20" s="5">
        <v>35.299999999999997</v>
      </c>
      <c r="EF20" s="5">
        <v>532.94068832284802</v>
      </c>
      <c r="EG20" s="5">
        <v>0</v>
      </c>
      <c r="EH20" s="5">
        <v>0</v>
      </c>
      <c r="EI20" s="5">
        <v>20.5</v>
      </c>
      <c r="EJ20" s="5">
        <v>79.5</v>
      </c>
      <c r="EK20" s="5">
        <v>0</v>
      </c>
      <c r="EL20" s="5">
        <v>32</v>
      </c>
      <c r="EM20" s="5">
        <v>38.799999999999997</v>
      </c>
      <c r="EN20" s="5">
        <v>12.9</v>
      </c>
      <c r="EO20" s="5">
        <v>16.399999999999999</v>
      </c>
    </row>
    <row r="21" spans="1:145" x14ac:dyDescent="0.35">
      <c r="A21" s="6">
        <v>18</v>
      </c>
      <c r="B21" s="5">
        <v>27.6</v>
      </c>
      <c r="C21" s="5">
        <v>2240.5680000000002</v>
      </c>
      <c r="D21" s="5">
        <v>5.97</v>
      </c>
      <c r="E21" s="5">
        <v>133.7619096</v>
      </c>
      <c r="F21" s="5">
        <v>64.8</v>
      </c>
      <c r="G21" s="5">
        <v>86.677717420799993</v>
      </c>
      <c r="H21" s="5">
        <v>11.4</v>
      </c>
      <c r="I21" s="5">
        <v>15.2488576944</v>
      </c>
      <c r="J21" s="5">
        <v>23.4</v>
      </c>
      <c r="K21" s="5">
        <v>31.300286846399999</v>
      </c>
      <c r="L21" s="5">
        <v>0.43</v>
      </c>
      <c r="M21" s="5">
        <v>0.57517621127999996</v>
      </c>
      <c r="N21" s="5">
        <v>50.8</v>
      </c>
      <c r="O21" s="5">
        <v>1138.2085440000001</v>
      </c>
      <c r="P21" s="5">
        <v>39.1</v>
      </c>
      <c r="Q21" s="5">
        <v>445.03954070400005</v>
      </c>
      <c r="R21" s="5">
        <v>15.5</v>
      </c>
      <c r="S21" s="5">
        <v>176.42232432</v>
      </c>
      <c r="T21" s="5">
        <v>16</v>
      </c>
      <c r="U21" s="5">
        <v>182.11336704000001</v>
      </c>
      <c r="V21" s="5">
        <v>29.3</v>
      </c>
      <c r="W21" s="5">
        <v>333.49510339199998</v>
      </c>
      <c r="X21" s="5">
        <v>1.28</v>
      </c>
      <c r="Y21" s="5">
        <v>14.569069363200002</v>
      </c>
      <c r="Z21" s="5">
        <v>2.85</v>
      </c>
      <c r="AA21" s="5">
        <v>32.438943504000001</v>
      </c>
      <c r="AB21" s="5">
        <v>5.59</v>
      </c>
      <c r="AC21" s="5">
        <v>63.625857609600004</v>
      </c>
      <c r="AD21" s="5">
        <v>10.4</v>
      </c>
      <c r="AE21" s="5">
        <v>118.37368857600002</v>
      </c>
      <c r="AF21" s="5">
        <v>81.2</v>
      </c>
      <c r="AG21" s="5">
        <v>924.22533772800011</v>
      </c>
      <c r="AH21" s="5">
        <v>0.15</v>
      </c>
      <c r="AI21" s="5">
        <v>1.7073128160000002</v>
      </c>
      <c r="AJ21" s="5">
        <v>63.1</v>
      </c>
      <c r="AK21" s="5">
        <v>718.2095912640001</v>
      </c>
      <c r="AL21" s="5">
        <v>56.5</v>
      </c>
      <c r="AM21" s="5">
        <v>17.3</v>
      </c>
      <c r="AN21" s="5">
        <v>19.899999999999999</v>
      </c>
      <c r="AO21" s="5">
        <v>6.31</v>
      </c>
      <c r="AP21" s="5">
        <v>0.5</v>
      </c>
      <c r="AQ21" s="5">
        <v>0.5</v>
      </c>
      <c r="AR21" s="5">
        <v>1.8</v>
      </c>
      <c r="AS21" s="5">
        <v>0.6</v>
      </c>
      <c r="AT21" s="5">
        <v>97.1</v>
      </c>
      <c r="AU21" s="5">
        <v>69.900000000000006</v>
      </c>
      <c r="AV21" s="5">
        <v>502.02850429353612</v>
      </c>
      <c r="AW21" s="5">
        <v>78.2</v>
      </c>
      <c r="AX21" s="5">
        <v>6.22</v>
      </c>
      <c r="AY21" s="5">
        <v>13.9</v>
      </c>
      <c r="AZ21" s="5">
        <v>1.63</v>
      </c>
      <c r="BA21" s="5">
        <v>1.39</v>
      </c>
      <c r="BB21" s="5">
        <v>1.6E-2</v>
      </c>
      <c r="BC21" s="5">
        <v>0.37</v>
      </c>
      <c r="BD21" s="5">
        <v>0.19</v>
      </c>
      <c r="BE21" s="5">
        <v>99.4</v>
      </c>
      <c r="BF21" s="5">
        <v>26.9</v>
      </c>
      <c r="BG21" s="5">
        <v>193.198380050016</v>
      </c>
      <c r="BH21" s="5">
        <v>0</v>
      </c>
      <c r="BI21" s="5">
        <v>0</v>
      </c>
      <c r="BJ21" s="5">
        <v>87.3</v>
      </c>
      <c r="BK21" s="5">
        <v>12.7</v>
      </c>
      <c r="BL21" s="5">
        <v>0.8</v>
      </c>
      <c r="BM21" s="5">
        <v>2.39</v>
      </c>
      <c r="BN21" s="5">
        <v>8.48</v>
      </c>
      <c r="BO21" s="5">
        <v>1.0900000000000001</v>
      </c>
      <c r="BP21" s="5">
        <v>88</v>
      </c>
      <c r="BQ21" s="5">
        <v>3.16</v>
      </c>
      <c r="BR21" s="5">
        <v>22.695423083942405</v>
      </c>
      <c r="BS21" s="5">
        <v>56.1</v>
      </c>
      <c r="BT21" s="5">
        <v>23.6</v>
      </c>
      <c r="BU21" s="5">
        <v>10</v>
      </c>
      <c r="BV21" s="5">
        <v>10.4</v>
      </c>
      <c r="BW21" s="5">
        <v>0</v>
      </c>
      <c r="BX21" s="5">
        <v>0.36</v>
      </c>
      <c r="BY21" s="5">
        <v>0</v>
      </c>
      <c r="BZ21" s="5">
        <v>0</v>
      </c>
      <c r="CA21" s="5">
        <v>99.6</v>
      </c>
      <c r="CB21" s="5">
        <v>6.8000000000000005E-2</v>
      </c>
      <c r="CC21" s="5">
        <v>0.4883825220595201</v>
      </c>
      <c r="CD21" s="5">
        <v>0</v>
      </c>
      <c r="CE21" s="5">
        <v>0</v>
      </c>
      <c r="CF21" s="5">
        <v>83.3</v>
      </c>
      <c r="CG21" s="5">
        <v>16.7</v>
      </c>
      <c r="CH21" s="5">
        <v>0</v>
      </c>
      <c r="CI21" s="5">
        <v>0</v>
      </c>
      <c r="CJ21" s="5">
        <v>0</v>
      </c>
      <c r="CK21" s="5">
        <v>0</v>
      </c>
      <c r="CL21" s="5">
        <v>100</v>
      </c>
      <c r="CM21" s="5">
        <v>21.8</v>
      </c>
      <c r="CN21" s="5">
        <v>248.12946259200001</v>
      </c>
      <c r="CO21" s="5">
        <v>16.600000000000001</v>
      </c>
      <c r="CP21" s="5">
        <v>16.2</v>
      </c>
      <c r="CQ21" s="5">
        <v>4.6500000000000004</v>
      </c>
      <c r="CR21" s="5">
        <v>62.6</v>
      </c>
      <c r="CS21" s="5">
        <v>6.5000000000000002E-2</v>
      </c>
      <c r="CT21" s="5">
        <v>25.7</v>
      </c>
      <c r="CU21" s="5">
        <v>28.3</v>
      </c>
      <c r="CV21" s="5">
        <v>19.899999999999999</v>
      </c>
      <c r="CW21" s="5">
        <v>26.1</v>
      </c>
      <c r="CX21" s="5">
        <v>30.8</v>
      </c>
      <c r="CY21" s="5">
        <v>76.423874478336003</v>
      </c>
      <c r="CZ21" s="5">
        <v>58.6</v>
      </c>
      <c r="DA21" s="5">
        <v>20.5</v>
      </c>
      <c r="DB21" s="5">
        <v>10.7</v>
      </c>
      <c r="DC21" s="5">
        <v>10.199999999999999</v>
      </c>
      <c r="DD21" s="5">
        <v>0.32</v>
      </c>
      <c r="DE21" s="5">
        <v>4.88</v>
      </c>
      <c r="DF21" s="5">
        <v>23</v>
      </c>
      <c r="DG21" s="5">
        <v>4.78</v>
      </c>
      <c r="DH21" s="5">
        <v>67.3</v>
      </c>
      <c r="DI21" s="5">
        <v>53.8</v>
      </c>
      <c r="DJ21" s="5">
        <v>133.49365087449598</v>
      </c>
      <c r="DK21" s="5">
        <v>0</v>
      </c>
      <c r="DL21" s="5">
        <v>0</v>
      </c>
      <c r="DM21" s="5">
        <v>14.8</v>
      </c>
      <c r="DN21" s="5">
        <v>85.2</v>
      </c>
      <c r="DO21" s="5">
        <v>0</v>
      </c>
      <c r="DP21" s="5">
        <v>11.4</v>
      </c>
      <c r="DQ21" s="5">
        <v>12.8</v>
      </c>
      <c r="DR21" s="5">
        <v>46.5</v>
      </c>
      <c r="DS21" s="5">
        <v>29.3</v>
      </c>
      <c r="DT21" s="5">
        <v>1.93</v>
      </c>
      <c r="DU21" s="5">
        <v>4.7888986280256001</v>
      </c>
      <c r="DV21" s="5">
        <v>37.299999999999997</v>
      </c>
      <c r="DW21" s="5">
        <v>47.5</v>
      </c>
      <c r="DX21" s="5">
        <v>3.39</v>
      </c>
      <c r="DY21" s="5">
        <v>11.9</v>
      </c>
      <c r="DZ21" s="5">
        <v>0</v>
      </c>
      <c r="EA21" s="5">
        <v>6.78</v>
      </c>
      <c r="EB21" s="5">
        <v>8.4700000000000006</v>
      </c>
      <c r="EC21" s="5">
        <v>1.69</v>
      </c>
      <c r="ED21" s="5">
        <v>83.1</v>
      </c>
      <c r="EE21" s="5">
        <v>13.5</v>
      </c>
      <c r="EF21" s="5">
        <v>33.497477449920005</v>
      </c>
      <c r="EG21" s="5">
        <v>0</v>
      </c>
      <c r="EH21" s="5">
        <v>0</v>
      </c>
      <c r="EI21" s="5">
        <v>3.64</v>
      </c>
      <c r="EJ21" s="5">
        <v>96.4</v>
      </c>
      <c r="EK21" s="5">
        <v>0</v>
      </c>
      <c r="EL21" s="5">
        <v>24</v>
      </c>
      <c r="EM21" s="5">
        <v>4.8499999999999996</v>
      </c>
      <c r="EN21" s="5">
        <v>58.3</v>
      </c>
      <c r="EO21" s="5">
        <v>12.9</v>
      </c>
    </row>
    <row r="22" spans="1:145" x14ac:dyDescent="0.35">
      <c r="A22" s="6">
        <v>19</v>
      </c>
      <c r="B22" s="5">
        <v>32.299999999999997</v>
      </c>
      <c r="C22" s="5">
        <v>4451.5859999999993</v>
      </c>
      <c r="D22" s="5">
        <v>5.19</v>
      </c>
      <c r="E22" s="5">
        <v>231.03731339999996</v>
      </c>
      <c r="F22" s="5">
        <v>42.7</v>
      </c>
      <c r="G22" s="5">
        <v>98.652932821799993</v>
      </c>
      <c r="H22" s="5">
        <v>32.1</v>
      </c>
      <c r="I22" s="5">
        <v>74.162977601399987</v>
      </c>
      <c r="J22" s="5">
        <v>24.4</v>
      </c>
      <c r="K22" s="5">
        <v>56.373104469599987</v>
      </c>
      <c r="L22" s="5">
        <v>0.78</v>
      </c>
      <c r="M22" s="5">
        <v>1.8020910445199998</v>
      </c>
      <c r="N22" s="5">
        <v>44.7</v>
      </c>
      <c r="O22" s="5">
        <v>1989.8589419999998</v>
      </c>
      <c r="P22" s="5">
        <v>44.1</v>
      </c>
      <c r="Q22" s="5">
        <v>877.52779342199995</v>
      </c>
      <c r="R22" s="5">
        <v>2.2400000000000002</v>
      </c>
      <c r="S22" s="5">
        <v>44.572840300800003</v>
      </c>
      <c r="T22" s="5">
        <v>12.4</v>
      </c>
      <c r="U22" s="5">
        <v>246.74250880799997</v>
      </c>
      <c r="V22" s="5">
        <v>41.3</v>
      </c>
      <c r="W22" s="5">
        <v>821.81174304599995</v>
      </c>
      <c r="X22" s="5">
        <v>5.62</v>
      </c>
      <c r="Y22" s="5">
        <v>111.8300725404</v>
      </c>
      <c r="Z22" s="5">
        <v>13.6</v>
      </c>
      <c r="AA22" s="5">
        <v>270.620816112</v>
      </c>
      <c r="AB22" s="5">
        <v>20</v>
      </c>
      <c r="AC22" s="5">
        <v>397.97178839999998</v>
      </c>
      <c r="AD22" s="5">
        <v>4.53</v>
      </c>
      <c r="AE22" s="5">
        <v>90.140610072599998</v>
      </c>
      <c r="AF22" s="5">
        <v>61.8</v>
      </c>
      <c r="AG22" s="5">
        <v>1229.7328261559999</v>
      </c>
      <c r="AH22" s="5">
        <v>0.13</v>
      </c>
      <c r="AI22" s="5">
        <v>2.5868166245999995</v>
      </c>
      <c r="AJ22" s="5">
        <v>8.59</v>
      </c>
      <c r="AK22" s="5">
        <v>170.92888311779998</v>
      </c>
      <c r="AL22" s="5">
        <v>1.69</v>
      </c>
      <c r="AM22" s="5">
        <v>0.81</v>
      </c>
      <c r="AN22" s="5">
        <v>2.82</v>
      </c>
      <c r="AO22" s="5">
        <v>94.7</v>
      </c>
      <c r="AP22" s="5">
        <v>8.1000000000000003E-2</v>
      </c>
      <c r="AQ22" s="5">
        <v>63.3</v>
      </c>
      <c r="AR22" s="5">
        <v>25.7</v>
      </c>
      <c r="AS22" s="5">
        <v>5.16</v>
      </c>
      <c r="AT22" s="5">
        <v>5.8</v>
      </c>
      <c r="AU22" s="5">
        <v>1.93</v>
      </c>
      <c r="AV22" s="5">
        <v>3.2989274441735392</v>
      </c>
      <c r="AW22" s="5">
        <v>79.2</v>
      </c>
      <c r="AX22" s="5">
        <v>8.33</v>
      </c>
      <c r="AY22" s="5">
        <v>4.17</v>
      </c>
      <c r="AZ22" s="5">
        <v>8.33</v>
      </c>
      <c r="BA22" s="5">
        <v>4.17</v>
      </c>
      <c r="BB22" s="5">
        <v>0</v>
      </c>
      <c r="BC22" s="5">
        <v>12.5</v>
      </c>
      <c r="BD22" s="5">
        <v>0</v>
      </c>
      <c r="BE22" s="5">
        <v>87.5</v>
      </c>
      <c r="BF22" s="5">
        <v>77.3</v>
      </c>
      <c r="BG22" s="5">
        <v>132.12802665005938</v>
      </c>
      <c r="BH22" s="5">
        <v>0</v>
      </c>
      <c r="BI22" s="5">
        <v>0</v>
      </c>
      <c r="BJ22" s="5">
        <v>11.4</v>
      </c>
      <c r="BK22" s="5">
        <v>88.6</v>
      </c>
      <c r="BL22" s="5">
        <v>0.1</v>
      </c>
      <c r="BM22" s="5">
        <v>59.4</v>
      </c>
      <c r="BN22" s="5">
        <v>33.9</v>
      </c>
      <c r="BO22" s="5">
        <v>2.61</v>
      </c>
      <c r="BP22" s="5">
        <v>4.07</v>
      </c>
      <c r="BQ22" s="5">
        <v>0.4</v>
      </c>
      <c r="BR22" s="5">
        <v>0.68371553247119998</v>
      </c>
      <c r="BS22" s="5">
        <v>80</v>
      </c>
      <c r="BT22" s="5">
        <v>20</v>
      </c>
      <c r="BU22" s="5">
        <v>0</v>
      </c>
      <c r="BV22" s="5">
        <v>0</v>
      </c>
      <c r="BW22" s="5">
        <v>0</v>
      </c>
      <c r="BX22" s="5">
        <v>0</v>
      </c>
      <c r="BY22" s="5">
        <v>0</v>
      </c>
      <c r="BZ22" s="5">
        <v>0</v>
      </c>
      <c r="CA22" s="5">
        <v>100</v>
      </c>
      <c r="CB22" s="5">
        <v>20.399999999999999</v>
      </c>
      <c r="CC22" s="5">
        <v>34.869492156031193</v>
      </c>
      <c r="CD22" s="5">
        <v>0</v>
      </c>
      <c r="CE22" s="5">
        <v>0</v>
      </c>
      <c r="CF22" s="5">
        <v>12.3</v>
      </c>
      <c r="CG22" s="5">
        <v>87.7</v>
      </c>
      <c r="CH22" s="5">
        <v>0</v>
      </c>
      <c r="CI22" s="5">
        <v>73.099999999999994</v>
      </c>
      <c r="CJ22" s="5">
        <v>7.91</v>
      </c>
      <c r="CK22" s="5">
        <v>17.399999999999999</v>
      </c>
      <c r="CL22" s="5">
        <v>1.58</v>
      </c>
      <c r="CM22" s="5">
        <v>32.1</v>
      </c>
      <c r="CN22" s="5">
        <v>638.74472038199997</v>
      </c>
      <c r="CO22" s="5">
        <v>21.1</v>
      </c>
      <c r="CP22" s="5">
        <v>4.4800000000000004</v>
      </c>
      <c r="CQ22" s="5">
        <v>10.6</v>
      </c>
      <c r="CR22" s="5">
        <v>63.8</v>
      </c>
      <c r="CS22" s="5">
        <v>0.17</v>
      </c>
      <c r="CT22" s="5">
        <v>27.9</v>
      </c>
      <c r="CU22" s="5">
        <v>52.6</v>
      </c>
      <c r="CV22" s="5">
        <v>1.18</v>
      </c>
      <c r="CW22" s="5">
        <v>18.399999999999999</v>
      </c>
      <c r="CX22" s="5">
        <v>23</v>
      </c>
      <c r="CY22" s="5">
        <v>146.91128568785999</v>
      </c>
      <c r="CZ22" s="5">
        <v>82.5</v>
      </c>
      <c r="DA22" s="5">
        <v>6.65</v>
      </c>
      <c r="DB22" s="5">
        <v>9.5500000000000007</v>
      </c>
      <c r="DC22" s="5">
        <v>1.31</v>
      </c>
      <c r="DD22" s="5">
        <v>0.75</v>
      </c>
      <c r="DE22" s="5">
        <v>2.25</v>
      </c>
      <c r="DF22" s="5">
        <v>34.6</v>
      </c>
      <c r="DG22" s="5">
        <v>0.37</v>
      </c>
      <c r="DH22" s="5">
        <v>62.7</v>
      </c>
      <c r="DI22" s="5">
        <v>51.9</v>
      </c>
      <c r="DJ22" s="5">
        <v>331.508509878258</v>
      </c>
      <c r="DK22" s="5">
        <v>0</v>
      </c>
      <c r="DL22" s="5">
        <v>0</v>
      </c>
      <c r="DM22" s="5">
        <v>29.1</v>
      </c>
      <c r="DN22" s="5">
        <v>70.900000000000006</v>
      </c>
      <c r="DO22" s="5">
        <v>0.33</v>
      </c>
      <c r="DP22" s="5">
        <v>31.4</v>
      </c>
      <c r="DQ22" s="5">
        <v>42.5</v>
      </c>
      <c r="DR22" s="5">
        <v>8.34</v>
      </c>
      <c r="DS22" s="5">
        <v>17.8</v>
      </c>
      <c r="DT22" s="5">
        <v>2.56</v>
      </c>
      <c r="DU22" s="5">
        <v>16.3518648417792</v>
      </c>
      <c r="DV22" s="5">
        <v>74.8</v>
      </c>
      <c r="DW22" s="5">
        <v>16</v>
      </c>
      <c r="DX22" s="5">
        <v>5.04</v>
      </c>
      <c r="DY22" s="5">
        <v>4.2</v>
      </c>
      <c r="DZ22" s="5">
        <v>0</v>
      </c>
      <c r="EA22" s="5">
        <v>0</v>
      </c>
      <c r="EB22" s="5">
        <v>28.6</v>
      </c>
      <c r="EC22" s="5">
        <v>0</v>
      </c>
      <c r="ED22" s="5">
        <v>71.400000000000006</v>
      </c>
      <c r="EE22" s="5">
        <v>22.5</v>
      </c>
      <c r="EF22" s="5">
        <v>143.71756208594999</v>
      </c>
      <c r="EG22" s="5">
        <v>0</v>
      </c>
      <c r="EH22" s="5">
        <v>0</v>
      </c>
      <c r="EI22" s="5">
        <v>16.7</v>
      </c>
      <c r="EJ22" s="5">
        <v>83.3</v>
      </c>
      <c r="EK22" s="5">
        <v>0</v>
      </c>
      <c r="EL22" s="5">
        <v>23.8</v>
      </c>
      <c r="EM22" s="5">
        <v>51.4</v>
      </c>
      <c r="EN22" s="5">
        <v>10.9</v>
      </c>
      <c r="EO22" s="5">
        <v>13.9</v>
      </c>
    </row>
    <row r="23" spans="1:145" x14ac:dyDescent="0.35">
      <c r="A23" s="6">
        <v>20</v>
      </c>
      <c r="B23" s="5">
        <v>30.7</v>
      </c>
      <c r="C23" s="5">
        <v>2303.7280000000001</v>
      </c>
      <c r="D23" s="5">
        <v>10.199999999999999</v>
      </c>
      <c r="E23" s="5">
        <v>234.980256</v>
      </c>
      <c r="F23" s="5">
        <v>69</v>
      </c>
      <c r="G23" s="5">
        <v>162.13637663999998</v>
      </c>
      <c r="H23" s="5">
        <v>23.1</v>
      </c>
      <c r="I23" s="5">
        <v>54.280439136000005</v>
      </c>
      <c r="J23" s="5">
        <v>7.57</v>
      </c>
      <c r="K23" s="5">
        <v>17.788005379200001</v>
      </c>
      <c r="L23" s="5">
        <v>0.32</v>
      </c>
      <c r="M23" s="5">
        <v>0.7519368192</v>
      </c>
      <c r="N23" s="5">
        <v>48.2</v>
      </c>
      <c r="O23" s="5">
        <v>1110.3968960000002</v>
      </c>
      <c r="P23" s="5">
        <v>20.5</v>
      </c>
      <c r="Q23" s="5">
        <v>227.63136368000002</v>
      </c>
      <c r="R23" s="5">
        <v>55.5</v>
      </c>
      <c r="S23" s="5">
        <v>616.27027728000019</v>
      </c>
      <c r="T23" s="5">
        <v>4.26</v>
      </c>
      <c r="U23" s="5">
        <v>47.302907769600004</v>
      </c>
      <c r="V23" s="5">
        <v>19.8</v>
      </c>
      <c r="W23" s="5">
        <v>219.85858540800004</v>
      </c>
      <c r="X23" s="5">
        <v>0.64</v>
      </c>
      <c r="Y23" s="5">
        <v>7.1065401344000012</v>
      </c>
      <c r="Z23" s="5">
        <v>3.35</v>
      </c>
      <c r="AA23" s="5">
        <v>37.198296016000008</v>
      </c>
      <c r="AB23" s="5">
        <v>4.51</v>
      </c>
      <c r="AC23" s="5">
        <v>50.078900009600012</v>
      </c>
      <c r="AD23" s="5">
        <v>2.25</v>
      </c>
      <c r="AE23" s="5">
        <v>24.983930160000003</v>
      </c>
      <c r="AF23" s="5">
        <v>89.9</v>
      </c>
      <c r="AG23" s="5">
        <v>998.24680950400023</v>
      </c>
      <c r="AH23" s="5">
        <v>0.28000000000000003</v>
      </c>
      <c r="AI23" s="5">
        <v>3.1091113088000011</v>
      </c>
      <c r="AJ23" s="5">
        <v>22</v>
      </c>
      <c r="AK23" s="5">
        <v>244.28731712000004</v>
      </c>
      <c r="AL23" s="5">
        <v>5.62</v>
      </c>
      <c r="AM23" s="5">
        <v>77.5</v>
      </c>
      <c r="AN23" s="5">
        <v>1.47</v>
      </c>
      <c r="AO23" s="5">
        <v>15.4</v>
      </c>
      <c r="AP23" s="5">
        <v>6.0999999999999999E-2</v>
      </c>
      <c r="AQ23" s="5">
        <v>1.6</v>
      </c>
      <c r="AR23" s="5">
        <v>1.69</v>
      </c>
      <c r="AS23" s="5">
        <v>0.86</v>
      </c>
      <c r="AT23" s="5">
        <v>95.9</v>
      </c>
      <c r="AU23" s="5">
        <v>40.299999999999997</v>
      </c>
      <c r="AV23" s="5">
        <v>98.447788799360012</v>
      </c>
      <c r="AW23" s="5">
        <v>40.5</v>
      </c>
      <c r="AX23" s="5">
        <v>51.4</v>
      </c>
      <c r="AY23" s="5">
        <v>3.89</v>
      </c>
      <c r="AZ23" s="5">
        <v>4.2699999999999996</v>
      </c>
      <c r="BA23" s="5">
        <v>0.23</v>
      </c>
      <c r="BB23" s="5">
        <v>0.84</v>
      </c>
      <c r="BC23" s="5">
        <v>1.68</v>
      </c>
      <c r="BD23" s="5">
        <v>0.38</v>
      </c>
      <c r="BE23" s="5">
        <v>97.1</v>
      </c>
      <c r="BF23" s="5">
        <v>16.7</v>
      </c>
      <c r="BG23" s="5">
        <v>40.795981959039999</v>
      </c>
      <c r="BH23" s="5">
        <v>0</v>
      </c>
      <c r="BI23" s="5">
        <v>0</v>
      </c>
      <c r="BJ23" s="5">
        <v>33.1</v>
      </c>
      <c r="BK23" s="5">
        <v>66.900000000000006</v>
      </c>
      <c r="BL23" s="5">
        <v>0</v>
      </c>
      <c r="BM23" s="5">
        <v>9.94</v>
      </c>
      <c r="BN23" s="5">
        <v>15.5</v>
      </c>
      <c r="BO23" s="5">
        <v>0.55000000000000004</v>
      </c>
      <c r="BP23" s="5">
        <v>74</v>
      </c>
      <c r="BQ23" s="5">
        <v>42.8</v>
      </c>
      <c r="BR23" s="5">
        <v>104.55497172736001</v>
      </c>
      <c r="BS23" s="5">
        <v>33.4</v>
      </c>
      <c r="BT23" s="5">
        <v>61.5</v>
      </c>
      <c r="BU23" s="5">
        <v>0.5</v>
      </c>
      <c r="BV23" s="5">
        <v>4.67</v>
      </c>
      <c r="BW23" s="5">
        <v>0</v>
      </c>
      <c r="BX23" s="5">
        <v>7.1999999999999995E-2</v>
      </c>
      <c r="BY23" s="5">
        <v>0</v>
      </c>
      <c r="BZ23" s="5">
        <v>0.28999999999999998</v>
      </c>
      <c r="CA23" s="5">
        <v>99.6</v>
      </c>
      <c r="CB23" s="5">
        <v>0.25</v>
      </c>
      <c r="CC23" s="5">
        <v>0.61071829280000012</v>
      </c>
      <c r="CD23" s="5">
        <v>0</v>
      </c>
      <c r="CE23" s="5">
        <v>0</v>
      </c>
      <c r="CF23" s="5">
        <v>37.5</v>
      </c>
      <c r="CG23" s="5">
        <v>62.5</v>
      </c>
      <c r="CH23" s="5">
        <v>0</v>
      </c>
      <c r="CI23" s="5">
        <v>12.5</v>
      </c>
      <c r="CJ23" s="5">
        <v>12.5</v>
      </c>
      <c r="CK23" s="5">
        <v>0</v>
      </c>
      <c r="CL23" s="5">
        <v>75</v>
      </c>
      <c r="CM23" s="5">
        <v>17.8</v>
      </c>
      <c r="CN23" s="5">
        <v>197.65064748800006</v>
      </c>
      <c r="CO23" s="5">
        <v>8.9</v>
      </c>
      <c r="CP23" s="5">
        <v>52.4</v>
      </c>
      <c r="CQ23" s="5">
        <v>1.1399999999999999</v>
      </c>
      <c r="CR23" s="5">
        <v>37.6</v>
      </c>
      <c r="CS23" s="5">
        <v>0</v>
      </c>
      <c r="CT23" s="5">
        <v>19.8</v>
      </c>
      <c r="CU23" s="5">
        <v>26.8</v>
      </c>
      <c r="CV23" s="5">
        <v>1.94</v>
      </c>
      <c r="CW23" s="5">
        <v>51.4</v>
      </c>
      <c r="CX23" s="5">
        <v>40.9</v>
      </c>
      <c r="CY23" s="5">
        <v>80.839114822592023</v>
      </c>
      <c r="CZ23" s="5">
        <v>40.6</v>
      </c>
      <c r="DA23" s="5">
        <v>48.2</v>
      </c>
      <c r="DB23" s="5">
        <v>3.72</v>
      </c>
      <c r="DC23" s="5">
        <v>7.53</v>
      </c>
      <c r="DD23" s="5">
        <v>0</v>
      </c>
      <c r="DE23" s="5">
        <v>5.77</v>
      </c>
      <c r="DF23" s="5">
        <v>17.5</v>
      </c>
      <c r="DG23" s="5">
        <v>2.23</v>
      </c>
      <c r="DH23" s="5">
        <v>74.5</v>
      </c>
      <c r="DI23" s="5">
        <v>23.5</v>
      </c>
      <c r="DJ23" s="5">
        <v>46.447902159680012</v>
      </c>
      <c r="DK23" s="5">
        <v>0</v>
      </c>
      <c r="DL23" s="5">
        <v>0</v>
      </c>
      <c r="DM23" s="5">
        <v>15.7</v>
      </c>
      <c r="DN23" s="5">
        <v>84.3</v>
      </c>
      <c r="DO23" s="5">
        <v>0</v>
      </c>
      <c r="DP23" s="5">
        <v>22.3</v>
      </c>
      <c r="DQ23" s="5">
        <v>15.4</v>
      </c>
      <c r="DR23" s="5">
        <v>15.5</v>
      </c>
      <c r="DS23" s="5">
        <v>46.8</v>
      </c>
      <c r="DT23" s="5">
        <v>20.399999999999999</v>
      </c>
      <c r="DU23" s="5">
        <v>40.32073208755201</v>
      </c>
      <c r="DV23" s="5">
        <v>43.3</v>
      </c>
      <c r="DW23" s="5">
        <v>50.9</v>
      </c>
      <c r="DX23" s="5">
        <v>1.31</v>
      </c>
      <c r="DY23" s="5">
        <v>4.4800000000000004</v>
      </c>
      <c r="DZ23" s="5">
        <v>0</v>
      </c>
      <c r="EA23" s="5">
        <v>3.17</v>
      </c>
      <c r="EB23" s="5">
        <v>3.73</v>
      </c>
      <c r="EC23" s="5">
        <v>1.1200000000000001</v>
      </c>
      <c r="ED23" s="5">
        <v>92</v>
      </c>
      <c r="EE23" s="5">
        <v>15.2</v>
      </c>
      <c r="EF23" s="5">
        <v>30.042898418176009</v>
      </c>
      <c r="EG23" s="5">
        <v>0</v>
      </c>
      <c r="EH23" s="5">
        <v>0</v>
      </c>
      <c r="EI23" s="5">
        <v>8.98</v>
      </c>
      <c r="EJ23" s="5">
        <v>91</v>
      </c>
      <c r="EK23" s="5">
        <v>0</v>
      </c>
      <c r="EL23" s="5">
        <v>42.6</v>
      </c>
      <c r="EM23" s="5">
        <v>32.4</v>
      </c>
      <c r="EN23" s="5">
        <v>13.2</v>
      </c>
      <c r="EO23" s="5">
        <v>11.7</v>
      </c>
    </row>
    <row r="24" spans="1:145" x14ac:dyDescent="0.35">
      <c r="A24" s="6">
        <v>21</v>
      </c>
      <c r="B24" s="5">
        <v>24.9</v>
      </c>
      <c r="C24" s="5">
        <v>2085.375</v>
      </c>
      <c r="D24" s="5">
        <v>2.4500000000000002</v>
      </c>
      <c r="E24" s="5">
        <v>51.091687499999999</v>
      </c>
      <c r="F24" s="5">
        <v>58.1</v>
      </c>
      <c r="G24" s="5">
        <v>29.684270437499997</v>
      </c>
      <c r="H24" s="5">
        <v>12.6</v>
      </c>
      <c r="I24" s="5">
        <v>6.4375526250000004</v>
      </c>
      <c r="J24" s="5">
        <v>28</v>
      </c>
      <c r="K24" s="5">
        <v>14.305672500000002</v>
      </c>
      <c r="L24" s="5">
        <v>1.31</v>
      </c>
      <c r="M24" s="5">
        <v>0.66930110625000006</v>
      </c>
      <c r="N24" s="5">
        <v>63.6</v>
      </c>
      <c r="O24" s="5">
        <v>1326.2985000000001</v>
      </c>
      <c r="P24" s="5">
        <v>24.9</v>
      </c>
      <c r="Q24" s="5">
        <v>330.24832650000002</v>
      </c>
      <c r="R24" s="5">
        <v>3.48</v>
      </c>
      <c r="S24" s="5">
        <v>46.1551878</v>
      </c>
      <c r="T24" s="5">
        <v>14.9</v>
      </c>
      <c r="U24" s="5">
        <v>197.61847650000001</v>
      </c>
      <c r="V24" s="5">
        <v>56.6</v>
      </c>
      <c r="W24" s="5">
        <v>750.68495100000018</v>
      </c>
      <c r="X24" s="5">
        <v>7.87</v>
      </c>
      <c r="Y24" s="5">
        <v>104.37969195000002</v>
      </c>
      <c r="Z24" s="5">
        <v>8.0500000000000007</v>
      </c>
      <c r="AA24" s="5">
        <v>106.76702925000001</v>
      </c>
      <c r="AB24" s="5">
        <v>27.5</v>
      </c>
      <c r="AC24" s="5">
        <v>364.73208750000003</v>
      </c>
      <c r="AD24" s="5">
        <v>3.79</v>
      </c>
      <c r="AE24" s="5">
        <v>50.266713150000008</v>
      </c>
      <c r="AF24" s="5">
        <v>60.7</v>
      </c>
      <c r="AG24" s="5">
        <v>805.06318950000002</v>
      </c>
      <c r="AH24" s="5">
        <v>0.35</v>
      </c>
      <c r="AI24" s="5">
        <v>4.6420447500000002</v>
      </c>
      <c r="AJ24" s="5">
        <v>3.47</v>
      </c>
      <c r="AK24" s="5">
        <v>46.022557950000007</v>
      </c>
      <c r="AL24" s="5">
        <v>4.55</v>
      </c>
      <c r="AM24" s="5">
        <v>2</v>
      </c>
      <c r="AN24" s="5">
        <v>4.91</v>
      </c>
      <c r="AO24" s="5">
        <v>88.5</v>
      </c>
      <c r="AP24" s="5">
        <v>0.36</v>
      </c>
      <c r="AQ24" s="5">
        <v>15.3</v>
      </c>
      <c r="AR24" s="5">
        <v>53.5</v>
      </c>
      <c r="AS24" s="5">
        <v>8.91</v>
      </c>
      <c r="AT24" s="5">
        <v>22.4</v>
      </c>
      <c r="AU24" s="5">
        <v>5.45</v>
      </c>
      <c r="AV24" s="5">
        <v>2.5082294082750005</v>
      </c>
      <c r="AW24" s="5">
        <v>73.3</v>
      </c>
      <c r="AX24" s="5">
        <v>10</v>
      </c>
      <c r="AY24" s="5">
        <v>16.7</v>
      </c>
      <c r="AZ24" s="5">
        <v>0</v>
      </c>
      <c r="BA24" s="5">
        <v>3.33</v>
      </c>
      <c r="BB24" s="5">
        <v>6.67</v>
      </c>
      <c r="BC24" s="5">
        <v>40</v>
      </c>
      <c r="BD24" s="5">
        <v>10</v>
      </c>
      <c r="BE24" s="5">
        <v>43.3</v>
      </c>
      <c r="BF24" s="5">
        <v>92.2</v>
      </c>
      <c r="BG24" s="5">
        <v>42.432798429900011</v>
      </c>
      <c r="BH24" s="5">
        <v>0</v>
      </c>
      <c r="BI24" s="5">
        <v>0</v>
      </c>
      <c r="BJ24" s="5">
        <v>11.2</v>
      </c>
      <c r="BK24" s="5">
        <v>88.8</v>
      </c>
      <c r="BL24" s="5">
        <v>0.59</v>
      </c>
      <c r="BM24" s="5">
        <v>13</v>
      </c>
      <c r="BN24" s="5">
        <v>46.5</v>
      </c>
      <c r="BO24" s="5">
        <v>11.6</v>
      </c>
      <c r="BP24" s="5">
        <v>28.8</v>
      </c>
      <c r="BQ24" s="5">
        <v>1.0900000000000001</v>
      </c>
      <c r="BR24" s="5">
        <v>0.50164588165500013</v>
      </c>
      <c r="BS24" s="5">
        <v>50</v>
      </c>
      <c r="BT24" s="5">
        <v>16.7</v>
      </c>
      <c r="BU24" s="5">
        <v>16.7</v>
      </c>
      <c r="BV24" s="5">
        <v>16.7</v>
      </c>
      <c r="BW24" s="5">
        <v>16.7</v>
      </c>
      <c r="BX24" s="5">
        <v>33.299999999999997</v>
      </c>
      <c r="BY24" s="5">
        <v>0</v>
      </c>
      <c r="BZ24" s="5">
        <v>0</v>
      </c>
      <c r="CA24" s="5">
        <v>66.7</v>
      </c>
      <c r="CB24" s="5">
        <v>1.27</v>
      </c>
      <c r="CC24" s="5">
        <v>0.58448648596500008</v>
      </c>
      <c r="CD24" s="5">
        <v>0</v>
      </c>
      <c r="CE24" s="5">
        <v>0</v>
      </c>
      <c r="CF24" s="5">
        <v>42.9</v>
      </c>
      <c r="CG24" s="5">
        <v>57.1</v>
      </c>
      <c r="CH24" s="5">
        <v>0</v>
      </c>
      <c r="CI24" s="5">
        <v>14.3</v>
      </c>
      <c r="CJ24" s="5">
        <v>71.400000000000006</v>
      </c>
      <c r="CK24" s="5">
        <v>0</v>
      </c>
      <c r="CL24" s="5">
        <v>14.3</v>
      </c>
      <c r="CM24" s="5">
        <v>59.8</v>
      </c>
      <c r="CN24" s="5">
        <v>793.12650300000007</v>
      </c>
      <c r="CO24" s="5">
        <v>10.5</v>
      </c>
      <c r="CP24" s="5">
        <v>4.03</v>
      </c>
      <c r="CQ24" s="5">
        <v>9.18</v>
      </c>
      <c r="CR24" s="5">
        <v>76.3</v>
      </c>
      <c r="CS24" s="5">
        <v>0.5</v>
      </c>
      <c r="CT24" s="5">
        <v>11.6</v>
      </c>
      <c r="CU24" s="5">
        <v>40.200000000000003</v>
      </c>
      <c r="CV24" s="5">
        <v>3.46</v>
      </c>
      <c r="CW24" s="5">
        <v>44.7</v>
      </c>
      <c r="CX24" s="5">
        <v>12.7</v>
      </c>
      <c r="CY24" s="5">
        <v>100.72706588100002</v>
      </c>
      <c r="CZ24" s="5">
        <v>72.3</v>
      </c>
      <c r="DA24" s="5">
        <v>10.7</v>
      </c>
      <c r="DB24" s="5">
        <v>13.7</v>
      </c>
      <c r="DC24" s="5">
        <v>3.31</v>
      </c>
      <c r="DD24" s="5">
        <v>2.73</v>
      </c>
      <c r="DE24" s="5">
        <v>7.54</v>
      </c>
      <c r="DF24" s="5">
        <v>38.9</v>
      </c>
      <c r="DG24" s="5">
        <v>1.49</v>
      </c>
      <c r="DH24" s="5">
        <v>52</v>
      </c>
      <c r="DI24" s="5">
        <v>31.4</v>
      </c>
      <c r="DJ24" s="5">
        <v>249.04172194200001</v>
      </c>
      <c r="DK24" s="5">
        <v>0</v>
      </c>
      <c r="DL24" s="5">
        <v>0</v>
      </c>
      <c r="DM24" s="5">
        <v>24.3</v>
      </c>
      <c r="DN24" s="5">
        <v>75.7</v>
      </c>
      <c r="DO24" s="5">
        <v>1.51</v>
      </c>
      <c r="DP24" s="5">
        <v>18.399999999999999</v>
      </c>
      <c r="DQ24" s="5">
        <v>42.6</v>
      </c>
      <c r="DR24" s="5">
        <v>2.36</v>
      </c>
      <c r="DS24" s="5">
        <v>36.6</v>
      </c>
      <c r="DT24" s="5">
        <v>1.75</v>
      </c>
      <c r="DU24" s="5">
        <v>13.879713802500003</v>
      </c>
      <c r="DV24" s="5">
        <v>40.4</v>
      </c>
      <c r="DW24" s="5">
        <v>34.299999999999997</v>
      </c>
      <c r="DX24" s="5">
        <v>10.199999999999999</v>
      </c>
      <c r="DY24" s="5">
        <v>15.1</v>
      </c>
      <c r="DZ24" s="5">
        <v>1.2</v>
      </c>
      <c r="EA24" s="5">
        <v>0.6</v>
      </c>
      <c r="EB24" s="5">
        <v>38</v>
      </c>
      <c r="EC24" s="5">
        <v>0</v>
      </c>
      <c r="ED24" s="5">
        <v>61.4</v>
      </c>
      <c r="EE24" s="5">
        <v>54.1</v>
      </c>
      <c r="EF24" s="5">
        <v>429.08143812300005</v>
      </c>
      <c r="EG24" s="5">
        <v>0</v>
      </c>
      <c r="EH24" s="5">
        <v>0</v>
      </c>
      <c r="EI24" s="5">
        <v>29.8</v>
      </c>
      <c r="EJ24" s="5">
        <v>70.2</v>
      </c>
      <c r="EK24" s="5">
        <v>0.14000000000000001</v>
      </c>
      <c r="EL24" s="5">
        <v>8.89</v>
      </c>
      <c r="EM24" s="5">
        <v>40.1</v>
      </c>
      <c r="EN24" s="5">
        <v>4.49</v>
      </c>
      <c r="EO24" s="5">
        <v>46.5</v>
      </c>
    </row>
    <row r="25" spans="1:145" x14ac:dyDescent="0.35">
      <c r="A25" s="6">
        <v>22</v>
      </c>
      <c r="B25" s="5">
        <v>19.600000000000001</v>
      </c>
      <c r="C25" s="5">
        <v>1089.5640000000001</v>
      </c>
      <c r="D25" s="5">
        <v>4.12</v>
      </c>
      <c r="E25" s="5">
        <v>44.890036800000004</v>
      </c>
      <c r="F25" s="5">
        <v>38.4</v>
      </c>
      <c r="G25" s="5">
        <v>17.237774131200002</v>
      </c>
      <c r="H25" s="5">
        <v>20.3</v>
      </c>
      <c r="I25" s="5">
        <v>9.1126774704000013</v>
      </c>
      <c r="J25" s="5">
        <v>39.5</v>
      </c>
      <c r="K25" s="5">
        <v>17.731564536000004</v>
      </c>
      <c r="L25" s="5">
        <v>1.86</v>
      </c>
      <c r="M25" s="5">
        <v>0.83495468448000021</v>
      </c>
      <c r="N25" s="5">
        <v>41.6</v>
      </c>
      <c r="O25" s="5">
        <v>453.25862400000005</v>
      </c>
      <c r="P25" s="5">
        <v>44.1</v>
      </c>
      <c r="Q25" s="5">
        <v>199.88705318400002</v>
      </c>
      <c r="R25" s="5">
        <v>5.17</v>
      </c>
      <c r="S25" s="5">
        <v>23.4334708608</v>
      </c>
      <c r="T25" s="5">
        <v>12.1</v>
      </c>
      <c r="U25" s="5">
        <v>54.844293504000007</v>
      </c>
      <c r="V25" s="5">
        <v>38.6</v>
      </c>
      <c r="W25" s="5">
        <v>174.95782886400002</v>
      </c>
      <c r="X25" s="5">
        <v>10.9</v>
      </c>
      <c r="Y25" s="5">
        <v>49.405190016000006</v>
      </c>
      <c r="Z25" s="5">
        <v>9.84</v>
      </c>
      <c r="AA25" s="5">
        <v>44.600648601600007</v>
      </c>
      <c r="AB25" s="5">
        <v>12.7</v>
      </c>
      <c r="AC25" s="5">
        <v>57.563845248000007</v>
      </c>
      <c r="AD25" s="5">
        <v>10.5</v>
      </c>
      <c r="AE25" s="5">
        <v>47.592155520000006</v>
      </c>
      <c r="AF25" s="5">
        <v>67</v>
      </c>
      <c r="AG25" s="5">
        <v>303.68327808000004</v>
      </c>
      <c r="AH25" s="5">
        <v>6.0999999999999999E-2</v>
      </c>
      <c r="AI25" s="5">
        <v>0.27648776064000002</v>
      </c>
      <c r="AJ25" s="5">
        <v>7.57</v>
      </c>
      <c r="AK25" s="5">
        <v>34.311677836800008</v>
      </c>
      <c r="AL25" s="5">
        <v>3.4</v>
      </c>
      <c r="AM25" s="5">
        <v>2.92</v>
      </c>
      <c r="AN25" s="5">
        <v>6.97</v>
      </c>
      <c r="AO25" s="5">
        <v>86.7</v>
      </c>
      <c r="AP25" s="5">
        <v>0.32</v>
      </c>
      <c r="AQ25" s="5">
        <v>41.3</v>
      </c>
      <c r="AR25" s="5">
        <v>18.3</v>
      </c>
      <c r="AS25" s="5">
        <v>26.7</v>
      </c>
      <c r="AT25" s="5">
        <v>13.6</v>
      </c>
      <c r="AU25" s="5">
        <v>5.35</v>
      </c>
      <c r="AV25" s="5">
        <v>1.8356747642688005</v>
      </c>
      <c r="AW25" s="5">
        <v>60.6</v>
      </c>
      <c r="AX25" s="5">
        <v>15.2</v>
      </c>
      <c r="AY25" s="5">
        <v>18.2</v>
      </c>
      <c r="AZ25" s="5">
        <v>6.06</v>
      </c>
      <c r="BA25" s="5">
        <v>6.06</v>
      </c>
      <c r="BB25" s="5">
        <v>3.03</v>
      </c>
      <c r="BC25" s="5">
        <v>27.3</v>
      </c>
      <c r="BD25" s="5">
        <v>3.03</v>
      </c>
      <c r="BE25" s="5">
        <v>66.7</v>
      </c>
      <c r="BF25" s="5">
        <v>80.599999999999994</v>
      </c>
      <c r="BG25" s="5">
        <v>27.655212336460803</v>
      </c>
      <c r="BH25" s="5">
        <v>0</v>
      </c>
      <c r="BI25" s="5">
        <v>0</v>
      </c>
      <c r="BJ25" s="5">
        <v>16.7</v>
      </c>
      <c r="BK25" s="5">
        <v>83.3</v>
      </c>
      <c r="BL25" s="5">
        <v>0.4</v>
      </c>
      <c r="BM25" s="5">
        <v>46.9</v>
      </c>
      <c r="BN25" s="5">
        <v>17.7</v>
      </c>
      <c r="BO25" s="5">
        <v>25.8</v>
      </c>
      <c r="BP25" s="5">
        <v>9.66</v>
      </c>
      <c r="BQ25" s="5">
        <v>0.81</v>
      </c>
      <c r="BR25" s="5">
        <v>0.2779245904780801</v>
      </c>
      <c r="BS25" s="5">
        <v>40</v>
      </c>
      <c r="BT25" s="5">
        <v>40</v>
      </c>
      <c r="BU25" s="5">
        <v>20</v>
      </c>
      <c r="BV25" s="5">
        <v>0</v>
      </c>
      <c r="BW25" s="5">
        <v>0</v>
      </c>
      <c r="BX25" s="5">
        <v>0</v>
      </c>
      <c r="BY25" s="5">
        <v>20</v>
      </c>
      <c r="BZ25" s="5">
        <v>0</v>
      </c>
      <c r="CA25" s="5">
        <v>80</v>
      </c>
      <c r="CB25" s="5">
        <v>13.3</v>
      </c>
      <c r="CC25" s="5">
        <v>4.5634531522944011</v>
      </c>
      <c r="CD25" s="5">
        <v>0</v>
      </c>
      <c r="CE25" s="5">
        <v>0</v>
      </c>
      <c r="CF25" s="5">
        <v>18.3</v>
      </c>
      <c r="CG25" s="5">
        <v>81.7</v>
      </c>
      <c r="CH25" s="5">
        <v>0</v>
      </c>
      <c r="CI25" s="5">
        <v>50</v>
      </c>
      <c r="CJ25" s="5">
        <v>29.3</v>
      </c>
      <c r="CK25" s="5">
        <v>9.76</v>
      </c>
      <c r="CL25" s="5">
        <v>11</v>
      </c>
      <c r="CM25" s="5">
        <v>29.7</v>
      </c>
      <c r="CN25" s="5">
        <v>134.61781132800002</v>
      </c>
      <c r="CO25" s="5">
        <v>16.5</v>
      </c>
      <c r="CP25" s="5">
        <v>9.16</v>
      </c>
      <c r="CQ25" s="5">
        <v>5.61</v>
      </c>
      <c r="CR25" s="5">
        <v>68.7</v>
      </c>
      <c r="CS25" s="5">
        <v>0.62</v>
      </c>
      <c r="CT25" s="5">
        <v>20</v>
      </c>
      <c r="CU25" s="5">
        <v>30.5</v>
      </c>
      <c r="CV25" s="5">
        <v>17.8</v>
      </c>
      <c r="CW25" s="5">
        <v>31.7</v>
      </c>
      <c r="CX25" s="5">
        <v>20.7</v>
      </c>
      <c r="CY25" s="5">
        <v>27.865886944896001</v>
      </c>
      <c r="CZ25" s="5">
        <v>73.5</v>
      </c>
      <c r="DA25" s="5">
        <v>14.6</v>
      </c>
      <c r="DB25" s="5">
        <v>7.19</v>
      </c>
      <c r="DC25" s="5">
        <v>4.79</v>
      </c>
      <c r="DD25" s="5">
        <v>2.99</v>
      </c>
      <c r="DE25" s="5">
        <v>5.59</v>
      </c>
      <c r="DF25" s="5">
        <v>38.700000000000003</v>
      </c>
      <c r="DG25" s="5">
        <v>1</v>
      </c>
      <c r="DH25" s="5">
        <v>54.7</v>
      </c>
      <c r="DI25" s="5">
        <v>24.5</v>
      </c>
      <c r="DJ25" s="5">
        <v>32.981363775360002</v>
      </c>
      <c r="DK25" s="5">
        <v>0</v>
      </c>
      <c r="DL25" s="5">
        <v>0</v>
      </c>
      <c r="DM25" s="5">
        <v>23.7</v>
      </c>
      <c r="DN25" s="5">
        <v>76.3</v>
      </c>
      <c r="DO25" s="5">
        <v>1.68</v>
      </c>
      <c r="DP25" s="5">
        <v>27.3</v>
      </c>
      <c r="DQ25" s="5">
        <v>19.5</v>
      </c>
      <c r="DR25" s="5">
        <v>25.8</v>
      </c>
      <c r="DS25" s="5">
        <v>27.4</v>
      </c>
      <c r="DT25" s="5">
        <v>5.03</v>
      </c>
      <c r="DU25" s="5">
        <v>6.7712759097984012</v>
      </c>
      <c r="DV25" s="5">
        <v>63.1</v>
      </c>
      <c r="DW25" s="5">
        <v>21.3</v>
      </c>
      <c r="DX25" s="5">
        <v>5.74</v>
      </c>
      <c r="DY25" s="5">
        <v>9.84</v>
      </c>
      <c r="DZ25" s="5">
        <v>0</v>
      </c>
      <c r="EA25" s="5">
        <v>1.64</v>
      </c>
      <c r="EB25" s="5">
        <v>22.1</v>
      </c>
      <c r="EC25" s="5">
        <v>2.46</v>
      </c>
      <c r="ED25" s="5">
        <v>73.8</v>
      </c>
      <c r="EE25" s="5">
        <v>49.8</v>
      </c>
      <c r="EF25" s="5">
        <v>67.03967004134401</v>
      </c>
      <c r="EG25" s="5">
        <v>0</v>
      </c>
      <c r="EH25" s="5">
        <v>0</v>
      </c>
      <c r="EI25" s="5">
        <v>18.3</v>
      </c>
      <c r="EJ25" s="5">
        <v>81.7</v>
      </c>
      <c r="EK25" s="5">
        <v>0.25</v>
      </c>
      <c r="EL25" s="5">
        <v>23.9</v>
      </c>
      <c r="EM25" s="5">
        <v>34.5</v>
      </c>
      <c r="EN25" s="5">
        <v>22</v>
      </c>
      <c r="EO25" s="5">
        <v>19.600000000000001</v>
      </c>
    </row>
    <row r="26" spans="1:145" x14ac:dyDescent="0.35">
      <c r="A26" s="6">
        <v>23</v>
      </c>
      <c r="B26" s="5">
        <v>33.9</v>
      </c>
      <c r="C26" s="5">
        <v>3935.1119999999996</v>
      </c>
      <c r="D26" s="5">
        <v>11.5</v>
      </c>
      <c r="E26" s="5">
        <v>452.53787999999997</v>
      </c>
      <c r="F26" s="5">
        <v>53.5</v>
      </c>
      <c r="G26" s="5">
        <v>242.10776580000001</v>
      </c>
      <c r="H26" s="5">
        <v>6.64</v>
      </c>
      <c r="I26" s="5">
        <v>30.048515232</v>
      </c>
      <c r="J26" s="5">
        <v>39.299999999999997</v>
      </c>
      <c r="K26" s="5">
        <v>177.84738683999998</v>
      </c>
      <c r="L26" s="5">
        <v>0.56999999999999995</v>
      </c>
      <c r="M26" s="5">
        <v>2.5794659159999997</v>
      </c>
      <c r="N26" s="5">
        <v>54.9</v>
      </c>
      <c r="O26" s="5">
        <v>2160.3764879999994</v>
      </c>
      <c r="P26" s="5">
        <v>71.099999999999994</v>
      </c>
      <c r="Q26" s="5">
        <v>1536.0276829679995</v>
      </c>
      <c r="R26" s="5">
        <v>2.17</v>
      </c>
      <c r="S26" s="5">
        <v>46.880169789599989</v>
      </c>
      <c r="T26" s="5">
        <v>15.1</v>
      </c>
      <c r="U26" s="5">
        <v>326.21684968799991</v>
      </c>
      <c r="V26" s="5">
        <v>11.6</v>
      </c>
      <c r="W26" s="5">
        <v>250.60367260799993</v>
      </c>
      <c r="X26" s="5">
        <v>4.5999999999999996</v>
      </c>
      <c r="Y26" s="5">
        <v>99.377318447999968</v>
      </c>
      <c r="Z26" s="5">
        <v>3.28</v>
      </c>
      <c r="AA26" s="5">
        <v>70.860348806399969</v>
      </c>
      <c r="AB26" s="5">
        <v>14.8</v>
      </c>
      <c r="AC26" s="5">
        <v>319.73572022399998</v>
      </c>
      <c r="AD26" s="5">
        <v>1.76</v>
      </c>
      <c r="AE26" s="5">
        <v>38.02262618879999</v>
      </c>
      <c r="AF26" s="5">
        <v>80.099999999999994</v>
      </c>
      <c r="AG26" s="5">
        <v>1730.4615668879994</v>
      </c>
      <c r="AH26" s="5">
        <v>0.2</v>
      </c>
      <c r="AI26" s="5">
        <v>4.3207529759999987</v>
      </c>
      <c r="AJ26" s="5">
        <v>71</v>
      </c>
      <c r="AK26" s="5">
        <v>1533.8673064799996</v>
      </c>
      <c r="AL26" s="5">
        <v>77.8</v>
      </c>
      <c r="AM26" s="5">
        <v>1.02</v>
      </c>
      <c r="AN26" s="5">
        <v>16.5</v>
      </c>
      <c r="AO26" s="5">
        <v>4.72</v>
      </c>
      <c r="AP26" s="5">
        <v>1.57</v>
      </c>
      <c r="AQ26" s="5">
        <v>1.39</v>
      </c>
      <c r="AR26" s="5">
        <v>6</v>
      </c>
      <c r="AS26" s="5">
        <v>0.89</v>
      </c>
      <c r="AT26" s="5">
        <v>91.7</v>
      </c>
      <c r="AU26" s="5">
        <v>55.8</v>
      </c>
      <c r="AV26" s="5">
        <v>855.89795701583967</v>
      </c>
      <c r="AW26" s="5">
        <v>94.6</v>
      </c>
      <c r="AX26" s="5">
        <v>5.3999999999999999E-2</v>
      </c>
      <c r="AY26" s="5">
        <v>5.32</v>
      </c>
      <c r="AZ26" s="5">
        <v>0</v>
      </c>
      <c r="BA26" s="5">
        <v>4.34</v>
      </c>
      <c r="BB26" s="5">
        <v>4.1000000000000002E-2</v>
      </c>
      <c r="BC26" s="5">
        <v>4.9800000000000004</v>
      </c>
      <c r="BD26" s="5">
        <v>0.14000000000000001</v>
      </c>
      <c r="BE26" s="5">
        <v>94.8</v>
      </c>
      <c r="BF26" s="5">
        <v>22.7</v>
      </c>
      <c r="BG26" s="5">
        <v>348.18787857095987</v>
      </c>
      <c r="BH26" s="5">
        <v>0</v>
      </c>
      <c r="BI26" s="5">
        <v>0</v>
      </c>
      <c r="BJ26" s="5">
        <v>82.4</v>
      </c>
      <c r="BK26" s="5">
        <v>17.600000000000001</v>
      </c>
      <c r="BL26" s="5">
        <v>2.06</v>
      </c>
      <c r="BM26" s="5">
        <v>4.2</v>
      </c>
      <c r="BN26" s="5">
        <v>9.66</v>
      </c>
      <c r="BO26" s="5">
        <v>4.9000000000000004</v>
      </c>
      <c r="BP26" s="5">
        <v>81.3</v>
      </c>
      <c r="BQ26" s="5">
        <v>21.3</v>
      </c>
      <c r="BR26" s="5">
        <v>326.71373628023991</v>
      </c>
      <c r="BS26" s="5">
        <v>99.6</v>
      </c>
      <c r="BT26" s="5">
        <v>0.18</v>
      </c>
      <c r="BU26" s="5">
        <v>0.21</v>
      </c>
      <c r="BV26" s="5">
        <v>3.5000000000000003E-2</v>
      </c>
      <c r="BW26" s="5">
        <v>0.18</v>
      </c>
      <c r="BX26" s="5">
        <v>7.0999999999999994E-2</v>
      </c>
      <c r="BY26" s="5">
        <v>0.14000000000000001</v>
      </c>
      <c r="BZ26" s="5">
        <v>0.39</v>
      </c>
      <c r="CA26" s="5">
        <v>99.4</v>
      </c>
      <c r="CB26" s="5">
        <v>0.15</v>
      </c>
      <c r="CC26" s="5">
        <v>2.3008009597199992</v>
      </c>
      <c r="CD26" s="5">
        <v>0</v>
      </c>
      <c r="CE26" s="5">
        <v>0</v>
      </c>
      <c r="CF26" s="5">
        <v>85</v>
      </c>
      <c r="CG26" s="5">
        <v>15</v>
      </c>
      <c r="CH26" s="5">
        <v>20</v>
      </c>
      <c r="CI26" s="5">
        <v>0</v>
      </c>
      <c r="CJ26" s="5">
        <v>10</v>
      </c>
      <c r="CK26" s="5">
        <v>0</v>
      </c>
      <c r="CL26" s="5">
        <v>90</v>
      </c>
      <c r="CM26" s="5">
        <v>17.600000000000001</v>
      </c>
      <c r="CN26" s="5">
        <v>380.22626188799995</v>
      </c>
      <c r="CO26" s="5">
        <v>60.1</v>
      </c>
      <c r="CP26" s="5">
        <v>6.36</v>
      </c>
      <c r="CQ26" s="5">
        <v>8.6300000000000008</v>
      </c>
      <c r="CR26" s="5">
        <v>24.9</v>
      </c>
      <c r="CS26" s="5">
        <v>0.21</v>
      </c>
      <c r="CT26" s="5">
        <v>12.8</v>
      </c>
      <c r="CU26" s="5">
        <v>40.200000000000003</v>
      </c>
      <c r="CV26" s="5">
        <v>3.4</v>
      </c>
      <c r="CW26" s="5">
        <v>43.6</v>
      </c>
      <c r="CX26" s="5">
        <v>51.6</v>
      </c>
      <c r="CY26" s="5">
        <v>196.19675113420797</v>
      </c>
      <c r="CZ26" s="5">
        <v>92.6</v>
      </c>
      <c r="DA26" s="5">
        <v>3.15</v>
      </c>
      <c r="DB26" s="5">
        <v>3.68</v>
      </c>
      <c r="DC26" s="5">
        <v>0.53</v>
      </c>
      <c r="DD26" s="5">
        <v>0.59</v>
      </c>
      <c r="DE26" s="5">
        <v>1.66</v>
      </c>
      <c r="DF26" s="5">
        <v>40.9</v>
      </c>
      <c r="DG26" s="5">
        <v>1.1299999999999999</v>
      </c>
      <c r="DH26" s="5">
        <v>56.3</v>
      </c>
      <c r="DI26" s="5">
        <v>10.6</v>
      </c>
      <c r="DJ26" s="5">
        <v>40.303983760127991</v>
      </c>
      <c r="DK26" s="5">
        <v>0</v>
      </c>
      <c r="DL26" s="5">
        <v>0</v>
      </c>
      <c r="DM26" s="5">
        <v>67.5</v>
      </c>
      <c r="DN26" s="5">
        <v>32.5</v>
      </c>
      <c r="DO26" s="5">
        <v>1.45</v>
      </c>
      <c r="DP26" s="5">
        <v>9.2799999999999994</v>
      </c>
      <c r="DQ26" s="5">
        <v>48.4</v>
      </c>
      <c r="DR26" s="5">
        <v>10.1</v>
      </c>
      <c r="DS26" s="5">
        <v>32.200000000000003</v>
      </c>
      <c r="DT26" s="5">
        <v>14.9</v>
      </c>
      <c r="DU26" s="5">
        <v>56.653713021311994</v>
      </c>
      <c r="DV26" s="5">
        <v>85.2</v>
      </c>
      <c r="DW26" s="5">
        <v>8.2100000000000009</v>
      </c>
      <c r="DX26" s="5">
        <v>4.1100000000000003</v>
      </c>
      <c r="DY26" s="5">
        <v>2.46</v>
      </c>
      <c r="DZ26" s="5">
        <v>0</v>
      </c>
      <c r="EA26" s="5">
        <v>1.85</v>
      </c>
      <c r="EB26" s="5">
        <v>34.700000000000003</v>
      </c>
      <c r="EC26" s="5">
        <v>0.62</v>
      </c>
      <c r="ED26" s="5">
        <v>62.8</v>
      </c>
      <c r="EE26" s="5">
        <v>23</v>
      </c>
      <c r="EF26" s="5">
        <v>87.452040234239988</v>
      </c>
      <c r="EG26" s="5">
        <v>0</v>
      </c>
      <c r="EH26" s="5">
        <v>0</v>
      </c>
      <c r="EI26" s="5">
        <v>27.6</v>
      </c>
      <c r="EJ26" s="5">
        <v>72.400000000000006</v>
      </c>
      <c r="EK26" s="5">
        <v>0.27</v>
      </c>
      <c r="EL26" s="5">
        <v>46.6</v>
      </c>
      <c r="EM26" s="5">
        <v>40.6</v>
      </c>
      <c r="EN26" s="5">
        <v>6.79</v>
      </c>
      <c r="EO26" s="5">
        <v>5.99</v>
      </c>
    </row>
    <row r="27" spans="1:145" x14ac:dyDescent="0.35">
      <c r="A27" s="6">
        <v>24</v>
      </c>
      <c r="B27" s="5">
        <v>29.1</v>
      </c>
      <c r="C27" s="5">
        <v>3454.4610000000002</v>
      </c>
      <c r="D27" s="5">
        <v>9.6300000000000008</v>
      </c>
      <c r="E27" s="5">
        <v>332.66459430000003</v>
      </c>
      <c r="F27" s="5">
        <v>72.2</v>
      </c>
      <c r="G27" s="5">
        <v>240.18383708460001</v>
      </c>
      <c r="H27" s="5">
        <v>3.71</v>
      </c>
      <c r="I27" s="5">
        <v>12.341856448530002</v>
      </c>
      <c r="J27" s="5">
        <v>23.9</v>
      </c>
      <c r="K27" s="5">
        <v>79.506838037700007</v>
      </c>
      <c r="L27" s="5">
        <v>0.21</v>
      </c>
      <c r="M27" s="5">
        <v>0.69859564803000007</v>
      </c>
      <c r="N27" s="5">
        <v>58.4</v>
      </c>
      <c r="O27" s="5">
        <v>2017.4052240000001</v>
      </c>
      <c r="P27" s="5">
        <v>44.9</v>
      </c>
      <c r="Q27" s="5">
        <v>905.81494557600001</v>
      </c>
      <c r="R27" s="5">
        <v>4.78</v>
      </c>
      <c r="S27" s="5">
        <v>96.431969707200011</v>
      </c>
      <c r="T27" s="5">
        <v>20.5</v>
      </c>
      <c r="U27" s="5">
        <v>413.56807091999997</v>
      </c>
      <c r="V27" s="5">
        <v>29.8</v>
      </c>
      <c r="W27" s="5">
        <v>601.18675675199995</v>
      </c>
      <c r="X27" s="5">
        <v>4.7699999999999996</v>
      </c>
      <c r="Y27" s="5">
        <v>96.230229184799995</v>
      </c>
      <c r="Z27" s="5">
        <v>9.67</v>
      </c>
      <c r="AA27" s="5">
        <v>195.08308516080001</v>
      </c>
      <c r="AB27" s="5">
        <v>20.399999999999999</v>
      </c>
      <c r="AC27" s="5">
        <v>411.55066569600001</v>
      </c>
      <c r="AD27" s="5">
        <v>7.32</v>
      </c>
      <c r="AE27" s="5">
        <v>147.6740623968</v>
      </c>
      <c r="AF27" s="5">
        <v>62.6</v>
      </c>
      <c r="AG27" s="5">
        <v>1262.895670224</v>
      </c>
      <c r="AH27" s="5">
        <v>1.06</v>
      </c>
      <c r="AI27" s="5">
        <v>21.3844953744</v>
      </c>
      <c r="AJ27" s="5">
        <v>1.88</v>
      </c>
      <c r="AK27" s="5">
        <v>37.9272182112</v>
      </c>
      <c r="AL27" s="5">
        <v>15</v>
      </c>
      <c r="AM27" s="5">
        <v>11.2</v>
      </c>
      <c r="AN27" s="5">
        <v>20.9</v>
      </c>
      <c r="AO27" s="5">
        <v>52.8</v>
      </c>
      <c r="AP27" s="5">
        <v>0.31</v>
      </c>
      <c r="AQ27" s="5">
        <v>3.75</v>
      </c>
      <c r="AR27" s="5">
        <v>27.8</v>
      </c>
      <c r="AS27" s="5">
        <v>3.75</v>
      </c>
      <c r="AT27" s="5">
        <v>64.7</v>
      </c>
      <c r="AU27" s="5">
        <v>25.6</v>
      </c>
      <c r="AV27" s="5">
        <v>9.7093678620672002</v>
      </c>
      <c r="AW27" s="5">
        <v>64.599999999999994</v>
      </c>
      <c r="AX27" s="5">
        <v>15.9</v>
      </c>
      <c r="AY27" s="5">
        <v>15.9</v>
      </c>
      <c r="AZ27" s="5">
        <v>3.66</v>
      </c>
      <c r="BA27" s="5">
        <v>1.22</v>
      </c>
      <c r="BB27" s="5">
        <v>4.88</v>
      </c>
      <c r="BC27" s="5">
        <v>34.1</v>
      </c>
      <c r="BD27" s="5">
        <v>3.66</v>
      </c>
      <c r="BE27" s="5">
        <v>57.3</v>
      </c>
      <c r="BF27" s="5">
        <v>70</v>
      </c>
      <c r="BG27" s="5">
        <v>26.549052747839998</v>
      </c>
      <c r="BH27" s="5">
        <v>0</v>
      </c>
      <c r="BI27" s="5">
        <v>0</v>
      </c>
      <c r="BJ27" s="5">
        <v>52.7</v>
      </c>
      <c r="BK27" s="5">
        <v>47.3</v>
      </c>
      <c r="BL27" s="5">
        <v>1.79</v>
      </c>
      <c r="BM27" s="5">
        <v>2.68</v>
      </c>
      <c r="BN27" s="5">
        <v>29</v>
      </c>
      <c r="BO27" s="5">
        <v>3.57</v>
      </c>
      <c r="BP27" s="5">
        <v>64.7</v>
      </c>
      <c r="BQ27" s="5">
        <v>2.19</v>
      </c>
      <c r="BR27" s="5">
        <v>0.83060607882527993</v>
      </c>
      <c r="BS27" s="5">
        <v>71.400000000000006</v>
      </c>
      <c r="BT27" s="5">
        <v>28.6</v>
      </c>
      <c r="BU27" s="5">
        <v>0</v>
      </c>
      <c r="BV27" s="5">
        <v>0</v>
      </c>
      <c r="BW27" s="5">
        <v>0</v>
      </c>
      <c r="BX27" s="5">
        <v>0</v>
      </c>
      <c r="BY27" s="5">
        <v>14.3</v>
      </c>
      <c r="BZ27" s="5">
        <v>0</v>
      </c>
      <c r="CA27" s="5">
        <v>85.7</v>
      </c>
      <c r="CB27" s="5">
        <v>2.19</v>
      </c>
      <c r="CC27" s="5">
        <v>0.83060607882527993</v>
      </c>
      <c r="CD27" s="5">
        <v>0</v>
      </c>
      <c r="CE27" s="5">
        <v>0</v>
      </c>
      <c r="CF27" s="5">
        <v>42.9</v>
      </c>
      <c r="CG27" s="5">
        <v>57.1</v>
      </c>
      <c r="CH27" s="5">
        <v>0</v>
      </c>
      <c r="CI27" s="5">
        <v>14.3</v>
      </c>
      <c r="CJ27" s="5">
        <v>14.3</v>
      </c>
      <c r="CK27" s="5">
        <v>14.3</v>
      </c>
      <c r="CL27" s="5">
        <v>57.1</v>
      </c>
      <c r="CM27" s="5">
        <v>37.200000000000003</v>
      </c>
      <c r="CN27" s="5">
        <v>750.47474332800016</v>
      </c>
      <c r="CO27" s="5">
        <v>34.6</v>
      </c>
      <c r="CP27" s="5">
        <v>8.08</v>
      </c>
      <c r="CQ27" s="5">
        <v>9.33</v>
      </c>
      <c r="CR27" s="5">
        <v>48</v>
      </c>
      <c r="CS27" s="5">
        <v>0.35</v>
      </c>
      <c r="CT27" s="5">
        <v>21.7</v>
      </c>
      <c r="CU27" s="5">
        <v>29.5</v>
      </c>
      <c r="CV27" s="5">
        <v>12.5</v>
      </c>
      <c r="CW27" s="5">
        <v>36.299999999999997</v>
      </c>
      <c r="CX27" s="5">
        <v>41</v>
      </c>
      <c r="CY27" s="5">
        <v>307.69464476448007</v>
      </c>
      <c r="CZ27" s="5">
        <v>83</v>
      </c>
      <c r="DA27" s="5">
        <v>7.21</v>
      </c>
      <c r="DB27" s="5">
        <v>8.02</v>
      </c>
      <c r="DC27" s="5">
        <v>1.81</v>
      </c>
      <c r="DD27" s="5">
        <v>1.27</v>
      </c>
      <c r="DE27" s="5">
        <v>5.09</v>
      </c>
      <c r="DF27" s="5">
        <v>34.5</v>
      </c>
      <c r="DG27" s="5">
        <v>2.39</v>
      </c>
      <c r="DH27" s="5">
        <v>58</v>
      </c>
      <c r="DI27" s="5">
        <v>39</v>
      </c>
      <c r="DJ27" s="5">
        <v>292.6851498979201</v>
      </c>
      <c r="DK27" s="5">
        <v>0</v>
      </c>
      <c r="DL27" s="5">
        <v>0</v>
      </c>
      <c r="DM27" s="5">
        <v>30.1</v>
      </c>
      <c r="DN27" s="5">
        <v>69.900000000000006</v>
      </c>
      <c r="DO27" s="5">
        <v>0.4</v>
      </c>
      <c r="DP27" s="5">
        <v>35.1</v>
      </c>
      <c r="DQ27" s="5">
        <v>24.2</v>
      </c>
      <c r="DR27" s="5">
        <v>15.2</v>
      </c>
      <c r="DS27" s="5">
        <v>25.5</v>
      </c>
      <c r="DT27" s="5">
        <v>1.74</v>
      </c>
      <c r="DU27" s="5">
        <v>13.058260533907202</v>
      </c>
      <c r="DV27" s="5">
        <v>49.1</v>
      </c>
      <c r="DW27" s="5">
        <v>26.4</v>
      </c>
      <c r="DX27" s="5">
        <v>6.36</v>
      </c>
      <c r="DY27" s="5">
        <v>18.2</v>
      </c>
      <c r="DZ27" s="5">
        <v>0</v>
      </c>
      <c r="EA27" s="5">
        <v>14.5</v>
      </c>
      <c r="EB27" s="5">
        <v>62.7</v>
      </c>
      <c r="EC27" s="5">
        <v>0.91</v>
      </c>
      <c r="ED27" s="5">
        <v>21.8</v>
      </c>
      <c r="EE27" s="5">
        <v>18.3</v>
      </c>
      <c r="EF27" s="5">
        <v>137.33687802902404</v>
      </c>
      <c r="EG27" s="5">
        <v>0</v>
      </c>
      <c r="EH27" s="5">
        <v>0</v>
      </c>
      <c r="EI27" s="5">
        <v>6.48</v>
      </c>
      <c r="EJ27" s="5">
        <v>93.5</v>
      </c>
      <c r="EK27" s="5">
        <v>0</v>
      </c>
      <c r="EL27" s="5">
        <v>31</v>
      </c>
      <c r="EM27" s="5">
        <v>29.6</v>
      </c>
      <c r="EN27" s="5">
        <v>28.9</v>
      </c>
      <c r="EO27" s="5">
        <v>10.5</v>
      </c>
    </row>
    <row r="28" spans="1:145" x14ac:dyDescent="0.35">
      <c r="A28" s="6">
        <v>25</v>
      </c>
      <c r="B28" s="5">
        <v>21.9</v>
      </c>
      <c r="C28" s="5">
        <v>2081.8139999999999</v>
      </c>
      <c r="D28" s="5">
        <v>8.4600000000000009</v>
      </c>
      <c r="E28" s="5">
        <v>176.12146440000001</v>
      </c>
      <c r="F28" s="5">
        <v>56.4</v>
      </c>
      <c r="G28" s="5">
        <v>99.332505921599989</v>
      </c>
      <c r="H28" s="5">
        <v>14.1</v>
      </c>
      <c r="I28" s="5">
        <v>24.833126480399997</v>
      </c>
      <c r="J28" s="5">
        <v>29.2</v>
      </c>
      <c r="K28" s="5">
        <v>51.4274676048</v>
      </c>
      <c r="L28" s="5">
        <v>0.22</v>
      </c>
      <c r="M28" s="5">
        <v>0.38746722168000003</v>
      </c>
      <c r="N28" s="5">
        <v>52</v>
      </c>
      <c r="O28" s="5">
        <v>1082.5432799999999</v>
      </c>
      <c r="P28" s="5">
        <v>27.1</v>
      </c>
      <c r="Q28" s="5">
        <v>293.36922887999998</v>
      </c>
      <c r="R28" s="5">
        <v>4.49</v>
      </c>
      <c r="S28" s="5">
        <v>48.606193271999999</v>
      </c>
      <c r="T28" s="5">
        <v>24.5</v>
      </c>
      <c r="U28" s="5">
        <v>265.22310359999994</v>
      </c>
      <c r="V28" s="5">
        <v>43.9</v>
      </c>
      <c r="W28" s="5">
        <v>475.23649991999997</v>
      </c>
      <c r="X28" s="5">
        <v>7.9</v>
      </c>
      <c r="Y28" s="5">
        <v>85.520919119999988</v>
      </c>
      <c r="Z28" s="5">
        <v>11.8</v>
      </c>
      <c r="AA28" s="5">
        <v>127.74010704</v>
      </c>
      <c r="AB28" s="5">
        <v>16.399999999999999</v>
      </c>
      <c r="AC28" s="5">
        <v>177.53709791999995</v>
      </c>
      <c r="AD28" s="5">
        <v>8.16</v>
      </c>
      <c r="AE28" s="5">
        <v>88.335531648</v>
      </c>
      <c r="AF28" s="5">
        <v>63.6</v>
      </c>
      <c r="AG28" s="5">
        <v>688.49752607999994</v>
      </c>
      <c r="AH28" s="5">
        <v>0.12</v>
      </c>
      <c r="AI28" s="5">
        <v>1.2990519359999997</v>
      </c>
      <c r="AJ28" s="5">
        <v>12.9</v>
      </c>
      <c r="AK28" s="5">
        <v>139.64808312</v>
      </c>
      <c r="AL28" s="5">
        <v>1.9</v>
      </c>
      <c r="AM28" s="5">
        <v>1.77</v>
      </c>
      <c r="AN28" s="5">
        <v>9.93</v>
      </c>
      <c r="AO28" s="5">
        <v>86.4</v>
      </c>
      <c r="AP28" s="5">
        <v>0.2</v>
      </c>
      <c r="AQ28" s="5">
        <v>30.9</v>
      </c>
      <c r="AR28" s="5">
        <v>34.5</v>
      </c>
      <c r="AS28" s="5">
        <v>13.9</v>
      </c>
      <c r="AT28" s="5">
        <v>20.7</v>
      </c>
      <c r="AU28" s="5">
        <v>3.27</v>
      </c>
      <c r="AV28" s="5">
        <v>4.5664923180240002</v>
      </c>
      <c r="AW28" s="5">
        <v>68.8</v>
      </c>
      <c r="AX28" s="5">
        <v>14.6</v>
      </c>
      <c r="AY28" s="5">
        <v>10.4</v>
      </c>
      <c r="AZ28" s="5">
        <v>6.25</v>
      </c>
      <c r="BA28" s="5">
        <v>8.33</v>
      </c>
      <c r="BB28" s="5">
        <v>0</v>
      </c>
      <c r="BC28" s="5">
        <v>6.25</v>
      </c>
      <c r="BD28" s="5">
        <v>0</v>
      </c>
      <c r="BE28" s="5">
        <v>93.8</v>
      </c>
      <c r="BF28" s="5">
        <v>79</v>
      </c>
      <c r="BG28" s="5">
        <v>110.3219856648</v>
      </c>
      <c r="BH28" s="5">
        <v>0</v>
      </c>
      <c r="BI28" s="5">
        <v>0</v>
      </c>
      <c r="BJ28" s="5">
        <v>24.6</v>
      </c>
      <c r="BK28" s="5">
        <v>75.400000000000006</v>
      </c>
      <c r="BL28" s="5">
        <v>0.17</v>
      </c>
      <c r="BM28" s="5">
        <v>36.700000000000003</v>
      </c>
      <c r="BN28" s="5">
        <v>36</v>
      </c>
      <c r="BO28" s="5">
        <v>10.7</v>
      </c>
      <c r="BP28" s="5">
        <v>16.600000000000001</v>
      </c>
      <c r="BQ28" s="5">
        <v>0.2</v>
      </c>
      <c r="BR28" s="5">
        <v>0.27929616623999998</v>
      </c>
      <c r="BS28" s="5">
        <v>66.7</v>
      </c>
      <c r="BT28" s="5">
        <v>33.299999999999997</v>
      </c>
      <c r="BU28" s="5">
        <v>0</v>
      </c>
      <c r="BV28" s="5">
        <v>0</v>
      </c>
      <c r="BW28" s="5">
        <v>0</v>
      </c>
      <c r="BX28" s="5">
        <v>0</v>
      </c>
      <c r="BY28" s="5">
        <v>0</v>
      </c>
      <c r="BZ28" s="5">
        <v>0</v>
      </c>
      <c r="CA28" s="5">
        <v>100</v>
      </c>
      <c r="CB28" s="5">
        <v>17.600000000000001</v>
      </c>
      <c r="CC28" s="5">
        <v>24.578062629120002</v>
      </c>
      <c r="CD28" s="5">
        <v>0</v>
      </c>
      <c r="CE28" s="5">
        <v>0</v>
      </c>
      <c r="CF28" s="5">
        <v>14.7</v>
      </c>
      <c r="CG28" s="5">
        <v>85.3</v>
      </c>
      <c r="CH28" s="5">
        <v>0.39</v>
      </c>
      <c r="CI28" s="5">
        <v>20.2</v>
      </c>
      <c r="CJ28" s="5">
        <v>50</v>
      </c>
      <c r="CK28" s="5">
        <v>16.7</v>
      </c>
      <c r="CL28" s="5">
        <v>13.2</v>
      </c>
      <c r="CM28" s="5">
        <v>26.1</v>
      </c>
      <c r="CN28" s="5">
        <v>282.54379607999999</v>
      </c>
      <c r="CO28" s="5">
        <v>12.4</v>
      </c>
      <c r="CP28" s="5">
        <v>9.3699999999999992</v>
      </c>
      <c r="CQ28" s="5">
        <v>6.97</v>
      </c>
      <c r="CR28" s="5">
        <v>71.3</v>
      </c>
      <c r="CS28" s="5">
        <v>0.56999999999999995</v>
      </c>
      <c r="CT28" s="5">
        <v>19.8</v>
      </c>
      <c r="CU28" s="5">
        <v>36.5</v>
      </c>
      <c r="CV28" s="5">
        <v>7.48</v>
      </c>
      <c r="CW28" s="5">
        <v>36.200000000000003</v>
      </c>
      <c r="CX28" s="5">
        <v>20.7</v>
      </c>
      <c r="CY28" s="5">
        <v>58.486565788559993</v>
      </c>
      <c r="CZ28" s="5">
        <v>61.5</v>
      </c>
      <c r="DA28" s="5">
        <v>17.100000000000001</v>
      </c>
      <c r="DB28" s="5">
        <v>14</v>
      </c>
      <c r="DC28" s="5">
        <v>7.34</v>
      </c>
      <c r="DD28" s="5">
        <v>1.31</v>
      </c>
      <c r="DE28" s="5">
        <v>3.75</v>
      </c>
      <c r="DF28" s="5">
        <v>28.4</v>
      </c>
      <c r="DG28" s="5">
        <v>1.1399999999999999</v>
      </c>
      <c r="DH28" s="5">
        <v>66.7</v>
      </c>
      <c r="DI28" s="5">
        <v>46.2</v>
      </c>
      <c r="DJ28" s="5">
        <v>130.53523378896</v>
      </c>
      <c r="DK28" s="5">
        <v>0</v>
      </c>
      <c r="DL28" s="5">
        <v>0</v>
      </c>
      <c r="DM28" s="5">
        <v>21.2</v>
      </c>
      <c r="DN28" s="5">
        <v>78.8</v>
      </c>
      <c r="DO28" s="5">
        <v>1.0900000000000001</v>
      </c>
      <c r="DP28" s="5">
        <v>24.5</v>
      </c>
      <c r="DQ28" s="5">
        <v>39</v>
      </c>
      <c r="DR28" s="5">
        <v>9.56</v>
      </c>
      <c r="DS28" s="5">
        <v>26.9</v>
      </c>
      <c r="DT28" s="5">
        <v>1.1100000000000001</v>
      </c>
      <c r="DU28" s="5">
        <v>3.1362361364880003</v>
      </c>
      <c r="DV28" s="5">
        <v>57.6</v>
      </c>
      <c r="DW28" s="5">
        <v>15.2</v>
      </c>
      <c r="DX28" s="5">
        <v>3.03</v>
      </c>
      <c r="DY28" s="5">
        <v>24.2</v>
      </c>
      <c r="DZ28" s="5">
        <v>0</v>
      </c>
      <c r="EA28" s="5">
        <v>9.09</v>
      </c>
      <c r="EB28" s="5">
        <v>42.4</v>
      </c>
      <c r="EC28" s="5">
        <v>0</v>
      </c>
      <c r="ED28" s="5">
        <v>48.5</v>
      </c>
      <c r="EE28" s="5">
        <v>32.1</v>
      </c>
      <c r="EF28" s="5">
        <v>90.696558541680005</v>
      </c>
      <c r="EG28" s="5">
        <v>0</v>
      </c>
      <c r="EH28" s="5">
        <v>0</v>
      </c>
      <c r="EI28" s="5">
        <v>11.7</v>
      </c>
      <c r="EJ28" s="5">
        <v>88.3</v>
      </c>
      <c r="EK28" s="5">
        <v>0</v>
      </c>
      <c r="EL28" s="5">
        <v>23.2</v>
      </c>
      <c r="EM28" s="5">
        <v>40.799999999999997</v>
      </c>
      <c r="EN28" s="5">
        <v>7.25</v>
      </c>
      <c r="EO28" s="5">
        <v>28.8</v>
      </c>
    </row>
    <row r="29" spans="1:145" x14ac:dyDescent="0.35">
      <c r="A29" s="6">
        <v>26</v>
      </c>
      <c r="B29" s="5">
        <v>22.9</v>
      </c>
      <c r="C29" s="5">
        <v>2912.8799999999997</v>
      </c>
      <c r="D29" s="5">
        <v>17.100000000000001</v>
      </c>
      <c r="E29" s="5">
        <v>498.10247999999996</v>
      </c>
      <c r="F29" s="5">
        <v>20.7</v>
      </c>
      <c r="G29" s="5">
        <v>103.10721335999999</v>
      </c>
      <c r="H29" s="5">
        <v>52.6</v>
      </c>
      <c r="I29" s="5">
        <v>262.00190448000001</v>
      </c>
      <c r="J29" s="5">
        <v>25.6</v>
      </c>
      <c r="K29" s="5">
        <v>127.51423487999999</v>
      </c>
      <c r="L29" s="5">
        <v>1.1499999999999999</v>
      </c>
      <c r="M29" s="5">
        <v>5.7281785199999993</v>
      </c>
      <c r="N29" s="5">
        <v>41.4</v>
      </c>
      <c r="O29" s="5">
        <v>1205.9323199999999</v>
      </c>
      <c r="P29" s="5">
        <v>63.6</v>
      </c>
      <c r="Q29" s="5">
        <v>766.97295551999991</v>
      </c>
      <c r="R29" s="5">
        <v>5.57</v>
      </c>
      <c r="S29" s="5">
        <v>67.170430224</v>
      </c>
      <c r="T29" s="5">
        <v>8.84</v>
      </c>
      <c r="U29" s="5">
        <v>106.60441708799998</v>
      </c>
      <c r="V29" s="5">
        <v>22</v>
      </c>
      <c r="W29" s="5">
        <v>265.30511039999999</v>
      </c>
      <c r="X29" s="5">
        <v>14.5</v>
      </c>
      <c r="Y29" s="5">
        <v>174.86018639999998</v>
      </c>
      <c r="Z29" s="5">
        <v>11.7</v>
      </c>
      <c r="AA29" s="5">
        <v>141.09408143999997</v>
      </c>
      <c r="AB29" s="5">
        <v>23.7</v>
      </c>
      <c r="AC29" s="5">
        <v>285.80595983999996</v>
      </c>
      <c r="AD29" s="5">
        <v>1.6</v>
      </c>
      <c r="AE29" s="5">
        <v>19.294917119999997</v>
      </c>
      <c r="AF29" s="5">
        <v>63.1</v>
      </c>
      <c r="AG29" s="5">
        <v>760.94329391999997</v>
      </c>
      <c r="AH29" s="5">
        <v>0.42</v>
      </c>
      <c r="AI29" s="5">
        <v>5.0649157439999994</v>
      </c>
      <c r="AJ29" s="5">
        <v>58.8</v>
      </c>
      <c r="AK29" s="5">
        <v>709.08820415999992</v>
      </c>
      <c r="AL29" s="5">
        <v>86.7</v>
      </c>
      <c r="AM29" s="5">
        <v>0.43</v>
      </c>
      <c r="AN29" s="5">
        <v>8.51</v>
      </c>
      <c r="AO29" s="5">
        <v>4.33</v>
      </c>
      <c r="AP29" s="5">
        <v>9.9499999999999993</v>
      </c>
      <c r="AQ29" s="5">
        <v>1.22</v>
      </c>
      <c r="AR29" s="5">
        <v>9.3800000000000008</v>
      </c>
      <c r="AS29" s="5">
        <v>0.41</v>
      </c>
      <c r="AT29" s="5">
        <v>89</v>
      </c>
      <c r="AU29" s="5">
        <v>67.8</v>
      </c>
      <c r="AV29" s="5">
        <v>480.76180242047991</v>
      </c>
      <c r="AW29" s="5">
        <v>96.6</v>
      </c>
      <c r="AX29" s="5">
        <v>0.11</v>
      </c>
      <c r="AY29" s="5">
        <v>3.31</v>
      </c>
      <c r="AZ29" s="5">
        <v>2.5999999999999999E-2</v>
      </c>
      <c r="BA29" s="5">
        <v>20.2</v>
      </c>
      <c r="BB29" s="5">
        <v>0.11</v>
      </c>
      <c r="BC29" s="5">
        <v>6.8</v>
      </c>
      <c r="BD29" s="5">
        <v>0.26</v>
      </c>
      <c r="BE29" s="5">
        <v>92.8</v>
      </c>
      <c r="BF29" s="5">
        <v>12</v>
      </c>
      <c r="BG29" s="5">
        <v>85.090584499199991</v>
      </c>
      <c r="BH29" s="5">
        <v>0</v>
      </c>
      <c r="BI29" s="5">
        <v>0</v>
      </c>
      <c r="BJ29" s="5">
        <v>77</v>
      </c>
      <c r="BK29" s="5">
        <v>23</v>
      </c>
      <c r="BL29" s="5">
        <v>11.1</v>
      </c>
      <c r="BM29" s="5">
        <v>5.86</v>
      </c>
      <c r="BN29" s="5">
        <v>39.9</v>
      </c>
      <c r="BO29" s="5">
        <v>1.05</v>
      </c>
      <c r="BP29" s="5">
        <v>53.2</v>
      </c>
      <c r="BQ29" s="5">
        <v>19</v>
      </c>
      <c r="BR29" s="5">
        <v>134.7267587904</v>
      </c>
      <c r="BS29" s="5">
        <v>99.6</v>
      </c>
      <c r="BT29" s="5">
        <v>0</v>
      </c>
      <c r="BU29" s="5">
        <v>0.38</v>
      </c>
      <c r="BV29" s="5">
        <v>0</v>
      </c>
      <c r="BW29" s="5">
        <v>0.19</v>
      </c>
      <c r="BX29" s="5">
        <v>0.19</v>
      </c>
      <c r="BY29" s="5">
        <v>0.47</v>
      </c>
      <c r="BZ29" s="5">
        <v>0</v>
      </c>
      <c r="CA29" s="5">
        <v>99.3</v>
      </c>
      <c r="CB29" s="5">
        <v>1.2</v>
      </c>
      <c r="CC29" s="5">
        <v>8.5090584499199995</v>
      </c>
      <c r="CD29" s="5">
        <v>0</v>
      </c>
      <c r="CE29" s="5">
        <v>0</v>
      </c>
      <c r="CF29" s="5">
        <v>32.799999999999997</v>
      </c>
      <c r="CG29" s="5">
        <v>67.2</v>
      </c>
      <c r="CH29" s="5">
        <v>0</v>
      </c>
      <c r="CI29" s="5">
        <v>38.799999999999997</v>
      </c>
      <c r="CJ29" s="5">
        <v>46.3</v>
      </c>
      <c r="CK29" s="5">
        <v>2.99</v>
      </c>
      <c r="CL29" s="5">
        <v>11.9</v>
      </c>
      <c r="CM29" s="5">
        <v>30.6</v>
      </c>
      <c r="CN29" s="5">
        <v>369.01528991999999</v>
      </c>
      <c r="CO29" s="5">
        <v>32.700000000000003</v>
      </c>
      <c r="CP29" s="5">
        <v>13.8</v>
      </c>
      <c r="CQ29" s="5">
        <v>7.84</v>
      </c>
      <c r="CR29" s="5">
        <v>45.6</v>
      </c>
      <c r="CS29" s="5">
        <v>1.49</v>
      </c>
      <c r="CT29" s="5">
        <v>27.9</v>
      </c>
      <c r="CU29" s="5">
        <v>50.8</v>
      </c>
      <c r="CV29" s="5">
        <v>2.4900000000000002</v>
      </c>
      <c r="CW29" s="5">
        <v>18.7</v>
      </c>
      <c r="CX29" s="5">
        <v>37.9</v>
      </c>
      <c r="CY29" s="5">
        <v>139.85679487968</v>
      </c>
      <c r="CZ29" s="5">
        <v>80.400000000000006</v>
      </c>
      <c r="DA29" s="5">
        <v>14.6</v>
      </c>
      <c r="DB29" s="5">
        <v>3.28</v>
      </c>
      <c r="DC29" s="5">
        <v>1.73</v>
      </c>
      <c r="DD29" s="5">
        <v>4.92</v>
      </c>
      <c r="DE29" s="5">
        <v>9.3000000000000007</v>
      </c>
      <c r="DF29" s="5">
        <v>58.2</v>
      </c>
      <c r="DG29" s="5">
        <v>1.73</v>
      </c>
      <c r="DH29" s="5">
        <v>30.7</v>
      </c>
      <c r="DI29" s="5">
        <v>17.899999999999999</v>
      </c>
      <c r="DJ29" s="5">
        <v>66.05373689567999</v>
      </c>
      <c r="DK29" s="5">
        <v>0</v>
      </c>
      <c r="DL29" s="5">
        <v>0</v>
      </c>
      <c r="DM29" s="5">
        <v>43.5</v>
      </c>
      <c r="DN29" s="5">
        <v>56.5</v>
      </c>
      <c r="DO29" s="5">
        <v>1.93</v>
      </c>
      <c r="DP29" s="5">
        <v>33.1</v>
      </c>
      <c r="DQ29" s="5">
        <v>57.4</v>
      </c>
      <c r="DR29" s="5">
        <v>1.93</v>
      </c>
      <c r="DS29" s="5">
        <v>7.51</v>
      </c>
      <c r="DT29" s="5">
        <v>8.64</v>
      </c>
      <c r="DU29" s="5">
        <v>31.882921049088001</v>
      </c>
      <c r="DV29" s="5">
        <v>63.6</v>
      </c>
      <c r="DW29" s="5">
        <v>23.6</v>
      </c>
      <c r="DX29" s="5">
        <v>3.6</v>
      </c>
      <c r="DY29" s="5">
        <v>9.1999999999999993</v>
      </c>
      <c r="DZ29" s="5">
        <v>0.4</v>
      </c>
      <c r="EA29" s="5">
        <v>8.8000000000000007</v>
      </c>
      <c r="EB29" s="5">
        <v>47.2</v>
      </c>
      <c r="EC29" s="5">
        <v>2</v>
      </c>
      <c r="ED29" s="5">
        <v>42</v>
      </c>
      <c r="EE29" s="5">
        <v>35.5</v>
      </c>
      <c r="EF29" s="5">
        <v>131.00042792159999</v>
      </c>
      <c r="EG29" s="5">
        <v>0</v>
      </c>
      <c r="EH29" s="5">
        <v>0</v>
      </c>
      <c r="EI29" s="5">
        <v>23.4</v>
      </c>
      <c r="EJ29" s="5">
        <v>76.599999999999994</v>
      </c>
      <c r="EK29" s="5">
        <v>0.68</v>
      </c>
      <c r="EL29" s="5">
        <v>48.5</v>
      </c>
      <c r="EM29" s="5">
        <v>43.2</v>
      </c>
      <c r="EN29" s="5">
        <v>3.3</v>
      </c>
      <c r="EO29" s="5">
        <v>4.96</v>
      </c>
    </row>
    <row r="30" spans="1:145" x14ac:dyDescent="0.35">
      <c r="A30" s="6">
        <v>27</v>
      </c>
      <c r="B30" s="5">
        <v>34.4</v>
      </c>
      <c r="C30" s="5">
        <v>2426.576</v>
      </c>
      <c r="D30" s="5">
        <v>3.16</v>
      </c>
      <c r="E30" s="5">
        <v>76.679801600000005</v>
      </c>
      <c r="F30" s="5">
        <v>30.4</v>
      </c>
      <c r="G30" s="5">
        <v>23.310659686400001</v>
      </c>
      <c r="H30" s="5">
        <v>14.8</v>
      </c>
      <c r="I30" s="5">
        <v>11.348610636800002</v>
      </c>
      <c r="J30" s="5">
        <v>51.2</v>
      </c>
      <c r="K30" s="5">
        <v>39.2600584192</v>
      </c>
      <c r="L30" s="5">
        <v>3.58</v>
      </c>
      <c r="M30" s="5">
        <v>2.7451368972800001</v>
      </c>
      <c r="N30" s="5">
        <v>70.2</v>
      </c>
      <c r="O30" s="5">
        <v>1703.4563520000002</v>
      </c>
      <c r="P30" s="5">
        <v>42.9</v>
      </c>
      <c r="Q30" s="5">
        <v>730.78277500800004</v>
      </c>
      <c r="R30" s="5">
        <v>4.12</v>
      </c>
      <c r="S30" s="5">
        <v>70.182401702400014</v>
      </c>
      <c r="T30" s="5">
        <v>20.3</v>
      </c>
      <c r="U30" s="5">
        <v>345.80163945600003</v>
      </c>
      <c r="V30" s="5">
        <v>32.700000000000003</v>
      </c>
      <c r="W30" s="5">
        <v>557.03022710400012</v>
      </c>
      <c r="X30" s="5">
        <v>11.4</v>
      </c>
      <c r="Y30" s="5">
        <v>194.19402412800002</v>
      </c>
      <c r="Z30" s="5">
        <v>6.18</v>
      </c>
      <c r="AA30" s="5">
        <v>105.2736025536</v>
      </c>
      <c r="AB30" s="5">
        <v>20.5</v>
      </c>
      <c r="AC30" s="5">
        <v>349.20855216000001</v>
      </c>
      <c r="AD30" s="5">
        <v>4.62</v>
      </c>
      <c r="AE30" s="5">
        <v>78.699683462400003</v>
      </c>
      <c r="AF30" s="5">
        <v>68.7</v>
      </c>
      <c r="AG30" s="5">
        <v>1170.2745138240002</v>
      </c>
      <c r="AH30" s="5">
        <v>0.5</v>
      </c>
      <c r="AI30" s="5">
        <v>8.5172817600000013</v>
      </c>
      <c r="AJ30" s="5">
        <v>49.7</v>
      </c>
      <c r="AK30" s="5">
        <v>846.61780694400022</v>
      </c>
      <c r="AL30" s="5">
        <v>60</v>
      </c>
      <c r="AM30" s="5">
        <v>0.92</v>
      </c>
      <c r="AN30" s="5">
        <v>29.3</v>
      </c>
      <c r="AO30" s="5">
        <v>9.76</v>
      </c>
      <c r="AP30" s="5">
        <v>5.23</v>
      </c>
      <c r="AQ30" s="5">
        <v>4.32</v>
      </c>
      <c r="AR30" s="5">
        <v>12.3</v>
      </c>
      <c r="AS30" s="5">
        <v>3.06</v>
      </c>
      <c r="AT30" s="5">
        <v>80.3</v>
      </c>
      <c r="AU30" s="5">
        <v>57.9</v>
      </c>
      <c r="AV30" s="5">
        <v>490.19171022057611</v>
      </c>
      <c r="AW30" s="5">
        <v>91.6</v>
      </c>
      <c r="AX30" s="5">
        <v>0.33</v>
      </c>
      <c r="AY30" s="5">
        <v>8.1</v>
      </c>
      <c r="AZ30" s="5">
        <v>0</v>
      </c>
      <c r="BA30" s="5">
        <v>13.6</v>
      </c>
      <c r="BB30" s="5">
        <v>0.19</v>
      </c>
      <c r="BC30" s="5">
        <v>5.24</v>
      </c>
      <c r="BD30" s="5">
        <v>0.22</v>
      </c>
      <c r="BE30" s="5">
        <v>94.4</v>
      </c>
      <c r="BF30" s="5">
        <v>41.2</v>
      </c>
      <c r="BG30" s="5">
        <v>348.8065364609281</v>
      </c>
      <c r="BH30" s="5">
        <v>0</v>
      </c>
      <c r="BI30" s="5">
        <v>0</v>
      </c>
      <c r="BJ30" s="5">
        <v>83.7</v>
      </c>
      <c r="BK30" s="5">
        <v>16.3</v>
      </c>
      <c r="BL30" s="5">
        <v>6.71</v>
      </c>
      <c r="BM30" s="5">
        <v>11.2</v>
      </c>
      <c r="BN30" s="5">
        <v>23.5</v>
      </c>
      <c r="BO30" s="5">
        <v>6.15</v>
      </c>
      <c r="BP30" s="5">
        <v>59.1</v>
      </c>
      <c r="BQ30" s="5">
        <v>0.72</v>
      </c>
      <c r="BR30" s="5">
        <v>6.095648209996801</v>
      </c>
      <c r="BS30" s="5">
        <v>98.9</v>
      </c>
      <c r="BT30" s="5">
        <v>0</v>
      </c>
      <c r="BU30" s="5">
        <v>1.1499999999999999</v>
      </c>
      <c r="BV30" s="5">
        <v>0</v>
      </c>
      <c r="BW30" s="5">
        <v>3.45</v>
      </c>
      <c r="BX30" s="5">
        <v>1.1499999999999999</v>
      </c>
      <c r="BY30" s="5">
        <v>1.1499999999999999</v>
      </c>
      <c r="BZ30" s="5">
        <v>2.2999999999999998</v>
      </c>
      <c r="CA30" s="5">
        <v>95.4</v>
      </c>
      <c r="CB30" s="5">
        <v>0.17</v>
      </c>
      <c r="CC30" s="5">
        <v>1.4392502718048006</v>
      </c>
      <c r="CD30" s="5">
        <v>0</v>
      </c>
      <c r="CE30" s="5">
        <v>0</v>
      </c>
      <c r="CF30" s="5">
        <v>47.6</v>
      </c>
      <c r="CG30" s="5">
        <v>52.4</v>
      </c>
      <c r="CH30" s="5">
        <v>4.76</v>
      </c>
      <c r="CI30" s="5">
        <v>4.76</v>
      </c>
      <c r="CJ30" s="5">
        <v>42.9</v>
      </c>
      <c r="CK30" s="5">
        <v>0</v>
      </c>
      <c r="CL30" s="5">
        <v>52.4</v>
      </c>
      <c r="CM30" s="5">
        <v>42.4</v>
      </c>
      <c r="CN30" s="5">
        <v>722.2654932480001</v>
      </c>
      <c r="CO30" s="5">
        <v>29.3</v>
      </c>
      <c r="CP30" s="5">
        <v>7.41</v>
      </c>
      <c r="CQ30" s="5">
        <v>9.14</v>
      </c>
      <c r="CR30" s="5">
        <v>54.2</v>
      </c>
      <c r="CS30" s="5">
        <v>0.79</v>
      </c>
      <c r="CT30" s="5">
        <v>9.11</v>
      </c>
      <c r="CU30" s="5">
        <v>33.299999999999997</v>
      </c>
      <c r="CV30" s="5">
        <v>4.4000000000000004</v>
      </c>
      <c r="CW30" s="5">
        <v>53.2</v>
      </c>
      <c r="CX30" s="5">
        <v>33</v>
      </c>
      <c r="CY30" s="5">
        <v>238.34761277184003</v>
      </c>
      <c r="CZ30" s="5">
        <v>87.1</v>
      </c>
      <c r="DA30" s="5">
        <v>7.03</v>
      </c>
      <c r="DB30" s="5">
        <v>4.9000000000000004</v>
      </c>
      <c r="DC30" s="5">
        <v>0.94</v>
      </c>
      <c r="DD30" s="5">
        <v>2.86</v>
      </c>
      <c r="DE30" s="5">
        <v>1.06</v>
      </c>
      <c r="DF30" s="5">
        <v>29.4</v>
      </c>
      <c r="DG30" s="5">
        <v>0.38</v>
      </c>
      <c r="DH30" s="5">
        <v>69.2</v>
      </c>
      <c r="DI30" s="5">
        <v>13.7</v>
      </c>
      <c r="DJ30" s="5">
        <v>98.950372574976001</v>
      </c>
      <c r="DK30" s="5">
        <v>0</v>
      </c>
      <c r="DL30" s="5">
        <v>0</v>
      </c>
      <c r="DM30" s="5">
        <v>60.9</v>
      </c>
      <c r="DN30" s="5">
        <v>39.1</v>
      </c>
      <c r="DO30" s="5">
        <v>2.77</v>
      </c>
      <c r="DP30" s="5">
        <v>21.8</v>
      </c>
      <c r="DQ30" s="5">
        <v>32.799999999999997</v>
      </c>
      <c r="DR30" s="5">
        <v>3.76</v>
      </c>
      <c r="DS30" s="5">
        <v>41.6</v>
      </c>
      <c r="DT30" s="5">
        <v>3.65</v>
      </c>
      <c r="DU30" s="5">
        <v>26.362690503552002</v>
      </c>
      <c r="DV30" s="5">
        <v>43.9</v>
      </c>
      <c r="DW30" s="5">
        <v>27.8</v>
      </c>
      <c r="DX30" s="5">
        <v>8.2899999999999991</v>
      </c>
      <c r="DY30" s="5">
        <v>20.100000000000001</v>
      </c>
      <c r="DZ30" s="5">
        <v>0.8</v>
      </c>
      <c r="EA30" s="5">
        <v>3.74</v>
      </c>
      <c r="EB30" s="5">
        <v>35.6</v>
      </c>
      <c r="EC30" s="5">
        <v>0.8</v>
      </c>
      <c r="ED30" s="5">
        <v>59.9</v>
      </c>
      <c r="EE30" s="5">
        <v>49.6</v>
      </c>
      <c r="EF30" s="5">
        <v>358.24368465100804</v>
      </c>
      <c r="EG30" s="5">
        <v>0</v>
      </c>
      <c r="EH30" s="5">
        <v>0</v>
      </c>
      <c r="EI30" s="5">
        <v>21</v>
      </c>
      <c r="EJ30" s="5">
        <v>79</v>
      </c>
      <c r="EK30" s="5">
        <v>0.24</v>
      </c>
      <c r="EL30" s="5">
        <v>10.9</v>
      </c>
      <c r="EM30" s="5">
        <v>37.299999999999997</v>
      </c>
      <c r="EN30" s="5">
        <v>7.12</v>
      </c>
      <c r="EO30" s="5">
        <v>44.7</v>
      </c>
    </row>
    <row r="31" spans="1:145" x14ac:dyDescent="0.35">
      <c r="A31" s="6">
        <v>28</v>
      </c>
      <c r="B31" s="5">
        <v>40.799999999999997</v>
      </c>
      <c r="C31" s="5">
        <v>2506.752</v>
      </c>
      <c r="D31" s="5">
        <v>6.38</v>
      </c>
      <c r="E31" s="5">
        <v>159.9307776</v>
      </c>
      <c r="F31" s="5">
        <v>30.8</v>
      </c>
      <c r="G31" s="5">
        <v>49.2586795008</v>
      </c>
      <c r="H31" s="5">
        <v>28</v>
      </c>
      <c r="I31" s="5">
        <v>44.780617728000003</v>
      </c>
      <c r="J31" s="5">
        <v>39.5</v>
      </c>
      <c r="K31" s="5">
        <v>63.172657151999999</v>
      </c>
      <c r="L31" s="5">
        <v>1.77</v>
      </c>
      <c r="M31" s="5">
        <v>2.83077476352</v>
      </c>
      <c r="N31" s="5">
        <v>43.5</v>
      </c>
      <c r="O31" s="5">
        <v>1090.43712</v>
      </c>
      <c r="P31" s="5">
        <v>54.1</v>
      </c>
      <c r="Q31" s="5">
        <v>589.92648192000001</v>
      </c>
      <c r="R31" s="5">
        <v>4.88</v>
      </c>
      <c r="S31" s="5">
        <v>53.213331455999999</v>
      </c>
      <c r="T31" s="5">
        <v>14.1</v>
      </c>
      <c r="U31" s="5">
        <v>153.75163391999999</v>
      </c>
      <c r="V31" s="5">
        <v>26.9</v>
      </c>
      <c r="W31" s="5">
        <v>293.32758527999999</v>
      </c>
      <c r="X31" s="5">
        <v>14.4</v>
      </c>
      <c r="Y31" s="5">
        <v>157.02294528000002</v>
      </c>
      <c r="Z31" s="5">
        <v>7.63</v>
      </c>
      <c r="AA31" s="5">
        <v>83.200352256000002</v>
      </c>
      <c r="AB31" s="5">
        <v>22</v>
      </c>
      <c r="AC31" s="5">
        <v>239.8961664</v>
      </c>
      <c r="AD31" s="5">
        <v>1.96</v>
      </c>
      <c r="AE31" s="5">
        <v>21.372567552</v>
      </c>
      <c r="AF31" s="5">
        <v>68.400000000000006</v>
      </c>
      <c r="AG31" s="5">
        <v>745.85899008000013</v>
      </c>
      <c r="AH31" s="5">
        <v>0.24</v>
      </c>
      <c r="AI31" s="5">
        <v>2.6170490879999999</v>
      </c>
      <c r="AJ31" s="5">
        <v>2.9</v>
      </c>
      <c r="AK31" s="5">
        <v>31.622676479999999</v>
      </c>
      <c r="AL31" s="5">
        <v>13.6</v>
      </c>
      <c r="AM31" s="5">
        <v>4.8499999999999996</v>
      </c>
      <c r="AN31" s="5">
        <v>14</v>
      </c>
      <c r="AO31" s="5">
        <v>67.599999999999994</v>
      </c>
      <c r="AP31" s="5">
        <v>0.39</v>
      </c>
      <c r="AQ31" s="5">
        <v>42.7</v>
      </c>
      <c r="AR31" s="5">
        <v>36.1</v>
      </c>
      <c r="AS31" s="5">
        <v>1.36</v>
      </c>
      <c r="AT31" s="5">
        <v>19.8</v>
      </c>
      <c r="AU31" s="5">
        <v>14.2</v>
      </c>
      <c r="AV31" s="5">
        <v>4.4904200601599991</v>
      </c>
      <c r="AW31" s="5">
        <v>74</v>
      </c>
      <c r="AX31" s="5">
        <v>6.85</v>
      </c>
      <c r="AY31" s="5">
        <v>17.8</v>
      </c>
      <c r="AZ31" s="5">
        <v>1.37</v>
      </c>
      <c r="BA31" s="5">
        <v>4.1100000000000003</v>
      </c>
      <c r="BB31" s="5">
        <v>5.48</v>
      </c>
      <c r="BC31" s="5">
        <v>52.1</v>
      </c>
      <c r="BD31" s="5">
        <v>1.37</v>
      </c>
      <c r="BE31" s="5">
        <v>41.1</v>
      </c>
      <c r="BF31" s="5">
        <v>64.5</v>
      </c>
      <c r="BG31" s="5">
        <v>20.3966263296</v>
      </c>
      <c r="BH31" s="5">
        <v>0</v>
      </c>
      <c r="BI31" s="5">
        <v>0</v>
      </c>
      <c r="BJ31" s="5">
        <v>25.9</v>
      </c>
      <c r="BK31" s="5">
        <v>74.099999999999994</v>
      </c>
      <c r="BL31" s="5">
        <v>0.6</v>
      </c>
      <c r="BM31" s="5">
        <v>54.5</v>
      </c>
      <c r="BN31" s="5">
        <v>36.1</v>
      </c>
      <c r="BO31" s="5">
        <v>1.2</v>
      </c>
      <c r="BP31" s="5">
        <v>8.1300000000000008</v>
      </c>
      <c r="BQ31" s="5">
        <v>4.08</v>
      </c>
      <c r="BR31" s="5">
        <v>1.2902052003840001</v>
      </c>
      <c r="BS31" s="5">
        <v>95.2</v>
      </c>
      <c r="BT31" s="5">
        <v>4.76</v>
      </c>
      <c r="BU31" s="5">
        <v>0</v>
      </c>
      <c r="BV31" s="5">
        <v>0</v>
      </c>
      <c r="BW31" s="5">
        <v>4.76</v>
      </c>
      <c r="BX31" s="5">
        <v>9.52</v>
      </c>
      <c r="BY31" s="5">
        <v>0</v>
      </c>
      <c r="BZ31" s="5">
        <v>4.76</v>
      </c>
      <c r="CA31" s="5">
        <v>85.7</v>
      </c>
      <c r="CB31" s="5">
        <v>17.3</v>
      </c>
      <c r="CC31" s="5">
        <v>5.4707230310400004</v>
      </c>
      <c r="CD31" s="5">
        <v>0</v>
      </c>
      <c r="CE31" s="5">
        <v>0</v>
      </c>
      <c r="CF31" s="5">
        <v>37.1</v>
      </c>
      <c r="CG31" s="5">
        <v>62.9</v>
      </c>
      <c r="CH31" s="5">
        <v>0</v>
      </c>
      <c r="CI31" s="5">
        <v>29.2</v>
      </c>
      <c r="CJ31" s="5">
        <v>44.9</v>
      </c>
      <c r="CK31" s="5">
        <v>1.1200000000000001</v>
      </c>
      <c r="CL31" s="5">
        <v>24.7</v>
      </c>
      <c r="CM31" s="5">
        <v>21</v>
      </c>
      <c r="CN31" s="5">
        <v>228.99179520000001</v>
      </c>
      <c r="CO31" s="5">
        <v>37.4</v>
      </c>
      <c r="CP31" s="5">
        <v>15.6</v>
      </c>
      <c r="CQ31" s="5">
        <v>8.35</v>
      </c>
      <c r="CR31" s="5">
        <v>38.700000000000003</v>
      </c>
      <c r="CS31" s="5">
        <v>1.53</v>
      </c>
      <c r="CT31" s="5">
        <v>22.9</v>
      </c>
      <c r="CU31" s="5">
        <v>51</v>
      </c>
      <c r="CV31" s="5">
        <v>4.28</v>
      </c>
      <c r="CW31" s="5">
        <v>21.8</v>
      </c>
      <c r="CX31" s="5">
        <v>45.9</v>
      </c>
      <c r="CY31" s="5">
        <v>105.10723399679999</v>
      </c>
      <c r="CZ31" s="5">
        <v>79.7</v>
      </c>
      <c r="DA31" s="5">
        <v>12.4</v>
      </c>
      <c r="DB31" s="5">
        <v>5.77</v>
      </c>
      <c r="DC31" s="5">
        <v>2.16</v>
      </c>
      <c r="DD31" s="5">
        <v>3.03</v>
      </c>
      <c r="DE31" s="5">
        <v>9.1</v>
      </c>
      <c r="DF31" s="5">
        <v>56.5</v>
      </c>
      <c r="DG31" s="5">
        <v>1.28</v>
      </c>
      <c r="DH31" s="5">
        <v>33.1</v>
      </c>
      <c r="DI31" s="5">
        <v>21.4</v>
      </c>
      <c r="DJ31" s="5">
        <v>49.0042441728</v>
      </c>
      <c r="DK31" s="5">
        <v>0</v>
      </c>
      <c r="DL31" s="5">
        <v>0</v>
      </c>
      <c r="DM31" s="5">
        <v>41.4</v>
      </c>
      <c r="DN31" s="5">
        <v>58.6</v>
      </c>
      <c r="DO31" s="5">
        <v>3.5</v>
      </c>
      <c r="DP31" s="5">
        <v>42.3</v>
      </c>
      <c r="DQ31" s="5">
        <v>43.4</v>
      </c>
      <c r="DR31" s="5">
        <v>2.12</v>
      </c>
      <c r="DS31" s="5">
        <v>12.1</v>
      </c>
      <c r="DT31" s="5">
        <v>7.06</v>
      </c>
      <c r="DU31" s="5">
        <v>16.166820741119999</v>
      </c>
      <c r="DV31" s="5">
        <v>46.2</v>
      </c>
      <c r="DW31" s="5">
        <v>35.200000000000003</v>
      </c>
      <c r="DX31" s="5">
        <v>8.7100000000000009</v>
      </c>
      <c r="DY31" s="5">
        <v>9.85</v>
      </c>
      <c r="DZ31" s="5">
        <v>0.38</v>
      </c>
      <c r="EA31" s="5">
        <v>7.95</v>
      </c>
      <c r="EB31" s="5">
        <v>76.5</v>
      </c>
      <c r="EC31" s="5">
        <v>1.89</v>
      </c>
      <c r="ED31" s="5">
        <v>13.6</v>
      </c>
      <c r="EE31" s="5">
        <v>25.6</v>
      </c>
      <c r="EF31" s="5">
        <v>58.621899571200004</v>
      </c>
      <c r="EG31" s="5">
        <v>0</v>
      </c>
      <c r="EH31" s="5">
        <v>0</v>
      </c>
      <c r="EI31" s="5">
        <v>24.2</v>
      </c>
      <c r="EJ31" s="5">
        <v>75.8</v>
      </c>
      <c r="EK31" s="5">
        <v>0.21</v>
      </c>
      <c r="EL31" s="5">
        <v>34.4</v>
      </c>
      <c r="EM31" s="5">
        <v>42.8</v>
      </c>
      <c r="EN31" s="5">
        <v>11.7</v>
      </c>
      <c r="EO31" s="5">
        <v>11.1</v>
      </c>
    </row>
    <row r="32" spans="1:145" x14ac:dyDescent="0.35">
      <c r="A32" s="6">
        <v>29</v>
      </c>
      <c r="B32" s="5">
        <v>41.5</v>
      </c>
      <c r="C32" s="5">
        <v>4473.7</v>
      </c>
      <c r="D32" s="5">
        <v>2.97</v>
      </c>
      <c r="E32" s="5">
        <v>132.86888999999999</v>
      </c>
      <c r="F32" s="5">
        <v>43.1</v>
      </c>
      <c r="G32" s="5">
        <v>57.266491589999994</v>
      </c>
      <c r="H32" s="5">
        <v>10.199999999999999</v>
      </c>
      <c r="I32" s="5">
        <v>13.552626779999999</v>
      </c>
      <c r="J32" s="5">
        <v>45.9</v>
      </c>
      <c r="K32" s="5">
        <v>60.986820509999994</v>
      </c>
      <c r="L32" s="5">
        <v>0.73</v>
      </c>
      <c r="M32" s="5">
        <v>0.96994289699999992</v>
      </c>
      <c r="N32" s="5">
        <v>69.3</v>
      </c>
      <c r="O32" s="5">
        <v>3100.2740999999996</v>
      </c>
      <c r="P32" s="5">
        <v>14.9</v>
      </c>
      <c r="Q32" s="5">
        <v>461.9408408999999</v>
      </c>
      <c r="R32" s="5">
        <v>2.19</v>
      </c>
      <c r="S32" s="5">
        <v>67.896002789999983</v>
      </c>
      <c r="T32" s="5">
        <v>12.8</v>
      </c>
      <c r="U32" s="5">
        <v>396.83508479999995</v>
      </c>
      <c r="V32" s="5">
        <v>70.099999999999994</v>
      </c>
      <c r="W32" s="5">
        <v>2173.2921440999994</v>
      </c>
      <c r="X32" s="5">
        <v>2.2999999999999998</v>
      </c>
      <c r="Y32" s="5">
        <v>71.306304299999994</v>
      </c>
      <c r="Z32" s="5">
        <v>36.9</v>
      </c>
      <c r="AA32" s="5">
        <v>1144.0011428999999</v>
      </c>
      <c r="AB32" s="5">
        <v>20.100000000000001</v>
      </c>
      <c r="AC32" s="5">
        <v>623.15509409999993</v>
      </c>
      <c r="AD32" s="5">
        <v>8.1300000000000008</v>
      </c>
      <c r="AE32" s="5">
        <v>252.05228432999999</v>
      </c>
      <c r="AF32" s="5">
        <v>34.9</v>
      </c>
      <c r="AG32" s="5">
        <v>1081.9956608999998</v>
      </c>
      <c r="AH32" s="5">
        <v>0.09</v>
      </c>
      <c r="AI32" s="5">
        <v>2.7902466899999996</v>
      </c>
      <c r="AJ32" s="5">
        <v>47.9</v>
      </c>
      <c r="AK32" s="5">
        <v>1485.0312938999998</v>
      </c>
      <c r="AL32" s="5">
        <v>22.8</v>
      </c>
      <c r="AM32" s="5">
        <v>0.72</v>
      </c>
      <c r="AN32" s="5">
        <v>15.2</v>
      </c>
      <c r="AO32" s="5">
        <v>61.2</v>
      </c>
      <c r="AP32" s="5">
        <v>1.37</v>
      </c>
      <c r="AQ32" s="5">
        <v>55.2</v>
      </c>
      <c r="AR32" s="5">
        <v>7.93</v>
      </c>
      <c r="AS32" s="5">
        <v>3.34</v>
      </c>
      <c r="AT32" s="5">
        <v>33.5</v>
      </c>
      <c r="AU32" s="5">
        <v>21.3</v>
      </c>
      <c r="AV32" s="5">
        <v>316.31166560069994</v>
      </c>
      <c r="AW32" s="5">
        <v>94</v>
      </c>
      <c r="AX32" s="5">
        <v>0.44</v>
      </c>
      <c r="AY32" s="5">
        <v>5.57</v>
      </c>
      <c r="AZ32" s="5">
        <v>0</v>
      </c>
      <c r="BA32" s="5">
        <v>7.58</v>
      </c>
      <c r="BB32" s="5">
        <v>3.4000000000000002E-2</v>
      </c>
      <c r="BC32" s="5">
        <v>3.55</v>
      </c>
      <c r="BD32" s="5">
        <v>0.38</v>
      </c>
      <c r="BE32" s="5">
        <v>96</v>
      </c>
      <c r="BF32" s="5">
        <v>76.8</v>
      </c>
      <c r="BG32" s="5">
        <v>1140.5040337152</v>
      </c>
      <c r="BH32" s="5">
        <v>0</v>
      </c>
      <c r="BI32" s="5">
        <v>0</v>
      </c>
      <c r="BJ32" s="5">
        <v>23.7</v>
      </c>
      <c r="BK32" s="5">
        <v>76.3</v>
      </c>
      <c r="BL32" s="5">
        <v>0.56999999999999995</v>
      </c>
      <c r="BM32" s="5">
        <v>74.400000000000006</v>
      </c>
      <c r="BN32" s="5">
        <v>11.1</v>
      </c>
      <c r="BO32" s="5">
        <v>1.29</v>
      </c>
      <c r="BP32" s="5">
        <v>13.2</v>
      </c>
      <c r="BQ32" s="5">
        <v>1.62</v>
      </c>
      <c r="BR32" s="5">
        <v>24.05750696118</v>
      </c>
      <c r="BS32" s="5">
        <v>99.1</v>
      </c>
      <c r="BT32" s="5">
        <v>0.45</v>
      </c>
      <c r="BU32" s="5">
        <v>0.45</v>
      </c>
      <c r="BV32" s="5">
        <v>0</v>
      </c>
      <c r="BW32" s="5">
        <v>0.9</v>
      </c>
      <c r="BX32" s="5">
        <v>0.45</v>
      </c>
      <c r="BY32" s="5">
        <v>0</v>
      </c>
      <c r="BZ32" s="5">
        <v>2.2400000000000002</v>
      </c>
      <c r="CA32" s="5">
        <v>97.3</v>
      </c>
      <c r="CB32" s="5">
        <v>0.27</v>
      </c>
      <c r="CC32" s="5">
        <v>4.0095844935299993</v>
      </c>
      <c r="CD32" s="5">
        <v>0</v>
      </c>
      <c r="CE32" s="5">
        <v>0</v>
      </c>
      <c r="CF32" s="5">
        <v>32.4</v>
      </c>
      <c r="CG32" s="5">
        <v>67.599999999999994</v>
      </c>
      <c r="CH32" s="5">
        <v>0</v>
      </c>
      <c r="CI32" s="5">
        <v>75.7</v>
      </c>
      <c r="CJ32" s="5">
        <v>5.41</v>
      </c>
      <c r="CK32" s="5">
        <v>0</v>
      </c>
      <c r="CL32" s="5">
        <v>18.899999999999999</v>
      </c>
      <c r="CM32" s="5">
        <v>41.1</v>
      </c>
      <c r="CN32" s="5">
        <v>1274.2126550999999</v>
      </c>
      <c r="CO32" s="5">
        <v>9.2100000000000009</v>
      </c>
      <c r="CP32" s="5">
        <v>4.13</v>
      </c>
      <c r="CQ32" s="5">
        <v>11.3</v>
      </c>
      <c r="CR32" s="5">
        <v>75.400000000000006</v>
      </c>
      <c r="CS32" s="5">
        <v>0.31</v>
      </c>
      <c r="CT32" s="5">
        <v>26</v>
      </c>
      <c r="CU32" s="5">
        <v>38.5</v>
      </c>
      <c r="CV32" s="5">
        <v>8.81</v>
      </c>
      <c r="CW32" s="5">
        <v>26.7</v>
      </c>
      <c r="CX32" s="5">
        <v>11.6</v>
      </c>
      <c r="CY32" s="5">
        <v>147.80866799159998</v>
      </c>
      <c r="CZ32" s="5">
        <v>76.2</v>
      </c>
      <c r="DA32" s="5">
        <v>12</v>
      </c>
      <c r="DB32" s="5">
        <v>9.18</v>
      </c>
      <c r="DC32" s="5">
        <v>2.62</v>
      </c>
      <c r="DD32" s="5">
        <v>1.46</v>
      </c>
      <c r="DE32" s="5">
        <v>2.77</v>
      </c>
      <c r="DF32" s="5">
        <v>33.1</v>
      </c>
      <c r="DG32" s="5">
        <v>1.9</v>
      </c>
      <c r="DH32" s="5">
        <v>62.2</v>
      </c>
      <c r="DI32" s="5">
        <v>53.4</v>
      </c>
      <c r="DJ32" s="5">
        <v>680.42955782339993</v>
      </c>
      <c r="DK32" s="5">
        <v>0</v>
      </c>
      <c r="DL32" s="5">
        <v>0</v>
      </c>
      <c r="DM32" s="5">
        <v>26.2</v>
      </c>
      <c r="DN32" s="5">
        <v>73.8</v>
      </c>
      <c r="DO32" s="5">
        <v>0.56999999999999995</v>
      </c>
      <c r="DP32" s="5">
        <v>40</v>
      </c>
      <c r="DQ32" s="5">
        <v>35</v>
      </c>
      <c r="DR32" s="5">
        <v>8.5299999999999994</v>
      </c>
      <c r="DS32" s="5">
        <v>16.399999999999999</v>
      </c>
      <c r="DT32" s="5">
        <v>1.72</v>
      </c>
      <c r="DU32" s="5">
        <v>21.91645766772</v>
      </c>
      <c r="DV32" s="5">
        <v>60.6</v>
      </c>
      <c r="DW32" s="5">
        <v>24.6</v>
      </c>
      <c r="DX32" s="5">
        <v>4.93</v>
      </c>
      <c r="DY32" s="5">
        <v>9.85</v>
      </c>
      <c r="DZ32" s="5">
        <v>0.49</v>
      </c>
      <c r="EA32" s="5">
        <v>0.99</v>
      </c>
      <c r="EB32" s="5">
        <v>21.2</v>
      </c>
      <c r="EC32" s="5">
        <v>0</v>
      </c>
      <c r="ED32" s="5">
        <v>77.8</v>
      </c>
      <c r="EE32" s="5">
        <v>33.299999999999997</v>
      </c>
      <c r="EF32" s="5">
        <v>424.31281414829994</v>
      </c>
      <c r="EG32" s="5">
        <v>0</v>
      </c>
      <c r="EH32" s="5">
        <v>0</v>
      </c>
      <c r="EI32" s="5">
        <v>16.100000000000001</v>
      </c>
      <c r="EJ32" s="5">
        <v>83.9</v>
      </c>
      <c r="EK32" s="5">
        <v>5.0999999999999997E-2</v>
      </c>
      <c r="EL32" s="5">
        <v>13.1</v>
      </c>
      <c r="EM32" s="5">
        <v>48.5</v>
      </c>
      <c r="EN32" s="5">
        <v>10.6</v>
      </c>
      <c r="EO32" s="5">
        <v>27.8</v>
      </c>
    </row>
    <row r="33" spans="1:145" x14ac:dyDescent="0.35">
      <c r="A33" s="6">
        <v>30</v>
      </c>
      <c r="B33" s="5">
        <v>26.4</v>
      </c>
      <c r="C33" s="5">
        <v>955.94400000000007</v>
      </c>
      <c r="D33" s="5">
        <v>10.6</v>
      </c>
      <c r="E33" s="5">
        <v>101.33006400000001</v>
      </c>
      <c r="F33" s="5">
        <v>41.7</v>
      </c>
      <c r="G33" s="5">
        <v>42.254636688000005</v>
      </c>
      <c r="H33" s="5">
        <v>39.200000000000003</v>
      </c>
      <c r="I33" s="5">
        <v>39.721385088000005</v>
      </c>
      <c r="J33" s="5">
        <v>18.5</v>
      </c>
      <c r="K33" s="5">
        <v>18.746061839999999</v>
      </c>
      <c r="L33" s="5">
        <v>0.56999999999999995</v>
      </c>
      <c r="M33" s="5">
        <v>0.5775813648</v>
      </c>
      <c r="N33" s="5">
        <v>53</v>
      </c>
      <c r="O33" s="5">
        <v>506.65032000000008</v>
      </c>
      <c r="P33" s="5">
        <v>52.9</v>
      </c>
      <c r="Q33" s="5">
        <v>268.01801928000003</v>
      </c>
      <c r="R33" s="5">
        <v>3.63</v>
      </c>
      <c r="S33" s="5">
        <v>18.391406616000001</v>
      </c>
      <c r="T33" s="5">
        <v>6.13</v>
      </c>
      <c r="U33" s="5">
        <v>31.057664616000004</v>
      </c>
      <c r="V33" s="5">
        <v>37.299999999999997</v>
      </c>
      <c r="W33" s="5">
        <v>188.98056936000003</v>
      </c>
      <c r="X33" s="5">
        <v>10.5</v>
      </c>
      <c r="Y33" s="5">
        <v>53.198283600000003</v>
      </c>
      <c r="Z33" s="5">
        <v>20.8</v>
      </c>
      <c r="AA33" s="5">
        <v>105.38326656000002</v>
      </c>
      <c r="AB33" s="5">
        <v>14</v>
      </c>
      <c r="AC33" s="5">
        <v>70.931044800000024</v>
      </c>
      <c r="AD33" s="5">
        <v>2.17</v>
      </c>
      <c r="AE33" s="5">
        <v>10.994311944000001</v>
      </c>
      <c r="AF33" s="5">
        <v>63</v>
      </c>
      <c r="AG33" s="5">
        <v>319.18970160000003</v>
      </c>
      <c r="AH33" s="5">
        <v>7.9000000000000001E-2</v>
      </c>
      <c r="AI33" s="5">
        <v>0.40025375280000008</v>
      </c>
      <c r="AJ33" s="5">
        <v>6.8</v>
      </c>
      <c r="AK33" s="5">
        <v>34.452221760000008</v>
      </c>
      <c r="AL33" s="5">
        <v>1.37</v>
      </c>
      <c r="AM33" s="5">
        <v>0.32</v>
      </c>
      <c r="AN33" s="5">
        <v>1.05</v>
      </c>
      <c r="AO33" s="5">
        <v>97.3</v>
      </c>
      <c r="AP33" s="5">
        <v>0.32</v>
      </c>
      <c r="AQ33" s="5">
        <v>62.5</v>
      </c>
      <c r="AR33" s="5">
        <v>29.5</v>
      </c>
      <c r="AS33" s="5">
        <v>2.85</v>
      </c>
      <c r="AT33" s="5">
        <v>5.16</v>
      </c>
      <c r="AU33" s="5">
        <v>1.1599999999999999</v>
      </c>
      <c r="AV33" s="5">
        <v>0.39964577241600008</v>
      </c>
      <c r="AW33" s="5">
        <v>90.9</v>
      </c>
      <c r="AX33" s="5">
        <v>0</v>
      </c>
      <c r="AY33" s="5">
        <v>9.09</v>
      </c>
      <c r="AZ33" s="5">
        <v>0</v>
      </c>
      <c r="BA33" s="5">
        <v>9.09</v>
      </c>
      <c r="BB33" s="5">
        <v>0</v>
      </c>
      <c r="BC33" s="5">
        <v>9.09</v>
      </c>
      <c r="BD33" s="5">
        <v>0</v>
      </c>
      <c r="BE33" s="5">
        <v>90.9</v>
      </c>
      <c r="BF33" s="5">
        <v>87</v>
      </c>
      <c r="BG33" s="5">
        <v>29.973432931200005</v>
      </c>
      <c r="BH33" s="5">
        <v>0</v>
      </c>
      <c r="BI33" s="5">
        <v>0</v>
      </c>
      <c r="BJ33" s="5">
        <v>3.39</v>
      </c>
      <c r="BK33" s="5">
        <v>96.6</v>
      </c>
      <c r="BL33" s="5">
        <v>0.48</v>
      </c>
      <c r="BM33" s="5">
        <v>64</v>
      </c>
      <c r="BN33" s="5">
        <v>30.5</v>
      </c>
      <c r="BO33" s="5">
        <v>2.66</v>
      </c>
      <c r="BP33" s="5">
        <v>2.78</v>
      </c>
      <c r="BQ33" s="5">
        <v>0.53</v>
      </c>
      <c r="BR33" s="5">
        <v>0.18259677532800003</v>
      </c>
      <c r="BS33" s="5">
        <v>40</v>
      </c>
      <c r="BT33" s="5">
        <v>0</v>
      </c>
      <c r="BU33" s="5">
        <v>0</v>
      </c>
      <c r="BV33" s="5">
        <v>60</v>
      </c>
      <c r="BW33" s="5">
        <v>0</v>
      </c>
      <c r="BX33" s="5">
        <v>40</v>
      </c>
      <c r="BY33" s="5">
        <v>0</v>
      </c>
      <c r="BZ33" s="5">
        <v>0</v>
      </c>
      <c r="CA33" s="5">
        <v>60</v>
      </c>
      <c r="CB33" s="5">
        <v>11.3</v>
      </c>
      <c r="CC33" s="5">
        <v>3.893101058880001</v>
      </c>
      <c r="CD33" s="5">
        <v>0</v>
      </c>
      <c r="CE33" s="5">
        <v>0</v>
      </c>
      <c r="CF33" s="5">
        <v>11.2</v>
      </c>
      <c r="CG33" s="5">
        <v>88.8</v>
      </c>
      <c r="CH33" s="5">
        <v>0</v>
      </c>
      <c r="CI33" s="5">
        <v>59.8</v>
      </c>
      <c r="CJ33" s="5">
        <v>24.3</v>
      </c>
      <c r="CK33" s="5">
        <v>4.67</v>
      </c>
      <c r="CL33" s="5">
        <v>11.2</v>
      </c>
      <c r="CM33" s="5">
        <v>21.2</v>
      </c>
      <c r="CN33" s="5">
        <v>107.40986784000002</v>
      </c>
      <c r="CO33" s="5">
        <v>28</v>
      </c>
      <c r="CP33" s="5">
        <v>9.49</v>
      </c>
      <c r="CQ33" s="5">
        <v>7.16</v>
      </c>
      <c r="CR33" s="5">
        <v>55.4</v>
      </c>
      <c r="CS33" s="5">
        <v>1.72</v>
      </c>
      <c r="CT33" s="5">
        <v>46</v>
      </c>
      <c r="CU33" s="5">
        <v>30.7</v>
      </c>
      <c r="CV33" s="5">
        <v>2.36</v>
      </c>
      <c r="CW33" s="5">
        <v>20.9</v>
      </c>
      <c r="CX33" s="5">
        <v>22.8</v>
      </c>
      <c r="CY33" s="5">
        <v>24.489449867520005</v>
      </c>
      <c r="CZ33" s="5">
        <v>89.9</v>
      </c>
      <c r="DA33" s="5">
        <v>5.33</v>
      </c>
      <c r="DB33" s="5">
        <v>2.96</v>
      </c>
      <c r="DC33" s="5">
        <v>1.78</v>
      </c>
      <c r="DD33" s="5">
        <v>3.11</v>
      </c>
      <c r="DE33" s="5">
        <v>3.26</v>
      </c>
      <c r="DF33" s="5">
        <v>58.1</v>
      </c>
      <c r="DG33" s="5">
        <v>0.89</v>
      </c>
      <c r="DH33" s="5">
        <v>37.799999999999997</v>
      </c>
      <c r="DI33" s="5">
        <v>13.2</v>
      </c>
      <c r="DJ33" s="5">
        <v>14.178102554880002</v>
      </c>
      <c r="DK33" s="5">
        <v>0</v>
      </c>
      <c r="DL33" s="5">
        <v>0</v>
      </c>
      <c r="DM33" s="5">
        <v>35.1</v>
      </c>
      <c r="DN33" s="5">
        <v>64.900000000000006</v>
      </c>
      <c r="DO33" s="5">
        <v>14.4</v>
      </c>
      <c r="DP33" s="5">
        <v>48.7</v>
      </c>
      <c r="DQ33" s="5">
        <v>17.399999999999999</v>
      </c>
      <c r="DR33" s="5">
        <v>4.0999999999999996</v>
      </c>
      <c r="DS33" s="5">
        <v>29.7</v>
      </c>
      <c r="DT33" s="5">
        <v>14.7</v>
      </c>
      <c r="DU33" s="5">
        <v>15.789250572480002</v>
      </c>
      <c r="DV33" s="5">
        <v>68</v>
      </c>
      <c r="DW33" s="5">
        <v>20</v>
      </c>
      <c r="DX33" s="5">
        <v>5.0599999999999996</v>
      </c>
      <c r="DY33" s="5">
        <v>6.9</v>
      </c>
      <c r="DZ33" s="5">
        <v>0.69</v>
      </c>
      <c r="EA33" s="5">
        <v>11.7</v>
      </c>
      <c r="EB33" s="5">
        <v>38.200000000000003</v>
      </c>
      <c r="EC33" s="5">
        <v>0.92</v>
      </c>
      <c r="ED33" s="5">
        <v>49.2</v>
      </c>
      <c r="EE33" s="5">
        <v>49.3</v>
      </c>
      <c r="EF33" s="5">
        <v>52.953064845120011</v>
      </c>
      <c r="EG33" s="5">
        <v>0</v>
      </c>
      <c r="EH33" s="5">
        <v>0</v>
      </c>
      <c r="EI33" s="5">
        <v>30.3</v>
      </c>
      <c r="EJ33" s="5">
        <v>69.7</v>
      </c>
      <c r="EK33" s="5">
        <v>0.41</v>
      </c>
      <c r="EL33" s="5">
        <v>74.7</v>
      </c>
      <c r="EM33" s="5">
        <v>20.3</v>
      </c>
      <c r="EN33" s="5">
        <v>2.94</v>
      </c>
      <c r="EO33" s="5">
        <v>2.0499999999999998</v>
      </c>
    </row>
    <row r="34" spans="1:145" x14ac:dyDescent="0.35">
      <c r="A34" s="6">
        <v>31</v>
      </c>
      <c r="B34" s="5">
        <v>37.4</v>
      </c>
      <c r="C34" s="5">
        <v>3078.768</v>
      </c>
      <c r="D34" s="5">
        <v>6.41</v>
      </c>
      <c r="E34" s="5">
        <v>197.34902880000001</v>
      </c>
      <c r="F34" s="5">
        <v>45.8</v>
      </c>
      <c r="G34" s="5">
        <v>90.385855190399994</v>
      </c>
      <c r="H34" s="5">
        <v>26.9</v>
      </c>
      <c r="I34" s="5">
        <v>53.086888747199993</v>
      </c>
      <c r="J34" s="5">
        <v>26.4</v>
      </c>
      <c r="K34" s="5">
        <v>52.100143603200003</v>
      </c>
      <c r="L34" s="5">
        <v>0.96</v>
      </c>
      <c r="M34" s="5">
        <v>1.89455067648</v>
      </c>
      <c r="N34" s="5">
        <v>41.5</v>
      </c>
      <c r="O34" s="5">
        <v>1277.6887199999999</v>
      </c>
      <c r="P34" s="5">
        <v>52.3</v>
      </c>
      <c r="Q34" s="5">
        <v>668.23120055999993</v>
      </c>
      <c r="R34" s="5">
        <v>3.98</v>
      </c>
      <c r="S34" s="5">
        <v>50.852011055999995</v>
      </c>
      <c r="T34" s="5">
        <v>18.5</v>
      </c>
      <c r="U34" s="5">
        <v>236.37241319999998</v>
      </c>
      <c r="V34" s="5">
        <v>25.3</v>
      </c>
      <c r="W34" s="5">
        <v>323.25524615999996</v>
      </c>
      <c r="X34" s="5">
        <v>9.9700000000000006</v>
      </c>
      <c r="Y34" s="5">
        <v>127.385565384</v>
      </c>
      <c r="Z34" s="5">
        <v>8.27</v>
      </c>
      <c r="AA34" s="5">
        <v>105.66485714399998</v>
      </c>
      <c r="AB34" s="5">
        <v>28.1</v>
      </c>
      <c r="AC34" s="5">
        <v>359.03053032000003</v>
      </c>
      <c r="AD34" s="5">
        <v>1.69</v>
      </c>
      <c r="AE34" s="5">
        <v>21.592939367999996</v>
      </c>
      <c r="AF34" s="5">
        <v>61.9</v>
      </c>
      <c r="AG34" s="5">
        <v>790.88931767999986</v>
      </c>
      <c r="AH34" s="5">
        <v>2.5999999999999999E-2</v>
      </c>
      <c r="AI34" s="5">
        <v>0.33219906719999992</v>
      </c>
      <c r="AJ34" s="5">
        <v>5.53</v>
      </c>
      <c r="AK34" s="5">
        <v>70.656186215999995</v>
      </c>
      <c r="AL34" s="5">
        <v>2.68</v>
      </c>
      <c r="AM34" s="5">
        <v>0.93</v>
      </c>
      <c r="AN34" s="5">
        <v>2.56</v>
      </c>
      <c r="AO34" s="5">
        <v>93.8</v>
      </c>
      <c r="AP34" s="5">
        <v>0</v>
      </c>
      <c r="AQ34" s="5">
        <v>19.600000000000001</v>
      </c>
      <c r="AR34" s="5">
        <v>68</v>
      </c>
      <c r="AS34" s="5">
        <v>2.1</v>
      </c>
      <c r="AT34" s="5">
        <v>10.4</v>
      </c>
      <c r="AU34" s="5">
        <v>2.21</v>
      </c>
      <c r="AV34" s="5">
        <v>1.5615017153735997</v>
      </c>
      <c r="AW34" s="5">
        <v>84.2</v>
      </c>
      <c r="AX34" s="5">
        <v>5.26</v>
      </c>
      <c r="AY34" s="5">
        <v>10.5</v>
      </c>
      <c r="AZ34" s="5">
        <v>0</v>
      </c>
      <c r="BA34" s="5">
        <v>5.26</v>
      </c>
      <c r="BB34" s="5">
        <v>0</v>
      </c>
      <c r="BC34" s="5">
        <v>15.8</v>
      </c>
      <c r="BD34" s="5">
        <v>0</v>
      </c>
      <c r="BE34" s="5">
        <v>84.2</v>
      </c>
      <c r="BF34" s="5">
        <v>65.900000000000006</v>
      </c>
      <c r="BG34" s="5">
        <v>46.562426716344</v>
      </c>
      <c r="BH34" s="5">
        <v>0</v>
      </c>
      <c r="BI34" s="5">
        <v>0</v>
      </c>
      <c r="BJ34" s="5">
        <v>13.1</v>
      </c>
      <c r="BK34" s="5">
        <v>86.9</v>
      </c>
      <c r="BL34" s="5">
        <v>0</v>
      </c>
      <c r="BM34" s="5">
        <v>20.7</v>
      </c>
      <c r="BN34" s="5">
        <v>59.7</v>
      </c>
      <c r="BO34" s="5">
        <v>4.7699999999999996</v>
      </c>
      <c r="BP34" s="5">
        <v>14.8</v>
      </c>
      <c r="BQ34" s="5">
        <v>0.93</v>
      </c>
      <c r="BR34" s="5">
        <v>0.65710253180880007</v>
      </c>
      <c r="BS34" s="5">
        <v>62.5</v>
      </c>
      <c r="BT34" s="5">
        <v>25</v>
      </c>
      <c r="BU34" s="5">
        <v>0</v>
      </c>
      <c r="BV34" s="5">
        <v>12.5</v>
      </c>
      <c r="BW34" s="5">
        <v>0</v>
      </c>
      <c r="BX34" s="5">
        <v>0</v>
      </c>
      <c r="BY34" s="5">
        <v>12.5</v>
      </c>
      <c r="BZ34" s="5">
        <v>12.5</v>
      </c>
      <c r="CA34" s="5">
        <v>75</v>
      </c>
      <c r="CB34" s="5">
        <v>31</v>
      </c>
      <c r="CC34" s="5">
        <v>21.903417726959997</v>
      </c>
      <c r="CD34" s="5">
        <v>0</v>
      </c>
      <c r="CE34" s="5">
        <v>0</v>
      </c>
      <c r="CF34" s="5">
        <v>18</v>
      </c>
      <c r="CG34" s="5">
        <v>82</v>
      </c>
      <c r="CH34" s="5">
        <v>0.75</v>
      </c>
      <c r="CI34" s="5">
        <v>15.4</v>
      </c>
      <c r="CJ34" s="5">
        <v>81.2</v>
      </c>
      <c r="CK34" s="5">
        <v>0</v>
      </c>
      <c r="CL34" s="5">
        <v>3.38</v>
      </c>
      <c r="CM34" s="5">
        <v>30.4</v>
      </c>
      <c r="CN34" s="5">
        <v>388.41737087999996</v>
      </c>
      <c r="CO34" s="5">
        <v>45</v>
      </c>
      <c r="CP34" s="5">
        <v>10.1</v>
      </c>
      <c r="CQ34" s="5">
        <v>15.4</v>
      </c>
      <c r="CR34" s="5">
        <v>29.5</v>
      </c>
      <c r="CS34" s="5">
        <v>0.51</v>
      </c>
      <c r="CT34" s="5">
        <v>16.3</v>
      </c>
      <c r="CU34" s="5">
        <v>52.7</v>
      </c>
      <c r="CV34" s="5">
        <v>2.21</v>
      </c>
      <c r="CW34" s="5">
        <v>28.8</v>
      </c>
      <c r="CX34" s="5">
        <v>48.6</v>
      </c>
      <c r="CY34" s="5">
        <v>188.77084224767998</v>
      </c>
      <c r="CZ34" s="5">
        <v>88.2</v>
      </c>
      <c r="DA34" s="5">
        <v>6.02</v>
      </c>
      <c r="DB34" s="5">
        <v>4.67</v>
      </c>
      <c r="DC34" s="5">
        <v>1.0900000000000001</v>
      </c>
      <c r="DD34" s="5">
        <v>1.62</v>
      </c>
      <c r="DE34" s="5">
        <v>4.28</v>
      </c>
      <c r="DF34" s="5">
        <v>50.5</v>
      </c>
      <c r="DG34" s="5">
        <v>1.75</v>
      </c>
      <c r="DH34" s="5">
        <v>43.5</v>
      </c>
      <c r="DI34" s="5">
        <v>19.8</v>
      </c>
      <c r="DJ34" s="5">
        <v>76.906639434239992</v>
      </c>
      <c r="DK34" s="5">
        <v>0</v>
      </c>
      <c r="DL34" s="5">
        <v>0</v>
      </c>
      <c r="DM34" s="5">
        <v>75.099999999999994</v>
      </c>
      <c r="DN34" s="5">
        <v>24.9</v>
      </c>
      <c r="DO34" s="5">
        <v>0.97</v>
      </c>
      <c r="DP34" s="5">
        <v>20.5</v>
      </c>
      <c r="DQ34" s="5">
        <v>59.2</v>
      </c>
      <c r="DR34" s="5">
        <v>2.15</v>
      </c>
      <c r="DS34" s="5">
        <v>18.100000000000001</v>
      </c>
      <c r="DT34" s="5">
        <v>6.53</v>
      </c>
      <c r="DU34" s="5">
        <v>25.363654318463997</v>
      </c>
      <c r="DV34" s="5">
        <v>42.2</v>
      </c>
      <c r="DW34" s="5">
        <v>32.799999999999997</v>
      </c>
      <c r="DX34" s="5">
        <v>8.44</v>
      </c>
      <c r="DY34" s="5">
        <v>16.600000000000001</v>
      </c>
      <c r="DZ34" s="5">
        <v>1.62</v>
      </c>
      <c r="EA34" s="5">
        <v>10.7</v>
      </c>
      <c r="EB34" s="5">
        <v>67.5</v>
      </c>
      <c r="EC34" s="5">
        <v>0.32</v>
      </c>
      <c r="ED34" s="5">
        <v>21.4</v>
      </c>
      <c r="EE34" s="5">
        <v>25.1</v>
      </c>
      <c r="EF34" s="5">
        <v>97.492760090879997</v>
      </c>
      <c r="EG34" s="5">
        <v>0</v>
      </c>
      <c r="EH34" s="5">
        <v>0</v>
      </c>
      <c r="EI34" s="5">
        <v>30.3</v>
      </c>
      <c r="EJ34" s="5">
        <v>69.7</v>
      </c>
      <c r="EK34" s="5">
        <v>0.25</v>
      </c>
      <c r="EL34" s="5">
        <v>35.799999999999997</v>
      </c>
      <c r="EM34" s="5">
        <v>52.2</v>
      </c>
      <c r="EN34" s="5">
        <v>3.29</v>
      </c>
      <c r="EO34" s="5">
        <v>8.7799999999999994</v>
      </c>
    </row>
    <row r="35" spans="1:145" x14ac:dyDescent="0.35">
      <c r="A35" s="6">
        <v>32</v>
      </c>
      <c r="B35" s="5">
        <v>33.200000000000003</v>
      </c>
      <c r="C35" s="5">
        <v>3729.3560000000002</v>
      </c>
      <c r="D35" s="5">
        <v>6.66</v>
      </c>
      <c r="E35" s="5">
        <v>248.37510960000003</v>
      </c>
      <c r="F35" s="5">
        <v>33.5</v>
      </c>
      <c r="G35" s="5">
        <v>83.205661716000009</v>
      </c>
      <c r="H35" s="5">
        <v>18</v>
      </c>
      <c r="I35" s="5">
        <v>44.707519728000001</v>
      </c>
      <c r="J35" s="5">
        <v>46.9</v>
      </c>
      <c r="K35" s="5">
        <v>116.48792640240001</v>
      </c>
      <c r="L35" s="5">
        <v>1.59</v>
      </c>
      <c r="M35" s="5">
        <v>3.9491642426400007</v>
      </c>
      <c r="N35" s="5">
        <v>45.6</v>
      </c>
      <c r="O35" s="5">
        <v>1700.5863360000001</v>
      </c>
      <c r="P35" s="5">
        <v>53.2</v>
      </c>
      <c r="Q35" s="5">
        <v>904.71193075200006</v>
      </c>
      <c r="R35" s="5">
        <v>13.5</v>
      </c>
      <c r="S35" s="5">
        <v>229.57915536000002</v>
      </c>
      <c r="T35" s="5">
        <v>8.36</v>
      </c>
      <c r="U35" s="5">
        <v>142.1690176896</v>
      </c>
      <c r="V35" s="5">
        <v>25</v>
      </c>
      <c r="W35" s="5">
        <v>425.14658400000002</v>
      </c>
      <c r="X35" s="5">
        <v>14.2</v>
      </c>
      <c r="Y35" s="5">
        <v>241.48325971199998</v>
      </c>
      <c r="Z35" s="5">
        <v>10.7</v>
      </c>
      <c r="AA35" s="5">
        <v>181.962737952</v>
      </c>
      <c r="AB35" s="5">
        <v>20.399999999999999</v>
      </c>
      <c r="AC35" s="5">
        <v>346.91961254400002</v>
      </c>
      <c r="AD35" s="5">
        <v>3.66</v>
      </c>
      <c r="AE35" s="5">
        <v>62.241459897600002</v>
      </c>
      <c r="AF35" s="5">
        <v>65.2</v>
      </c>
      <c r="AG35" s="5">
        <v>1108.7822910720001</v>
      </c>
      <c r="AH35" s="5">
        <v>0.38</v>
      </c>
      <c r="AI35" s="5">
        <v>6.4622280768000007</v>
      </c>
      <c r="AJ35" s="5">
        <v>55.2</v>
      </c>
      <c r="AK35" s="5">
        <v>938.72365747200013</v>
      </c>
      <c r="AL35" s="5">
        <v>76.900000000000006</v>
      </c>
      <c r="AM35" s="5">
        <v>3.73</v>
      </c>
      <c r="AN35" s="5">
        <v>11.3</v>
      </c>
      <c r="AO35" s="5">
        <v>8.0299999999999994</v>
      </c>
      <c r="AP35" s="5">
        <v>9.51</v>
      </c>
      <c r="AQ35" s="5">
        <v>2.2799999999999998</v>
      </c>
      <c r="AR35" s="5">
        <v>12.9</v>
      </c>
      <c r="AS35" s="5">
        <v>1.41</v>
      </c>
      <c r="AT35" s="5">
        <v>83.4</v>
      </c>
      <c r="AU35" s="5">
        <v>68.2</v>
      </c>
      <c r="AV35" s="5">
        <v>640.20953439590414</v>
      </c>
      <c r="AW35" s="5">
        <v>98.5</v>
      </c>
      <c r="AX35" s="5">
        <v>0.39</v>
      </c>
      <c r="AY35" s="5">
        <v>1.0900000000000001</v>
      </c>
      <c r="AZ35" s="5">
        <v>0</v>
      </c>
      <c r="BA35" s="5">
        <v>18.5</v>
      </c>
      <c r="BB35" s="5">
        <v>0.19</v>
      </c>
      <c r="BC35" s="5">
        <v>9.7799999999999994</v>
      </c>
      <c r="BD35" s="5">
        <v>0.37</v>
      </c>
      <c r="BE35" s="5">
        <v>89.7</v>
      </c>
      <c r="BF35" s="5">
        <v>20.8</v>
      </c>
      <c r="BG35" s="5">
        <v>195.25452075417604</v>
      </c>
      <c r="BH35" s="5">
        <v>0</v>
      </c>
      <c r="BI35" s="5">
        <v>0</v>
      </c>
      <c r="BJ35" s="5">
        <v>76</v>
      </c>
      <c r="BK35" s="5">
        <v>24</v>
      </c>
      <c r="BL35" s="5">
        <v>12.9</v>
      </c>
      <c r="BM35" s="5">
        <v>9.64</v>
      </c>
      <c r="BN35" s="5">
        <v>23.7</v>
      </c>
      <c r="BO35" s="5">
        <v>5.71</v>
      </c>
      <c r="BP35" s="5">
        <v>61</v>
      </c>
      <c r="BQ35" s="5">
        <v>10.6</v>
      </c>
      <c r="BR35" s="5">
        <v>99.504707692032014</v>
      </c>
      <c r="BS35" s="5">
        <v>96.7</v>
      </c>
      <c r="BT35" s="5">
        <v>3.06</v>
      </c>
      <c r="BU35" s="5">
        <v>0.23</v>
      </c>
      <c r="BV35" s="5">
        <v>0</v>
      </c>
      <c r="BW35" s="5">
        <v>1.25</v>
      </c>
      <c r="BX35" s="5">
        <v>0.11</v>
      </c>
      <c r="BY35" s="5">
        <v>0.79</v>
      </c>
      <c r="BZ35" s="5">
        <v>0.23</v>
      </c>
      <c r="CA35" s="5">
        <v>98.9</v>
      </c>
      <c r="CB35" s="5">
        <v>0.44</v>
      </c>
      <c r="CC35" s="5">
        <v>4.1303840928768008</v>
      </c>
      <c r="CD35" s="5">
        <v>0</v>
      </c>
      <c r="CE35" s="5">
        <v>0</v>
      </c>
      <c r="CF35" s="5">
        <v>83.8</v>
      </c>
      <c r="CG35" s="5">
        <v>16.2</v>
      </c>
      <c r="CH35" s="5">
        <v>8.11</v>
      </c>
      <c r="CI35" s="5">
        <v>2.7</v>
      </c>
      <c r="CJ35" s="5">
        <v>5.41</v>
      </c>
      <c r="CK35" s="5">
        <v>0</v>
      </c>
      <c r="CL35" s="5">
        <v>91.9</v>
      </c>
      <c r="CM35" s="5">
        <v>29.4</v>
      </c>
      <c r="CN35" s="5">
        <v>499.97238278399999</v>
      </c>
      <c r="CO35" s="5">
        <v>28.3</v>
      </c>
      <c r="CP35" s="5">
        <v>32.6</v>
      </c>
      <c r="CQ35" s="5">
        <v>3.81</v>
      </c>
      <c r="CR35" s="5">
        <v>35.200000000000003</v>
      </c>
      <c r="CS35" s="5">
        <v>1.64</v>
      </c>
      <c r="CT35" s="5">
        <v>26.6</v>
      </c>
      <c r="CU35" s="5">
        <v>39.700000000000003</v>
      </c>
      <c r="CV35" s="5">
        <v>5.52</v>
      </c>
      <c r="CW35" s="5">
        <v>28.2</v>
      </c>
      <c r="CX35" s="5">
        <v>55.3</v>
      </c>
      <c r="CY35" s="5">
        <v>276.48472767955195</v>
      </c>
      <c r="CZ35" s="5">
        <v>57.8</v>
      </c>
      <c r="DA35" s="5">
        <v>37.700000000000003</v>
      </c>
      <c r="DB35" s="5">
        <v>2.2000000000000002</v>
      </c>
      <c r="DC35" s="5">
        <v>2.2799999999999998</v>
      </c>
      <c r="DD35" s="5">
        <v>3.42</v>
      </c>
      <c r="DE35" s="5">
        <v>8.18</v>
      </c>
      <c r="DF35" s="5">
        <v>45.3</v>
      </c>
      <c r="DG35" s="5">
        <v>5.98</v>
      </c>
      <c r="DH35" s="5">
        <v>40.6</v>
      </c>
      <c r="DI35" s="5">
        <v>22.5</v>
      </c>
      <c r="DJ35" s="5">
        <v>112.4937861264</v>
      </c>
      <c r="DK35" s="5">
        <v>0</v>
      </c>
      <c r="DL35" s="5">
        <v>0</v>
      </c>
      <c r="DM35" s="5">
        <v>22.3</v>
      </c>
      <c r="DN35" s="5">
        <v>77.7</v>
      </c>
      <c r="DO35" s="5">
        <v>4.8</v>
      </c>
      <c r="DP35" s="5">
        <v>59.9</v>
      </c>
      <c r="DQ35" s="5">
        <v>24.4</v>
      </c>
      <c r="DR35" s="5">
        <v>4.0999999999999996</v>
      </c>
      <c r="DS35" s="5">
        <v>11.6</v>
      </c>
      <c r="DT35" s="5">
        <v>5.63</v>
      </c>
      <c r="DU35" s="5">
        <v>28.148445150739196</v>
      </c>
      <c r="DV35" s="5">
        <v>51.2</v>
      </c>
      <c r="DW35" s="5">
        <v>43.2</v>
      </c>
      <c r="DX35" s="5">
        <v>0.8</v>
      </c>
      <c r="DY35" s="5">
        <v>4.8</v>
      </c>
      <c r="DZ35" s="5">
        <v>1.6</v>
      </c>
      <c r="EA35" s="5">
        <v>13.6</v>
      </c>
      <c r="EB35" s="5">
        <v>39.200000000000003</v>
      </c>
      <c r="EC35" s="5">
        <v>5.6</v>
      </c>
      <c r="ED35" s="5">
        <v>41.6</v>
      </c>
      <c r="EE35" s="5">
        <v>16.5</v>
      </c>
      <c r="EF35" s="5">
        <v>82.495443159360008</v>
      </c>
      <c r="EG35" s="5">
        <v>0</v>
      </c>
      <c r="EH35" s="5">
        <v>0</v>
      </c>
      <c r="EI35" s="5">
        <v>15.3</v>
      </c>
      <c r="EJ35" s="5">
        <v>84.7</v>
      </c>
      <c r="EK35" s="5">
        <v>0.82</v>
      </c>
      <c r="EL35" s="5">
        <v>46.2</v>
      </c>
      <c r="EM35" s="5">
        <v>45.9</v>
      </c>
      <c r="EN35" s="5">
        <v>4.5</v>
      </c>
      <c r="EO35" s="5">
        <v>3.41</v>
      </c>
    </row>
    <row r="36" spans="1:145" x14ac:dyDescent="0.35">
      <c r="A36" s="6">
        <v>33</v>
      </c>
      <c r="B36" s="5">
        <v>18.8</v>
      </c>
      <c r="C36" s="5">
        <v>1445.72</v>
      </c>
      <c r="D36" s="5">
        <v>4.38</v>
      </c>
      <c r="E36" s="5">
        <v>63.322535999999999</v>
      </c>
      <c r="F36" s="5">
        <v>33.4</v>
      </c>
      <c r="G36" s="5">
        <v>21.149727023999997</v>
      </c>
      <c r="H36" s="5">
        <v>41.4</v>
      </c>
      <c r="I36" s="5">
        <v>26.215529903999997</v>
      </c>
      <c r="J36" s="5">
        <v>22.9</v>
      </c>
      <c r="K36" s="5">
        <v>14.500860743999999</v>
      </c>
      <c r="L36" s="5">
        <v>2.2999999999999998</v>
      </c>
      <c r="M36" s="5">
        <v>1.456418328</v>
      </c>
      <c r="N36" s="5">
        <v>51.4</v>
      </c>
      <c r="O36" s="5">
        <v>743.10008000000005</v>
      </c>
      <c r="P36" s="5">
        <v>69.7</v>
      </c>
      <c r="Q36" s="5">
        <v>517.94075576000012</v>
      </c>
      <c r="R36" s="5">
        <v>1.84</v>
      </c>
      <c r="S36" s="5">
        <v>13.673041472000001</v>
      </c>
      <c r="T36" s="5">
        <v>18.7</v>
      </c>
      <c r="U36" s="5">
        <v>138.95971496000001</v>
      </c>
      <c r="V36" s="5">
        <v>9.77</v>
      </c>
      <c r="W36" s="5">
        <v>72.600877816000008</v>
      </c>
      <c r="X36" s="5">
        <v>12.9</v>
      </c>
      <c r="Y36" s="5">
        <v>95.859910320000012</v>
      </c>
      <c r="Z36" s="5">
        <v>2.59</v>
      </c>
      <c r="AA36" s="5">
        <v>19.246292071999999</v>
      </c>
      <c r="AB36" s="5">
        <v>17</v>
      </c>
      <c r="AC36" s="5">
        <v>126.32701360000002</v>
      </c>
      <c r="AD36" s="5">
        <v>0.92</v>
      </c>
      <c r="AE36" s="5">
        <v>6.8365207360000007</v>
      </c>
      <c r="AF36" s="5">
        <v>79.5</v>
      </c>
      <c r="AG36" s="5">
        <v>590.76456360000009</v>
      </c>
      <c r="AH36" s="5">
        <v>2.17</v>
      </c>
      <c r="AI36" s="5">
        <v>16.125271736000002</v>
      </c>
      <c r="AJ36" s="5">
        <v>55.5</v>
      </c>
      <c r="AK36" s="5">
        <v>412.42054440000004</v>
      </c>
      <c r="AL36" s="5">
        <v>84.8</v>
      </c>
      <c r="AM36" s="5">
        <v>0.84</v>
      </c>
      <c r="AN36" s="5">
        <v>13.3</v>
      </c>
      <c r="AO36" s="5">
        <v>1.06</v>
      </c>
      <c r="AP36" s="5">
        <v>6.73</v>
      </c>
      <c r="AQ36" s="5">
        <v>0.93</v>
      </c>
      <c r="AR36" s="5">
        <v>4.41</v>
      </c>
      <c r="AS36" s="5">
        <v>0.67</v>
      </c>
      <c r="AT36" s="5">
        <v>94</v>
      </c>
      <c r="AU36" s="5">
        <v>70.599999999999994</v>
      </c>
      <c r="AV36" s="5">
        <v>291.16890434639998</v>
      </c>
      <c r="AW36" s="5">
        <v>88.2</v>
      </c>
      <c r="AX36" s="5">
        <v>0</v>
      </c>
      <c r="AY36" s="5">
        <v>11.8</v>
      </c>
      <c r="AZ36" s="5">
        <v>0</v>
      </c>
      <c r="BA36" s="5">
        <v>12.8</v>
      </c>
      <c r="BB36" s="5">
        <v>0.21</v>
      </c>
      <c r="BC36" s="5">
        <v>3.27</v>
      </c>
      <c r="BD36" s="5">
        <v>0.66</v>
      </c>
      <c r="BE36" s="5">
        <v>95.9</v>
      </c>
      <c r="BF36" s="5">
        <v>13.4</v>
      </c>
      <c r="BG36" s="5">
        <v>55.26435294960001</v>
      </c>
      <c r="BH36" s="5">
        <v>0</v>
      </c>
      <c r="BI36" s="5">
        <v>0</v>
      </c>
      <c r="BJ36" s="5">
        <v>93.9</v>
      </c>
      <c r="BK36" s="5">
        <v>6.11</v>
      </c>
      <c r="BL36" s="5">
        <v>11.5</v>
      </c>
      <c r="BM36" s="5">
        <v>5.69</v>
      </c>
      <c r="BN36" s="5">
        <v>17.600000000000001</v>
      </c>
      <c r="BO36" s="5">
        <v>1.1100000000000001</v>
      </c>
      <c r="BP36" s="5">
        <v>75.599999999999994</v>
      </c>
      <c r="BQ36" s="5">
        <v>15.9</v>
      </c>
      <c r="BR36" s="5">
        <v>65.574866559600011</v>
      </c>
      <c r="BS36" s="5">
        <v>94.6</v>
      </c>
      <c r="BT36" s="5">
        <v>0.12</v>
      </c>
      <c r="BU36" s="5">
        <v>5.26</v>
      </c>
      <c r="BV36" s="5">
        <v>0</v>
      </c>
      <c r="BW36" s="5">
        <v>0.47</v>
      </c>
      <c r="BX36" s="5">
        <v>0</v>
      </c>
      <c r="BY36" s="5">
        <v>0.23</v>
      </c>
      <c r="BZ36" s="5">
        <v>0.12</v>
      </c>
      <c r="CA36" s="5">
        <v>99.6</v>
      </c>
      <c r="CB36" s="5">
        <v>9.2999999999999999E-2</v>
      </c>
      <c r="CC36" s="5">
        <v>0.38355110629200001</v>
      </c>
      <c r="CD36" s="5">
        <v>0</v>
      </c>
      <c r="CE36" s="5">
        <v>0</v>
      </c>
      <c r="CF36" s="5">
        <v>80</v>
      </c>
      <c r="CG36" s="5">
        <v>20</v>
      </c>
      <c r="CH36" s="5">
        <v>20</v>
      </c>
      <c r="CI36" s="5">
        <v>20</v>
      </c>
      <c r="CJ36" s="5">
        <v>20</v>
      </c>
      <c r="CK36" s="5">
        <v>20</v>
      </c>
      <c r="CL36" s="5">
        <v>40</v>
      </c>
      <c r="CM36" s="5">
        <v>29.4</v>
      </c>
      <c r="CN36" s="5">
        <v>218.47142352</v>
      </c>
      <c r="CO36" s="5">
        <v>62.5</v>
      </c>
      <c r="CP36" s="5">
        <v>3.59</v>
      </c>
      <c r="CQ36" s="5">
        <v>22.8</v>
      </c>
      <c r="CR36" s="5">
        <v>11.1</v>
      </c>
      <c r="CS36" s="5">
        <v>1.69</v>
      </c>
      <c r="CT36" s="5">
        <v>5.66</v>
      </c>
      <c r="CU36" s="5">
        <v>30.6</v>
      </c>
      <c r="CV36" s="5">
        <v>0.81</v>
      </c>
      <c r="CW36" s="5">
        <v>62.9</v>
      </c>
      <c r="CX36" s="5">
        <v>58.1</v>
      </c>
      <c r="CY36" s="5">
        <v>126.93189706512</v>
      </c>
      <c r="CZ36" s="5">
        <v>82.1</v>
      </c>
      <c r="DA36" s="5">
        <v>0.73</v>
      </c>
      <c r="DB36" s="5">
        <v>16.8</v>
      </c>
      <c r="DC36" s="5">
        <v>0.42</v>
      </c>
      <c r="DD36" s="5">
        <v>3.51</v>
      </c>
      <c r="DE36" s="5">
        <v>0.91</v>
      </c>
      <c r="DF36" s="5">
        <v>28.3</v>
      </c>
      <c r="DG36" s="5">
        <v>0.6</v>
      </c>
      <c r="DH36" s="5">
        <v>70.2</v>
      </c>
      <c r="DI36" s="5">
        <v>25</v>
      </c>
      <c r="DJ36" s="5">
        <v>54.61785588</v>
      </c>
      <c r="DK36" s="5">
        <v>0</v>
      </c>
      <c r="DL36" s="5">
        <v>0</v>
      </c>
      <c r="DM36" s="5">
        <v>91</v>
      </c>
      <c r="DN36" s="5">
        <v>8.99</v>
      </c>
      <c r="DO36" s="5">
        <v>5.62</v>
      </c>
      <c r="DP36" s="5">
        <v>3.23</v>
      </c>
      <c r="DQ36" s="5">
        <v>39.700000000000003</v>
      </c>
      <c r="DR36" s="5">
        <v>0.42</v>
      </c>
      <c r="DS36" s="5">
        <v>56.6</v>
      </c>
      <c r="DT36" s="5">
        <v>7.95</v>
      </c>
      <c r="DU36" s="5">
        <v>17.368478169839999</v>
      </c>
      <c r="DV36" s="5">
        <v>84.5</v>
      </c>
      <c r="DW36" s="5">
        <v>7.96</v>
      </c>
      <c r="DX36" s="5">
        <v>6.19</v>
      </c>
      <c r="DY36" s="5">
        <v>1.33</v>
      </c>
      <c r="DZ36" s="5">
        <v>0</v>
      </c>
      <c r="EA36" s="5">
        <v>0.88</v>
      </c>
      <c r="EB36" s="5">
        <v>8.41</v>
      </c>
      <c r="EC36" s="5">
        <v>0.88</v>
      </c>
      <c r="ED36" s="5">
        <v>89.8</v>
      </c>
      <c r="EE36" s="5">
        <v>8.9</v>
      </c>
      <c r="EF36" s="5">
        <v>19.443956693280001</v>
      </c>
      <c r="EG36" s="5">
        <v>0</v>
      </c>
      <c r="EH36" s="5">
        <v>0</v>
      </c>
      <c r="EI36" s="5">
        <v>21.3</v>
      </c>
      <c r="EJ36" s="5">
        <v>78.7</v>
      </c>
      <c r="EK36" s="5">
        <v>0</v>
      </c>
      <c r="EL36" s="5">
        <v>45.5</v>
      </c>
      <c r="EM36" s="5">
        <v>46.2</v>
      </c>
      <c r="EN36" s="5">
        <v>2.37</v>
      </c>
      <c r="EO36" s="5">
        <v>5.93</v>
      </c>
    </row>
    <row r="37" spans="1:145" x14ac:dyDescent="0.35">
      <c r="A37" s="6">
        <v>34</v>
      </c>
      <c r="B37" s="5">
        <v>22.4</v>
      </c>
      <c r="C37" s="5">
        <v>1865.0239999999999</v>
      </c>
      <c r="D37" s="5">
        <v>10.6</v>
      </c>
      <c r="E37" s="5">
        <v>197.69254399999997</v>
      </c>
      <c r="F37" s="5">
        <v>30.1</v>
      </c>
      <c r="G37" s="5">
        <v>59.505455743999988</v>
      </c>
      <c r="H37" s="5">
        <v>24.1</v>
      </c>
      <c r="I37" s="5">
        <v>47.643903103999996</v>
      </c>
      <c r="J37" s="5">
        <v>44.1</v>
      </c>
      <c r="K37" s="5">
        <v>87.182411903999991</v>
      </c>
      <c r="L37" s="5">
        <v>1.81</v>
      </c>
      <c r="M37" s="5">
        <v>3.5782350463999997</v>
      </c>
      <c r="N37" s="5">
        <v>50.5</v>
      </c>
      <c r="O37" s="5">
        <v>941.83711999999991</v>
      </c>
      <c r="P37" s="5">
        <v>53.5</v>
      </c>
      <c r="Q37" s="5">
        <v>503.88285919999998</v>
      </c>
      <c r="R37" s="5">
        <v>7.83</v>
      </c>
      <c r="S37" s="5">
        <v>73.745846495999984</v>
      </c>
      <c r="T37" s="5">
        <v>12</v>
      </c>
      <c r="U37" s="5">
        <v>113.02045439999999</v>
      </c>
      <c r="V37" s="5">
        <v>26.6</v>
      </c>
      <c r="W37" s="5">
        <v>250.52867391999999</v>
      </c>
      <c r="X37" s="5">
        <v>7.42</v>
      </c>
      <c r="Y37" s="5">
        <v>69.884314304</v>
      </c>
      <c r="Z37" s="5">
        <v>6.86</v>
      </c>
      <c r="AA37" s="5">
        <v>64.610026431999998</v>
      </c>
      <c r="AB37" s="5">
        <v>14.4</v>
      </c>
      <c r="AC37" s="5">
        <v>135.62454528000001</v>
      </c>
      <c r="AD37" s="5">
        <v>5.5</v>
      </c>
      <c r="AE37" s="5">
        <v>51.801041599999998</v>
      </c>
      <c r="AF37" s="5">
        <v>73.2</v>
      </c>
      <c r="AG37" s="5">
        <v>689.42477183999995</v>
      </c>
      <c r="AH37" s="5">
        <v>0.15</v>
      </c>
      <c r="AI37" s="5">
        <v>1.4127556799999998</v>
      </c>
      <c r="AJ37" s="5">
        <v>67.2</v>
      </c>
      <c r="AK37" s="5">
        <v>632.91454464000003</v>
      </c>
      <c r="AL37" s="5">
        <v>71.400000000000006</v>
      </c>
      <c r="AM37" s="5">
        <v>5.25</v>
      </c>
      <c r="AN37" s="5">
        <v>14.4</v>
      </c>
      <c r="AO37" s="5">
        <v>8.93</v>
      </c>
      <c r="AP37" s="5">
        <v>2.21</v>
      </c>
      <c r="AQ37" s="5">
        <v>4.54</v>
      </c>
      <c r="AR37" s="5">
        <v>10.7</v>
      </c>
      <c r="AS37" s="5">
        <v>2.74</v>
      </c>
      <c r="AT37" s="5">
        <v>82.1</v>
      </c>
      <c r="AU37" s="5">
        <v>62.1</v>
      </c>
      <c r="AV37" s="5">
        <v>393.03993222144004</v>
      </c>
      <c r="AW37" s="5">
        <v>94.2</v>
      </c>
      <c r="AX37" s="5">
        <v>0.8</v>
      </c>
      <c r="AY37" s="5">
        <v>4.72</v>
      </c>
      <c r="AZ37" s="5">
        <v>0.25</v>
      </c>
      <c r="BA37" s="5">
        <v>5.63</v>
      </c>
      <c r="BB37" s="5">
        <v>0.34</v>
      </c>
      <c r="BC37" s="5">
        <v>7.3</v>
      </c>
      <c r="BD37" s="5">
        <v>0.7</v>
      </c>
      <c r="BE37" s="5">
        <v>91.7</v>
      </c>
      <c r="BF37" s="5">
        <v>24.2</v>
      </c>
      <c r="BG37" s="5">
        <v>153.16531980287999</v>
      </c>
      <c r="BH37" s="5">
        <v>0</v>
      </c>
      <c r="BI37" s="5">
        <v>0</v>
      </c>
      <c r="BJ37" s="5">
        <v>68.5</v>
      </c>
      <c r="BK37" s="5">
        <v>31.5</v>
      </c>
      <c r="BL37" s="5">
        <v>4.1900000000000004</v>
      </c>
      <c r="BM37" s="5">
        <v>17.2</v>
      </c>
      <c r="BN37" s="5">
        <v>21.5</v>
      </c>
      <c r="BO37" s="5">
        <v>9.42</v>
      </c>
      <c r="BP37" s="5">
        <v>52</v>
      </c>
      <c r="BQ37" s="5">
        <v>13.3</v>
      </c>
      <c r="BR37" s="5">
        <v>84.177634437120005</v>
      </c>
      <c r="BS37" s="5">
        <v>96.3</v>
      </c>
      <c r="BT37" s="5">
        <v>3.37</v>
      </c>
      <c r="BU37" s="5">
        <v>0.3</v>
      </c>
      <c r="BV37" s="5">
        <v>0</v>
      </c>
      <c r="BW37" s="5">
        <v>0.79</v>
      </c>
      <c r="BX37" s="5">
        <v>0.5</v>
      </c>
      <c r="BY37" s="5">
        <v>0.69</v>
      </c>
      <c r="BZ37" s="5">
        <v>0.3</v>
      </c>
      <c r="CA37" s="5">
        <v>98.5</v>
      </c>
      <c r="CB37" s="5">
        <v>0.42</v>
      </c>
      <c r="CC37" s="5">
        <v>2.6582410874879998</v>
      </c>
      <c r="CD37" s="5">
        <v>0</v>
      </c>
      <c r="CE37" s="5">
        <v>0</v>
      </c>
      <c r="CF37" s="5">
        <v>62.5</v>
      </c>
      <c r="CG37" s="5">
        <v>37.5</v>
      </c>
      <c r="CH37" s="5">
        <v>6.25</v>
      </c>
      <c r="CI37" s="5">
        <v>18.8</v>
      </c>
      <c r="CJ37" s="5">
        <v>21.9</v>
      </c>
      <c r="CK37" s="5">
        <v>6.25</v>
      </c>
      <c r="CL37" s="5">
        <v>53.1</v>
      </c>
      <c r="CM37" s="5">
        <v>25.2</v>
      </c>
      <c r="CN37" s="5">
        <v>237.34295423999998</v>
      </c>
      <c r="CO37" s="5">
        <v>21.3</v>
      </c>
      <c r="CP37" s="5">
        <v>16.2</v>
      </c>
      <c r="CQ37" s="5">
        <v>4.87</v>
      </c>
      <c r="CR37" s="5">
        <v>57.7</v>
      </c>
      <c r="CS37" s="5">
        <v>1.26</v>
      </c>
      <c r="CT37" s="5">
        <v>15.9</v>
      </c>
      <c r="CU37" s="5">
        <v>33.299999999999997</v>
      </c>
      <c r="CV37" s="5">
        <v>9.56</v>
      </c>
      <c r="CW37" s="5">
        <v>41.2</v>
      </c>
      <c r="CX37" s="5">
        <v>33.4</v>
      </c>
      <c r="CY37" s="5">
        <v>79.272546716159979</v>
      </c>
      <c r="CZ37" s="5">
        <v>70.2</v>
      </c>
      <c r="DA37" s="5">
        <v>19.5</v>
      </c>
      <c r="DB37" s="5">
        <v>4.83</v>
      </c>
      <c r="DC37" s="5">
        <v>5.46</v>
      </c>
      <c r="DD37" s="5">
        <v>2.2000000000000002</v>
      </c>
      <c r="DE37" s="5">
        <v>2.2000000000000002</v>
      </c>
      <c r="DF37" s="5">
        <v>37.5</v>
      </c>
      <c r="DG37" s="5">
        <v>2.62</v>
      </c>
      <c r="DH37" s="5">
        <v>57.7</v>
      </c>
      <c r="DI37" s="5">
        <v>38.200000000000003</v>
      </c>
      <c r="DJ37" s="5">
        <v>90.665008519680001</v>
      </c>
      <c r="DK37" s="5">
        <v>0</v>
      </c>
      <c r="DL37" s="5">
        <v>0</v>
      </c>
      <c r="DM37" s="5">
        <v>20.6</v>
      </c>
      <c r="DN37" s="5">
        <v>79.400000000000006</v>
      </c>
      <c r="DO37" s="5">
        <v>3.3</v>
      </c>
      <c r="DP37" s="5">
        <v>27.7</v>
      </c>
      <c r="DQ37" s="5">
        <v>28.1</v>
      </c>
      <c r="DR37" s="5">
        <v>14.3</v>
      </c>
      <c r="DS37" s="5">
        <v>29.9</v>
      </c>
      <c r="DT37" s="5">
        <v>4.0999999999999996</v>
      </c>
      <c r="DU37" s="5">
        <v>9.7310611238399982</v>
      </c>
      <c r="DV37" s="5">
        <v>48.7</v>
      </c>
      <c r="DW37" s="5">
        <v>29.1</v>
      </c>
      <c r="DX37" s="5">
        <v>1.71</v>
      </c>
      <c r="DY37" s="5">
        <v>20.5</v>
      </c>
      <c r="DZ37" s="5">
        <v>0.85</v>
      </c>
      <c r="EA37" s="5">
        <v>7.69</v>
      </c>
      <c r="EB37" s="5">
        <v>41.9</v>
      </c>
      <c r="EC37" s="5">
        <v>0</v>
      </c>
      <c r="ED37" s="5">
        <v>50.4</v>
      </c>
      <c r="EE37" s="5">
        <v>24.4</v>
      </c>
      <c r="EF37" s="5">
        <v>57.911680834559995</v>
      </c>
      <c r="EG37" s="5">
        <v>0</v>
      </c>
      <c r="EH37" s="5">
        <v>0</v>
      </c>
      <c r="EI37" s="5">
        <v>8.76</v>
      </c>
      <c r="EJ37" s="5">
        <v>91.2</v>
      </c>
      <c r="EK37" s="5">
        <v>0</v>
      </c>
      <c r="EL37" s="5">
        <v>18.100000000000001</v>
      </c>
      <c r="EM37" s="5">
        <v>38.1</v>
      </c>
      <c r="EN37" s="5">
        <v>11.2</v>
      </c>
      <c r="EO37" s="5">
        <v>32.6</v>
      </c>
    </row>
    <row r="38" spans="1:145" x14ac:dyDescent="0.35">
      <c r="A38" s="6">
        <v>35</v>
      </c>
      <c r="B38" s="5">
        <v>31.6</v>
      </c>
      <c r="C38" s="5">
        <v>2092.5520000000001</v>
      </c>
      <c r="D38" s="5">
        <v>11.9</v>
      </c>
      <c r="E38" s="5">
        <v>249.01368800000003</v>
      </c>
      <c r="F38" s="5">
        <v>23.4</v>
      </c>
      <c r="G38" s="5">
        <v>58.269202992000004</v>
      </c>
      <c r="H38" s="5">
        <v>46.2</v>
      </c>
      <c r="I38" s="5">
        <v>115.04432385600002</v>
      </c>
      <c r="J38" s="5">
        <v>29.7</v>
      </c>
      <c r="K38" s="5">
        <v>73.957065335999999</v>
      </c>
      <c r="L38" s="5">
        <v>0.77</v>
      </c>
      <c r="M38" s="5">
        <v>1.9174053976000003</v>
      </c>
      <c r="N38" s="5">
        <v>55.2</v>
      </c>
      <c r="O38" s="5">
        <v>1155.0887040000002</v>
      </c>
      <c r="P38" s="5">
        <v>59.5</v>
      </c>
      <c r="Q38" s="5">
        <v>687.27777888000014</v>
      </c>
      <c r="R38" s="5">
        <v>4.29</v>
      </c>
      <c r="S38" s="5">
        <v>49.553305401600014</v>
      </c>
      <c r="T38" s="5">
        <v>21.7</v>
      </c>
      <c r="U38" s="5">
        <v>250.65424876800006</v>
      </c>
      <c r="V38" s="5">
        <v>14.5</v>
      </c>
      <c r="W38" s="5">
        <v>167.48786208000001</v>
      </c>
      <c r="X38" s="5">
        <v>36.5</v>
      </c>
      <c r="Y38" s="5">
        <v>421.60737696000007</v>
      </c>
      <c r="Z38" s="5">
        <v>6.93</v>
      </c>
      <c r="AA38" s="5">
        <v>80.047647187200013</v>
      </c>
      <c r="AB38" s="5">
        <v>15.2</v>
      </c>
      <c r="AC38" s="5">
        <v>175.57348300800004</v>
      </c>
      <c r="AD38" s="5">
        <v>3.38</v>
      </c>
      <c r="AE38" s="5">
        <v>39.041998195200001</v>
      </c>
      <c r="AF38" s="5">
        <v>74.5</v>
      </c>
      <c r="AG38" s="5">
        <v>860.54108448000022</v>
      </c>
      <c r="AH38" s="5">
        <v>0.38</v>
      </c>
      <c r="AI38" s="5">
        <v>4.3893370752000012</v>
      </c>
      <c r="AJ38" s="5">
        <v>75.5</v>
      </c>
      <c r="AK38" s="5">
        <v>872.09197152000013</v>
      </c>
      <c r="AL38" s="5">
        <v>66.900000000000006</v>
      </c>
      <c r="AM38" s="5">
        <v>0.9</v>
      </c>
      <c r="AN38" s="5">
        <v>23.8</v>
      </c>
      <c r="AO38" s="5">
        <v>8.35</v>
      </c>
      <c r="AP38" s="5">
        <v>16.3</v>
      </c>
      <c r="AQ38" s="5">
        <v>5.16</v>
      </c>
      <c r="AR38" s="5">
        <v>12.5</v>
      </c>
      <c r="AS38" s="5">
        <v>1.42</v>
      </c>
      <c r="AT38" s="5">
        <v>80.900000000000006</v>
      </c>
      <c r="AU38" s="5">
        <v>57.7</v>
      </c>
      <c r="AV38" s="5">
        <v>503.19706756704011</v>
      </c>
      <c r="AW38" s="5">
        <v>89.6</v>
      </c>
      <c r="AX38" s="5">
        <v>0.17</v>
      </c>
      <c r="AY38" s="5">
        <v>10.1</v>
      </c>
      <c r="AZ38" s="5">
        <v>5.2999999999999999E-2</v>
      </c>
      <c r="BA38" s="5">
        <v>34.9</v>
      </c>
      <c r="BB38" s="5">
        <v>0.38</v>
      </c>
      <c r="BC38" s="5">
        <v>7.81</v>
      </c>
      <c r="BD38" s="5">
        <v>0.67</v>
      </c>
      <c r="BE38" s="5">
        <v>91.1</v>
      </c>
      <c r="BF38" s="5">
        <v>33.700000000000003</v>
      </c>
      <c r="BG38" s="5">
        <v>293.89499440224006</v>
      </c>
      <c r="BH38" s="5">
        <v>0</v>
      </c>
      <c r="BI38" s="5">
        <v>0</v>
      </c>
      <c r="BJ38" s="5">
        <v>81.5</v>
      </c>
      <c r="BK38" s="5">
        <v>18.5</v>
      </c>
      <c r="BL38" s="5">
        <v>24.9</v>
      </c>
      <c r="BM38" s="5">
        <v>14.1</v>
      </c>
      <c r="BN38" s="5">
        <v>18.7</v>
      </c>
      <c r="BO38" s="5">
        <v>3.15</v>
      </c>
      <c r="BP38" s="5">
        <v>64</v>
      </c>
      <c r="BQ38" s="5">
        <v>8.17</v>
      </c>
      <c r="BR38" s="5">
        <v>71.249914073184001</v>
      </c>
      <c r="BS38" s="5">
        <v>98</v>
      </c>
      <c r="BT38" s="5">
        <v>0.65</v>
      </c>
      <c r="BU38" s="5">
        <v>1.3</v>
      </c>
      <c r="BV38" s="5">
        <v>0</v>
      </c>
      <c r="BW38" s="5">
        <v>1.77</v>
      </c>
      <c r="BX38" s="5">
        <v>0</v>
      </c>
      <c r="BY38" s="5">
        <v>2.0499999999999998</v>
      </c>
      <c r="BZ38" s="5">
        <v>0.56000000000000005</v>
      </c>
      <c r="CA38" s="5">
        <v>97.4</v>
      </c>
      <c r="CB38" s="5">
        <v>0.4</v>
      </c>
      <c r="CC38" s="5">
        <v>3.4883678860800007</v>
      </c>
      <c r="CD38" s="5">
        <v>0</v>
      </c>
      <c r="CE38" s="5">
        <v>0</v>
      </c>
      <c r="CF38" s="5">
        <v>69.2</v>
      </c>
      <c r="CG38" s="5">
        <v>30.8</v>
      </c>
      <c r="CH38" s="5">
        <v>17.3</v>
      </c>
      <c r="CI38" s="5">
        <v>19.2</v>
      </c>
      <c r="CJ38" s="5">
        <v>32.700000000000003</v>
      </c>
      <c r="CK38" s="5">
        <v>3.85</v>
      </c>
      <c r="CL38" s="5">
        <v>44.2</v>
      </c>
      <c r="CM38" s="5">
        <v>19</v>
      </c>
      <c r="CN38" s="5">
        <v>219.46685376000005</v>
      </c>
      <c r="CO38" s="5">
        <v>48.6</v>
      </c>
      <c r="CP38" s="5">
        <v>17.2</v>
      </c>
      <c r="CQ38" s="5">
        <v>7.32</v>
      </c>
      <c r="CR38" s="5">
        <v>26.9</v>
      </c>
      <c r="CS38" s="5">
        <v>8.89</v>
      </c>
      <c r="CT38" s="5">
        <v>16.5</v>
      </c>
      <c r="CU38" s="5">
        <v>38.200000000000003</v>
      </c>
      <c r="CV38" s="5">
        <v>6.41</v>
      </c>
      <c r="CW38" s="5">
        <v>38.9</v>
      </c>
      <c r="CX38" s="5">
        <v>55.7</v>
      </c>
      <c r="CY38" s="5">
        <v>122.24303754432003</v>
      </c>
      <c r="CZ38" s="5">
        <v>79.8</v>
      </c>
      <c r="DA38" s="5">
        <v>14</v>
      </c>
      <c r="DB38" s="5">
        <v>4.07</v>
      </c>
      <c r="DC38" s="5">
        <v>2.17</v>
      </c>
      <c r="DD38" s="5">
        <v>17.899999999999999</v>
      </c>
      <c r="DE38" s="5">
        <v>7.6</v>
      </c>
      <c r="DF38" s="5">
        <v>40.5</v>
      </c>
      <c r="DG38" s="5">
        <v>3.42</v>
      </c>
      <c r="DH38" s="5">
        <v>48.5</v>
      </c>
      <c r="DI38" s="5">
        <v>16.899999999999999</v>
      </c>
      <c r="DJ38" s="5">
        <v>37.089898285440007</v>
      </c>
      <c r="DK38" s="5">
        <v>0</v>
      </c>
      <c r="DL38" s="5">
        <v>0</v>
      </c>
      <c r="DM38" s="5">
        <v>46.4</v>
      </c>
      <c r="DN38" s="5">
        <v>53.6</v>
      </c>
      <c r="DO38" s="5">
        <v>14.6</v>
      </c>
      <c r="DP38" s="5">
        <v>29.8</v>
      </c>
      <c r="DQ38" s="5">
        <v>28.4</v>
      </c>
      <c r="DR38" s="5">
        <v>13.6</v>
      </c>
      <c r="DS38" s="5">
        <v>28.2</v>
      </c>
      <c r="DT38" s="5">
        <v>10.1</v>
      </c>
      <c r="DU38" s="5">
        <v>22.166152229760005</v>
      </c>
      <c r="DV38" s="5">
        <v>61.9</v>
      </c>
      <c r="DW38" s="5">
        <v>24.9</v>
      </c>
      <c r="DX38" s="5">
        <v>2.1</v>
      </c>
      <c r="DY38" s="5">
        <v>11.1</v>
      </c>
      <c r="DZ38" s="5">
        <v>7.81</v>
      </c>
      <c r="EA38" s="5">
        <v>9.91</v>
      </c>
      <c r="EB38" s="5">
        <v>47.1</v>
      </c>
      <c r="EC38" s="5">
        <v>2.1</v>
      </c>
      <c r="ED38" s="5">
        <v>40.799999999999997</v>
      </c>
      <c r="EE38" s="5">
        <v>17.3</v>
      </c>
      <c r="EF38" s="5">
        <v>37.967765700480008</v>
      </c>
      <c r="EG38" s="5">
        <v>0</v>
      </c>
      <c r="EH38" s="5">
        <v>0</v>
      </c>
      <c r="EI38" s="5">
        <v>14.3</v>
      </c>
      <c r="EJ38" s="5">
        <v>85.7</v>
      </c>
      <c r="EK38" s="5">
        <v>1.4</v>
      </c>
      <c r="EL38" s="5">
        <v>34.200000000000003</v>
      </c>
      <c r="EM38" s="5">
        <v>43.1</v>
      </c>
      <c r="EN38" s="5">
        <v>10.3</v>
      </c>
      <c r="EO38" s="5">
        <v>12.4</v>
      </c>
    </row>
    <row r="39" spans="1:145" x14ac:dyDescent="0.35">
      <c r="A39" s="6">
        <v>36</v>
      </c>
      <c r="B39" s="5">
        <v>37.4</v>
      </c>
      <c r="C39" s="5">
        <v>1589.5</v>
      </c>
      <c r="D39" s="5">
        <v>3.87</v>
      </c>
      <c r="E39" s="5">
        <v>61.513649999999998</v>
      </c>
      <c r="F39" s="5">
        <v>25.9</v>
      </c>
      <c r="G39" s="5">
        <v>15.93203535</v>
      </c>
      <c r="H39" s="5">
        <v>31.5</v>
      </c>
      <c r="I39" s="5">
        <v>19.37679975</v>
      </c>
      <c r="J39" s="5">
        <v>39.4</v>
      </c>
      <c r="K39" s="5">
        <v>24.236378099999996</v>
      </c>
      <c r="L39" s="5">
        <v>3.18</v>
      </c>
      <c r="M39" s="5">
        <v>1.9561340700000001</v>
      </c>
      <c r="N39" s="5">
        <v>52.3</v>
      </c>
      <c r="O39" s="5">
        <v>831.30849999999998</v>
      </c>
      <c r="P39" s="5">
        <v>34.799999999999997</v>
      </c>
      <c r="Q39" s="5">
        <v>289.29535799999996</v>
      </c>
      <c r="R39" s="5">
        <v>1.71</v>
      </c>
      <c r="S39" s="5">
        <v>14.21537535</v>
      </c>
      <c r="T39" s="5">
        <v>13</v>
      </c>
      <c r="U39" s="5">
        <v>108.070105</v>
      </c>
      <c r="V39" s="5">
        <v>50.5</v>
      </c>
      <c r="W39" s="5">
        <v>419.81079249999999</v>
      </c>
      <c r="X39" s="5">
        <v>9.4499999999999993</v>
      </c>
      <c r="Y39" s="5">
        <v>78.558653249999992</v>
      </c>
      <c r="Z39" s="5">
        <v>21.1</v>
      </c>
      <c r="AA39" s="5">
        <v>175.40609350000003</v>
      </c>
      <c r="AB39" s="5">
        <v>22</v>
      </c>
      <c r="AC39" s="5">
        <v>182.88786999999999</v>
      </c>
      <c r="AD39" s="5">
        <v>7.5</v>
      </c>
      <c r="AE39" s="5">
        <v>62.348137499999993</v>
      </c>
      <c r="AF39" s="5">
        <v>49.3</v>
      </c>
      <c r="AG39" s="5">
        <v>409.83509049999998</v>
      </c>
      <c r="AH39" s="5">
        <v>0.23</v>
      </c>
      <c r="AI39" s="5">
        <v>1.9120095499999998</v>
      </c>
      <c r="AJ39" s="5">
        <v>17.8</v>
      </c>
      <c r="AK39" s="5">
        <v>147.97291300000001</v>
      </c>
      <c r="AL39" s="5">
        <v>0.92</v>
      </c>
      <c r="AM39" s="5">
        <v>0.4</v>
      </c>
      <c r="AN39" s="5">
        <v>1.29</v>
      </c>
      <c r="AO39" s="5">
        <v>97.4</v>
      </c>
      <c r="AP39" s="5">
        <v>0.11</v>
      </c>
      <c r="AQ39" s="5">
        <v>40.799999999999997</v>
      </c>
      <c r="AR39" s="5">
        <v>52</v>
      </c>
      <c r="AS39" s="5">
        <v>2.92</v>
      </c>
      <c r="AT39" s="5">
        <v>4.2699999999999996</v>
      </c>
      <c r="AU39" s="5">
        <v>1.1200000000000001</v>
      </c>
      <c r="AV39" s="5">
        <v>1.6572966256000004</v>
      </c>
      <c r="AW39" s="5">
        <v>59</v>
      </c>
      <c r="AX39" s="5">
        <v>7.69</v>
      </c>
      <c r="AY39" s="5">
        <v>15.4</v>
      </c>
      <c r="AZ39" s="5">
        <v>17.899999999999999</v>
      </c>
      <c r="BA39" s="5">
        <v>5.13</v>
      </c>
      <c r="BB39" s="5">
        <v>7.69</v>
      </c>
      <c r="BC39" s="5">
        <v>25.6</v>
      </c>
      <c r="BD39" s="5">
        <v>7.69</v>
      </c>
      <c r="BE39" s="5">
        <v>59</v>
      </c>
      <c r="BF39" s="5">
        <v>79.5</v>
      </c>
      <c r="BG39" s="5">
        <v>117.63846583500001</v>
      </c>
      <c r="BH39" s="5">
        <v>0</v>
      </c>
      <c r="BI39" s="5">
        <v>0</v>
      </c>
      <c r="BJ39" s="5">
        <v>6.67</v>
      </c>
      <c r="BK39" s="5">
        <v>93.3</v>
      </c>
      <c r="BL39" s="5">
        <v>7.1999999999999995E-2</v>
      </c>
      <c r="BM39" s="5">
        <v>36.700000000000003</v>
      </c>
      <c r="BN39" s="5">
        <v>60.9</v>
      </c>
      <c r="BO39" s="5">
        <v>0.87</v>
      </c>
      <c r="BP39" s="5">
        <v>1.48</v>
      </c>
      <c r="BQ39" s="5">
        <v>0.6</v>
      </c>
      <c r="BR39" s="5">
        <v>0.88783747800000001</v>
      </c>
      <c r="BS39" s="5">
        <v>33.299999999999997</v>
      </c>
      <c r="BT39" s="5">
        <v>14.3</v>
      </c>
      <c r="BU39" s="5">
        <v>14.3</v>
      </c>
      <c r="BV39" s="5">
        <v>38.1</v>
      </c>
      <c r="BW39" s="5">
        <v>9.52</v>
      </c>
      <c r="BX39" s="5">
        <v>28.6</v>
      </c>
      <c r="BY39" s="5">
        <v>19</v>
      </c>
      <c r="BZ39" s="5">
        <v>9.52</v>
      </c>
      <c r="CA39" s="5">
        <v>42.9</v>
      </c>
      <c r="CB39" s="5">
        <v>18.8</v>
      </c>
      <c r="CC39" s="5">
        <v>27.818907643999999</v>
      </c>
      <c r="CD39" s="5">
        <v>0</v>
      </c>
      <c r="CE39" s="5">
        <v>0</v>
      </c>
      <c r="CF39" s="5">
        <v>12.2</v>
      </c>
      <c r="CG39" s="5">
        <v>87.8</v>
      </c>
      <c r="CH39" s="5">
        <v>0.3</v>
      </c>
      <c r="CI39" s="5">
        <v>60.4</v>
      </c>
      <c r="CJ39" s="5">
        <v>28.9</v>
      </c>
      <c r="CK39" s="5">
        <v>8.2200000000000006</v>
      </c>
      <c r="CL39" s="5">
        <v>2.44</v>
      </c>
      <c r="CM39" s="5">
        <v>33.6</v>
      </c>
      <c r="CN39" s="5">
        <v>279.31965600000001</v>
      </c>
      <c r="CO39" s="5">
        <v>28.8</v>
      </c>
      <c r="CP39" s="5">
        <v>3.22</v>
      </c>
      <c r="CQ39" s="5">
        <v>7.41</v>
      </c>
      <c r="CR39" s="5">
        <v>60.6</v>
      </c>
      <c r="CS39" s="5">
        <v>1.1100000000000001</v>
      </c>
      <c r="CT39" s="5">
        <v>32.4</v>
      </c>
      <c r="CU39" s="5">
        <v>19</v>
      </c>
      <c r="CV39" s="5">
        <v>13.7</v>
      </c>
      <c r="CW39" s="5">
        <v>34.9</v>
      </c>
      <c r="CX39" s="5">
        <v>29.9</v>
      </c>
      <c r="CY39" s="5">
        <v>83.516577143999996</v>
      </c>
      <c r="CZ39" s="5">
        <v>90.9</v>
      </c>
      <c r="DA39" s="5">
        <v>3.86</v>
      </c>
      <c r="DB39" s="5">
        <v>4.3099999999999996</v>
      </c>
      <c r="DC39" s="5">
        <v>0.96</v>
      </c>
      <c r="DD39" s="5">
        <v>3.76</v>
      </c>
      <c r="DE39" s="5">
        <v>3.1</v>
      </c>
      <c r="DF39" s="5">
        <v>21</v>
      </c>
      <c r="DG39" s="5">
        <v>0.96</v>
      </c>
      <c r="DH39" s="5">
        <v>75</v>
      </c>
      <c r="DI39" s="5">
        <v>42.9</v>
      </c>
      <c r="DJ39" s="5">
        <v>119.828132424</v>
      </c>
      <c r="DK39" s="5">
        <v>0</v>
      </c>
      <c r="DL39" s="5">
        <v>0</v>
      </c>
      <c r="DM39" s="5">
        <v>23.1</v>
      </c>
      <c r="DN39" s="5">
        <v>76.900000000000006</v>
      </c>
      <c r="DO39" s="5">
        <v>1.59</v>
      </c>
      <c r="DP39" s="5">
        <v>56.6</v>
      </c>
      <c r="DQ39" s="5">
        <v>14.5</v>
      </c>
      <c r="DR39" s="5">
        <v>15.5</v>
      </c>
      <c r="DS39" s="5">
        <v>13.4</v>
      </c>
      <c r="DT39" s="5">
        <v>2.0499999999999998</v>
      </c>
      <c r="DU39" s="5">
        <v>5.7260529479999995</v>
      </c>
      <c r="DV39" s="5">
        <v>78.5</v>
      </c>
      <c r="DW39" s="5">
        <v>14.1</v>
      </c>
      <c r="DX39" s="5">
        <v>4.4400000000000004</v>
      </c>
      <c r="DY39" s="5">
        <v>2.96</v>
      </c>
      <c r="DZ39" s="5">
        <v>2.2200000000000002</v>
      </c>
      <c r="EA39" s="5">
        <v>3.7</v>
      </c>
      <c r="EB39" s="5">
        <v>24.4</v>
      </c>
      <c r="EC39" s="5">
        <v>2.2200000000000002</v>
      </c>
      <c r="ED39" s="5">
        <v>69.599999999999994</v>
      </c>
      <c r="EE39" s="5">
        <v>25.1</v>
      </c>
      <c r="EF39" s="5">
        <v>70.109233656000001</v>
      </c>
      <c r="EG39" s="5">
        <v>0</v>
      </c>
      <c r="EH39" s="5">
        <v>0</v>
      </c>
      <c r="EI39" s="5">
        <v>22.5</v>
      </c>
      <c r="EJ39" s="5">
        <v>77.5</v>
      </c>
      <c r="EK39" s="5">
        <v>0.3</v>
      </c>
      <c r="EL39" s="5">
        <v>29</v>
      </c>
      <c r="EM39" s="5">
        <v>25.9</v>
      </c>
      <c r="EN39" s="5">
        <v>25.4</v>
      </c>
      <c r="EO39" s="5">
        <v>19.7</v>
      </c>
    </row>
    <row r="40" spans="1:145" x14ac:dyDescent="0.35">
      <c r="A40" s="6">
        <v>37</v>
      </c>
      <c r="B40" s="5">
        <v>20.7</v>
      </c>
      <c r="C40" s="5">
        <v>1435.1309999999999</v>
      </c>
      <c r="D40" s="5">
        <v>7.98</v>
      </c>
      <c r="E40" s="5">
        <v>114.5234538</v>
      </c>
      <c r="F40" s="5">
        <v>32.299999999999997</v>
      </c>
      <c r="G40" s="5">
        <v>36.991075577399997</v>
      </c>
      <c r="H40" s="5">
        <v>22.3</v>
      </c>
      <c r="I40" s="5">
        <v>25.5387301974</v>
      </c>
      <c r="J40" s="5">
        <v>42.8</v>
      </c>
      <c r="K40" s="5">
        <v>49.016038226399999</v>
      </c>
      <c r="L40" s="5">
        <v>2.54</v>
      </c>
      <c r="M40" s="5">
        <v>2.9088957265199999</v>
      </c>
      <c r="N40" s="5">
        <v>52.1</v>
      </c>
      <c r="O40" s="5">
        <v>747.70325099999991</v>
      </c>
      <c r="P40" s="5">
        <v>61.7</v>
      </c>
      <c r="Q40" s="5">
        <v>461.33290586699997</v>
      </c>
      <c r="R40" s="5">
        <v>4.72</v>
      </c>
      <c r="S40" s="5">
        <v>35.291593447199993</v>
      </c>
      <c r="T40" s="5">
        <v>7.56</v>
      </c>
      <c r="U40" s="5">
        <v>56.526365775599992</v>
      </c>
      <c r="V40" s="5">
        <v>26</v>
      </c>
      <c r="W40" s="5">
        <v>194.40284525999999</v>
      </c>
      <c r="X40" s="5">
        <v>11.7</v>
      </c>
      <c r="Y40" s="5">
        <v>87.481280366999982</v>
      </c>
      <c r="Z40" s="5">
        <v>7.76</v>
      </c>
      <c r="AA40" s="5">
        <v>58.021772277599993</v>
      </c>
      <c r="AB40" s="5">
        <v>13.8</v>
      </c>
      <c r="AC40" s="5">
        <v>103.183048638</v>
      </c>
      <c r="AD40" s="5">
        <v>2.91</v>
      </c>
      <c r="AE40" s="5">
        <v>21.758164604099999</v>
      </c>
      <c r="AF40" s="5">
        <v>75.5</v>
      </c>
      <c r="AG40" s="5">
        <v>564.51595450499997</v>
      </c>
      <c r="AH40" s="5">
        <v>2.8000000000000001E-2</v>
      </c>
      <c r="AI40" s="5">
        <v>0.20935691028</v>
      </c>
      <c r="AJ40" s="5">
        <v>11.3</v>
      </c>
      <c r="AK40" s="5">
        <v>84.490467362999993</v>
      </c>
      <c r="AL40" s="5">
        <v>3.2</v>
      </c>
      <c r="AM40" s="5">
        <v>3.2</v>
      </c>
      <c r="AN40" s="5">
        <v>3.2</v>
      </c>
      <c r="AO40" s="5">
        <v>90.4</v>
      </c>
      <c r="AP40" s="5">
        <v>0.25</v>
      </c>
      <c r="AQ40" s="5">
        <v>38</v>
      </c>
      <c r="AR40" s="5">
        <v>35.799999999999997</v>
      </c>
      <c r="AS40" s="5">
        <v>6.72</v>
      </c>
      <c r="AT40" s="5">
        <v>19.5</v>
      </c>
      <c r="AU40" s="5">
        <v>5.57</v>
      </c>
      <c r="AV40" s="5">
        <v>4.7061190321190995</v>
      </c>
      <c r="AW40" s="5">
        <v>73.5</v>
      </c>
      <c r="AX40" s="5">
        <v>19.100000000000001</v>
      </c>
      <c r="AY40" s="5">
        <v>7.35</v>
      </c>
      <c r="AZ40" s="5">
        <v>0</v>
      </c>
      <c r="BA40" s="5">
        <v>1.47</v>
      </c>
      <c r="BB40" s="5">
        <v>1.47</v>
      </c>
      <c r="BC40" s="5">
        <v>19.100000000000001</v>
      </c>
      <c r="BD40" s="5">
        <v>0</v>
      </c>
      <c r="BE40" s="5">
        <v>79.400000000000006</v>
      </c>
      <c r="BF40" s="5">
        <v>92</v>
      </c>
      <c r="BG40" s="5">
        <v>77.731229973959998</v>
      </c>
      <c r="BH40" s="5">
        <v>0</v>
      </c>
      <c r="BI40" s="5">
        <v>0</v>
      </c>
      <c r="BJ40" s="5">
        <v>9.98</v>
      </c>
      <c r="BK40" s="5">
        <v>90</v>
      </c>
      <c r="BL40" s="5">
        <v>0.27</v>
      </c>
      <c r="BM40" s="5">
        <v>40</v>
      </c>
      <c r="BN40" s="5">
        <v>39.5</v>
      </c>
      <c r="BO40" s="5">
        <v>6.24</v>
      </c>
      <c r="BP40" s="5">
        <v>14.3</v>
      </c>
      <c r="BQ40" s="5">
        <v>0.74</v>
      </c>
      <c r="BR40" s="5">
        <v>0.62522945848619993</v>
      </c>
      <c r="BS40" s="5">
        <v>77.8</v>
      </c>
      <c r="BT40" s="5">
        <v>11.1</v>
      </c>
      <c r="BU40" s="5">
        <v>11.1</v>
      </c>
      <c r="BV40" s="5">
        <v>0</v>
      </c>
      <c r="BW40" s="5">
        <v>11.1</v>
      </c>
      <c r="BX40" s="5">
        <v>11.1</v>
      </c>
      <c r="BY40" s="5">
        <v>11.1</v>
      </c>
      <c r="BZ40" s="5">
        <v>0</v>
      </c>
      <c r="CA40" s="5">
        <v>77.8</v>
      </c>
      <c r="CB40" s="5">
        <v>1.72</v>
      </c>
      <c r="CC40" s="5">
        <v>1.4532360386435998</v>
      </c>
      <c r="CD40" s="5">
        <v>0</v>
      </c>
      <c r="CE40" s="5">
        <v>0</v>
      </c>
      <c r="CF40" s="5">
        <v>0</v>
      </c>
      <c r="CG40" s="5">
        <v>100</v>
      </c>
      <c r="CH40" s="5">
        <v>0</v>
      </c>
      <c r="CI40" s="5">
        <v>61.9</v>
      </c>
      <c r="CJ40" s="5">
        <v>19</v>
      </c>
      <c r="CK40" s="5">
        <v>9.52</v>
      </c>
      <c r="CL40" s="5">
        <v>9.52</v>
      </c>
      <c r="CM40" s="5">
        <v>16.399999999999999</v>
      </c>
      <c r="CN40" s="5">
        <v>122.62333316399997</v>
      </c>
      <c r="CO40" s="5">
        <v>29.5</v>
      </c>
      <c r="CP40" s="5">
        <v>17.7</v>
      </c>
      <c r="CQ40" s="5">
        <v>3.72</v>
      </c>
      <c r="CR40" s="5">
        <v>49.1</v>
      </c>
      <c r="CS40" s="5">
        <v>0.96</v>
      </c>
      <c r="CT40" s="5">
        <v>16.2</v>
      </c>
      <c r="CU40" s="5">
        <v>31.8</v>
      </c>
      <c r="CV40" s="5">
        <v>6.14</v>
      </c>
      <c r="CW40" s="5">
        <v>45.9</v>
      </c>
      <c r="CX40" s="5">
        <v>44.8</v>
      </c>
      <c r="CY40" s="5">
        <v>54.935253257471985</v>
      </c>
      <c r="CZ40" s="5">
        <v>70.3</v>
      </c>
      <c r="DA40" s="5">
        <v>21.4</v>
      </c>
      <c r="DB40" s="5">
        <v>3.65</v>
      </c>
      <c r="DC40" s="5">
        <v>4.6500000000000004</v>
      </c>
      <c r="DD40" s="5">
        <v>3.14</v>
      </c>
      <c r="DE40" s="5">
        <v>2.14</v>
      </c>
      <c r="DF40" s="5">
        <v>28.7</v>
      </c>
      <c r="DG40" s="5">
        <v>2.0099999999999998</v>
      </c>
      <c r="DH40" s="5">
        <v>67.2</v>
      </c>
      <c r="DI40" s="5">
        <v>46.9</v>
      </c>
      <c r="DJ40" s="5">
        <v>57.510343253915984</v>
      </c>
      <c r="DK40" s="5">
        <v>0</v>
      </c>
      <c r="DL40" s="5">
        <v>0</v>
      </c>
      <c r="DM40" s="5">
        <v>16.600000000000001</v>
      </c>
      <c r="DN40" s="5">
        <v>83.4</v>
      </c>
      <c r="DO40" s="5">
        <v>0.6</v>
      </c>
      <c r="DP40" s="5">
        <v>30.9</v>
      </c>
      <c r="DQ40" s="5">
        <v>38.5</v>
      </c>
      <c r="DR40" s="5">
        <v>9.1300000000000008</v>
      </c>
      <c r="DS40" s="5">
        <v>21.5</v>
      </c>
      <c r="DT40" s="5">
        <v>2.42</v>
      </c>
      <c r="DU40" s="5">
        <v>2.9674846625687992</v>
      </c>
      <c r="DV40" s="5">
        <v>60.5</v>
      </c>
      <c r="DW40" s="5">
        <v>27.9</v>
      </c>
      <c r="DX40" s="5">
        <v>2.33</v>
      </c>
      <c r="DY40" s="5">
        <v>9.3000000000000007</v>
      </c>
      <c r="DZ40" s="5">
        <v>0</v>
      </c>
      <c r="EA40" s="5">
        <v>0</v>
      </c>
      <c r="EB40" s="5">
        <v>18.600000000000001</v>
      </c>
      <c r="EC40" s="5">
        <v>0</v>
      </c>
      <c r="ED40" s="5">
        <v>81.400000000000006</v>
      </c>
      <c r="EE40" s="5">
        <v>5.92</v>
      </c>
      <c r="EF40" s="5">
        <v>7.2593013233087991</v>
      </c>
      <c r="EG40" s="5">
        <v>0</v>
      </c>
      <c r="EH40" s="5">
        <v>0</v>
      </c>
      <c r="EI40" s="5">
        <v>9.52</v>
      </c>
      <c r="EJ40" s="5">
        <v>90.5</v>
      </c>
      <c r="EK40" s="5">
        <v>0.95</v>
      </c>
      <c r="EL40" s="5">
        <v>11.4</v>
      </c>
      <c r="EM40" s="5">
        <v>22.9</v>
      </c>
      <c r="EN40" s="5">
        <v>11.4</v>
      </c>
      <c r="EO40" s="5">
        <v>54.3</v>
      </c>
    </row>
    <row r="41" spans="1:145" x14ac:dyDescent="0.35">
      <c r="A41" s="6">
        <v>38</v>
      </c>
      <c r="B41" s="5">
        <v>27.8</v>
      </c>
      <c r="C41" s="5">
        <v>1855.65</v>
      </c>
      <c r="D41" s="5">
        <v>5.14</v>
      </c>
      <c r="E41" s="5">
        <v>95.380409999999998</v>
      </c>
      <c r="F41" s="5">
        <v>27.9</v>
      </c>
      <c r="G41" s="5">
        <v>26.611134389999997</v>
      </c>
      <c r="H41" s="5">
        <v>52.2</v>
      </c>
      <c r="I41" s="5">
        <v>49.788574019999999</v>
      </c>
      <c r="J41" s="5">
        <v>15.4</v>
      </c>
      <c r="K41" s="5">
        <v>14.688583139999999</v>
      </c>
      <c r="L41" s="5">
        <v>4.5599999999999996</v>
      </c>
      <c r="M41" s="5">
        <v>4.3493466959999996</v>
      </c>
      <c r="N41" s="5">
        <v>55.1</v>
      </c>
      <c r="O41" s="5">
        <v>1022.4631500000002</v>
      </c>
      <c r="P41" s="5">
        <v>61.8</v>
      </c>
      <c r="Q41" s="5">
        <v>631.88222670000005</v>
      </c>
      <c r="R41" s="5">
        <v>3.39</v>
      </c>
      <c r="S41" s="5">
        <v>34.661500785000008</v>
      </c>
      <c r="T41" s="5">
        <v>11.8</v>
      </c>
      <c r="U41" s="5">
        <v>120.65065170000003</v>
      </c>
      <c r="V41" s="5">
        <v>23</v>
      </c>
      <c r="W41" s="5">
        <v>235.16652450000004</v>
      </c>
      <c r="X41" s="5">
        <v>12.2</v>
      </c>
      <c r="Y41" s="5">
        <v>124.74050430000001</v>
      </c>
      <c r="Z41" s="5">
        <v>10.9</v>
      </c>
      <c r="AA41" s="5">
        <v>111.44848335000002</v>
      </c>
      <c r="AB41" s="5">
        <v>20.399999999999999</v>
      </c>
      <c r="AC41" s="5">
        <v>208.58248260000002</v>
      </c>
      <c r="AD41" s="5">
        <v>2.52</v>
      </c>
      <c r="AE41" s="5">
        <v>25.766071380000003</v>
      </c>
      <c r="AF41" s="5">
        <v>66.099999999999994</v>
      </c>
      <c r="AG41" s="5">
        <v>675.84814215000006</v>
      </c>
      <c r="AH41" s="5">
        <v>0</v>
      </c>
      <c r="AI41" s="5">
        <v>0</v>
      </c>
      <c r="AJ41" s="5">
        <v>6.5</v>
      </c>
      <c r="AK41" s="5">
        <v>66.460104750000013</v>
      </c>
      <c r="AL41" s="5">
        <v>7.65</v>
      </c>
      <c r="AM41" s="5">
        <v>2.0099999999999998</v>
      </c>
      <c r="AN41" s="5">
        <v>4.12</v>
      </c>
      <c r="AO41" s="5">
        <v>86.2</v>
      </c>
      <c r="AP41" s="5">
        <v>0.7</v>
      </c>
      <c r="AQ41" s="5">
        <v>58.7</v>
      </c>
      <c r="AR41" s="5">
        <v>24.4</v>
      </c>
      <c r="AS41" s="5">
        <v>6.14</v>
      </c>
      <c r="AT41" s="5">
        <v>10.8</v>
      </c>
      <c r="AU41" s="5">
        <v>6.34</v>
      </c>
      <c r="AV41" s="5">
        <v>4.2135706411500005</v>
      </c>
      <c r="AW41" s="5">
        <v>68.3</v>
      </c>
      <c r="AX41" s="5">
        <v>0</v>
      </c>
      <c r="AY41" s="5">
        <v>14.3</v>
      </c>
      <c r="AZ41" s="5">
        <v>17.5</v>
      </c>
      <c r="BA41" s="5">
        <v>9.52</v>
      </c>
      <c r="BB41" s="5">
        <v>14.3</v>
      </c>
      <c r="BC41" s="5">
        <v>15.9</v>
      </c>
      <c r="BD41" s="5">
        <v>0</v>
      </c>
      <c r="BE41" s="5">
        <v>69.8</v>
      </c>
      <c r="BF41" s="5">
        <v>85.9</v>
      </c>
      <c r="BG41" s="5">
        <v>57.089229980250018</v>
      </c>
      <c r="BH41" s="5">
        <v>0</v>
      </c>
      <c r="BI41" s="5">
        <v>0</v>
      </c>
      <c r="BJ41" s="5">
        <v>14.5</v>
      </c>
      <c r="BK41" s="5">
        <v>85.5</v>
      </c>
      <c r="BL41" s="5">
        <v>0.12</v>
      </c>
      <c r="BM41" s="5">
        <v>66</v>
      </c>
      <c r="BN41" s="5">
        <v>25.5</v>
      </c>
      <c r="BO41" s="5">
        <v>5.39</v>
      </c>
      <c r="BP41" s="5">
        <v>3.04</v>
      </c>
      <c r="BQ41" s="5">
        <v>4.43</v>
      </c>
      <c r="BR41" s="5">
        <v>2.9441826404250007</v>
      </c>
      <c r="BS41" s="5">
        <v>86.4</v>
      </c>
      <c r="BT41" s="5">
        <v>6.82</v>
      </c>
      <c r="BU41" s="5">
        <v>4.55</v>
      </c>
      <c r="BV41" s="5">
        <v>2.27</v>
      </c>
      <c r="BW41" s="5">
        <v>4.55</v>
      </c>
      <c r="BX41" s="5">
        <v>4.55</v>
      </c>
      <c r="BY41" s="5">
        <v>15.9</v>
      </c>
      <c r="BZ41" s="5">
        <v>2.27</v>
      </c>
      <c r="CA41" s="5">
        <v>77.3</v>
      </c>
      <c r="CB41" s="5">
        <v>3.32</v>
      </c>
      <c r="CC41" s="5">
        <v>2.2064754777000006</v>
      </c>
      <c r="CD41" s="5">
        <v>0</v>
      </c>
      <c r="CE41" s="5">
        <v>0</v>
      </c>
      <c r="CF41" s="5">
        <v>36.4</v>
      </c>
      <c r="CG41" s="5">
        <v>63.6</v>
      </c>
      <c r="CH41" s="5">
        <v>0</v>
      </c>
      <c r="CI41" s="5">
        <v>57.6</v>
      </c>
      <c r="CJ41" s="5">
        <v>24.2</v>
      </c>
      <c r="CK41" s="5">
        <v>3.03</v>
      </c>
      <c r="CL41" s="5">
        <v>15.2</v>
      </c>
      <c r="CM41" s="5">
        <v>21.9</v>
      </c>
      <c r="CN41" s="5">
        <v>223.91942985</v>
      </c>
      <c r="CO41" s="5">
        <v>35.6</v>
      </c>
      <c r="CP41" s="5">
        <v>10.1</v>
      </c>
      <c r="CQ41" s="5">
        <v>10.8</v>
      </c>
      <c r="CR41" s="5">
        <v>43.5</v>
      </c>
      <c r="CS41" s="5">
        <v>2.06</v>
      </c>
      <c r="CT41" s="5">
        <v>21.9</v>
      </c>
      <c r="CU41" s="5">
        <v>51</v>
      </c>
      <c r="CV41" s="5">
        <v>2.72</v>
      </c>
      <c r="CW41" s="5">
        <v>24.4</v>
      </c>
      <c r="CX41" s="5">
        <v>28.6</v>
      </c>
      <c r="CY41" s="5">
        <v>64.040956937100006</v>
      </c>
      <c r="CZ41" s="5">
        <v>86.8</v>
      </c>
      <c r="DA41" s="5">
        <v>3.03</v>
      </c>
      <c r="DB41" s="5">
        <v>9</v>
      </c>
      <c r="DC41" s="5">
        <v>1.1499999999999999</v>
      </c>
      <c r="DD41" s="5">
        <v>7.32</v>
      </c>
      <c r="DE41" s="5">
        <v>1.67</v>
      </c>
      <c r="DF41" s="5">
        <v>48.7</v>
      </c>
      <c r="DG41" s="5">
        <v>1.1499999999999999</v>
      </c>
      <c r="DH41" s="5">
        <v>48.4</v>
      </c>
      <c r="DI41" s="5">
        <v>9.27</v>
      </c>
      <c r="DJ41" s="5">
        <v>20.757331147094998</v>
      </c>
      <c r="DK41" s="5">
        <v>0</v>
      </c>
      <c r="DL41" s="5">
        <v>0</v>
      </c>
      <c r="DM41" s="5">
        <v>60.3</v>
      </c>
      <c r="DN41" s="5">
        <v>39.700000000000003</v>
      </c>
      <c r="DO41" s="5">
        <v>6.13</v>
      </c>
      <c r="DP41" s="5">
        <v>27.1</v>
      </c>
      <c r="DQ41" s="5">
        <v>49.7</v>
      </c>
      <c r="DR41" s="5">
        <v>3.87</v>
      </c>
      <c r="DS41" s="5">
        <v>19.399999999999999</v>
      </c>
      <c r="DT41" s="5">
        <v>17.100000000000001</v>
      </c>
      <c r="DU41" s="5">
        <v>38.290222504350005</v>
      </c>
      <c r="DV41" s="5">
        <v>62.8</v>
      </c>
      <c r="DW41" s="5">
        <v>16.899999999999999</v>
      </c>
      <c r="DX41" s="5">
        <v>11.2</v>
      </c>
      <c r="DY41" s="5">
        <v>9.08</v>
      </c>
      <c r="DZ41" s="5">
        <v>1.92</v>
      </c>
      <c r="EA41" s="5">
        <v>6.98</v>
      </c>
      <c r="EB41" s="5">
        <v>57.6</v>
      </c>
      <c r="EC41" s="5">
        <v>0.7</v>
      </c>
      <c r="ED41" s="5">
        <v>34.700000000000003</v>
      </c>
      <c r="EE41" s="5">
        <v>45</v>
      </c>
      <c r="EF41" s="5">
        <v>100.76374343250001</v>
      </c>
      <c r="EG41" s="5">
        <v>0</v>
      </c>
      <c r="EH41" s="5">
        <v>0</v>
      </c>
      <c r="EI41" s="5">
        <v>32.5</v>
      </c>
      <c r="EJ41" s="5">
        <v>67.5</v>
      </c>
      <c r="EK41" s="5">
        <v>0.47</v>
      </c>
      <c r="EL41" s="5">
        <v>38.299999999999997</v>
      </c>
      <c r="EM41" s="5">
        <v>51.8</v>
      </c>
      <c r="EN41" s="5">
        <v>4.12</v>
      </c>
      <c r="EO41" s="5">
        <v>5.85</v>
      </c>
    </row>
    <row r="42" spans="1:145" x14ac:dyDescent="0.35">
      <c r="A42" s="6">
        <v>39</v>
      </c>
      <c r="B42" s="5">
        <v>13.6</v>
      </c>
      <c r="C42" s="5">
        <v>740.928</v>
      </c>
      <c r="D42" s="5">
        <v>11.8</v>
      </c>
      <c r="E42" s="5">
        <v>87.429504000000009</v>
      </c>
      <c r="F42" s="5">
        <v>27.1</v>
      </c>
      <c r="G42" s="5">
        <v>23.693395584000005</v>
      </c>
      <c r="H42" s="5">
        <v>24.8</v>
      </c>
      <c r="I42" s="5">
        <v>21.682516992000004</v>
      </c>
      <c r="J42" s="5">
        <v>47</v>
      </c>
      <c r="K42" s="5">
        <v>41.091866880000005</v>
      </c>
      <c r="L42" s="5">
        <v>1.1200000000000001</v>
      </c>
      <c r="M42" s="5">
        <v>0.97921044480000019</v>
      </c>
      <c r="N42" s="5">
        <v>55.1</v>
      </c>
      <c r="O42" s="5">
        <v>408.25132800000006</v>
      </c>
      <c r="P42" s="5">
        <v>72.7</v>
      </c>
      <c r="Q42" s="5">
        <v>296.79871545600002</v>
      </c>
      <c r="R42" s="5">
        <v>5.69</v>
      </c>
      <c r="S42" s="5">
        <v>23.229500563200006</v>
      </c>
      <c r="T42" s="5">
        <v>14.2</v>
      </c>
      <c r="U42" s="5">
        <v>57.971688576000005</v>
      </c>
      <c r="V42" s="5">
        <v>7.37</v>
      </c>
      <c r="W42" s="5">
        <v>30.088122873600003</v>
      </c>
      <c r="X42" s="5">
        <v>19.899999999999999</v>
      </c>
      <c r="Y42" s="5">
        <v>81.242014272000006</v>
      </c>
      <c r="Z42" s="5">
        <v>5.0999999999999996</v>
      </c>
      <c r="AA42" s="5">
        <v>20.820817728000002</v>
      </c>
      <c r="AB42" s="5">
        <v>15.1</v>
      </c>
      <c r="AC42" s="5">
        <v>61.645950528000007</v>
      </c>
      <c r="AD42" s="5">
        <v>3.37</v>
      </c>
      <c r="AE42" s="5">
        <v>13.758069753600003</v>
      </c>
      <c r="AF42" s="5">
        <v>76.5</v>
      </c>
      <c r="AG42" s="5">
        <v>312.31226592000007</v>
      </c>
      <c r="AH42" s="5">
        <v>0.33</v>
      </c>
      <c r="AI42" s="5">
        <v>1.3472293824000001</v>
      </c>
      <c r="AJ42" s="5">
        <v>69</v>
      </c>
      <c r="AK42" s="5">
        <v>281.69341632000004</v>
      </c>
      <c r="AL42" s="5">
        <v>82</v>
      </c>
      <c r="AM42" s="5">
        <v>2.79</v>
      </c>
      <c r="AN42" s="5">
        <v>13</v>
      </c>
      <c r="AO42" s="5">
        <v>2.21</v>
      </c>
      <c r="AP42" s="5">
        <v>10.6</v>
      </c>
      <c r="AQ42" s="5">
        <v>0.72</v>
      </c>
      <c r="AR42" s="5">
        <v>8.09</v>
      </c>
      <c r="AS42" s="5">
        <v>1.66</v>
      </c>
      <c r="AT42" s="5">
        <v>89.5</v>
      </c>
      <c r="AU42" s="5">
        <v>70.2</v>
      </c>
      <c r="AV42" s="5">
        <v>197.74877825664004</v>
      </c>
      <c r="AW42" s="5">
        <v>94.5</v>
      </c>
      <c r="AX42" s="5">
        <v>0.19</v>
      </c>
      <c r="AY42" s="5">
        <v>5.24</v>
      </c>
      <c r="AZ42" s="5">
        <v>5.5E-2</v>
      </c>
      <c r="BA42" s="5">
        <v>21.8</v>
      </c>
      <c r="BB42" s="5">
        <v>0.14000000000000001</v>
      </c>
      <c r="BC42" s="5">
        <v>5.99</v>
      </c>
      <c r="BD42" s="5">
        <v>1.1000000000000001</v>
      </c>
      <c r="BE42" s="5">
        <v>92.8</v>
      </c>
      <c r="BF42" s="5">
        <v>15.3</v>
      </c>
      <c r="BG42" s="5">
        <v>43.099092696960007</v>
      </c>
      <c r="BH42" s="5">
        <v>0</v>
      </c>
      <c r="BI42" s="5">
        <v>0</v>
      </c>
      <c r="BJ42" s="5">
        <v>91.4</v>
      </c>
      <c r="BK42" s="5">
        <v>8.6</v>
      </c>
      <c r="BL42" s="5">
        <v>13.8</v>
      </c>
      <c r="BM42" s="5">
        <v>4.05</v>
      </c>
      <c r="BN42" s="5">
        <v>21.9</v>
      </c>
      <c r="BO42" s="5">
        <v>4.68</v>
      </c>
      <c r="BP42" s="5">
        <v>69.400000000000006</v>
      </c>
      <c r="BQ42" s="5">
        <v>14.3</v>
      </c>
      <c r="BR42" s="5">
        <v>40.282158533760011</v>
      </c>
      <c r="BS42" s="5">
        <v>96.8</v>
      </c>
      <c r="BT42" s="5">
        <v>2.2999999999999998</v>
      </c>
      <c r="BU42" s="5">
        <v>0.95</v>
      </c>
      <c r="BV42" s="5">
        <v>0</v>
      </c>
      <c r="BW42" s="5">
        <v>1.08</v>
      </c>
      <c r="BX42" s="5">
        <v>0.14000000000000001</v>
      </c>
      <c r="BY42" s="5">
        <v>0.54</v>
      </c>
      <c r="BZ42" s="5">
        <v>0.95</v>
      </c>
      <c r="CA42" s="5">
        <v>98.4</v>
      </c>
      <c r="CB42" s="5">
        <v>0.23</v>
      </c>
      <c r="CC42" s="5">
        <v>0.64789485753600007</v>
      </c>
      <c r="CD42" s="5">
        <v>0</v>
      </c>
      <c r="CE42" s="5">
        <v>0</v>
      </c>
      <c r="CF42" s="5">
        <v>91.7</v>
      </c>
      <c r="CG42" s="5">
        <v>8.33</v>
      </c>
      <c r="CH42" s="5">
        <v>8.33</v>
      </c>
      <c r="CI42" s="5">
        <v>0</v>
      </c>
      <c r="CJ42" s="5">
        <v>8.33</v>
      </c>
      <c r="CK42" s="5">
        <v>0</v>
      </c>
      <c r="CL42" s="5">
        <v>91.7</v>
      </c>
      <c r="CM42" s="5">
        <v>25.7</v>
      </c>
      <c r="CN42" s="5">
        <v>104.92059129600001</v>
      </c>
      <c r="CO42" s="5">
        <v>56.7</v>
      </c>
      <c r="CP42" s="5">
        <v>12.2</v>
      </c>
      <c r="CQ42" s="5">
        <v>12.9</v>
      </c>
      <c r="CR42" s="5">
        <v>18.2</v>
      </c>
      <c r="CS42" s="5">
        <v>2.29</v>
      </c>
      <c r="CT42" s="5">
        <v>15.8</v>
      </c>
      <c r="CU42" s="5">
        <v>34.6</v>
      </c>
      <c r="CV42" s="5">
        <v>6.13</v>
      </c>
      <c r="CW42" s="5">
        <v>43.4</v>
      </c>
      <c r="CX42" s="5">
        <v>61.7</v>
      </c>
      <c r="CY42" s="5">
        <v>64.736004829632009</v>
      </c>
      <c r="CZ42" s="5">
        <v>85.9</v>
      </c>
      <c r="DA42" s="5">
        <v>8.08</v>
      </c>
      <c r="DB42" s="5">
        <v>5.05</v>
      </c>
      <c r="DC42" s="5">
        <v>1.01</v>
      </c>
      <c r="DD42" s="5">
        <v>4.21</v>
      </c>
      <c r="DE42" s="5">
        <v>9.43</v>
      </c>
      <c r="DF42" s="5">
        <v>37</v>
      </c>
      <c r="DG42" s="5">
        <v>4.12</v>
      </c>
      <c r="DH42" s="5">
        <v>49.5</v>
      </c>
      <c r="DI42" s="5">
        <v>25.2</v>
      </c>
      <c r="DJ42" s="5">
        <v>26.439989006592004</v>
      </c>
      <c r="DK42" s="5">
        <v>0</v>
      </c>
      <c r="DL42" s="5">
        <v>0</v>
      </c>
      <c r="DM42" s="5">
        <v>61.2</v>
      </c>
      <c r="DN42" s="5">
        <v>38.799999999999997</v>
      </c>
      <c r="DO42" s="5">
        <v>5.77</v>
      </c>
      <c r="DP42" s="5">
        <v>21.9</v>
      </c>
      <c r="DQ42" s="5">
        <v>37.700000000000003</v>
      </c>
      <c r="DR42" s="5">
        <v>9.07</v>
      </c>
      <c r="DS42" s="5">
        <v>31.3</v>
      </c>
      <c r="DT42" s="5">
        <v>7.12</v>
      </c>
      <c r="DU42" s="5">
        <v>7.4703461002752007</v>
      </c>
      <c r="DV42" s="5">
        <v>68.599999999999994</v>
      </c>
      <c r="DW42" s="5">
        <v>21.2</v>
      </c>
      <c r="DX42" s="5">
        <v>2.19</v>
      </c>
      <c r="DY42" s="5">
        <v>8.0299999999999994</v>
      </c>
      <c r="DZ42" s="5">
        <v>0.73</v>
      </c>
      <c r="EA42" s="5">
        <v>15.3</v>
      </c>
      <c r="EB42" s="5">
        <v>23.4</v>
      </c>
      <c r="EC42" s="5">
        <v>7.3</v>
      </c>
      <c r="ED42" s="5">
        <v>54</v>
      </c>
      <c r="EE42" s="5">
        <v>5.97</v>
      </c>
      <c r="EF42" s="5">
        <v>6.2637593003712002</v>
      </c>
      <c r="EG42" s="5">
        <v>0</v>
      </c>
      <c r="EH42" s="5">
        <v>0</v>
      </c>
      <c r="EI42" s="5">
        <v>18.3</v>
      </c>
      <c r="EJ42" s="5">
        <v>81.7</v>
      </c>
      <c r="EK42" s="5">
        <v>0.87</v>
      </c>
      <c r="EL42" s="5">
        <v>53.9</v>
      </c>
      <c r="EM42" s="5">
        <v>25.2</v>
      </c>
      <c r="EN42" s="5">
        <v>11.3</v>
      </c>
      <c r="EO42" s="5">
        <v>9.57</v>
      </c>
    </row>
    <row r="43" spans="1:145" x14ac:dyDescent="0.35">
      <c r="A43" s="6">
        <v>40</v>
      </c>
      <c r="B43" s="5">
        <v>29.7</v>
      </c>
      <c r="C43" s="5">
        <v>1830.4109999999998</v>
      </c>
      <c r="D43" s="5">
        <v>8.52</v>
      </c>
      <c r="E43" s="5">
        <v>155.9510172</v>
      </c>
      <c r="F43" s="5">
        <v>16.8</v>
      </c>
      <c r="G43" s="5">
        <v>26.1997708896</v>
      </c>
      <c r="H43" s="5">
        <v>49</v>
      </c>
      <c r="I43" s="5">
        <v>76.415998427999995</v>
      </c>
      <c r="J43" s="5">
        <v>29.5</v>
      </c>
      <c r="K43" s="5">
        <v>46.005550073999999</v>
      </c>
      <c r="L43" s="5">
        <v>4.7</v>
      </c>
      <c r="M43" s="5">
        <v>7.3296978083999997</v>
      </c>
      <c r="N43" s="5">
        <v>48.3</v>
      </c>
      <c r="O43" s="5">
        <v>884.08851299999992</v>
      </c>
      <c r="P43" s="5">
        <v>56.5</v>
      </c>
      <c r="Q43" s="5">
        <v>499.5100098449999</v>
      </c>
      <c r="R43" s="5">
        <v>2.74</v>
      </c>
      <c r="S43" s="5">
        <v>24.224025256199997</v>
      </c>
      <c r="T43" s="5">
        <v>9.69</v>
      </c>
      <c r="U43" s="5">
        <v>85.668176909699994</v>
      </c>
      <c r="V43" s="5">
        <v>31</v>
      </c>
      <c r="W43" s="5">
        <v>274.06743902999995</v>
      </c>
      <c r="X43" s="5">
        <v>5.45</v>
      </c>
      <c r="Y43" s="5">
        <v>48.182823958499995</v>
      </c>
      <c r="Z43" s="5">
        <v>8.61</v>
      </c>
      <c r="AA43" s="5">
        <v>76.120020969299986</v>
      </c>
      <c r="AB43" s="5">
        <v>23.5</v>
      </c>
      <c r="AC43" s="5">
        <v>207.76080055499997</v>
      </c>
      <c r="AD43" s="5">
        <v>2.09</v>
      </c>
      <c r="AE43" s="5">
        <v>18.477449921699996</v>
      </c>
      <c r="AF43" s="5">
        <v>65.8</v>
      </c>
      <c r="AG43" s="5">
        <v>581.73024155399992</v>
      </c>
      <c r="AH43" s="5">
        <v>0.35</v>
      </c>
      <c r="AI43" s="5">
        <v>3.0943097954999992</v>
      </c>
      <c r="AJ43" s="5">
        <v>54</v>
      </c>
      <c r="AK43" s="5">
        <v>477.40779701999998</v>
      </c>
      <c r="AL43" s="5">
        <v>85.2</v>
      </c>
      <c r="AM43" s="5">
        <v>6.5000000000000002E-2</v>
      </c>
      <c r="AN43" s="5">
        <v>10.6</v>
      </c>
      <c r="AO43" s="5">
        <v>4.0599999999999996</v>
      </c>
      <c r="AP43" s="5">
        <v>2.95</v>
      </c>
      <c r="AQ43" s="5">
        <v>1.21</v>
      </c>
      <c r="AR43" s="5">
        <v>6.33</v>
      </c>
      <c r="AS43" s="5">
        <v>0.52</v>
      </c>
      <c r="AT43" s="5">
        <v>91.9</v>
      </c>
      <c r="AU43" s="5">
        <v>64.400000000000006</v>
      </c>
      <c r="AV43" s="5">
        <v>307.45062128088</v>
      </c>
      <c r="AW43" s="5">
        <v>93</v>
      </c>
      <c r="AX43" s="5">
        <v>0.04</v>
      </c>
      <c r="AY43" s="5">
        <v>6.98</v>
      </c>
      <c r="AZ43" s="5">
        <v>0</v>
      </c>
      <c r="BA43" s="5">
        <v>8.18</v>
      </c>
      <c r="BB43" s="5">
        <v>0.04</v>
      </c>
      <c r="BC43" s="5">
        <v>3.05</v>
      </c>
      <c r="BD43" s="5">
        <v>0</v>
      </c>
      <c r="BE43" s="5">
        <v>96.9</v>
      </c>
      <c r="BF43" s="5">
        <v>13.5</v>
      </c>
      <c r="BG43" s="5">
        <v>64.450052597699994</v>
      </c>
      <c r="BH43" s="5">
        <v>0</v>
      </c>
      <c r="BI43" s="5">
        <v>0</v>
      </c>
      <c r="BJ43" s="5">
        <v>75.8</v>
      </c>
      <c r="BK43" s="5">
        <v>24.2</v>
      </c>
      <c r="BL43" s="5">
        <v>2.11</v>
      </c>
      <c r="BM43" s="5">
        <v>8.25</v>
      </c>
      <c r="BN43" s="5">
        <v>29.3</v>
      </c>
      <c r="BO43" s="5">
        <v>3.07</v>
      </c>
      <c r="BP43" s="5">
        <v>59.3</v>
      </c>
      <c r="BQ43" s="5">
        <v>21.7</v>
      </c>
      <c r="BR43" s="5">
        <v>103.59749195334</v>
      </c>
      <c r="BS43" s="5">
        <v>99.6</v>
      </c>
      <c r="BT43" s="5">
        <v>0</v>
      </c>
      <c r="BU43" s="5">
        <v>0.36</v>
      </c>
      <c r="BV43" s="5">
        <v>0</v>
      </c>
      <c r="BW43" s="5">
        <v>0.42</v>
      </c>
      <c r="BX43" s="5">
        <v>0</v>
      </c>
      <c r="BY43" s="5">
        <v>0.77</v>
      </c>
      <c r="BZ43" s="5">
        <v>0.12</v>
      </c>
      <c r="CA43" s="5">
        <v>99.1</v>
      </c>
      <c r="CB43" s="5">
        <v>0.35</v>
      </c>
      <c r="CC43" s="5">
        <v>1.6709272895699998</v>
      </c>
      <c r="CD43" s="5">
        <v>0</v>
      </c>
      <c r="CE43" s="5">
        <v>0</v>
      </c>
      <c r="CF43" s="5">
        <v>77.8</v>
      </c>
      <c r="CG43" s="5">
        <v>22.2</v>
      </c>
      <c r="CH43" s="5">
        <v>3.7</v>
      </c>
      <c r="CI43" s="5">
        <v>0</v>
      </c>
      <c r="CJ43" s="5">
        <v>51.9</v>
      </c>
      <c r="CK43" s="5">
        <v>3.7</v>
      </c>
      <c r="CL43" s="5">
        <v>44.4</v>
      </c>
      <c r="CM43" s="5">
        <v>35.9</v>
      </c>
      <c r="CN43" s="5">
        <v>317.38777616699997</v>
      </c>
      <c r="CO43" s="5">
        <v>27.6</v>
      </c>
      <c r="CP43" s="5">
        <v>7</v>
      </c>
      <c r="CQ43" s="5">
        <v>7.43</v>
      </c>
      <c r="CR43" s="5">
        <v>58</v>
      </c>
      <c r="CS43" s="5">
        <v>0.62</v>
      </c>
      <c r="CT43" s="5">
        <v>19.399999999999999</v>
      </c>
      <c r="CU43" s="5">
        <v>51.4</v>
      </c>
      <c r="CV43" s="5">
        <v>2.59</v>
      </c>
      <c r="CW43" s="5">
        <v>26.6</v>
      </c>
      <c r="CX43" s="5">
        <v>28.1</v>
      </c>
      <c r="CY43" s="5">
        <v>89.185965102927</v>
      </c>
      <c r="CZ43" s="5">
        <v>82.7</v>
      </c>
      <c r="DA43" s="5">
        <v>9.83</v>
      </c>
      <c r="DB43" s="5">
        <v>4.5</v>
      </c>
      <c r="DC43" s="5">
        <v>2.98</v>
      </c>
      <c r="DD43" s="5">
        <v>2.0099999999999998</v>
      </c>
      <c r="DE43" s="5">
        <v>0.97</v>
      </c>
      <c r="DF43" s="5">
        <v>42.5</v>
      </c>
      <c r="DG43" s="5">
        <v>0.28000000000000003</v>
      </c>
      <c r="DH43" s="5">
        <v>56.3</v>
      </c>
      <c r="DI43" s="5">
        <v>29.9</v>
      </c>
      <c r="DJ43" s="5">
        <v>94.898945073932992</v>
      </c>
      <c r="DK43" s="5">
        <v>0</v>
      </c>
      <c r="DL43" s="5">
        <v>0</v>
      </c>
      <c r="DM43" s="5">
        <v>29.3</v>
      </c>
      <c r="DN43" s="5">
        <v>70.7</v>
      </c>
      <c r="DO43" s="5">
        <v>0.59</v>
      </c>
      <c r="DP43" s="5">
        <v>26.3</v>
      </c>
      <c r="DQ43" s="5">
        <v>51.6</v>
      </c>
      <c r="DR43" s="5">
        <v>5.66</v>
      </c>
      <c r="DS43" s="5">
        <v>16.399999999999999</v>
      </c>
      <c r="DT43" s="5">
        <v>6.46</v>
      </c>
      <c r="DU43" s="5">
        <v>20.503250340388199</v>
      </c>
      <c r="DV43" s="5">
        <v>65.7</v>
      </c>
      <c r="DW43" s="5">
        <v>20.2</v>
      </c>
      <c r="DX43" s="5">
        <v>4.22</v>
      </c>
      <c r="DY43" s="5">
        <v>9.94</v>
      </c>
      <c r="DZ43" s="5">
        <v>0</v>
      </c>
      <c r="EA43" s="5">
        <v>0.6</v>
      </c>
      <c r="EB43" s="5">
        <v>51.2</v>
      </c>
      <c r="EC43" s="5">
        <v>0</v>
      </c>
      <c r="ED43" s="5">
        <v>48.2</v>
      </c>
      <c r="EE43" s="5">
        <v>35.5</v>
      </c>
      <c r="EF43" s="5">
        <v>112.67266053928499</v>
      </c>
      <c r="EG43" s="5">
        <v>0</v>
      </c>
      <c r="EH43" s="5">
        <v>0</v>
      </c>
      <c r="EI43" s="5">
        <v>16.100000000000001</v>
      </c>
      <c r="EJ43" s="5">
        <v>83.9</v>
      </c>
      <c r="EK43" s="5">
        <v>0</v>
      </c>
      <c r="EL43" s="5">
        <v>29.9</v>
      </c>
      <c r="EM43" s="5">
        <v>61.4</v>
      </c>
      <c r="EN43" s="5">
        <v>1.97</v>
      </c>
      <c r="EO43" s="5">
        <v>6.79</v>
      </c>
    </row>
    <row r="44" spans="1:145" x14ac:dyDescent="0.35">
      <c r="A44" s="6">
        <v>41</v>
      </c>
      <c r="B44" s="5">
        <v>37.700000000000003</v>
      </c>
      <c r="C44" s="5">
        <v>3822.78</v>
      </c>
      <c r="D44" s="5">
        <v>7</v>
      </c>
      <c r="E44" s="5">
        <v>267.59460000000001</v>
      </c>
      <c r="F44" s="5">
        <v>58.7</v>
      </c>
      <c r="G44" s="5">
        <v>157.07803020000003</v>
      </c>
      <c r="H44" s="5">
        <v>24</v>
      </c>
      <c r="I44" s="5">
        <v>64.222704000000007</v>
      </c>
      <c r="J44" s="5">
        <v>16.899999999999999</v>
      </c>
      <c r="K44" s="5">
        <v>45.223487399999996</v>
      </c>
      <c r="L44" s="5">
        <v>0.34</v>
      </c>
      <c r="M44" s="5">
        <v>0.9098216400000001</v>
      </c>
      <c r="N44" s="5">
        <v>42.7</v>
      </c>
      <c r="O44" s="5">
        <v>1632.3270600000003</v>
      </c>
      <c r="P44" s="5">
        <v>63.8</v>
      </c>
      <c r="Q44" s="5">
        <v>1041.4246642800001</v>
      </c>
      <c r="R44" s="5">
        <v>4.37</v>
      </c>
      <c r="S44" s="5">
        <v>71.332692522000016</v>
      </c>
      <c r="T44" s="5">
        <v>19.600000000000001</v>
      </c>
      <c r="U44" s="5">
        <v>319.93610376000009</v>
      </c>
      <c r="V44" s="5">
        <v>12.2</v>
      </c>
      <c r="W44" s="5">
        <v>199.14390132000003</v>
      </c>
      <c r="X44" s="5">
        <v>5.31</v>
      </c>
      <c r="Y44" s="5">
        <v>86.676566886000003</v>
      </c>
      <c r="Z44" s="5">
        <v>5.0199999999999996</v>
      </c>
      <c r="AA44" s="5">
        <v>81.942818412000008</v>
      </c>
      <c r="AB44" s="5">
        <v>13.8</v>
      </c>
      <c r="AC44" s="5">
        <v>225.26113428000005</v>
      </c>
      <c r="AD44" s="5">
        <v>1.99</v>
      </c>
      <c r="AE44" s="5">
        <v>32.483308494000006</v>
      </c>
      <c r="AF44" s="5">
        <v>79.2</v>
      </c>
      <c r="AG44" s="5">
        <v>1292.8030315200003</v>
      </c>
      <c r="AH44" s="5">
        <v>0.43</v>
      </c>
      <c r="AI44" s="5">
        <v>7.0190063580000013</v>
      </c>
      <c r="AJ44" s="5">
        <v>63.3</v>
      </c>
      <c r="AK44" s="5">
        <v>1033.2630289800002</v>
      </c>
      <c r="AL44" s="5">
        <v>72.5</v>
      </c>
      <c r="AM44" s="5">
        <v>1.8</v>
      </c>
      <c r="AN44" s="5">
        <v>19.899999999999999</v>
      </c>
      <c r="AO44" s="5">
        <v>5.83</v>
      </c>
      <c r="AP44" s="5">
        <v>2.14</v>
      </c>
      <c r="AQ44" s="5">
        <v>3.76</v>
      </c>
      <c r="AR44" s="5">
        <v>4.0199999999999996</v>
      </c>
      <c r="AS44" s="5">
        <v>1.6</v>
      </c>
      <c r="AT44" s="5">
        <v>90.6</v>
      </c>
      <c r="AU44" s="5">
        <v>72.099999999999994</v>
      </c>
      <c r="AV44" s="5">
        <v>744.98264389458006</v>
      </c>
      <c r="AW44" s="5">
        <v>81.5</v>
      </c>
      <c r="AX44" s="5">
        <v>0.28999999999999998</v>
      </c>
      <c r="AY44" s="5">
        <v>18.100000000000001</v>
      </c>
      <c r="AZ44" s="5">
        <v>0.18</v>
      </c>
      <c r="BA44" s="5">
        <v>4.87</v>
      </c>
      <c r="BB44" s="5">
        <v>0.6</v>
      </c>
      <c r="BC44" s="5">
        <v>2.12</v>
      </c>
      <c r="BD44" s="5">
        <v>0.76</v>
      </c>
      <c r="BE44" s="5">
        <v>96.5</v>
      </c>
      <c r="BF44" s="5">
        <v>18.2</v>
      </c>
      <c r="BG44" s="5">
        <v>188.05387127436003</v>
      </c>
      <c r="BH44" s="5">
        <v>0</v>
      </c>
      <c r="BI44" s="5">
        <v>0</v>
      </c>
      <c r="BJ44" s="5">
        <v>76.5</v>
      </c>
      <c r="BK44" s="5">
        <v>23.5</v>
      </c>
      <c r="BL44" s="5">
        <v>1.18</v>
      </c>
      <c r="BM44" s="5">
        <v>15.9</v>
      </c>
      <c r="BN44" s="5">
        <v>12</v>
      </c>
      <c r="BO44" s="5">
        <v>5.22</v>
      </c>
      <c r="BP44" s="5">
        <v>66.8</v>
      </c>
      <c r="BQ44" s="5">
        <v>9.11</v>
      </c>
      <c r="BR44" s="5">
        <v>94.130261940078015</v>
      </c>
      <c r="BS44" s="5">
        <v>98.7</v>
      </c>
      <c r="BT44" s="5">
        <v>0.65</v>
      </c>
      <c r="BU44" s="5">
        <v>0.43</v>
      </c>
      <c r="BV44" s="5">
        <v>0.22</v>
      </c>
      <c r="BW44" s="5">
        <v>0.43</v>
      </c>
      <c r="BX44" s="5">
        <v>0.32</v>
      </c>
      <c r="BY44" s="5">
        <v>0.11</v>
      </c>
      <c r="BZ44" s="5">
        <v>0.86</v>
      </c>
      <c r="CA44" s="5">
        <v>98.7</v>
      </c>
      <c r="CB44" s="5">
        <v>0.6</v>
      </c>
      <c r="CC44" s="5">
        <v>6.1995781738800009</v>
      </c>
      <c r="CD44" s="5">
        <v>0</v>
      </c>
      <c r="CE44" s="5">
        <v>0</v>
      </c>
      <c r="CF44" s="5">
        <v>18</v>
      </c>
      <c r="CG44" s="5">
        <v>82</v>
      </c>
      <c r="CH44" s="5">
        <v>1.64</v>
      </c>
      <c r="CI44" s="5">
        <v>67.2</v>
      </c>
      <c r="CJ44" s="5">
        <v>23</v>
      </c>
      <c r="CK44" s="5">
        <v>6.56</v>
      </c>
      <c r="CL44" s="5">
        <v>3.28</v>
      </c>
      <c r="CM44" s="5">
        <v>27.3</v>
      </c>
      <c r="CN44" s="5">
        <v>445.62528738000009</v>
      </c>
      <c r="CO44" s="5">
        <v>51.1</v>
      </c>
      <c r="CP44" s="5">
        <v>10.199999999999999</v>
      </c>
      <c r="CQ44" s="5">
        <v>15.7</v>
      </c>
      <c r="CR44" s="5">
        <v>23</v>
      </c>
      <c r="CS44" s="5">
        <v>0.77</v>
      </c>
      <c r="CT44" s="5">
        <v>8.09</v>
      </c>
      <c r="CU44" s="5">
        <v>39</v>
      </c>
      <c r="CV44" s="5">
        <v>1.41</v>
      </c>
      <c r="CW44" s="5">
        <v>51.5</v>
      </c>
      <c r="CX44" s="5">
        <v>58.7</v>
      </c>
      <c r="CY44" s="5">
        <v>261.5820436920601</v>
      </c>
      <c r="CZ44" s="5">
        <v>81.900000000000006</v>
      </c>
      <c r="DA44" s="5">
        <v>7.67</v>
      </c>
      <c r="DB44" s="5">
        <v>8.6</v>
      </c>
      <c r="DC44" s="5">
        <v>1.82</v>
      </c>
      <c r="DD44" s="5">
        <v>1.01</v>
      </c>
      <c r="DE44" s="5">
        <v>2.63</v>
      </c>
      <c r="DF44" s="5">
        <v>30.4</v>
      </c>
      <c r="DG44" s="5">
        <v>1.51</v>
      </c>
      <c r="DH44" s="5">
        <v>65.5</v>
      </c>
      <c r="DI44" s="5">
        <v>32.700000000000003</v>
      </c>
      <c r="DJ44" s="5">
        <v>145.71946897326004</v>
      </c>
      <c r="DK44" s="5">
        <v>0</v>
      </c>
      <c r="DL44" s="5">
        <v>0</v>
      </c>
      <c r="DM44" s="5">
        <v>56.5</v>
      </c>
      <c r="DN44" s="5">
        <v>43.5</v>
      </c>
      <c r="DO44" s="5">
        <v>1.67</v>
      </c>
      <c r="DP44" s="5">
        <v>16</v>
      </c>
      <c r="DQ44" s="5">
        <v>50.2</v>
      </c>
      <c r="DR44" s="5">
        <v>1.1100000000000001</v>
      </c>
      <c r="DS44" s="5">
        <v>32.700000000000003</v>
      </c>
      <c r="DT44" s="5">
        <v>2.61</v>
      </c>
      <c r="DU44" s="5">
        <v>11.630820000618002</v>
      </c>
      <c r="DV44" s="5">
        <v>81.7</v>
      </c>
      <c r="DW44" s="5">
        <v>6.09</v>
      </c>
      <c r="DX44" s="5">
        <v>8.6999999999999993</v>
      </c>
      <c r="DY44" s="5">
        <v>3.48</v>
      </c>
      <c r="DZ44" s="5">
        <v>0.87</v>
      </c>
      <c r="EA44" s="5">
        <v>1.74</v>
      </c>
      <c r="EB44" s="5">
        <v>36.5</v>
      </c>
      <c r="EC44" s="5">
        <v>1.74</v>
      </c>
      <c r="ED44" s="5">
        <v>60</v>
      </c>
      <c r="EE44" s="5">
        <v>6</v>
      </c>
      <c r="EF44" s="5">
        <v>26.737517242800003</v>
      </c>
      <c r="EG44" s="5">
        <v>0</v>
      </c>
      <c r="EH44" s="5">
        <v>0</v>
      </c>
      <c r="EI44" s="5">
        <v>25.4</v>
      </c>
      <c r="EJ44" s="5">
        <v>74.599999999999994</v>
      </c>
      <c r="EK44" s="5">
        <v>1.1399999999999999</v>
      </c>
      <c r="EL44" s="5">
        <v>20.100000000000001</v>
      </c>
      <c r="EM44" s="5">
        <v>76.099999999999994</v>
      </c>
      <c r="EN44" s="5">
        <v>1.1399999999999999</v>
      </c>
      <c r="EO44" s="5">
        <v>2.65</v>
      </c>
    </row>
    <row r="45" spans="1:145" x14ac:dyDescent="0.35">
      <c r="A45" s="6">
        <v>42</v>
      </c>
      <c r="B45" s="5">
        <v>28.4</v>
      </c>
      <c r="C45" s="5">
        <v>1833.5039999999999</v>
      </c>
      <c r="D45" s="5">
        <v>7.7</v>
      </c>
      <c r="E45" s="5">
        <v>141.17980799999998</v>
      </c>
      <c r="F45" s="5">
        <v>30.2</v>
      </c>
      <c r="G45" s="5">
        <v>42.636302015999995</v>
      </c>
      <c r="H45" s="5">
        <v>39.200000000000003</v>
      </c>
      <c r="I45" s="5">
        <v>55.342484735999996</v>
      </c>
      <c r="J45" s="5">
        <v>35.6</v>
      </c>
      <c r="K45" s="5">
        <v>50.260011647999995</v>
      </c>
      <c r="L45" s="5">
        <v>0.99</v>
      </c>
      <c r="M45" s="5">
        <v>1.3976800991999996</v>
      </c>
      <c r="N45" s="5">
        <v>52.1</v>
      </c>
      <c r="O45" s="5">
        <v>955.255584</v>
      </c>
      <c r="P45" s="5">
        <v>54.3</v>
      </c>
      <c r="Q45" s="5">
        <v>518.70378211199989</v>
      </c>
      <c r="R45" s="5">
        <v>1.71</v>
      </c>
      <c r="S45" s="5">
        <v>16.3348704864</v>
      </c>
      <c r="T45" s="5">
        <v>18.7</v>
      </c>
      <c r="U45" s="5">
        <v>178.63279420800001</v>
      </c>
      <c r="V45" s="5">
        <v>12.9</v>
      </c>
      <c r="W45" s="5">
        <v>123.227970336</v>
      </c>
      <c r="X45" s="5">
        <v>10.5</v>
      </c>
      <c r="Y45" s="5">
        <v>100.30183631999999</v>
      </c>
      <c r="Z45" s="5">
        <v>8.27</v>
      </c>
      <c r="AA45" s="5">
        <v>78.99963679679999</v>
      </c>
      <c r="AB45" s="5">
        <v>13.8</v>
      </c>
      <c r="AC45" s="5">
        <v>131.82527059200001</v>
      </c>
      <c r="AD45" s="5">
        <v>4.62</v>
      </c>
      <c r="AE45" s="5">
        <v>44.132807980799996</v>
      </c>
      <c r="AF45" s="5">
        <v>63.1</v>
      </c>
      <c r="AG45" s="5">
        <v>602.76627350399997</v>
      </c>
      <c r="AH45" s="5">
        <v>2.5999999999999999E-2</v>
      </c>
      <c r="AI45" s="5">
        <v>0.24836645183999997</v>
      </c>
      <c r="AJ45" s="5">
        <v>49.7</v>
      </c>
      <c r="AK45" s="5">
        <v>474.76202524800004</v>
      </c>
      <c r="AL45" s="5">
        <v>1.37</v>
      </c>
      <c r="AM45" s="5">
        <v>0.93</v>
      </c>
      <c r="AN45" s="5">
        <v>20.9</v>
      </c>
      <c r="AO45" s="5">
        <v>52.8</v>
      </c>
      <c r="AP45" s="5">
        <v>1.37</v>
      </c>
      <c r="AQ45" s="5">
        <v>3.74</v>
      </c>
      <c r="AR45" s="5">
        <v>4</v>
      </c>
      <c r="AS45" s="5">
        <v>1.99</v>
      </c>
      <c r="AT45" s="5">
        <v>85.2</v>
      </c>
      <c r="AU45" s="5">
        <v>3.27</v>
      </c>
      <c r="AV45" s="5">
        <v>15.524718225609602</v>
      </c>
      <c r="AW45" s="5">
        <v>84.2</v>
      </c>
      <c r="AX45" s="5">
        <v>0.8</v>
      </c>
      <c r="AY45" s="5">
        <v>10.1</v>
      </c>
      <c r="AZ45" s="5">
        <v>0</v>
      </c>
      <c r="BA45" s="5">
        <v>7.21</v>
      </c>
      <c r="BB45" s="5">
        <v>0.89</v>
      </c>
      <c r="BC45" s="5">
        <v>4.8</v>
      </c>
      <c r="BD45" s="5">
        <v>0</v>
      </c>
      <c r="BE45" s="5">
        <v>85.2</v>
      </c>
      <c r="BF45" s="5">
        <v>34.5</v>
      </c>
      <c r="BG45" s="5">
        <v>163.79289871056</v>
      </c>
      <c r="BH45" s="5">
        <v>0</v>
      </c>
      <c r="BI45" s="5">
        <v>0</v>
      </c>
      <c r="BJ45" s="5">
        <v>77.599999999999994</v>
      </c>
      <c r="BK45" s="5">
        <v>22.1</v>
      </c>
      <c r="BL45" s="5">
        <v>1.1000000000000001</v>
      </c>
      <c r="BM45" s="5">
        <v>13.3</v>
      </c>
      <c r="BN45" s="5">
        <v>24.1</v>
      </c>
      <c r="BO45" s="5">
        <v>4.5999999999999996</v>
      </c>
      <c r="BP45" s="5">
        <v>37</v>
      </c>
      <c r="BQ45" s="5">
        <v>11.5</v>
      </c>
      <c r="BR45" s="5">
        <v>54.597632903520008</v>
      </c>
      <c r="BS45" s="5">
        <v>97.9</v>
      </c>
      <c r="BT45" s="5">
        <v>0.22</v>
      </c>
      <c r="BU45" s="5">
        <v>0.56000000000000005</v>
      </c>
      <c r="BV45" s="5">
        <v>0</v>
      </c>
      <c r="BW45" s="5">
        <v>1.2</v>
      </c>
      <c r="BX45" s="5">
        <v>0.36</v>
      </c>
      <c r="BY45" s="5">
        <v>0</v>
      </c>
      <c r="BZ45" s="5">
        <v>0</v>
      </c>
      <c r="CA45" s="5">
        <v>99.6</v>
      </c>
      <c r="CB45" s="5">
        <v>0.5</v>
      </c>
      <c r="CC45" s="5">
        <v>2.3738101262400004</v>
      </c>
      <c r="CD45" s="5">
        <v>0</v>
      </c>
      <c r="CE45" s="5">
        <v>0</v>
      </c>
      <c r="CF45" s="5">
        <v>56.3</v>
      </c>
      <c r="CG45" s="5">
        <v>67.2</v>
      </c>
      <c r="CH45" s="5">
        <v>0</v>
      </c>
      <c r="CI45" s="5">
        <v>38.799999999999997</v>
      </c>
      <c r="CJ45" s="5">
        <v>14.3</v>
      </c>
      <c r="CK45" s="5">
        <v>1.66</v>
      </c>
      <c r="CL45" s="5">
        <v>19.600000000000001</v>
      </c>
      <c r="CM45" s="5">
        <v>30.2</v>
      </c>
      <c r="CN45" s="5">
        <v>288.48718636799998</v>
      </c>
      <c r="CO45" s="5">
        <v>45.6</v>
      </c>
      <c r="CP45" s="5">
        <v>10.199999999999999</v>
      </c>
      <c r="CQ45" s="5">
        <v>7.98</v>
      </c>
      <c r="CR45" s="5">
        <v>38.9</v>
      </c>
      <c r="CS45" s="5">
        <v>1.87</v>
      </c>
      <c r="CT45" s="5">
        <v>12.4</v>
      </c>
      <c r="CU45" s="5">
        <v>33.5</v>
      </c>
      <c r="CV45" s="5">
        <v>1.78</v>
      </c>
      <c r="CW45" s="5">
        <v>48.6</v>
      </c>
      <c r="CX45" s="5">
        <v>49.87</v>
      </c>
      <c r="CY45" s="5">
        <v>143.86855984172158</v>
      </c>
      <c r="CZ45" s="5">
        <v>82.6</v>
      </c>
      <c r="DA45" s="5">
        <v>7.8</v>
      </c>
      <c r="DB45" s="5">
        <v>4.8899999999999997</v>
      </c>
      <c r="DC45" s="5">
        <v>1.56</v>
      </c>
      <c r="DD45" s="5">
        <v>1.03</v>
      </c>
      <c r="DE45" s="5">
        <v>2.89</v>
      </c>
      <c r="DF45" s="5">
        <v>50.5</v>
      </c>
      <c r="DG45" s="5">
        <v>0.96</v>
      </c>
      <c r="DH45" s="5">
        <v>37.799999999999997</v>
      </c>
      <c r="DI45" s="5">
        <v>38.200000000000003</v>
      </c>
      <c r="DJ45" s="5">
        <v>110.202105192576</v>
      </c>
      <c r="DK45" s="5">
        <v>0</v>
      </c>
      <c r="DL45" s="5">
        <v>0</v>
      </c>
      <c r="DM45" s="5">
        <v>26.2</v>
      </c>
      <c r="DN45" s="5">
        <v>64.900000000000006</v>
      </c>
      <c r="DO45" s="5">
        <v>1.59</v>
      </c>
      <c r="DP45" s="5">
        <v>48.7</v>
      </c>
      <c r="DQ45" s="5">
        <v>52.3</v>
      </c>
      <c r="DR45" s="5">
        <v>1.88</v>
      </c>
      <c r="DS45" s="5">
        <v>30.68</v>
      </c>
      <c r="DT45" s="5">
        <v>5.6</v>
      </c>
      <c r="DU45" s="5">
        <v>16.155282436607997</v>
      </c>
      <c r="DV45" s="5">
        <v>60.5</v>
      </c>
      <c r="DW45" s="5">
        <v>27.8</v>
      </c>
      <c r="DX45" s="5">
        <v>3.45</v>
      </c>
      <c r="DY45" s="5">
        <v>9.6999999999999993</v>
      </c>
      <c r="DZ45" s="5">
        <v>0</v>
      </c>
      <c r="EA45" s="5">
        <v>10.7</v>
      </c>
      <c r="EB45" s="5">
        <v>76.5</v>
      </c>
      <c r="EC45" s="5">
        <v>0.8</v>
      </c>
      <c r="ED45" s="5">
        <v>21.4</v>
      </c>
      <c r="EE45" s="5">
        <v>35.5</v>
      </c>
      <c r="EF45" s="5">
        <v>102.41295116063999</v>
      </c>
      <c r="EG45" s="5">
        <v>0</v>
      </c>
      <c r="EH45" s="5">
        <v>0</v>
      </c>
      <c r="EI45" s="5">
        <v>22.3</v>
      </c>
      <c r="EJ45" s="5">
        <v>84.5</v>
      </c>
      <c r="EK45" s="5">
        <v>0.99</v>
      </c>
      <c r="EL45" s="5">
        <v>36.700000000000003</v>
      </c>
      <c r="EM45" s="5">
        <v>54.2</v>
      </c>
      <c r="EN45" s="5">
        <v>9.8000000000000007</v>
      </c>
      <c r="EO45" s="5">
        <v>30.5</v>
      </c>
    </row>
    <row r="46" spans="1:145" x14ac:dyDescent="0.35">
      <c r="A46" s="7" t="s">
        <v>145</v>
      </c>
      <c r="B46" s="9">
        <f>AVERAGE(B4:B45)</f>
        <v>28.414285714285718</v>
      </c>
      <c r="C46" s="9">
        <f t="shared" ref="C46:BN46" si="0">AVERAGE(C4:C45)</f>
        <v>2489.7525714285707</v>
      </c>
      <c r="D46" s="9">
        <f t="shared" si="0"/>
        <v>6.5735714285714284</v>
      </c>
      <c r="E46" s="9">
        <f t="shared" si="0"/>
        <v>158.78937611666663</v>
      </c>
      <c r="F46" s="9">
        <f t="shared" si="0"/>
        <v>41.807142857142864</v>
      </c>
      <c r="G46" s="9">
        <f t="shared" si="0"/>
        <v>69.146241110926198</v>
      </c>
      <c r="H46" s="9">
        <f t="shared" si="0"/>
        <v>26.896666666666668</v>
      </c>
      <c r="I46" s="9">
        <f t="shared" si="0"/>
        <v>42.254186013950239</v>
      </c>
      <c r="J46" s="9">
        <f t="shared" si="0"/>
        <v>29.961190476190477</v>
      </c>
      <c r="K46" s="9">
        <f t="shared" si="0"/>
        <v>45.699726352288089</v>
      </c>
      <c r="L46" s="9">
        <f t="shared" si="0"/>
        <v>1.4859523809523811</v>
      </c>
      <c r="M46" s="9">
        <f t="shared" si="0"/>
        <v>1.9096363317549998</v>
      </c>
      <c r="N46" s="9">
        <f t="shared" si="0"/>
        <v>48.81666666666667</v>
      </c>
      <c r="O46" s="9">
        <f t="shared" si="0"/>
        <v>1228.686968142857</v>
      </c>
      <c r="P46" s="9">
        <f t="shared" si="0"/>
        <v>51.188095238095244</v>
      </c>
      <c r="Q46" s="9">
        <f t="shared" si="0"/>
        <v>618.67209819859499</v>
      </c>
      <c r="R46" s="9">
        <f t="shared" si="0"/>
        <v>6.875</v>
      </c>
      <c r="S46" s="9">
        <f t="shared" si="0"/>
        <v>81.187398590028579</v>
      </c>
      <c r="T46" s="9">
        <f t="shared" si="0"/>
        <v>12.997142857142856</v>
      </c>
      <c r="U46" s="9">
        <f t="shared" si="0"/>
        <v>158.77610723739286</v>
      </c>
      <c r="V46" s="9">
        <f t="shared" si="0"/>
        <v>28.641904761904758</v>
      </c>
      <c r="W46" s="9">
        <f t="shared" si="0"/>
        <v>367.32963629592376</v>
      </c>
      <c r="X46" s="9">
        <f t="shared" si="0"/>
        <v>9.7961904761904748</v>
      </c>
      <c r="Y46" s="9">
        <f t="shared" si="0"/>
        <v>101.35295313095715</v>
      </c>
      <c r="Z46" s="9">
        <f t="shared" si="0"/>
        <v>10.795714285714284</v>
      </c>
      <c r="AA46" s="9">
        <f t="shared" si="0"/>
        <v>138.79057689607853</v>
      </c>
      <c r="AB46" s="9">
        <f t="shared" si="0"/>
        <v>15.625238095238092</v>
      </c>
      <c r="AC46" s="9">
        <f t="shared" si="0"/>
        <v>193.32544117088571</v>
      </c>
      <c r="AD46" s="9">
        <f t="shared" si="0"/>
        <v>5.019047619047619</v>
      </c>
      <c r="AE46" s="9">
        <f t="shared" si="0"/>
        <v>57.666415503088089</v>
      </c>
      <c r="AF46" s="9">
        <f t="shared" si="0"/>
        <v>68.314285714285703</v>
      </c>
      <c r="AG46" s="9">
        <f t="shared" si="0"/>
        <v>836.5057927719763</v>
      </c>
      <c r="AH46" s="9">
        <f t="shared" si="0"/>
        <v>0.42071428571428565</v>
      </c>
      <c r="AI46" s="9">
        <f t="shared" si="0"/>
        <v>4.8397426137442858</v>
      </c>
      <c r="AJ46" s="9">
        <f t="shared" si="0"/>
        <v>35.657857142857139</v>
      </c>
      <c r="AK46" s="9">
        <f t="shared" si="0"/>
        <v>401.3396612351429</v>
      </c>
      <c r="AL46" s="9">
        <f t="shared" si="0"/>
        <v>40.376904761904768</v>
      </c>
      <c r="AM46" s="9">
        <f t="shared" si="0"/>
        <v>6.4610714285714277</v>
      </c>
      <c r="AN46" s="9">
        <f t="shared" si="0"/>
        <v>11.05904761904762</v>
      </c>
      <c r="AO46" s="9">
        <f t="shared" si="0"/>
        <v>41.518333333333331</v>
      </c>
      <c r="AP46" s="9">
        <f t="shared" si="0"/>
        <v>2.9417142857142857</v>
      </c>
      <c r="AQ46" s="9">
        <f t="shared" si="0"/>
        <v>19.363809523809525</v>
      </c>
      <c r="AR46" s="9">
        <f t="shared" si="0"/>
        <v>17.296666666666667</v>
      </c>
      <c r="AS46" s="9">
        <f t="shared" si="0"/>
        <v>5.2533333333333321</v>
      </c>
      <c r="AT46" s="9">
        <f t="shared" si="0"/>
        <v>57.962619047619057</v>
      </c>
      <c r="AU46" s="9">
        <f t="shared" si="0"/>
        <v>37.028333333333329</v>
      </c>
      <c r="AV46" s="9">
        <f t="shared" si="0"/>
        <v>208.13226408486355</v>
      </c>
      <c r="AW46" s="9">
        <f t="shared" si="0"/>
        <v>80.697619047619028</v>
      </c>
      <c r="AX46" s="9">
        <f t="shared" si="0"/>
        <v>7.5174047619047659</v>
      </c>
      <c r="AY46" s="9">
        <f t="shared" si="0"/>
        <v>9.4102380952380962</v>
      </c>
      <c r="AZ46" s="9">
        <f t="shared" si="0"/>
        <v>2.2641190476190483</v>
      </c>
      <c r="BA46" s="9">
        <f t="shared" si="0"/>
        <v>8.3945238095238093</v>
      </c>
      <c r="BB46" s="9">
        <f t="shared" si="0"/>
        <v>2.0476428571428578</v>
      </c>
      <c r="BC46" s="9">
        <f t="shared" si="0"/>
        <v>10.710714285714287</v>
      </c>
      <c r="BD46" s="9">
        <f t="shared" si="0"/>
        <v>1.407428571428571</v>
      </c>
      <c r="BE46" s="9">
        <f t="shared" si="0"/>
        <v>85.616666666666674</v>
      </c>
      <c r="BF46" s="9">
        <f t="shared" si="0"/>
        <v>43.55857142857144</v>
      </c>
      <c r="BG46" s="9">
        <f t="shared" si="0"/>
        <v>129.56512062894828</v>
      </c>
      <c r="BH46" s="9">
        <f t="shared" si="0"/>
        <v>0</v>
      </c>
      <c r="BI46" s="9">
        <f t="shared" si="0"/>
        <v>0</v>
      </c>
      <c r="BJ46" s="9">
        <f t="shared" si="0"/>
        <v>47.658809523809531</v>
      </c>
      <c r="BK46" s="9">
        <f t="shared" si="0"/>
        <v>52.33357142857141</v>
      </c>
      <c r="BL46" s="9">
        <f t="shared" si="0"/>
        <v>3.9233809523809535</v>
      </c>
      <c r="BM46" s="9">
        <f t="shared" si="0"/>
        <v>25.224523809523816</v>
      </c>
      <c r="BN46" s="9">
        <f t="shared" si="0"/>
        <v>25.928095238095239</v>
      </c>
      <c r="BO46" s="9">
        <f t="shared" ref="BO46:DZ46" si="1">AVERAGE(BO4:BO45)</f>
        <v>7.5738095238095253</v>
      </c>
      <c r="BP46" s="9">
        <f t="shared" si="1"/>
        <v>40.758571428571422</v>
      </c>
      <c r="BQ46" s="9">
        <f t="shared" si="1"/>
        <v>10.193095238095239</v>
      </c>
      <c r="BR46" s="9">
        <f t="shared" si="1"/>
        <v>50.385811692775675</v>
      </c>
      <c r="BS46" s="9">
        <f t="shared" si="1"/>
        <v>77.95714285714287</v>
      </c>
      <c r="BT46" s="9">
        <f t="shared" si="1"/>
        <v>11.79857142857143</v>
      </c>
      <c r="BU46" s="9">
        <f t="shared" si="1"/>
        <v>4.1436190476190484</v>
      </c>
      <c r="BV46" s="9">
        <f t="shared" si="1"/>
        <v>6.0765476190476191</v>
      </c>
      <c r="BW46" s="9">
        <f t="shared" si="1"/>
        <v>2.0352380952380953</v>
      </c>
      <c r="BX46" s="9">
        <f t="shared" si="1"/>
        <v>5.7632380952380959</v>
      </c>
      <c r="BY46" s="9">
        <f t="shared" si="1"/>
        <v>3.3341190476190481</v>
      </c>
      <c r="BZ46" s="9">
        <f t="shared" si="1"/>
        <v>1.9633333333333336</v>
      </c>
      <c r="CA46" s="9">
        <f t="shared" si="1"/>
        <v>88.935714285714283</v>
      </c>
      <c r="CB46" s="9">
        <f t="shared" si="1"/>
        <v>8.0350476190476208</v>
      </c>
      <c r="CC46" s="9">
        <f t="shared" si="1"/>
        <v>7.5835413558624536</v>
      </c>
      <c r="CD46" s="9">
        <f t="shared" si="1"/>
        <v>0</v>
      </c>
      <c r="CE46" s="9">
        <f t="shared" si="1"/>
        <v>0</v>
      </c>
      <c r="CF46" s="9">
        <f t="shared" si="1"/>
        <v>41.267619047619043</v>
      </c>
      <c r="CG46" s="9">
        <f t="shared" si="1"/>
        <v>59.293571428571425</v>
      </c>
      <c r="CH46" s="9">
        <f t="shared" si="1"/>
        <v>3.3133333333333326</v>
      </c>
      <c r="CI46" s="9">
        <f t="shared" si="1"/>
        <v>32.048333333333339</v>
      </c>
      <c r="CJ46" s="9">
        <f t="shared" si="1"/>
        <v>25.74642857142857</v>
      </c>
      <c r="CK46" s="9">
        <f t="shared" si="1"/>
        <v>10.404047619047619</v>
      </c>
      <c r="CL46" s="9">
        <f t="shared" si="1"/>
        <v>31.194761904761908</v>
      </c>
      <c r="CM46" s="9">
        <f t="shared" si="1"/>
        <v>29.588095238095246</v>
      </c>
      <c r="CN46" s="9">
        <f t="shared" si="1"/>
        <v>372.52920551935722</v>
      </c>
      <c r="CO46" s="9">
        <f t="shared" si="1"/>
        <v>30.857380952380943</v>
      </c>
      <c r="CP46" s="9">
        <f t="shared" si="1"/>
        <v>11.790476190476191</v>
      </c>
      <c r="CQ46" s="9">
        <f t="shared" si="1"/>
        <v>9.2133333333333347</v>
      </c>
      <c r="CR46" s="9">
        <f t="shared" si="1"/>
        <v>48.214285714285722</v>
      </c>
      <c r="CS46" s="9">
        <f t="shared" si="1"/>
        <v>1.2050952380952382</v>
      </c>
      <c r="CT46" s="9">
        <f t="shared" si="1"/>
        <v>22.062380952380948</v>
      </c>
      <c r="CU46" s="9">
        <f t="shared" si="1"/>
        <v>34.342857142857142</v>
      </c>
      <c r="CV46" s="9">
        <f t="shared" si="1"/>
        <v>7.4904761904761914</v>
      </c>
      <c r="CW46" s="9">
        <f t="shared" si="1"/>
        <v>36.014285714285727</v>
      </c>
      <c r="CX46" s="9">
        <f t="shared" si="1"/>
        <v>36.28261904761905</v>
      </c>
      <c r="CY46" s="9">
        <f t="shared" si="1"/>
        <v>121.05185352236921</v>
      </c>
      <c r="CZ46" s="9">
        <f t="shared" si="1"/>
        <v>77.98333333333332</v>
      </c>
      <c r="DA46" s="9">
        <f t="shared" si="1"/>
        <v>12.354523809523807</v>
      </c>
      <c r="DB46" s="9">
        <f t="shared" si="1"/>
        <v>6.6657142857142881</v>
      </c>
      <c r="DC46" s="9">
        <f t="shared" si="1"/>
        <v>2.9257142857142866</v>
      </c>
      <c r="DD46" s="9">
        <f t="shared" si="1"/>
        <v>3.3830952380952382</v>
      </c>
      <c r="DE46" s="9">
        <f t="shared" si="1"/>
        <v>4.1638095238095225</v>
      </c>
      <c r="DF46" s="9">
        <f t="shared" si="1"/>
        <v>36.792857142857144</v>
      </c>
      <c r="DG46" s="9">
        <f t="shared" si="1"/>
        <v>2.2621428571428575</v>
      </c>
      <c r="DH46" s="9">
        <f t="shared" si="1"/>
        <v>56.595238095238109</v>
      </c>
      <c r="DI46" s="9">
        <f t="shared" si="1"/>
        <v>29.154047619047631</v>
      </c>
      <c r="DJ46" s="9">
        <f t="shared" si="1"/>
        <v>114.83040408155345</v>
      </c>
      <c r="DK46" s="9">
        <f t="shared" si="1"/>
        <v>0</v>
      </c>
      <c r="DL46" s="9">
        <f t="shared" si="1"/>
        <v>0</v>
      </c>
      <c r="DM46" s="9">
        <f t="shared" si="1"/>
        <v>36.740476190476187</v>
      </c>
      <c r="DN46" s="9">
        <f t="shared" si="1"/>
        <v>63.047380952380948</v>
      </c>
      <c r="DO46" s="9">
        <f t="shared" si="1"/>
        <v>2.632857142857143</v>
      </c>
      <c r="DP46" s="9">
        <f t="shared" si="1"/>
        <v>31.347142857142856</v>
      </c>
      <c r="DQ46" s="9">
        <f t="shared" si="1"/>
        <v>31.873809523809523</v>
      </c>
      <c r="DR46" s="9">
        <f t="shared" si="1"/>
        <v>11.94119047619048</v>
      </c>
      <c r="DS46" s="9">
        <f t="shared" si="1"/>
        <v>25.61904761904762</v>
      </c>
      <c r="DT46" s="9">
        <f t="shared" si="1"/>
        <v>6.3540476190476207</v>
      </c>
      <c r="DU46" s="9">
        <f t="shared" si="1"/>
        <v>23.473335979033887</v>
      </c>
      <c r="DV46" s="9">
        <f t="shared" si="1"/>
        <v>59.864285714285707</v>
      </c>
      <c r="DW46" s="9">
        <f t="shared" si="1"/>
        <v>24.745238095238101</v>
      </c>
      <c r="DX46" s="9">
        <f t="shared" si="1"/>
        <v>5.4850000000000012</v>
      </c>
      <c r="DY46" s="9">
        <f t="shared" si="1"/>
        <v>9.9380952380952383</v>
      </c>
      <c r="DZ46" s="9">
        <f t="shared" si="1"/>
        <v>0.84976190476190472</v>
      </c>
      <c r="EA46" s="9">
        <f t="shared" ref="EA46:EN46" si="2">AVERAGE(EA4:EA45)</f>
        <v>6.5949999999999971</v>
      </c>
      <c r="EB46" s="9">
        <f t="shared" si="2"/>
        <v>35.448571428571441</v>
      </c>
      <c r="EC46" s="9">
        <f t="shared" si="2"/>
        <v>1.743095238095238</v>
      </c>
      <c r="ED46" s="9">
        <f t="shared" si="2"/>
        <v>56.430952380952377</v>
      </c>
      <c r="EE46" s="9">
        <f t="shared" si="2"/>
        <v>28.906904761904759</v>
      </c>
      <c r="EF46" s="9">
        <f t="shared" si="2"/>
        <v>115.16906355274989</v>
      </c>
      <c r="EG46" s="9">
        <f t="shared" si="2"/>
        <v>0</v>
      </c>
      <c r="EH46" s="9">
        <f t="shared" si="2"/>
        <v>0</v>
      </c>
      <c r="EI46" s="9">
        <f t="shared" si="2"/>
        <v>18.539999999999992</v>
      </c>
      <c r="EJ46" s="9">
        <f t="shared" si="2"/>
        <v>81.619047619047592</v>
      </c>
      <c r="EK46" s="9">
        <f t="shared" si="2"/>
        <v>0.33414285714285719</v>
      </c>
      <c r="EL46" s="9">
        <f t="shared" si="2"/>
        <v>34.930476190476192</v>
      </c>
      <c r="EM46" s="9">
        <f t="shared" si="2"/>
        <v>35.645000000000003</v>
      </c>
      <c r="EN46" s="9">
        <f t="shared" si="2"/>
        <v>12.563095238095238</v>
      </c>
      <c r="EO46" s="9">
        <f>AVERAGE(EO4:EO45)</f>
        <v>17.615714285714279</v>
      </c>
    </row>
    <row r="47" spans="1:145" x14ac:dyDescent="0.35">
      <c r="A47" s="7" t="s">
        <v>146</v>
      </c>
      <c r="B47" s="9">
        <f>STDEV(B4:B45)</f>
        <v>8.5610738849000274</v>
      </c>
      <c r="C47" s="9">
        <f t="shared" ref="C47:BN47" si="3">STDEV(C4:C45)</f>
        <v>1494.9393093713441</v>
      </c>
      <c r="D47" s="9">
        <f t="shared" si="3"/>
        <v>3.2723660578738341</v>
      </c>
      <c r="E47" s="9">
        <f t="shared" si="3"/>
        <v>116.37847776492391</v>
      </c>
      <c r="F47" s="9">
        <f t="shared" si="3"/>
        <v>14.660705617350258</v>
      </c>
      <c r="G47" s="9">
        <f t="shared" si="3"/>
        <v>63.15107946974743</v>
      </c>
      <c r="H47" s="9">
        <f t="shared" si="3"/>
        <v>14.082704955433403</v>
      </c>
      <c r="I47" s="9">
        <f t="shared" si="3"/>
        <v>44.841879961625416</v>
      </c>
      <c r="J47" s="9">
        <f t="shared" si="3"/>
        <v>10.527573134829089</v>
      </c>
      <c r="K47" s="9">
        <f t="shared" si="3"/>
        <v>35.379926879820957</v>
      </c>
      <c r="L47" s="9">
        <f t="shared" si="3"/>
        <v>1.1771297450585083</v>
      </c>
      <c r="M47" s="9">
        <f t="shared" si="3"/>
        <v>1.5960486127234996</v>
      </c>
      <c r="N47" s="9">
        <f t="shared" si="3"/>
        <v>10.708941253187763</v>
      </c>
      <c r="O47" s="9">
        <f t="shared" si="3"/>
        <v>954.7102010462321</v>
      </c>
      <c r="P47" s="9">
        <f t="shared" si="3"/>
        <v>14.885665102765252</v>
      </c>
      <c r="Q47" s="9">
        <f t="shared" si="3"/>
        <v>571.62872591136249</v>
      </c>
      <c r="R47" s="9">
        <f t="shared" si="3"/>
        <v>8.5791887301942875</v>
      </c>
      <c r="S47" s="9">
        <f t="shared" si="3"/>
        <v>118.09283298607561</v>
      </c>
      <c r="T47" s="9">
        <f t="shared" si="3"/>
        <v>4.9775041672701441</v>
      </c>
      <c r="U47" s="9">
        <f t="shared" si="3"/>
        <v>112.3680330587878</v>
      </c>
      <c r="V47" s="9">
        <f t="shared" si="3"/>
        <v>14.136502178557713</v>
      </c>
      <c r="W47" s="9">
        <f t="shared" si="3"/>
        <v>381.54360088313814</v>
      </c>
      <c r="X47" s="9">
        <f t="shared" si="3"/>
        <v>6.8016651305544169</v>
      </c>
      <c r="Y47" s="9">
        <f t="shared" si="3"/>
        <v>81.305550266277379</v>
      </c>
      <c r="Z47" s="9">
        <f t="shared" si="3"/>
        <v>7.729857898816026</v>
      </c>
      <c r="AA47" s="9">
        <f t="shared" si="3"/>
        <v>188.00247756260575</v>
      </c>
      <c r="AB47" s="9">
        <f t="shared" si="3"/>
        <v>5.7983796046386207</v>
      </c>
      <c r="AC47" s="9">
        <f t="shared" si="3"/>
        <v>141.95515600148101</v>
      </c>
      <c r="AD47" s="9">
        <f t="shared" si="3"/>
        <v>3.3891424985866112</v>
      </c>
      <c r="AE47" s="9">
        <f t="shared" si="3"/>
        <v>51.636380934345958</v>
      </c>
      <c r="AF47" s="9">
        <f t="shared" si="3"/>
        <v>11.134139357554798</v>
      </c>
      <c r="AG47" s="9">
        <f t="shared" si="3"/>
        <v>743.4355327431889</v>
      </c>
      <c r="AH47" s="9">
        <f t="shared" si="3"/>
        <v>0.49753971704261285</v>
      </c>
      <c r="AI47" s="9">
        <f t="shared" si="3"/>
        <v>5.6438316229960943</v>
      </c>
      <c r="AJ47" s="9">
        <f t="shared" si="3"/>
        <v>27.03697888084918</v>
      </c>
      <c r="AK47" s="9">
        <f t="shared" si="3"/>
        <v>381.88097680847306</v>
      </c>
      <c r="AL47" s="9">
        <f t="shared" si="3"/>
        <v>34.818167145278657</v>
      </c>
      <c r="AM47" s="9">
        <f t="shared" si="3"/>
        <v>12.662912600636512</v>
      </c>
      <c r="AN47" s="9">
        <f t="shared" si="3"/>
        <v>7.623573776099259</v>
      </c>
      <c r="AO47" s="9">
        <f t="shared" si="3"/>
        <v>37.363283066999294</v>
      </c>
      <c r="AP47" s="9">
        <f t="shared" si="3"/>
        <v>3.9267447530238959</v>
      </c>
      <c r="AQ47" s="9">
        <f t="shared" si="3"/>
        <v>21.74799771578434</v>
      </c>
      <c r="AR47" s="9">
        <f t="shared" si="3"/>
        <v>16.802937848043218</v>
      </c>
      <c r="AS47" s="9">
        <f t="shared" si="3"/>
        <v>7.3846920330345682</v>
      </c>
      <c r="AT47" s="9">
        <f t="shared" si="3"/>
        <v>35.282117287520592</v>
      </c>
      <c r="AU47" s="9">
        <f t="shared" si="3"/>
        <v>27.922304565999259</v>
      </c>
      <c r="AV47" s="9">
        <f t="shared" si="3"/>
        <v>233.29806432408739</v>
      </c>
      <c r="AW47" s="9">
        <f t="shared" si="3"/>
        <v>15.172897661985829</v>
      </c>
      <c r="AX47" s="9">
        <f t="shared" si="3"/>
        <v>13.346605032941616</v>
      </c>
      <c r="AY47" s="9">
        <f t="shared" si="3"/>
        <v>5.5140182719051225</v>
      </c>
      <c r="AZ47" s="9">
        <f t="shared" si="3"/>
        <v>4.2012694492833944</v>
      </c>
      <c r="BA47" s="9">
        <f t="shared" si="3"/>
        <v>7.5506576041770579</v>
      </c>
      <c r="BB47" s="9">
        <f t="shared" si="3"/>
        <v>3.3202644386417033</v>
      </c>
      <c r="BC47" s="9">
        <f t="shared" si="3"/>
        <v>12.055123066990181</v>
      </c>
      <c r="BD47" s="9">
        <f t="shared" si="3"/>
        <v>2.7468406076876422</v>
      </c>
      <c r="BE47" s="9">
        <f t="shared" si="3"/>
        <v>15.778959696560845</v>
      </c>
      <c r="BF47" s="9">
        <f t="shared" si="3"/>
        <v>29.356006039519979</v>
      </c>
      <c r="BG47" s="9">
        <f t="shared" si="3"/>
        <v>184.94538115366888</v>
      </c>
      <c r="BH47" s="9">
        <f t="shared" si="3"/>
        <v>0</v>
      </c>
      <c r="BI47" s="9">
        <f t="shared" si="3"/>
        <v>0</v>
      </c>
      <c r="BJ47" s="9">
        <f t="shared" si="3"/>
        <v>30.749576654026605</v>
      </c>
      <c r="BK47" s="9">
        <f t="shared" si="3"/>
        <v>30.755348043474697</v>
      </c>
      <c r="BL47" s="9">
        <f t="shared" si="3"/>
        <v>5.4452335923930661</v>
      </c>
      <c r="BM47" s="9">
        <f t="shared" si="3"/>
        <v>21.431274298566439</v>
      </c>
      <c r="BN47" s="9">
        <f t="shared" si="3"/>
        <v>15.925018549301171</v>
      </c>
      <c r="BO47" s="9">
        <f t="shared" ref="BO47:DZ47" si="4">STDEV(BO4:BO45)</f>
        <v>9.0899958282694406</v>
      </c>
      <c r="BP47" s="9">
        <f t="shared" si="4"/>
        <v>27.239970055804321</v>
      </c>
      <c r="BQ47" s="9">
        <f t="shared" si="4"/>
        <v>9.8562283114431644</v>
      </c>
      <c r="BR47" s="9">
        <f t="shared" si="4"/>
        <v>63.653982152784643</v>
      </c>
      <c r="BS47" s="9">
        <f t="shared" si="4"/>
        <v>25.353165414118912</v>
      </c>
      <c r="BT47" s="9">
        <f t="shared" si="4"/>
        <v>15.904052340087318</v>
      </c>
      <c r="BU47" s="9">
        <f t="shared" si="4"/>
        <v>9.2402575192506085</v>
      </c>
      <c r="BV47" s="9">
        <f t="shared" si="4"/>
        <v>14.340216792936177</v>
      </c>
      <c r="BW47" s="9">
        <f t="shared" si="4"/>
        <v>3.728559022055622</v>
      </c>
      <c r="BX47" s="9">
        <f t="shared" si="4"/>
        <v>12.694818602743489</v>
      </c>
      <c r="BY47" s="9">
        <f t="shared" si="4"/>
        <v>6.4770114013176689</v>
      </c>
      <c r="BZ47" s="9">
        <f t="shared" si="4"/>
        <v>5.2463704836803613</v>
      </c>
      <c r="CA47" s="9">
        <f t="shared" si="4"/>
        <v>16.661066364557236</v>
      </c>
      <c r="CB47" s="9">
        <f t="shared" si="4"/>
        <v>15.781494605951528</v>
      </c>
      <c r="CC47" s="9">
        <f t="shared" si="4"/>
        <v>12.060287046256406</v>
      </c>
      <c r="CD47" s="9">
        <f t="shared" si="4"/>
        <v>0</v>
      </c>
      <c r="CE47" s="9">
        <f t="shared" si="4"/>
        <v>0</v>
      </c>
      <c r="CF47" s="9">
        <f t="shared" si="4"/>
        <v>27.359311770113358</v>
      </c>
      <c r="CG47" s="9">
        <f t="shared" si="4"/>
        <v>27.28437825368016</v>
      </c>
      <c r="CH47" s="9">
        <f t="shared" si="4"/>
        <v>7.0196142158837613</v>
      </c>
      <c r="CI47" s="9">
        <f t="shared" si="4"/>
        <v>28.694610857727664</v>
      </c>
      <c r="CJ47" s="9">
        <f t="shared" si="4"/>
        <v>19.301741337017113</v>
      </c>
      <c r="CK47" s="9">
        <f t="shared" si="4"/>
        <v>13.068153257390762</v>
      </c>
      <c r="CL47" s="9">
        <f t="shared" si="4"/>
        <v>29.02748212013249</v>
      </c>
      <c r="CM47" s="9">
        <f t="shared" si="4"/>
        <v>10.337032701112964</v>
      </c>
      <c r="CN47" s="9">
        <f t="shared" si="4"/>
        <v>309.14661445998263</v>
      </c>
      <c r="CO47" s="9">
        <f t="shared" si="4"/>
        <v>13.279150916788641</v>
      </c>
      <c r="CP47" s="9">
        <f t="shared" si="4"/>
        <v>8.6657365533239261</v>
      </c>
      <c r="CQ47" s="9">
        <f t="shared" si="4"/>
        <v>7.3284978884361411</v>
      </c>
      <c r="CR47" s="9">
        <f t="shared" si="4"/>
        <v>16.087346511156987</v>
      </c>
      <c r="CS47" s="9">
        <f t="shared" si="4"/>
        <v>1.5824843668094428</v>
      </c>
      <c r="CT47" s="9">
        <f t="shared" si="4"/>
        <v>11.864275092102842</v>
      </c>
      <c r="CU47" s="9">
        <f t="shared" si="4"/>
        <v>9.5238632983383216</v>
      </c>
      <c r="CV47" s="9">
        <f t="shared" si="4"/>
        <v>5.4724520532416756</v>
      </c>
      <c r="CW47" s="9">
        <f t="shared" si="4"/>
        <v>12.121590723682802</v>
      </c>
      <c r="CX47" s="9">
        <f t="shared" si="4"/>
        <v>13.289645898037982</v>
      </c>
      <c r="CY47" s="9">
        <f t="shared" si="4"/>
        <v>84.938574617913119</v>
      </c>
      <c r="CZ47" s="9">
        <f t="shared" si="4"/>
        <v>10.945717876749807</v>
      </c>
      <c r="DA47" s="9">
        <f t="shared" si="4"/>
        <v>9.2669052382411508</v>
      </c>
      <c r="DB47" s="9">
        <f t="shared" si="4"/>
        <v>3.5906811249074346</v>
      </c>
      <c r="DC47" s="9">
        <f t="shared" si="4"/>
        <v>2.2096552461006675</v>
      </c>
      <c r="DD47" s="9">
        <f t="shared" si="4"/>
        <v>4.0772291452533791</v>
      </c>
      <c r="DE47" s="9">
        <f t="shared" si="4"/>
        <v>2.4734600554204946</v>
      </c>
      <c r="DF47" s="9">
        <f t="shared" si="4"/>
        <v>11.018839584274398</v>
      </c>
      <c r="DG47" s="9">
        <f t="shared" si="4"/>
        <v>2.338515826710823</v>
      </c>
      <c r="DH47" s="9">
        <f t="shared" si="4"/>
        <v>12.187297513133633</v>
      </c>
      <c r="DI47" s="9">
        <f t="shared" si="4"/>
        <v>12.105125110832024</v>
      </c>
      <c r="DJ47" s="9">
        <f t="shared" si="4"/>
        <v>123.26729264126635</v>
      </c>
      <c r="DK47" s="9">
        <f t="shared" si="4"/>
        <v>0</v>
      </c>
      <c r="DL47" s="9">
        <f t="shared" si="4"/>
        <v>0</v>
      </c>
      <c r="DM47" s="9">
        <f t="shared" si="4"/>
        <v>18.132117570007924</v>
      </c>
      <c r="DN47" s="9">
        <f t="shared" si="4"/>
        <v>18.058513168346327</v>
      </c>
      <c r="DO47" s="9">
        <f t="shared" si="4"/>
        <v>3.4023716876680736</v>
      </c>
      <c r="DP47" s="9">
        <f t="shared" si="4"/>
        <v>15.913921545448947</v>
      </c>
      <c r="DQ47" s="9">
        <f t="shared" si="4"/>
        <v>12.754608149057518</v>
      </c>
      <c r="DR47" s="9">
        <f t="shared" si="4"/>
        <v>10.50759869120993</v>
      </c>
      <c r="DS47" s="9">
        <f t="shared" si="4"/>
        <v>11.274302057144205</v>
      </c>
      <c r="DT47" s="9">
        <f t="shared" si="4"/>
        <v>4.7170252405121067</v>
      </c>
      <c r="DU47" s="9">
        <f t="shared" si="4"/>
        <v>36.528733918670611</v>
      </c>
      <c r="DV47" s="9">
        <f t="shared" si="4"/>
        <v>15.997207400021543</v>
      </c>
      <c r="DW47" s="9">
        <f t="shared" si="4"/>
        <v>12.486128740227594</v>
      </c>
      <c r="DX47" s="9">
        <f t="shared" si="4"/>
        <v>4.7891693103216584</v>
      </c>
      <c r="DY47" s="9">
        <f t="shared" si="4"/>
        <v>5.9605893627798299</v>
      </c>
      <c r="DZ47" s="9">
        <f t="shared" si="4"/>
        <v>1.4015783578335901</v>
      </c>
      <c r="EA47" s="9">
        <f t="shared" ref="EA47:EN47" si="5">STDEV(EA4:EA45)</f>
        <v>6.4430776807361267</v>
      </c>
      <c r="EB47" s="9">
        <f t="shared" si="5"/>
        <v>20.605407361747393</v>
      </c>
      <c r="EC47" s="9">
        <f t="shared" si="5"/>
        <v>2.3696593231478764</v>
      </c>
      <c r="ED47" s="9">
        <f t="shared" si="5"/>
        <v>22.6768764581923</v>
      </c>
      <c r="EE47" s="9">
        <f t="shared" si="5"/>
        <v>14.908355733401176</v>
      </c>
      <c r="EF47" s="9">
        <f t="shared" si="5"/>
        <v>124.49115615003248</v>
      </c>
      <c r="EG47" s="9">
        <f t="shared" si="5"/>
        <v>0</v>
      </c>
      <c r="EH47" s="9">
        <f t="shared" si="5"/>
        <v>0</v>
      </c>
      <c r="EI47" s="9">
        <f t="shared" si="5"/>
        <v>12.387841600222181</v>
      </c>
      <c r="EJ47" s="9">
        <f t="shared" si="5"/>
        <v>12.379452647485646</v>
      </c>
      <c r="EK47" s="9">
        <f t="shared" si="5"/>
        <v>0.46587418857657431</v>
      </c>
      <c r="EL47" s="9">
        <f t="shared" si="5"/>
        <v>19.570263150190701</v>
      </c>
      <c r="EM47" s="9">
        <f t="shared" si="5"/>
        <v>14.978950311654804</v>
      </c>
      <c r="EN47" s="9">
        <f t="shared" si="5"/>
        <v>11.271505296509646</v>
      </c>
      <c r="EO47" s="9">
        <f>STDEV(EO4:EO45)</f>
        <v>16.147020890049458</v>
      </c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Yeny Yasbleidy Acosta Ampudia</dc:creator>
  <cp:lastModifiedBy>Ivan D. Lozada</cp:lastModifiedBy>
  <dcterms:created xsi:type="dcterms:W3CDTF">2025-09-17T18:33:51Z</dcterms:created>
  <dcterms:modified xsi:type="dcterms:W3CDTF">2025-12-08T23:39:48Z</dcterms:modified>
</cp:coreProperties>
</file>