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680" yWindow="440" windowWidth="25120" windowHeight="15580"/>
  </bookViews>
  <sheets>
    <sheet name="Sheet1" sheetId="1" r:id="rId1"/>
  </sheets>
  <definedNames>
    <definedName name="_xlnm._FilterDatabase" localSheetId="0" hidden="1">Sheet1!$A$2:$AB$98</definedName>
    <definedName name="checkV.ss.contigOrder.aug" localSheetId="0">Sheet1!#REF!</definedName>
    <definedName name="_xlnm.Print_Area" localSheetId="0">Sheet1!$A$1:$AB$106</definedName>
    <definedName name="q" localSheetId="0">Sheet1!$B$4:$AB$98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" i="1" l="1"/>
  <c r="D101" i="1"/>
  <c r="D102" i="1"/>
  <c r="D103" i="1"/>
  <c r="D104" i="1"/>
  <c r="D105" i="1"/>
  <c r="D106" i="1"/>
</calcChain>
</file>

<file path=xl/connections.xml><?xml version="1.0" encoding="utf-8"?>
<connections xmlns="http://schemas.openxmlformats.org/spreadsheetml/2006/main">
  <connection id="1" name="checkV.ss.contigOrder.aug.txt" type="6" refreshedVersion="0" background="1" saveData="1">
    <textPr fileType="mac" sourceFile="Macintosh HD:Users:rbhwilliams:Dropbox:nanopore-runs:run_2017_02_11:paper:g3.revision.190219:results:CircularContigs_lessthan_1Mbp:Prokka_diamondKO:checkV.ss.contigOrder.aug.txt">
      <textFields count="4">
        <textField/>
        <textField/>
        <textField/>
        <textField/>
      </textFields>
    </textPr>
  </connection>
  <connection id="2" name="checkV.ss.contigOrder.aug.txt1" type="6" refreshedVersion="0" background="1" saveData="1">
    <textPr fileType="mac" sourceFile="Macintosh HD:Users:rbhwilliams:Dropbox:nanopore-runs:run_2017_02_11:paper:g3.revision.190219:results:CircularContigs_lessthan_1Mbp:Prokka_diamondKO:checkV.ss.contigOrder.aug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q" type="6" refreshedVersion="6" background="1" saveData="1">
    <textPr sourceFile="/Users/akrithika/Downloads/q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<sst xmlns="http://schemas.openxmlformats.org/spreadsheetml/2006/main" count="851" uniqueCount="183">
  <si>
    <t>tig00000687</t>
  </si>
  <si>
    <t>Not-determined</t>
  </si>
  <si>
    <t>Genome-fragment</t>
  </si>
  <si>
    <t>NA</t>
  </si>
  <si>
    <t>No</t>
  </si>
  <si>
    <t>'no viral genes detected'</t>
  </si>
  <si>
    <t>tig00000829</t>
  </si>
  <si>
    <t>tig00000963</t>
  </si>
  <si>
    <t>High-quality</t>
  </si>
  <si>
    <t>AAI-based</t>
  </si>
  <si>
    <t>Yes</t>
  </si>
  <si>
    <t>'&gt;1 viral region detected'; 'contig 1.42x length of matched reference'</t>
  </si>
  <si>
    <t>tig00001253</t>
  </si>
  <si>
    <t>Medium-quality</t>
  </si>
  <si>
    <t>'microbial genes &gt; viral genes'</t>
  </si>
  <si>
    <t>tig00001346</t>
  </si>
  <si>
    <t>100.0 - 100.0</t>
  </si>
  <si>
    <t>HMM-based</t>
  </si>
  <si>
    <t>tig00001636</t>
  </si>
  <si>
    <t>tig00001805</t>
  </si>
  <si>
    <t>97.0 - 100.0</t>
  </si>
  <si>
    <t>tig00002251</t>
  </si>
  <si>
    <t>'contig 1.52x length of matched reference'</t>
  </si>
  <si>
    <t>tig00002417</t>
  </si>
  <si>
    <t>tig00002428</t>
  </si>
  <si>
    <t>'contig 1.21x length of matched reference'</t>
  </si>
  <si>
    <t>tig00026551</t>
  </si>
  <si>
    <t>'contig 1.63x length of matched reference'</t>
  </si>
  <si>
    <t>tig00198615</t>
  </si>
  <si>
    <t>94.0 - 100.0</t>
  </si>
  <si>
    <t>tig00000067</t>
  </si>
  <si>
    <t>'no viral genes detected'; '1.5 genome copies may indicate assembly artifact'</t>
  </si>
  <si>
    <t>tig00000073</t>
  </si>
  <si>
    <t>tig00000082</t>
  </si>
  <si>
    <t>tig00000097</t>
  </si>
  <si>
    <t>'no viral genes detected'; '1.35 genome copies may indicate assembly artifact'</t>
  </si>
  <si>
    <t>tig00000098</t>
  </si>
  <si>
    <t>Low-quality</t>
  </si>
  <si>
    <t>9.0 - 42.0</t>
  </si>
  <si>
    <t>tig00000106</t>
  </si>
  <si>
    <t>tig00000115</t>
  </si>
  <si>
    <t>'no viral genes detected'; '1.25 genome copies may indicate assembly artifact'</t>
  </si>
  <si>
    <t>tig00000125</t>
  </si>
  <si>
    <t>tig00000156</t>
  </si>
  <si>
    <t>64.0 - 100.0</t>
  </si>
  <si>
    <t>tig00000171</t>
  </si>
  <si>
    <t>tig00000218</t>
  </si>
  <si>
    <t>tig00000255</t>
  </si>
  <si>
    <t>tig00002348</t>
  </si>
  <si>
    <t>75.0 - 100.0</t>
  </si>
  <si>
    <t>tig00000268</t>
  </si>
  <si>
    <t>tig00000504</t>
  </si>
  <si>
    <t>tig00000515</t>
  </si>
  <si>
    <t>tig00000558</t>
  </si>
  <si>
    <t>tig00000690</t>
  </si>
  <si>
    <t>tig00000905</t>
  </si>
  <si>
    <t>tig00001168</t>
  </si>
  <si>
    <t>tig00001281</t>
  </si>
  <si>
    <t>tig00001457</t>
  </si>
  <si>
    <t>tig00001474</t>
  </si>
  <si>
    <t>tig00001475</t>
  </si>
  <si>
    <t>tig00001513</t>
  </si>
  <si>
    <t>tig00001669</t>
  </si>
  <si>
    <t>tig00001736</t>
  </si>
  <si>
    <t>72.0 - 100.0</t>
  </si>
  <si>
    <t>tig00001744</t>
  </si>
  <si>
    <t>91.0 - 100.0</t>
  </si>
  <si>
    <t>tig00001808</t>
  </si>
  <si>
    <t>tig00001878</t>
  </si>
  <si>
    <t>tig00001962</t>
  </si>
  <si>
    <t>79.0 - 100.0</t>
  </si>
  <si>
    <t>46.0 - 100.0</t>
  </si>
  <si>
    <t>tig00002252</t>
  </si>
  <si>
    <t>tig00002462</t>
  </si>
  <si>
    <t>tig00018045</t>
  </si>
  <si>
    <t>tig00018274</t>
  </si>
  <si>
    <t>tig00139396</t>
  </si>
  <si>
    <t>tig00000655</t>
  </si>
  <si>
    <t>55.0 - 100.0</t>
  </si>
  <si>
    <t>tig00001099</t>
  </si>
  <si>
    <t>tig00001295</t>
  </si>
  <si>
    <t>tig00001389</t>
  </si>
  <si>
    <t>tig00001520</t>
  </si>
  <si>
    <t>tig00001883</t>
  </si>
  <si>
    <t>tig00002163</t>
  </si>
  <si>
    <t>tig00002164</t>
  </si>
  <si>
    <t>tig00002437</t>
  </si>
  <si>
    <t>20.0 - 77.0</t>
  </si>
  <si>
    <t>tig00002491</t>
  </si>
  <si>
    <t>90.0 - 100.0</t>
  </si>
  <si>
    <t>tig00002494</t>
  </si>
  <si>
    <t>tig00002495</t>
  </si>
  <si>
    <t>tig00002707</t>
  </si>
  <si>
    <t>tig00003055</t>
  </si>
  <si>
    <t>tig00003097</t>
  </si>
  <si>
    <t>tig00003098</t>
  </si>
  <si>
    <t>66.0 - 100.0</t>
  </si>
  <si>
    <t>tig00003193</t>
  </si>
  <si>
    <t>tig00003281</t>
  </si>
  <si>
    <t>tig00003462</t>
  </si>
  <si>
    <t>48.0 - 100.0</t>
  </si>
  <si>
    <t>tig00003466</t>
  </si>
  <si>
    <t>tig00003686</t>
  </si>
  <si>
    <t>tig00003690</t>
  </si>
  <si>
    <t>tig00003928</t>
  </si>
  <si>
    <t>21.0 - 79.0</t>
  </si>
  <si>
    <t>tig00004252</t>
  </si>
  <si>
    <t>tig00004282</t>
  </si>
  <si>
    <t>tig00004543</t>
  </si>
  <si>
    <t>24.0 - 59.0</t>
  </si>
  <si>
    <t>tig00004648</t>
  </si>
  <si>
    <t>26.0 - 60.0</t>
  </si>
  <si>
    <t>tig00004741</t>
  </si>
  <si>
    <t>tig00005183</t>
  </si>
  <si>
    <t>tig00006102</t>
  </si>
  <si>
    <t>tig00022223</t>
  </si>
  <si>
    <t>tig00022405</t>
  </si>
  <si>
    <t>'contig 1.59x length of matched reference'</t>
  </si>
  <si>
    <t>tig00158188</t>
  </si>
  <si>
    <t>tig00158310</t>
  </si>
  <si>
    <t>tig00158345</t>
  </si>
  <si>
    <t>tig00000333</t>
  </si>
  <si>
    <t>68.0 - 71.0</t>
  </si>
  <si>
    <t>tig00000520</t>
  </si>
  <si>
    <t>65.0 - 100.0</t>
  </si>
  <si>
    <t>tig00000570</t>
  </si>
  <si>
    <t>38.0 - 100.0</t>
  </si>
  <si>
    <t>tig00000681</t>
  </si>
  <si>
    <t>53.0 - 54.0</t>
  </si>
  <si>
    <t>tig00000692</t>
  </si>
  <si>
    <t>85.0 - 100.0</t>
  </si>
  <si>
    <t>tig00000706</t>
  </si>
  <si>
    <t>tig00000728</t>
  </si>
  <si>
    <t>tig00000811</t>
  </si>
  <si>
    <t>tig00000833</t>
  </si>
  <si>
    <t>tig00000986</t>
  </si>
  <si>
    <t>tig00018000</t>
  </si>
  <si>
    <t>'contig 1.82x length of matched reference'</t>
  </si>
  <si>
    <t>contig_id</t>
  </si>
  <si>
    <t>contig_length</t>
  </si>
  <si>
    <t>genome_copies</t>
  </si>
  <si>
    <t>gene_count</t>
  </si>
  <si>
    <t>viral_genes</t>
  </si>
  <si>
    <t>host_genes</t>
  </si>
  <si>
    <t>checkv_quality</t>
  </si>
  <si>
    <t>miuvig_quality</t>
  </si>
  <si>
    <t>completeness</t>
  </si>
  <si>
    <t>completeness_method</t>
  </si>
  <si>
    <t>contamination</t>
  </si>
  <si>
    <t>provirus</t>
  </si>
  <si>
    <t>termini</t>
  </si>
  <si>
    <t>warnings</t>
  </si>
  <si>
    <t>tig00000937</t>
  </si>
  <si>
    <t>PAO1</t>
  </si>
  <si>
    <t>PAO2</t>
  </si>
  <si>
    <t>PAO4</t>
  </si>
  <si>
    <t>PAO3A</t>
  </si>
  <si>
    <t>PAO3B</t>
  </si>
  <si>
    <t>Tag</t>
  </si>
  <si>
    <t>T4SS</t>
  </si>
  <si>
    <t>repC</t>
  </si>
  <si>
    <t>parA</t>
  </si>
  <si>
    <t>parB</t>
  </si>
  <si>
    <t>rRNA.col</t>
  </si>
  <si>
    <t>tRNA.col</t>
  </si>
  <si>
    <t>CRISPR.related</t>
  </si>
  <si>
    <t>terminase</t>
  </si>
  <si>
    <t>capsid</t>
  </si>
  <si>
    <t>DNA.polymerase.bacteriophage.type</t>
  </si>
  <si>
    <t>holin.like</t>
  </si>
  <si>
    <t>prophage.related</t>
  </si>
  <si>
    <t>putative classification</t>
  </si>
  <si>
    <t>Patescibacteria (phylum)</t>
  </si>
  <si>
    <t>Plasmid</t>
  </si>
  <si>
    <t>Prophage</t>
  </si>
  <si>
    <t>Artefact or fragment</t>
  </si>
  <si>
    <t>Conjugative plasmid</t>
  </si>
  <si>
    <t>Virus</t>
  </si>
  <si>
    <t>Artefactually circularised genome fragment</t>
  </si>
  <si>
    <t>Chromid</t>
  </si>
  <si>
    <t>Type</t>
  </si>
  <si>
    <t>Count</t>
  </si>
  <si>
    <t>Supplementary Data 5: Annotation results for 96 short circular LRAC sequences &lt;1Mbp in length (columns E-F from Prokka; G-P from KEGG annotations; Q-AB from CheckV)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</si>
</sst>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19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DX106"/>
  <sheetViews>
    <sheetView tabSelected="1" workbookViewId="0">
      <selection activeCell="A2" sqref="A2"/>
    </sheetView>
  </sheetViews>
  <sheetFormatPr baseColWidth="10" defaultRowHeight="15" x14ac:dyDescent="0"/>
  <cols>
    <col min="1" max="1" width="10.83203125" style="6"/>
    <col min="2" max="2" width="11.5" style="6" bestFit="1" customWidth="1"/>
    <col min="3" max="3" width="12.6640625" style="6" bestFit="1" customWidth="1"/>
    <col min="4" max="4" width="36.5" style="6" bestFit="1" customWidth="1"/>
    <col min="5" max="16" width="3.5" style="6" bestFit="1" customWidth="1"/>
    <col min="17" max="17" width="14.1640625" style="6" bestFit="1" customWidth="1"/>
    <col min="18" max="18" width="11" style="6" bestFit="1" customWidth="1"/>
    <col min="19" max="20" width="10.6640625" style="6" bestFit="1" customWidth="1"/>
    <col min="21" max="21" width="14.33203125" style="6" bestFit="1" customWidth="1"/>
    <col min="22" max="22" width="16.6640625" style="6" bestFit="1" customWidth="1"/>
    <col min="23" max="23" width="12.6640625" style="6" bestFit="1" customWidth="1"/>
    <col min="24" max="24" width="20.33203125" style="6" bestFit="1" customWidth="1"/>
    <col min="25" max="25" width="13.5" style="6" bestFit="1" customWidth="1"/>
    <col min="26" max="26" width="8.1640625" style="6" bestFit="1" customWidth="1"/>
    <col min="27" max="27" width="7.33203125" style="6" bestFit="1" customWidth="1"/>
    <col min="28" max="28" width="65.1640625" customWidth="1"/>
  </cols>
  <sheetData>
    <row r="1" spans="1:28" ht="16" thickBot="1">
      <c r="A1" s="12" t="s">
        <v>182</v>
      </c>
    </row>
    <row r="2" spans="1:28" s="1" customFormat="1" ht="192">
      <c r="A2" s="13" t="s">
        <v>158</v>
      </c>
      <c r="B2" s="13" t="s">
        <v>138</v>
      </c>
      <c r="C2" s="13" t="s">
        <v>139</v>
      </c>
      <c r="D2" s="13" t="s">
        <v>171</v>
      </c>
      <c r="E2" s="14" t="s">
        <v>163</v>
      </c>
      <c r="F2" s="14" t="s">
        <v>164</v>
      </c>
      <c r="G2" s="14" t="s">
        <v>159</v>
      </c>
      <c r="H2" s="14" t="s">
        <v>160</v>
      </c>
      <c r="I2" s="14" t="s">
        <v>161</v>
      </c>
      <c r="J2" s="14" t="s">
        <v>162</v>
      </c>
      <c r="K2" s="14" t="s">
        <v>165</v>
      </c>
      <c r="L2" s="14" t="s">
        <v>166</v>
      </c>
      <c r="M2" s="14" t="s">
        <v>167</v>
      </c>
      <c r="N2" s="14" t="s">
        <v>168</v>
      </c>
      <c r="O2" s="14" t="s">
        <v>169</v>
      </c>
      <c r="P2" s="14" t="s">
        <v>170</v>
      </c>
      <c r="Q2" s="13" t="s">
        <v>140</v>
      </c>
      <c r="R2" s="13" t="s">
        <v>141</v>
      </c>
      <c r="S2" s="13" t="s">
        <v>142</v>
      </c>
      <c r="T2" s="13" t="s">
        <v>143</v>
      </c>
      <c r="U2" s="13" t="s">
        <v>144</v>
      </c>
      <c r="V2" s="13" t="s">
        <v>145</v>
      </c>
      <c r="W2" s="13" t="s">
        <v>146</v>
      </c>
      <c r="X2" s="13" t="s">
        <v>147</v>
      </c>
      <c r="Y2" s="13" t="s">
        <v>148</v>
      </c>
      <c r="Z2" s="13" t="s">
        <v>149</v>
      </c>
      <c r="AA2" s="13" t="s">
        <v>150</v>
      </c>
      <c r="AB2" s="15" t="s">
        <v>151</v>
      </c>
    </row>
    <row r="3" spans="1:28" s="1" customFormat="1">
      <c r="A3" s="9" t="s">
        <v>155</v>
      </c>
      <c r="B3" s="9" t="s">
        <v>121</v>
      </c>
      <c r="C3" s="9">
        <v>848000</v>
      </c>
      <c r="D3" s="9" t="s">
        <v>172</v>
      </c>
      <c r="E3" s="9">
        <v>3</v>
      </c>
      <c r="F3" s="9">
        <v>46</v>
      </c>
      <c r="G3" s="9">
        <v>0</v>
      </c>
      <c r="H3" s="9">
        <v>0</v>
      </c>
      <c r="I3" s="9">
        <v>1</v>
      </c>
      <c r="J3" s="9">
        <v>1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1</v>
      </c>
      <c r="R3" s="9">
        <v>972</v>
      </c>
      <c r="S3" s="9">
        <v>5</v>
      </c>
      <c r="T3" s="9">
        <v>497</v>
      </c>
      <c r="U3" s="9" t="s">
        <v>13</v>
      </c>
      <c r="V3" s="9" t="s">
        <v>2</v>
      </c>
      <c r="W3" s="9" t="s">
        <v>122</v>
      </c>
      <c r="X3" s="9" t="s">
        <v>17</v>
      </c>
      <c r="Y3" s="9">
        <v>0</v>
      </c>
      <c r="Z3" s="9" t="s">
        <v>4</v>
      </c>
      <c r="AA3" s="9"/>
      <c r="AB3" s="8" t="s">
        <v>14</v>
      </c>
    </row>
    <row r="4" spans="1:28" s="2" customFormat="1">
      <c r="A4" s="11" t="s">
        <v>156</v>
      </c>
      <c r="B4" s="11" t="s">
        <v>50</v>
      </c>
      <c r="C4" s="11">
        <v>567566</v>
      </c>
      <c r="D4" s="11" t="s">
        <v>179</v>
      </c>
      <c r="E4" s="11">
        <v>3</v>
      </c>
      <c r="F4" s="11">
        <v>8</v>
      </c>
      <c r="G4" s="11">
        <v>0</v>
      </c>
      <c r="H4" s="11">
        <v>0</v>
      </c>
      <c r="I4" s="11">
        <v>2</v>
      </c>
      <c r="J4" s="11">
        <v>1</v>
      </c>
      <c r="K4" s="11">
        <v>0</v>
      </c>
      <c r="L4" s="11">
        <v>1</v>
      </c>
      <c r="M4" s="11">
        <v>0</v>
      </c>
      <c r="N4" s="11">
        <v>0</v>
      </c>
      <c r="O4" s="11">
        <v>2</v>
      </c>
      <c r="P4" s="11">
        <v>0</v>
      </c>
      <c r="Q4" s="11">
        <v>1</v>
      </c>
      <c r="R4" s="11">
        <v>538</v>
      </c>
      <c r="S4" s="11">
        <v>9</v>
      </c>
      <c r="T4" s="11">
        <v>354</v>
      </c>
      <c r="U4" s="11" t="s">
        <v>8</v>
      </c>
      <c r="V4" s="11" t="s">
        <v>8</v>
      </c>
      <c r="W4" s="11" t="s">
        <v>16</v>
      </c>
      <c r="X4" s="11" t="s">
        <v>17</v>
      </c>
      <c r="Y4" s="11">
        <v>0</v>
      </c>
      <c r="Z4" s="11" t="s">
        <v>4</v>
      </c>
      <c r="AA4" s="11"/>
      <c r="AB4" s="3" t="s">
        <v>14</v>
      </c>
    </row>
    <row r="5" spans="1:28" s="3" customFormat="1">
      <c r="A5" s="9" t="s">
        <v>156</v>
      </c>
      <c r="B5" s="9" t="s">
        <v>76</v>
      </c>
      <c r="C5" s="9">
        <v>482697</v>
      </c>
      <c r="D5" s="9" t="s">
        <v>173</v>
      </c>
      <c r="E5" s="9">
        <v>0</v>
      </c>
      <c r="F5" s="9">
        <v>2</v>
      </c>
      <c r="G5" s="9">
        <v>0</v>
      </c>
      <c r="H5" s="9">
        <v>0</v>
      </c>
      <c r="I5" s="9">
        <v>1</v>
      </c>
      <c r="J5" s="9">
        <v>2</v>
      </c>
      <c r="K5" s="9">
        <v>8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417</v>
      </c>
      <c r="S5" s="9">
        <v>0</v>
      </c>
      <c r="T5" s="9">
        <v>254</v>
      </c>
      <c r="U5" s="9" t="s">
        <v>1</v>
      </c>
      <c r="V5" s="9" t="s">
        <v>2</v>
      </c>
      <c r="W5" s="9" t="s">
        <v>3</v>
      </c>
      <c r="X5" s="9" t="s">
        <v>3</v>
      </c>
      <c r="Y5" s="9">
        <v>0</v>
      </c>
      <c r="Z5" s="9" t="s">
        <v>4</v>
      </c>
      <c r="AA5" s="9"/>
      <c r="AB5" s="8" t="s">
        <v>5</v>
      </c>
    </row>
    <row r="6" spans="1:28">
      <c r="A6" s="9" t="s">
        <v>157</v>
      </c>
      <c r="B6" s="9" t="s">
        <v>115</v>
      </c>
      <c r="C6" s="9">
        <v>443587</v>
      </c>
      <c r="D6" s="9" t="s">
        <v>173</v>
      </c>
      <c r="E6" s="9">
        <v>0</v>
      </c>
      <c r="F6" s="9">
        <v>1</v>
      </c>
      <c r="G6" s="9">
        <v>0</v>
      </c>
      <c r="H6" s="9">
        <v>0</v>
      </c>
      <c r="I6" s="9">
        <v>2</v>
      </c>
      <c r="J6" s="9">
        <v>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1</v>
      </c>
      <c r="R6" s="9">
        <v>412</v>
      </c>
      <c r="S6" s="9">
        <v>0</v>
      </c>
      <c r="T6" s="9">
        <v>299</v>
      </c>
      <c r="U6" s="9" t="s">
        <v>1</v>
      </c>
      <c r="V6" s="9" t="s">
        <v>2</v>
      </c>
      <c r="W6" s="9" t="s">
        <v>3</v>
      </c>
      <c r="X6" s="9" t="s">
        <v>3</v>
      </c>
      <c r="Y6" s="9">
        <v>0</v>
      </c>
      <c r="Z6" s="9" t="s">
        <v>4</v>
      </c>
      <c r="AA6" s="9"/>
      <c r="AB6" s="8" t="s">
        <v>5</v>
      </c>
    </row>
    <row r="7" spans="1:28" s="2" customFormat="1">
      <c r="A7" s="10" t="s">
        <v>154</v>
      </c>
      <c r="B7" s="10" t="s">
        <v>33</v>
      </c>
      <c r="C7" s="10">
        <v>379381</v>
      </c>
      <c r="D7" s="10" t="s">
        <v>177</v>
      </c>
      <c r="E7" s="10">
        <v>0</v>
      </c>
      <c r="F7" s="10">
        <v>0</v>
      </c>
      <c r="G7" s="10">
        <v>0</v>
      </c>
      <c r="H7" s="10">
        <v>0</v>
      </c>
      <c r="I7" s="10">
        <v>3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375</v>
      </c>
      <c r="S7" s="10">
        <v>3</v>
      </c>
      <c r="T7" s="10">
        <v>132</v>
      </c>
      <c r="U7" s="10" t="s">
        <v>8</v>
      </c>
      <c r="V7" s="10" t="s">
        <v>8</v>
      </c>
      <c r="W7" s="10" t="s">
        <v>16</v>
      </c>
      <c r="X7" s="10" t="s">
        <v>17</v>
      </c>
      <c r="Y7" s="10">
        <v>0</v>
      </c>
      <c r="Z7" s="10" t="s">
        <v>4</v>
      </c>
      <c r="AA7" s="10"/>
      <c r="AB7" s="7" t="s">
        <v>14</v>
      </c>
    </row>
    <row r="8" spans="1:28">
      <c r="A8" s="9" t="s">
        <v>154</v>
      </c>
      <c r="B8" s="9" t="s">
        <v>32</v>
      </c>
      <c r="C8" s="9">
        <v>367641</v>
      </c>
      <c r="D8" s="9" t="s">
        <v>173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1</v>
      </c>
      <c r="K8" s="9">
        <v>4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314</v>
      </c>
      <c r="S8" s="9">
        <v>0</v>
      </c>
      <c r="T8" s="9">
        <v>190</v>
      </c>
      <c r="U8" s="9" t="s">
        <v>1</v>
      </c>
      <c r="V8" s="9" t="s">
        <v>2</v>
      </c>
      <c r="W8" s="9" t="s">
        <v>3</v>
      </c>
      <c r="X8" s="9" t="s">
        <v>3</v>
      </c>
      <c r="Y8" s="9">
        <v>0</v>
      </c>
      <c r="Z8" s="9" t="s">
        <v>4</v>
      </c>
      <c r="AA8" s="9"/>
      <c r="AB8" s="8" t="s">
        <v>5</v>
      </c>
    </row>
    <row r="9" spans="1:28" s="2" customFormat="1">
      <c r="A9" s="9" t="s">
        <v>156</v>
      </c>
      <c r="B9" s="9" t="s">
        <v>52</v>
      </c>
      <c r="C9" s="9">
        <v>320808</v>
      </c>
      <c r="D9" s="9" t="s">
        <v>173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7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1</v>
      </c>
      <c r="R9" s="9">
        <v>312</v>
      </c>
      <c r="S9" s="9">
        <v>0</v>
      </c>
      <c r="T9" s="9">
        <v>131</v>
      </c>
      <c r="U9" s="9" t="s">
        <v>1</v>
      </c>
      <c r="V9" s="9" t="s">
        <v>2</v>
      </c>
      <c r="W9" s="9" t="s">
        <v>3</v>
      </c>
      <c r="X9" s="9" t="s">
        <v>3</v>
      </c>
      <c r="Y9" s="9">
        <v>0</v>
      </c>
      <c r="Z9" s="9" t="s">
        <v>4</v>
      </c>
      <c r="AA9" s="9"/>
      <c r="AB9" s="8" t="s">
        <v>5</v>
      </c>
    </row>
    <row r="10" spans="1:28" s="4" customFormat="1">
      <c r="A10" s="9" t="s">
        <v>157</v>
      </c>
      <c r="B10" s="9" t="s">
        <v>79</v>
      </c>
      <c r="C10" s="9">
        <v>312581</v>
      </c>
      <c r="D10" s="9" t="s">
        <v>173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317</v>
      </c>
      <c r="S10" s="9">
        <v>0</v>
      </c>
      <c r="T10" s="9">
        <v>131</v>
      </c>
      <c r="U10" s="9" t="s">
        <v>1</v>
      </c>
      <c r="V10" s="9" t="s">
        <v>2</v>
      </c>
      <c r="W10" s="9" t="s">
        <v>3</v>
      </c>
      <c r="X10" s="9" t="s">
        <v>3</v>
      </c>
      <c r="Y10" s="9">
        <v>0</v>
      </c>
      <c r="Z10" s="9" t="s">
        <v>4</v>
      </c>
      <c r="AA10" s="9"/>
      <c r="AB10" s="8" t="s">
        <v>5</v>
      </c>
    </row>
    <row r="11" spans="1:28" s="4" customFormat="1">
      <c r="A11" s="10" t="s">
        <v>156</v>
      </c>
      <c r="B11" s="10" t="s">
        <v>53</v>
      </c>
      <c r="C11" s="10">
        <v>297331</v>
      </c>
      <c r="D11" s="10" t="s">
        <v>177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2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1</v>
      </c>
      <c r="R11" s="10">
        <v>258</v>
      </c>
      <c r="S11" s="10">
        <v>1</v>
      </c>
      <c r="T11" s="10">
        <v>179</v>
      </c>
      <c r="U11" s="10" t="s">
        <v>8</v>
      </c>
      <c r="V11" s="10" t="s">
        <v>8</v>
      </c>
      <c r="W11" s="10" t="s">
        <v>16</v>
      </c>
      <c r="X11" s="10" t="s">
        <v>17</v>
      </c>
      <c r="Y11" s="10">
        <v>0</v>
      </c>
      <c r="Z11" s="10" t="s">
        <v>4</v>
      </c>
      <c r="AA11" s="10"/>
      <c r="AB11" s="7" t="s">
        <v>14</v>
      </c>
    </row>
    <row r="12" spans="1:28" s="4" customFormat="1">
      <c r="A12" s="10" t="s">
        <v>156</v>
      </c>
      <c r="B12" s="10" t="s">
        <v>51</v>
      </c>
      <c r="C12" s="10">
        <v>253145</v>
      </c>
      <c r="D12" s="10" t="s">
        <v>177</v>
      </c>
      <c r="E12" s="10">
        <v>0</v>
      </c>
      <c r="F12" s="10">
        <v>4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1.02</v>
      </c>
      <c r="R12" s="10">
        <v>323</v>
      </c>
      <c r="S12" s="10">
        <v>109</v>
      </c>
      <c r="T12" s="10">
        <v>2</v>
      </c>
      <c r="U12" s="10" t="s">
        <v>8</v>
      </c>
      <c r="V12" s="10" t="s">
        <v>8</v>
      </c>
      <c r="W12" s="10">
        <v>93.8</v>
      </c>
      <c r="X12" s="10" t="s">
        <v>9</v>
      </c>
      <c r="Y12" s="10">
        <v>0</v>
      </c>
      <c r="Z12" s="10" t="s">
        <v>4</v>
      </c>
      <c r="AA12" s="10"/>
      <c r="AB12" s="7"/>
    </row>
    <row r="13" spans="1:28" s="4" customFormat="1">
      <c r="A13" s="10" t="s">
        <v>154</v>
      </c>
      <c r="B13" s="10" t="s">
        <v>36</v>
      </c>
      <c r="C13" s="10">
        <v>251955</v>
      </c>
      <c r="D13" s="10" t="s">
        <v>174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283</v>
      </c>
      <c r="S13" s="10">
        <v>3</v>
      </c>
      <c r="T13" s="10">
        <v>49</v>
      </c>
      <c r="U13" s="10" t="s">
        <v>37</v>
      </c>
      <c r="V13" s="10" t="s">
        <v>2</v>
      </c>
      <c r="W13" s="10" t="s">
        <v>38</v>
      </c>
      <c r="X13" s="10" t="s">
        <v>17</v>
      </c>
      <c r="Y13" s="10">
        <v>93.89</v>
      </c>
      <c r="Z13" s="10" t="s">
        <v>10</v>
      </c>
      <c r="AA13" s="10"/>
      <c r="AB13" s="7" t="s">
        <v>14</v>
      </c>
    </row>
    <row r="14" spans="1:28" s="2" customFormat="1">
      <c r="A14" s="9" t="s">
        <v>156</v>
      </c>
      <c r="B14" s="9" t="s">
        <v>74</v>
      </c>
      <c r="C14" s="9">
        <v>247562</v>
      </c>
      <c r="D14" s="9" t="s">
        <v>173</v>
      </c>
      <c r="E14" s="9">
        <v>0</v>
      </c>
      <c r="F14" s="9">
        <v>0</v>
      </c>
      <c r="G14" s="9">
        <v>0</v>
      </c>
      <c r="H14" s="9">
        <v>1</v>
      </c>
      <c r="I14" s="9">
        <v>2</v>
      </c>
      <c r="J14" s="9">
        <v>2</v>
      </c>
      <c r="K14" s="9">
        <v>8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222</v>
      </c>
      <c r="S14" s="9">
        <v>0</v>
      </c>
      <c r="T14" s="9">
        <v>121</v>
      </c>
      <c r="U14" s="9" t="s">
        <v>1</v>
      </c>
      <c r="V14" s="9" t="s">
        <v>2</v>
      </c>
      <c r="W14" s="9" t="s">
        <v>3</v>
      </c>
      <c r="X14" s="9" t="s">
        <v>3</v>
      </c>
      <c r="Y14" s="9">
        <v>0</v>
      </c>
      <c r="Z14" s="9" t="s">
        <v>4</v>
      </c>
      <c r="AA14" s="9"/>
      <c r="AB14" s="8" t="s">
        <v>5</v>
      </c>
    </row>
    <row r="15" spans="1:28">
      <c r="A15" s="11" t="s">
        <v>157</v>
      </c>
      <c r="B15" s="11" t="s">
        <v>80</v>
      </c>
      <c r="C15" s="11">
        <v>223524</v>
      </c>
      <c r="D15" s="11" t="s">
        <v>179</v>
      </c>
      <c r="E15" s="11">
        <v>3</v>
      </c>
      <c r="F15" s="11">
        <v>3</v>
      </c>
      <c r="G15" s="11">
        <v>0</v>
      </c>
      <c r="H15" s="11">
        <v>1</v>
      </c>
      <c r="I15" s="11">
        <v>1</v>
      </c>
      <c r="J15" s="11">
        <v>1</v>
      </c>
      <c r="K15" s="11">
        <v>6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11">
        <v>195</v>
      </c>
      <c r="S15" s="11">
        <v>0</v>
      </c>
      <c r="T15" s="11">
        <v>128</v>
      </c>
      <c r="U15" s="11" t="s">
        <v>1</v>
      </c>
      <c r="V15" s="11" t="s">
        <v>2</v>
      </c>
      <c r="W15" s="11" t="s">
        <v>3</v>
      </c>
      <c r="X15" s="11" t="s">
        <v>3</v>
      </c>
      <c r="Y15" s="11">
        <v>0</v>
      </c>
      <c r="Z15" s="11" t="s">
        <v>4</v>
      </c>
      <c r="AA15" s="11"/>
      <c r="AB15" s="3" t="s">
        <v>5</v>
      </c>
    </row>
    <row r="16" spans="1:28">
      <c r="A16" s="10" t="s">
        <v>157</v>
      </c>
      <c r="B16" s="10" t="s">
        <v>82</v>
      </c>
      <c r="C16" s="10">
        <v>200916</v>
      </c>
      <c r="D16" s="10" t="s">
        <v>177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169</v>
      </c>
      <c r="S16" s="10">
        <v>1</v>
      </c>
      <c r="T16" s="10">
        <v>108</v>
      </c>
      <c r="U16" s="10" t="s">
        <v>8</v>
      </c>
      <c r="V16" s="10" t="s">
        <v>8</v>
      </c>
      <c r="W16" s="10" t="s">
        <v>16</v>
      </c>
      <c r="X16" s="10" t="s">
        <v>17</v>
      </c>
      <c r="Y16" s="10">
        <v>0</v>
      </c>
      <c r="Z16" s="10" t="s">
        <v>4</v>
      </c>
      <c r="AA16" s="10"/>
      <c r="AB16" s="7" t="s">
        <v>14</v>
      </c>
    </row>
    <row r="17" spans="1:28" s="2" customFormat="1">
      <c r="A17" s="10" t="s">
        <v>156</v>
      </c>
      <c r="B17" s="10" t="s">
        <v>54</v>
      </c>
      <c r="C17" s="10">
        <v>184938</v>
      </c>
      <c r="D17" s="10" t="s">
        <v>177</v>
      </c>
      <c r="E17" s="10">
        <v>0</v>
      </c>
      <c r="F17" s="10">
        <v>0</v>
      </c>
      <c r="G17" s="10">
        <v>0</v>
      </c>
      <c r="H17" s="10">
        <v>0</v>
      </c>
      <c r="I17" s="10">
        <v>1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203</v>
      </c>
      <c r="S17" s="10">
        <v>2</v>
      </c>
      <c r="T17" s="10">
        <v>66</v>
      </c>
      <c r="U17" s="10" t="s">
        <v>8</v>
      </c>
      <c r="V17" s="10" t="s">
        <v>8</v>
      </c>
      <c r="W17" s="10" t="s">
        <v>16</v>
      </c>
      <c r="X17" s="10" t="s">
        <v>17</v>
      </c>
      <c r="Y17" s="10">
        <v>0</v>
      </c>
      <c r="Z17" s="10" t="s">
        <v>4</v>
      </c>
      <c r="AA17" s="10"/>
      <c r="AB17" s="7" t="s">
        <v>14</v>
      </c>
    </row>
    <row r="18" spans="1:28">
      <c r="A18" s="10" t="s">
        <v>157</v>
      </c>
      <c r="B18" s="10" t="s">
        <v>81</v>
      </c>
      <c r="C18" s="10">
        <v>181046</v>
      </c>
      <c r="D18" s="10" t="s">
        <v>177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190</v>
      </c>
      <c r="S18" s="10">
        <v>2</v>
      </c>
      <c r="T18" s="10">
        <v>61</v>
      </c>
      <c r="U18" s="10" t="s">
        <v>8</v>
      </c>
      <c r="V18" s="10" t="s">
        <v>8</v>
      </c>
      <c r="W18" s="10" t="s">
        <v>16</v>
      </c>
      <c r="X18" s="10" t="s">
        <v>17</v>
      </c>
      <c r="Y18" s="10">
        <v>0</v>
      </c>
      <c r="Z18" s="10" t="s">
        <v>4</v>
      </c>
      <c r="AA18" s="10"/>
      <c r="AB18" s="7" t="s">
        <v>14</v>
      </c>
    </row>
    <row r="19" spans="1:28" s="3" customFormat="1">
      <c r="A19" s="9" t="s">
        <v>153</v>
      </c>
      <c r="B19" s="9" t="s">
        <v>0</v>
      </c>
      <c r="C19" s="9">
        <v>174907</v>
      </c>
      <c r="D19" s="9" t="s">
        <v>173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1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</v>
      </c>
      <c r="R19" s="9">
        <v>140</v>
      </c>
      <c r="S19" s="9">
        <v>0</v>
      </c>
      <c r="T19" s="9">
        <v>74</v>
      </c>
      <c r="U19" s="9" t="s">
        <v>1</v>
      </c>
      <c r="V19" s="9" t="s">
        <v>2</v>
      </c>
      <c r="W19" s="9" t="s">
        <v>3</v>
      </c>
      <c r="X19" s="9" t="s">
        <v>3</v>
      </c>
      <c r="Y19" s="9">
        <v>0</v>
      </c>
      <c r="Z19" s="9" t="s">
        <v>4</v>
      </c>
      <c r="AA19" s="9"/>
      <c r="AB19" s="8" t="s">
        <v>5</v>
      </c>
    </row>
    <row r="20" spans="1:28" s="2" customFormat="1">
      <c r="A20" s="9" t="s">
        <v>153</v>
      </c>
      <c r="B20" s="9" t="s">
        <v>6</v>
      </c>
      <c r="C20" s="9">
        <v>142775</v>
      </c>
      <c r="D20" s="9" t="s">
        <v>173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1</v>
      </c>
      <c r="R20" s="9">
        <v>152</v>
      </c>
      <c r="S20" s="9">
        <v>0</v>
      </c>
      <c r="T20" s="9">
        <v>34</v>
      </c>
      <c r="U20" s="9" t="s">
        <v>1</v>
      </c>
      <c r="V20" s="9" t="s">
        <v>2</v>
      </c>
      <c r="W20" s="9" t="s">
        <v>3</v>
      </c>
      <c r="X20" s="9" t="s">
        <v>3</v>
      </c>
      <c r="Y20" s="9">
        <v>0</v>
      </c>
      <c r="Z20" s="9" t="s">
        <v>4</v>
      </c>
      <c r="AA20" s="9"/>
      <c r="AB20" s="8" t="s">
        <v>5</v>
      </c>
    </row>
    <row r="21" spans="1:28">
      <c r="A21" s="9" t="s">
        <v>156</v>
      </c>
      <c r="B21" s="9" t="s">
        <v>55</v>
      </c>
      <c r="C21" s="9">
        <v>139065</v>
      </c>
      <c r="D21" s="9" t="s">
        <v>173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1</v>
      </c>
      <c r="R21" s="9">
        <v>148</v>
      </c>
      <c r="S21" s="9">
        <v>0</v>
      </c>
      <c r="T21" s="9">
        <v>34</v>
      </c>
      <c r="U21" s="9" t="s">
        <v>1</v>
      </c>
      <c r="V21" s="9" t="s">
        <v>2</v>
      </c>
      <c r="W21" s="9" t="s">
        <v>3</v>
      </c>
      <c r="X21" s="9" t="s">
        <v>3</v>
      </c>
      <c r="Y21" s="9">
        <v>0</v>
      </c>
      <c r="Z21" s="9" t="s">
        <v>4</v>
      </c>
      <c r="AA21" s="9"/>
      <c r="AB21" s="8" t="s">
        <v>5</v>
      </c>
    </row>
    <row r="22" spans="1:28">
      <c r="A22" s="9" t="s">
        <v>155</v>
      </c>
      <c r="B22" s="9" t="s">
        <v>123</v>
      </c>
      <c r="C22" s="9">
        <v>135327</v>
      </c>
      <c r="D22" s="9" t="s">
        <v>176</v>
      </c>
      <c r="E22" s="9">
        <v>0</v>
      </c>
      <c r="F22" s="9">
        <v>0</v>
      </c>
      <c r="G22" s="9">
        <v>12</v>
      </c>
      <c r="H22" s="9">
        <v>1</v>
      </c>
      <c r="I22" s="9">
        <v>2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1</v>
      </c>
      <c r="R22" s="9">
        <v>150</v>
      </c>
      <c r="S22" s="9">
        <v>2</v>
      </c>
      <c r="T22" s="9">
        <v>76</v>
      </c>
      <c r="U22" s="9" t="s">
        <v>13</v>
      </c>
      <c r="V22" s="9" t="s">
        <v>2</v>
      </c>
      <c r="W22" s="9" t="s">
        <v>124</v>
      </c>
      <c r="X22" s="9" t="s">
        <v>17</v>
      </c>
      <c r="Y22" s="9">
        <v>0</v>
      </c>
      <c r="Z22" s="9" t="s">
        <v>4</v>
      </c>
      <c r="AA22" s="9"/>
      <c r="AB22" s="8" t="s">
        <v>14</v>
      </c>
    </row>
    <row r="23" spans="1:28">
      <c r="A23" s="9" t="s">
        <v>155</v>
      </c>
      <c r="B23" s="9" t="s">
        <v>125</v>
      </c>
      <c r="C23" s="9">
        <v>133429</v>
      </c>
      <c r="D23" s="9" t="s">
        <v>173</v>
      </c>
      <c r="E23" s="9">
        <v>0</v>
      </c>
      <c r="F23" s="9">
        <v>0</v>
      </c>
      <c r="G23" s="9">
        <v>0</v>
      </c>
      <c r="H23" s="9">
        <v>1</v>
      </c>
      <c r="I23" s="9">
        <v>2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140</v>
      </c>
      <c r="S23" s="9">
        <v>2</v>
      </c>
      <c r="T23" s="9">
        <v>89</v>
      </c>
      <c r="U23" s="9" t="s">
        <v>37</v>
      </c>
      <c r="V23" s="9" t="s">
        <v>2</v>
      </c>
      <c r="W23" s="9" t="s">
        <v>126</v>
      </c>
      <c r="X23" s="9" t="s">
        <v>17</v>
      </c>
      <c r="Y23" s="9">
        <v>0</v>
      </c>
      <c r="Z23" s="9" t="s">
        <v>4</v>
      </c>
      <c r="AA23" s="9"/>
      <c r="AB23" s="8" t="s">
        <v>14</v>
      </c>
    </row>
    <row r="24" spans="1:28">
      <c r="A24" s="10" t="s">
        <v>156</v>
      </c>
      <c r="B24" s="10" t="s">
        <v>57</v>
      </c>
      <c r="C24" s="10">
        <v>113147</v>
      </c>
      <c r="D24" s="10" t="s">
        <v>177</v>
      </c>
      <c r="E24" s="10">
        <v>0</v>
      </c>
      <c r="F24" s="10">
        <v>0</v>
      </c>
      <c r="G24" s="10">
        <v>0</v>
      </c>
      <c r="H24" s="10">
        <v>0</v>
      </c>
      <c r="I24" s="10">
        <v>3</v>
      </c>
      <c r="J24" s="10">
        <v>0</v>
      </c>
      <c r="K24" s="10">
        <v>0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134</v>
      </c>
      <c r="S24" s="10">
        <v>4</v>
      </c>
      <c r="T24" s="10">
        <v>12</v>
      </c>
      <c r="U24" s="10" t="s">
        <v>8</v>
      </c>
      <c r="V24" s="10" t="s">
        <v>8</v>
      </c>
      <c r="W24" s="10" t="s">
        <v>16</v>
      </c>
      <c r="X24" s="10" t="s">
        <v>17</v>
      </c>
      <c r="Y24" s="10">
        <v>0</v>
      </c>
      <c r="Z24" s="10" t="s">
        <v>4</v>
      </c>
      <c r="AA24" s="10"/>
      <c r="AB24" s="7" t="s">
        <v>14</v>
      </c>
    </row>
    <row r="25" spans="1:28" s="2" customFormat="1">
      <c r="A25" s="10" t="s">
        <v>156</v>
      </c>
      <c r="B25" s="10" t="s">
        <v>56</v>
      </c>
      <c r="C25" s="10">
        <v>112745</v>
      </c>
      <c r="D25" s="10" t="s">
        <v>177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99</v>
      </c>
      <c r="S25" s="10">
        <v>1</v>
      </c>
      <c r="T25" s="10">
        <v>31</v>
      </c>
      <c r="U25" s="10" t="s">
        <v>8</v>
      </c>
      <c r="V25" s="10" t="s">
        <v>8</v>
      </c>
      <c r="W25" s="10" t="s">
        <v>16</v>
      </c>
      <c r="X25" s="10" t="s">
        <v>17</v>
      </c>
      <c r="Y25" s="10">
        <v>0</v>
      </c>
      <c r="Z25" s="10" t="s">
        <v>4</v>
      </c>
      <c r="AA25" s="10"/>
      <c r="AB25" s="7" t="s">
        <v>14</v>
      </c>
    </row>
    <row r="26" spans="1:28" s="4" customFormat="1">
      <c r="A26" s="10" t="s">
        <v>155</v>
      </c>
      <c r="B26" s="10" t="s">
        <v>136</v>
      </c>
      <c r="C26" s="10">
        <v>107926</v>
      </c>
      <c r="D26" s="10" t="s">
        <v>177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1</v>
      </c>
      <c r="R26" s="10">
        <v>124</v>
      </c>
      <c r="S26" s="10">
        <v>26</v>
      </c>
      <c r="T26" s="10">
        <v>8</v>
      </c>
      <c r="U26" s="10" t="s">
        <v>8</v>
      </c>
      <c r="V26" s="10" t="s">
        <v>8</v>
      </c>
      <c r="W26" s="10">
        <v>100</v>
      </c>
      <c r="X26" s="10" t="s">
        <v>9</v>
      </c>
      <c r="Y26" s="10">
        <v>0</v>
      </c>
      <c r="Z26" s="10" t="s">
        <v>4</v>
      </c>
      <c r="AA26" s="10"/>
      <c r="AB26" s="7" t="s">
        <v>137</v>
      </c>
    </row>
    <row r="27" spans="1:28">
      <c r="A27" s="10" t="s">
        <v>157</v>
      </c>
      <c r="B27" s="10" t="s">
        <v>84</v>
      </c>
      <c r="C27" s="10">
        <v>106764</v>
      </c>
      <c r="D27" s="10" t="s">
        <v>177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10">
        <v>1</v>
      </c>
      <c r="R27" s="10">
        <v>129</v>
      </c>
      <c r="S27" s="10">
        <v>3</v>
      </c>
      <c r="T27" s="10">
        <v>15</v>
      </c>
      <c r="U27" s="10" t="s">
        <v>8</v>
      </c>
      <c r="V27" s="10" t="s">
        <v>8</v>
      </c>
      <c r="W27" s="10" t="s">
        <v>16</v>
      </c>
      <c r="X27" s="10" t="s">
        <v>17</v>
      </c>
      <c r="Y27" s="10">
        <v>0</v>
      </c>
      <c r="Z27" s="10" t="s">
        <v>4</v>
      </c>
      <c r="AA27" s="10"/>
      <c r="AB27" s="7" t="s">
        <v>14</v>
      </c>
    </row>
    <row r="28" spans="1:28" s="2" customFormat="1">
      <c r="A28" s="10" t="s">
        <v>153</v>
      </c>
      <c r="B28" s="10" t="s">
        <v>7</v>
      </c>
      <c r="C28" s="10">
        <v>106109</v>
      </c>
      <c r="D28" s="10" t="s">
        <v>174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1</v>
      </c>
      <c r="R28" s="10">
        <v>131</v>
      </c>
      <c r="S28" s="10">
        <v>29</v>
      </c>
      <c r="T28" s="10">
        <v>29</v>
      </c>
      <c r="U28" s="10" t="s">
        <v>8</v>
      </c>
      <c r="V28" s="10" t="s">
        <v>8</v>
      </c>
      <c r="W28" s="10">
        <v>100</v>
      </c>
      <c r="X28" s="10" t="s">
        <v>9</v>
      </c>
      <c r="Y28" s="10">
        <v>44.27</v>
      </c>
      <c r="Z28" s="10" t="s">
        <v>10</v>
      </c>
      <c r="AA28" s="10"/>
      <c r="AB28" s="7" t="s">
        <v>11</v>
      </c>
    </row>
    <row r="29" spans="1:28" s="2" customFormat="1">
      <c r="A29" s="10" t="s">
        <v>157</v>
      </c>
      <c r="B29" s="10" t="s">
        <v>85</v>
      </c>
      <c r="C29" s="10">
        <v>104425</v>
      </c>
      <c r="D29" s="10" t="s">
        <v>177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1</v>
      </c>
      <c r="R29" s="10">
        <v>214</v>
      </c>
      <c r="S29" s="10">
        <v>9</v>
      </c>
      <c r="T29" s="10">
        <v>1</v>
      </c>
      <c r="U29" s="10" t="s">
        <v>8</v>
      </c>
      <c r="V29" s="10" t="s">
        <v>8</v>
      </c>
      <c r="W29" s="10" t="s">
        <v>16</v>
      </c>
      <c r="X29" s="10" t="s">
        <v>17</v>
      </c>
      <c r="Y29" s="10">
        <v>0</v>
      </c>
      <c r="Z29" s="10" t="s">
        <v>4</v>
      </c>
      <c r="AA29" s="10"/>
      <c r="AB29" s="7"/>
    </row>
    <row r="30" spans="1:28">
      <c r="A30" s="9" t="s">
        <v>157</v>
      </c>
      <c r="B30" s="9" t="s">
        <v>83</v>
      </c>
      <c r="C30" s="9">
        <v>99972</v>
      </c>
      <c r="D30" s="9" t="s">
        <v>173</v>
      </c>
      <c r="E30" s="9">
        <v>0</v>
      </c>
      <c r="F30" s="9">
        <v>0</v>
      </c>
      <c r="G30" s="9">
        <v>0</v>
      </c>
      <c r="H30" s="9">
        <v>1</v>
      </c>
      <c r="I30" s="9">
        <v>1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1</v>
      </c>
      <c r="R30" s="9">
        <v>102</v>
      </c>
      <c r="S30" s="9">
        <v>0</v>
      </c>
      <c r="T30" s="9">
        <v>63</v>
      </c>
      <c r="U30" s="9" t="s">
        <v>1</v>
      </c>
      <c r="V30" s="9" t="s">
        <v>2</v>
      </c>
      <c r="W30" s="9" t="s">
        <v>3</v>
      </c>
      <c r="X30" s="9" t="s">
        <v>3</v>
      </c>
      <c r="Y30" s="9">
        <v>0</v>
      </c>
      <c r="Z30" s="9" t="s">
        <v>4</v>
      </c>
      <c r="AA30" s="9"/>
      <c r="AB30" s="8" t="s">
        <v>5</v>
      </c>
    </row>
    <row r="31" spans="1:28" s="2" customFormat="1">
      <c r="A31" s="10" t="s">
        <v>157</v>
      </c>
      <c r="B31" s="10" t="s">
        <v>86</v>
      </c>
      <c r="C31" s="10">
        <v>92189</v>
      </c>
      <c r="D31" s="10" t="s">
        <v>174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2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1</v>
      </c>
      <c r="R31" s="10">
        <v>95</v>
      </c>
      <c r="S31" s="10">
        <v>3</v>
      </c>
      <c r="T31" s="10">
        <v>15</v>
      </c>
      <c r="U31" s="10" t="s">
        <v>37</v>
      </c>
      <c r="V31" s="10" t="s">
        <v>2</v>
      </c>
      <c r="W31" s="10" t="s">
        <v>87</v>
      </c>
      <c r="X31" s="10" t="s">
        <v>17</v>
      </c>
      <c r="Y31" s="10">
        <v>65.47</v>
      </c>
      <c r="Z31" s="10" t="s">
        <v>10</v>
      </c>
      <c r="AA31" s="10"/>
      <c r="AB31" s="7" t="s">
        <v>14</v>
      </c>
    </row>
    <row r="32" spans="1:28" s="2" customFormat="1">
      <c r="A32" s="10" t="s">
        <v>153</v>
      </c>
      <c r="B32" s="10" t="s">
        <v>26</v>
      </c>
      <c r="C32" s="10">
        <v>90456</v>
      </c>
      <c r="D32" s="10" t="s">
        <v>177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1</v>
      </c>
      <c r="R32" s="10">
        <v>98</v>
      </c>
      <c r="S32" s="10">
        <v>25</v>
      </c>
      <c r="T32" s="10">
        <v>13</v>
      </c>
      <c r="U32" s="10" t="s">
        <v>8</v>
      </c>
      <c r="V32" s="10" t="s">
        <v>8</v>
      </c>
      <c r="W32" s="10">
        <v>100</v>
      </c>
      <c r="X32" s="10" t="s">
        <v>9</v>
      </c>
      <c r="Y32" s="10">
        <v>0</v>
      </c>
      <c r="Z32" s="10" t="s">
        <v>4</v>
      </c>
      <c r="AA32" s="10"/>
      <c r="AB32" s="7" t="s">
        <v>27</v>
      </c>
    </row>
    <row r="33" spans="1:28">
      <c r="A33" s="10" t="s">
        <v>154</v>
      </c>
      <c r="B33" s="10" t="s">
        <v>46</v>
      </c>
      <c r="C33" s="10">
        <v>83866</v>
      </c>
      <c r="D33" s="10" t="s">
        <v>177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10">
        <v>1</v>
      </c>
      <c r="R33" s="10">
        <v>158</v>
      </c>
      <c r="S33" s="10">
        <v>18</v>
      </c>
      <c r="T33" s="10">
        <v>0</v>
      </c>
      <c r="U33" s="10" t="s">
        <v>8</v>
      </c>
      <c r="V33" s="10" t="s">
        <v>8</v>
      </c>
      <c r="W33" s="10" t="s">
        <v>16</v>
      </c>
      <c r="X33" s="10" t="s">
        <v>17</v>
      </c>
      <c r="Y33" s="10">
        <v>0</v>
      </c>
      <c r="Z33" s="10" t="s">
        <v>4</v>
      </c>
      <c r="AA33" s="10"/>
      <c r="AB33" s="7"/>
    </row>
    <row r="34" spans="1:28" s="2" customFormat="1">
      <c r="A34" s="9" t="s">
        <v>155</v>
      </c>
      <c r="B34" s="9" t="s">
        <v>127</v>
      </c>
      <c r="C34" s="9">
        <v>83794</v>
      </c>
      <c r="D34" s="9" t="s">
        <v>176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1</v>
      </c>
      <c r="R34" s="9">
        <v>97</v>
      </c>
      <c r="S34" s="9">
        <v>9</v>
      </c>
      <c r="T34" s="9">
        <v>6</v>
      </c>
      <c r="U34" s="9" t="s">
        <v>13</v>
      </c>
      <c r="V34" s="9" t="s">
        <v>2</v>
      </c>
      <c r="W34" s="9" t="s">
        <v>128</v>
      </c>
      <c r="X34" s="9" t="s">
        <v>17</v>
      </c>
      <c r="Y34" s="9">
        <v>0</v>
      </c>
      <c r="Z34" s="9" t="s">
        <v>4</v>
      </c>
      <c r="AA34" s="9"/>
      <c r="AB34" s="8"/>
    </row>
    <row r="35" spans="1:28" s="2" customFormat="1">
      <c r="A35" s="10" t="s">
        <v>154</v>
      </c>
      <c r="B35" s="10" t="s">
        <v>39</v>
      </c>
      <c r="C35" s="10">
        <v>83091</v>
      </c>
      <c r="D35" s="9" t="s">
        <v>173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1</v>
      </c>
      <c r="R35" s="10">
        <v>102</v>
      </c>
      <c r="S35" s="10">
        <v>14</v>
      </c>
      <c r="T35" s="10">
        <v>17</v>
      </c>
      <c r="U35" s="10" t="s">
        <v>8</v>
      </c>
      <c r="V35" s="10" t="s">
        <v>8</v>
      </c>
      <c r="W35" s="10" t="s">
        <v>16</v>
      </c>
      <c r="X35" s="10" t="s">
        <v>17</v>
      </c>
      <c r="Y35" s="10">
        <v>0</v>
      </c>
      <c r="Z35" s="10" t="s">
        <v>4</v>
      </c>
      <c r="AA35" s="10"/>
      <c r="AB35" s="7" t="s">
        <v>14</v>
      </c>
    </row>
    <row r="36" spans="1:28" s="2" customFormat="1">
      <c r="A36" s="10" t="s">
        <v>157</v>
      </c>
      <c r="B36" s="10" t="s">
        <v>116</v>
      </c>
      <c r="C36" s="10">
        <v>82296</v>
      </c>
      <c r="D36" s="10" t="s">
        <v>177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119</v>
      </c>
      <c r="S36" s="10">
        <v>32</v>
      </c>
      <c r="T36" s="10">
        <v>1</v>
      </c>
      <c r="U36" s="10" t="s">
        <v>8</v>
      </c>
      <c r="V36" s="10" t="s">
        <v>8</v>
      </c>
      <c r="W36" s="10">
        <v>100</v>
      </c>
      <c r="X36" s="10" t="s">
        <v>9</v>
      </c>
      <c r="Y36" s="10">
        <v>0</v>
      </c>
      <c r="Z36" s="10" t="s">
        <v>4</v>
      </c>
      <c r="AA36" s="10"/>
      <c r="AB36" s="7" t="s">
        <v>117</v>
      </c>
    </row>
    <row r="37" spans="1:28" s="2" customFormat="1">
      <c r="A37" s="9" t="s">
        <v>156</v>
      </c>
      <c r="B37" s="9" t="s">
        <v>62</v>
      </c>
      <c r="C37" s="9">
        <v>78310</v>
      </c>
      <c r="D37" s="9" t="s">
        <v>176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1</v>
      </c>
      <c r="Q37" s="9">
        <v>1</v>
      </c>
      <c r="R37" s="9">
        <v>101</v>
      </c>
      <c r="S37" s="9">
        <v>0</v>
      </c>
      <c r="T37" s="9">
        <v>6</v>
      </c>
      <c r="U37" s="9" t="s">
        <v>1</v>
      </c>
      <c r="V37" s="9" t="s">
        <v>2</v>
      </c>
      <c r="W37" s="9" t="s">
        <v>3</v>
      </c>
      <c r="X37" s="9" t="s">
        <v>3</v>
      </c>
      <c r="Y37" s="9">
        <v>0</v>
      </c>
      <c r="Z37" s="9" t="s">
        <v>4</v>
      </c>
      <c r="AA37" s="9"/>
      <c r="AB37" s="8" t="s">
        <v>5</v>
      </c>
    </row>
    <row r="38" spans="1:28" s="2" customFormat="1">
      <c r="A38" s="9" t="s">
        <v>155</v>
      </c>
      <c r="B38" s="9" t="s">
        <v>132</v>
      </c>
      <c r="C38" s="9">
        <v>78164</v>
      </c>
      <c r="D38" s="9" t="s">
        <v>176</v>
      </c>
      <c r="E38" s="9">
        <v>0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9">
        <v>1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1</v>
      </c>
      <c r="R38" s="9">
        <v>82</v>
      </c>
      <c r="S38" s="9">
        <v>0</v>
      </c>
      <c r="T38" s="9">
        <v>9</v>
      </c>
      <c r="U38" s="9" t="s">
        <v>1</v>
      </c>
      <c r="V38" s="9" t="s">
        <v>2</v>
      </c>
      <c r="W38" s="9" t="s">
        <v>3</v>
      </c>
      <c r="X38" s="9" t="s">
        <v>3</v>
      </c>
      <c r="Y38" s="9">
        <v>0</v>
      </c>
      <c r="Z38" s="9" t="s">
        <v>4</v>
      </c>
      <c r="AA38" s="9"/>
      <c r="AB38" s="8" t="s">
        <v>5</v>
      </c>
    </row>
    <row r="39" spans="1:28" s="2" customFormat="1">
      <c r="A39" s="10" t="s">
        <v>156</v>
      </c>
      <c r="B39" s="10" t="s">
        <v>75</v>
      </c>
      <c r="C39" s="10">
        <v>76573</v>
      </c>
      <c r="D39" s="10" t="s">
        <v>177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1</v>
      </c>
      <c r="K39" s="10">
        <v>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1</v>
      </c>
      <c r="R39" s="10">
        <v>80</v>
      </c>
      <c r="S39" s="10">
        <v>1</v>
      </c>
      <c r="T39" s="10">
        <v>13</v>
      </c>
      <c r="U39" s="10" t="s">
        <v>8</v>
      </c>
      <c r="V39" s="10" t="s">
        <v>8</v>
      </c>
      <c r="W39" s="10" t="s">
        <v>16</v>
      </c>
      <c r="X39" s="10" t="s">
        <v>17</v>
      </c>
      <c r="Y39" s="10">
        <v>0</v>
      </c>
      <c r="Z39" s="10" t="s">
        <v>4</v>
      </c>
      <c r="AA39" s="10"/>
      <c r="AB39" s="7" t="s">
        <v>14</v>
      </c>
    </row>
    <row r="40" spans="1:28" s="2" customFormat="1">
      <c r="A40" s="10" t="s">
        <v>156</v>
      </c>
      <c r="B40" s="10" t="s">
        <v>59</v>
      </c>
      <c r="C40" s="10">
        <v>75811</v>
      </c>
      <c r="D40" s="10" t="s">
        <v>177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10">
        <v>1</v>
      </c>
      <c r="R40" s="10">
        <v>119</v>
      </c>
      <c r="S40" s="10">
        <v>16</v>
      </c>
      <c r="T40" s="10">
        <v>0</v>
      </c>
      <c r="U40" s="10" t="s">
        <v>8</v>
      </c>
      <c r="V40" s="10" t="s">
        <v>8</v>
      </c>
      <c r="W40" s="10" t="s">
        <v>16</v>
      </c>
      <c r="X40" s="10" t="s">
        <v>17</v>
      </c>
      <c r="Y40" s="10">
        <v>0</v>
      </c>
      <c r="Z40" s="10" t="s">
        <v>4</v>
      </c>
      <c r="AA40" s="10"/>
      <c r="AB40" s="7"/>
    </row>
    <row r="41" spans="1:28" s="3" customFormat="1">
      <c r="A41" s="10" t="s">
        <v>157</v>
      </c>
      <c r="B41" s="10" t="s">
        <v>88</v>
      </c>
      <c r="C41" s="10">
        <v>73368</v>
      </c>
      <c r="D41" s="10" t="s">
        <v>177</v>
      </c>
      <c r="E41" s="10">
        <v>0</v>
      </c>
      <c r="F41" s="10">
        <v>0</v>
      </c>
      <c r="G41" s="10">
        <v>0</v>
      </c>
      <c r="H41" s="10">
        <v>0</v>
      </c>
      <c r="I41" s="10">
        <v>2</v>
      </c>
      <c r="J41" s="10">
        <v>2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91</v>
      </c>
      <c r="S41" s="10">
        <v>1</v>
      </c>
      <c r="T41" s="10">
        <v>11</v>
      </c>
      <c r="U41" s="10" t="s">
        <v>8</v>
      </c>
      <c r="V41" s="10" t="s">
        <v>8</v>
      </c>
      <c r="W41" s="10" t="s">
        <v>89</v>
      </c>
      <c r="X41" s="10" t="s">
        <v>17</v>
      </c>
      <c r="Y41" s="10">
        <v>0</v>
      </c>
      <c r="Z41" s="10" t="s">
        <v>4</v>
      </c>
      <c r="AA41" s="10"/>
      <c r="AB41" s="7" t="s">
        <v>14</v>
      </c>
    </row>
    <row r="42" spans="1:28" s="2" customFormat="1">
      <c r="A42" s="10" t="s">
        <v>157</v>
      </c>
      <c r="B42" s="10" t="s">
        <v>94</v>
      </c>
      <c r="C42" s="10">
        <v>71501</v>
      </c>
      <c r="D42" s="10" t="s">
        <v>177</v>
      </c>
      <c r="E42" s="10">
        <v>0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2</v>
      </c>
      <c r="Q42" s="10">
        <v>1</v>
      </c>
      <c r="R42" s="10">
        <v>93</v>
      </c>
      <c r="S42" s="10">
        <v>0</v>
      </c>
      <c r="T42" s="10">
        <v>12</v>
      </c>
      <c r="U42" s="10" t="s">
        <v>8</v>
      </c>
      <c r="V42" s="10" t="s">
        <v>8</v>
      </c>
      <c r="W42" s="10">
        <v>95.56</v>
      </c>
      <c r="X42" s="10" t="s">
        <v>9</v>
      </c>
      <c r="Y42" s="10">
        <v>0</v>
      </c>
      <c r="Z42" s="10" t="s">
        <v>4</v>
      </c>
      <c r="AA42" s="10"/>
      <c r="AB42" s="7" t="s">
        <v>5</v>
      </c>
    </row>
    <row r="43" spans="1:28">
      <c r="A43" s="10" t="s">
        <v>157</v>
      </c>
      <c r="B43" s="10" t="s">
        <v>90</v>
      </c>
      <c r="C43" s="10">
        <v>70385</v>
      </c>
      <c r="D43" s="10" t="s">
        <v>177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116</v>
      </c>
      <c r="S43" s="10">
        <v>12</v>
      </c>
      <c r="T43" s="10">
        <v>0</v>
      </c>
      <c r="U43" s="10" t="s">
        <v>8</v>
      </c>
      <c r="V43" s="10" t="s">
        <v>8</v>
      </c>
      <c r="W43" s="10" t="s">
        <v>16</v>
      </c>
      <c r="X43" s="10" t="s">
        <v>17</v>
      </c>
      <c r="Y43" s="10">
        <v>0</v>
      </c>
      <c r="Z43" s="10" t="s">
        <v>4</v>
      </c>
      <c r="AA43" s="10"/>
      <c r="AB43" s="7"/>
    </row>
    <row r="44" spans="1:28">
      <c r="A44" s="9" t="s">
        <v>157</v>
      </c>
      <c r="B44" s="9" t="s">
        <v>77</v>
      </c>
      <c r="C44" s="9">
        <v>68492</v>
      </c>
      <c r="D44" s="9" t="s">
        <v>173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</v>
      </c>
      <c r="R44" s="9">
        <v>106</v>
      </c>
      <c r="S44" s="9">
        <v>5</v>
      </c>
      <c r="T44" s="9">
        <v>0</v>
      </c>
      <c r="U44" s="9" t="s">
        <v>13</v>
      </c>
      <c r="V44" s="9" t="s">
        <v>2</v>
      </c>
      <c r="W44" s="9" t="s">
        <v>78</v>
      </c>
      <c r="X44" s="9" t="s">
        <v>17</v>
      </c>
      <c r="Y44" s="9">
        <v>0</v>
      </c>
      <c r="Z44" s="9" t="s">
        <v>4</v>
      </c>
      <c r="AA44" s="9"/>
      <c r="AB44" s="8"/>
    </row>
    <row r="45" spans="1:28">
      <c r="A45" s="10" t="s">
        <v>157</v>
      </c>
      <c r="B45" s="10" t="s">
        <v>98</v>
      </c>
      <c r="C45" s="10">
        <v>68424</v>
      </c>
      <c r="D45" s="10" t="s">
        <v>177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10">
        <v>1.0900000000000001</v>
      </c>
      <c r="R45" s="10">
        <v>104</v>
      </c>
      <c r="S45" s="10">
        <v>16</v>
      </c>
      <c r="T45" s="10">
        <v>0</v>
      </c>
      <c r="U45" s="10" t="s">
        <v>8</v>
      </c>
      <c r="V45" s="10" t="s">
        <v>8</v>
      </c>
      <c r="W45" s="10" t="s">
        <v>16</v>
      </c>
      <c r="X45" s="10" t="s">
        <v>17</v>
      </c>
      <c r="Y45" s="10">
        <v>0</v>
      </c>
      <c r="Z45" s="10" t="s">
        <v>4</v>
      </c>
      <c r="AA45" s="10"/>
      <c r="AB45" s="7"/>
    </row>
    <row r="46" spans="1:28">
      <c r="A46" s="10" t="s">
        <v>153</v>
      </c>
      <c r="B46" s="10" t="s">
        <v>28</v>
      </c>
      <c r="C46" s="10">
        <v>68237</v>
      </c>
      <c r="D46" s="10" t="s">
        <v>177</v>
      </c>
      <c r="E46" s="10">
        <v>0</v>
      </c>
      <c r="F46" s="10">
        <v>3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10">
        <v>1</v>
      </c>
      <c r="R46" s="10">
        <v>96</v>
      </c>
      <c r="S46" s="10">
        <v>23</v>
      </c>
      <c r="T46" s="10">
        <v>0</v>
      </c>
      <c r="U46" s="10" t="s">
        <v>8</v>
      </c>
      <c r="V46" s="10" t="s">
        <v>8</v>
      </c>
      <c r="W46" s="10" t="s">
        <v>29</v>
      </c>
      <c r="X46" s="10" t="s">
        <v>17</v>
      </c>
      <c r="Y46" s="10">
        <v>0</v>
      </c>
      <c r="Z46" s="10" t="s">
        <v>4</v>
      </c>
      <c r="AA46" s="10"/>
      <c r="AB46" s="7"/>
    </row>
    <row r="47" spans="1:28">
      <c r="A47" s="10" t="s">
        <v>156</v>
      </c>
      <c r="B47" s="10" t="s">
        <v>61</v>
      </c>
      <c r="C47" s="10">
        <v>68052</v>
      </c>
      <c r="D47" s="10" t="s">
        <v>177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10">
        <v>1</v>
      </c>
      <c r="R47" s="10">
        <v>124</v>
      </c>
      <c r="S47" s="10">
        <v>11</v>
      </c>
      <c r="T47" s="10">
        <v>0</v>
      </c>
      <c r="U47" s="10" t="s">
        <v>8</v>
      </c>
      <c r="V47" s="10" t="s">
        <v>8</v>
      </c>
      <c r="W47" s="10" t="s">
        <v>16</v>
      </c>
      <c r="X47" s="10" t="s">
        <v>17</v>
      </c>
      <c r="Y47" s="10">
        <v>0</v>
      </c>
      <c r="Z47" s="10" t="s">
        <v>4</v>
      </c>
      <c r="AA47" s="10"/>
      <c r="AB47" s="7"/>
    </row>
    <row r="48" spans="1:28">
      <c r="A48" s="9" t="s">
        <v>155</v>
      </c>
      <c r="B48" s="9" t="s">
        <v>134</v>
      </c>
      <c r="C48" s="9">
        <v>67326</v>
      </c>
      <c r="D48" s="9" t="s">
        <v>176</v>
      </c>
      <c r="E48" s="9">
        <v>0</v>
      </c>
      <c r="F48" s="9">
        <v>1</v>
      </c>
      <c r="G48" s="9">
        <v>19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1</v>
      </c>
      <c r="Q48" s="9">
        <v>1</v>
      </c>
      <c r="R48" s="9">
        <v>83</v>
      </c>
      <c r="S48" s="9">
        <v>0</v>
      </c>
      <c r="T48" s="9">
        <v>27</v>
      </c>
      <c r="U48" s="9" t="s">
        <v>1</v>
      </c>
      <c r="V48" s="9" t="s">
        <v>2</v>
      </c>
      <c r="W48" s="9" t="s">
        <v>3</v>
      </c>
      <c r="X48" s="9" t="s">
        <v>3</v>
      </c>
      <c r="Y48" s="9">
        <v>0</v>
      </c>
      <c r="Z48" s="9" t="s">
        <v>4</v>
      </c>
      <c r="AA48" s="9"/>
      <c r="AB48" s="8" t="s">
        <v>5</v>
      </c>
    </row>
    <row r="49" spans="1:28 16352:16352">
      <c r="A49" s="10" t="s">
        <v>157</v>
      </c>
      <c r="B49" s="10" t="s">
        <v>91</v>
      </c>
      <c r="C49" s="10">
        <v>67315</v>
      </c>
      <c r="D49" s="10" t="s">
        <v>177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  <c r="R49" s="10">
        <v>96</v>
      </c>
      <c r="S49" s="10">
        <v>20</v>
      </c>
      <c r="T49" s="10">
        <v>2</v>
      </c>
      <c r="U49" s="10" t="s">
        <v>8</v>
      </c>
      <c r="V49" s="10" t="s">
        <v>8</v>
      </c>
      <c r="W49" s="10" t="s">
        <v>16</v>
      </c>
      <c r="X49" s="10" t="s">
        <v>17</v>
      </c>
      <c r="Y49" s="10">
        <v>0</v>
      </c>
      <c r="Z49" s="10" t="s">
        <v>4</v>
      </c>
      <c r="AA49" s="10"/>
      <c r="AB49" s="7"/>
    </row>
    <row r="50" spans="1:28 16352:16352" s="2" customFormat="1">
      <c r="A50" s="9" t="s">
        <v>153</v>
      </c>
      <c r="B50" s="9" t="s">
        <v>18</v>
      </c>
      <c r="C50" s="9">
        <v>66132</v>
      </c>
      <c r="D50" s="9" t="s">
        <v>173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2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1</v>
      </c>
      <c r="Q50" s="9">
        <v>1</v>
      </c>
      <c r="R50" s="9">
        <v>67</v>
      </c>
      <c r="S50" s="9">
        <v>0</v>
      </c>
      <c r="T50" s="9">
        <v>22</v>
      </c>
      <c r="U50" s="9" t="s">
        <v>1</v>
      </c>
      <c r="V50" s="9" t="s">
        <v>2</v>
      </c>
      <c r="W50" s="9" t="s">
        <v>3</v>
      </c>
      <c r="X50" s="9" t="s">
        <v>3</v>
      </c>
      <c r="Y50" s="9">
        <v>0</v>
      </c>
      <c r="Z50" s="9" t="s">
        <v>4</v>
      </c>
      <c r="AA50" s="9"/>
      <c r="AB50" s="8" t="s">
        <v>5</v>
      </c>
    </row>
    <row r="51" spans="1:28 16352:16352">
      <c r="A51" s="10" t="s">
        <v>153</v>
      </c>
      <c r="B51" s="10" t="s">
        <v>21</v>
      </c>
      <c r="C51" s="10">
        <v>65811</v>
      </c>
      <c r="D51" s="10" t="s">
        <v>177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2</v>
      </c>
      <c r="Q51" s="10">
        <v>1</v>
      </c>
      <c r="R51" s="10">
        <v>95</v>
      </c>
      <c r="S51" s="10">
        <v>21</v>
      </c>
      <c r="T51" s="10">
        <v>0</v>
      </c>
      <c r="U51" s="10" t="s">
        <v>8</v>
      </c>
      <c r="V51" s="10" t="s">
        <v>8</v>
      </c>
      <c r="W51" s="10">
        <v>100</v>
      </c>
      <c r="X51" s="10" t="s">
        <v>9</v>
      </c>
      <c r="Y51" s="10">
        <v>0</v>
      </c>
      <c r="Z51" s="10" t="s">
        <v>4</v>
      </c>
      <c r="AA51" s="10"/>
      <c r="AB51" s="7" t="s">
        <v>22</v>
      </c>
    </row>
    <row r="52" spans="1:28 16352:16352">
      <c r="A52" s="10" t="s">
        <v>153</v>
      </c>
      <c r="B52" s="10" t="s">
        <v>15</v>
      </c>
      <c r="C52" s="10">
        <v>64866</v>
      </c>
      <c r="D52" s="10" t="s">
        <v>177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</v>
      </c>
      <c r="Q52" s="10">
        <v>1.06</v>
      </c>
      <c r="R52" s="10">
        <v>60</v>
      </c>
      <c r="S52" s="10">
        <v>1</v>
      </c>
      <c r="T52" s="10">
        <v>16</v>
      </c>
      <c r="U52" s="10" t="s">
        <v>8</v>
      </c>
      <c r="V52" s="10" t="s">
        <v>8</v>
      </c>
      <c r="W52" s="10" t="s">
        <v>16</v>
      </c>
      <c r="X52" s="10" t="s">
        <v>17</v>
      </c>
      <c r="Y52" s="10">
        <v>0</v>
      </c>
      <c r="Z52" s="10" t="s">
        <v>4</v>
      </c>
      <c r="AA52" s="10"/>
      <c r="AB52" s="7" t="s">
        <v>14</v>
      </c>
    </row>
    <row r="53" spans="1:28 16352:16352">
      <c r="A53" s="9" t="s">
        <v>157</v>
      </c>
      <c r="B53" s="9" t="s">
        <v>95</v>
      </c>
      <c r="C53" s="9">
        <v>62360</v>
      </c>
      <c r="D53" s="9" t="s">
        <v>173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</v>
      </c>
      <c r="R53" s="9">
        <v>85</v>
      </c>
      <c r="S53" s="9">
        <v>5</v>
      </c>
      <c r="T53" s="9">
        <v>1</v>
      </c>
      <c r="U53" s="9" t="s">
        <v>13</v>
      </c>
      <c r="V53" s="9" t="s">
        <v>2</v>
      </c>
      <c r="W53" s="9" t="s">
        <v>96</v>
      </c>
      <c r="X53" s="9" t="s">
        <v>17</v>
      </c>
      <c r="Y53" s="9">
        <v>0</v>
      </c>
      <c r="Z53" s="9" t="s">
        <v>4</v>
      </c>
      <c r="AA53" s="9"/>
      <c r="AB53" s="8"/>
    </row>
    <row r="54" spans="1:28 16352:16352">
      <c r="A54" s="10" t="s">
        <v>156</v>
      </c>
      <c r="B54" s="10" t="s">
        <v>60</v>
      </c>
      <c r="C54" s="10">
        <v>61939</v>
      </c>
      <c r="D54" s="10" t="s">
        <v>177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0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10">
        <v>1</v>
      </c>
      <c r="R54" s="10">
        <v>118</v>
      </c>
      <c r="S54" s="10">
        <v>5</v>
      </c>
      <c r="T54" s="10">
        <v>0</v>
      </c>
      <c r="U54" s="10" t="s">
        <v>8</v>
      </c>
      <c r="V54" s="10" t="s">
        <v>8</v>
      </c>
      <c r="W54" s="10" t="s">
        <v>16</v>
      </c>
      <c r="X54" s="10" t="s">
        <v>17</v>
      </c>
      <c r="Y54" s="10">
        <v>0</v>
      </c>
      <c r="Z54" s="10" t="s">
        <v>4</v>
      </c>
      <c r="AA54" s="10"/>
      <c r="AB54" s="7"/>
    </row>
    <row r="55" spans="1:28 16352:16352" s="2" customFormat="1">
      <c r="A55" s="9" t="s">
        <v>153</v>
      </c>
      <c r="B55" s="9" t="s">
        <v>12</v>
      </c>
      <c r="C55" s="9">
        <v>61835</v>
      </c>
      <c r="D55" s="9" t="s">
        <v>173</v>
      </c>
      <c r="E55" s="9">
        <v>0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4</v>
      </c>
      <c r="Q55" s="9">
        <v>1</v>
      </c>
      <c r="R55" s="9">
        <v>71</v>
      </c>
      <c r="S55" s="9">
        <v>1</v>
      </c>
      <c r="T55" s="9">
        <v>12</v>
      </c>
      <c r="U55" s="9" t="s">
        <v>13</v>
      </c>
      <c r="V55" s="9" t="s">
        <v>2</v>
      </c>
      <c r="W55" s="9">
        <v>55.03</v>
      </c>
      <c r="X55" s="9" t="s">
        <v>9</v>
      </c>
      <c r="Y55" s="9">
        <v>0</v>
      </c>
      <c r="Z55" s="9" t="s">
        <v>4</v>
      </c>
      <c r="AA55" s="9"/>
      <c r="AB55" s="8" t="s">
        <v>14</v>
      </c>
    </row>
    <row r="56" spans="1:28 16352:16352" s="2" customFormat="1">
      <c r="A56" s="10" t="s">
        <v>154</v>
      </c>
      <c r="B56" s="10" t="s">
        <v>47</v>
      </c>
      <c r="C56" s="10">
        <v>60510</v>
      </c>
      <c r="D56" s="10" t="s">
        <v>177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1</v>
      </c>
      <c r="O56" s="10">
        <v>0</v>
      </c>
      <c r="P56" s="10">
        <v>0</v>
      </c>
      <c r="Q56" s="10">
        <v>1</v>
      </c>
      <c r="R56" s="10">
        <v>74</v>
      </c>
      <c r="S56" s="10">
        <v>33</v>
      </c>
      <c r="T56" s="10">
        <v>0</v>
      </c>
      <c r="U56" s="10" t="s">
        <v>8</v>
      </c>
      <c r="V56" s="10" t="s">
        <v>8</v>
      </c>
      <c r="W56" s="10">
        <v>100</v>
      </c>
      <c r="X56" s="10" t="s">
        <v>9</v>
      </c>
      <c r="Y56" s="10">
        <v>0</v>
      </c>
      <c r="Z56" s="10" t="s">
        <v>4</v>
      </c>
      <c r="AA56" s="10"/>
      <c r="AB56" s="7"/>
    </row>
    <row r="57" spans="1:28 16352:16352">
      <c r="A57" s="10" t="s">
        <v>156</v>
      </c>
      <c r="B57" s="10" t="s">
        <v>58</v>
      </c>
      <c r="C57" s="10">
        <v>59437</v>
      </c>
      <c r="D57" s="10" t="s">
        <v>177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1</v>
      </c>
      <c r="R57" s="10">
        <v>53</v>
      </c>
      <c r="S57" s="10">
        <v>12</v>
      </c>
      <c r="T57" s="10">
        <v>8</v>
      </c>
      <c r="U57" s="10" t="s">
        <v>8</v>
      </c>
      <c r="V57" s="10" t="s">
        <v>8</v>
      </c>
      <c r="W57" s="10" t="s">
        <v>29</v>
      </c>
      <c r="X57" s="10" t="s">
        <v>17</v>
      </c>
      <c r="Y57" s="10">
        <v>0</v>
      </c>
      <c r="Z57" s="10" t="s">
        <v>4</v>
      </c>
      <c r="AA57" s="10"/>
      <c r="AB57" s="7"/>
    </row>
    <row r="58" spans="1:28 16352:16352" s="3" customFormat="1">
      <c r="A58" s="10" t="s">
        <v>156</v>
      </c>
      <c r="B58" s="10" t="s">
        <v>65</v>
      </c>
      <c r="C58" s="10">
        <v>57653</v>
      </c>
      <c r="D58" s="10" t="s">
        <v>177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1</v>
      </c>
      <c r="R58" s="10">
        <v>85</v>
      </c>
      <c r="S58" s="10">
        <v>10</v>
      </c>
      <c r="T58" s="10">
        <v>0</v>
      </c>
      <c r="U58" s="10" t="s">
        <v>8</v>
      </c>
      <c r="V58" s="10" t="s">
        <v>8</v>
      </c>
      <c r="W58" s="10" t="s">
        <v>66</v>
      </c>
      <c r="X58" s="10" t="s">
        <v>17</v>
      </c>
      <c r="Y58" s="10">
        <v>0</v>
      </c>
      <c r="Z58" s="10" t="s">
        <v>4</v>
      </c>
      <c r="AA58" s="10"/>
      <c r="AB58" s="7"/>
    </row>
    <row r="59" spans="1:28 16352:16352" s="2" customFormat="1">
      <c r="A59" s="9" t="s">
        <v>154</v>
      </c>
      <c r="B59" s="9" t="s">
        <v>48</v>
      </c>
      <c r="C59" s="9">
        <v>57612</v>
      </c>
      <c r="D59" s="9" t="s">
        <v>173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1</v>
      </c>
      <c r="R59" s="9">
        <v>93</v>
      </c>
      <c r="S59" s="9">
        <v>1</v>
      </c>
      <c r="T59" s="9">
        <v>0</v>
      </c>
      <c r="U59" s="9" t="s">
        <v>13</v>
      </c>
      <c r="V59" s="9" t="s">
        <v>2</v>
      </c>
      <c r="W59" s="9" t="s">
        <v>49</v>
      </c>
      <c r="X59" s="9" t="s">
        <v>17</v>
      </c>
      <c r="Y59" s="9">
        <v>0</v>
      </c>
      <c r="Z59" s="9" t="s">
        <v>4</v>
      </c>
      <c r="AA59" s="9"/>
      <c r="AB59" s="8"/>
    </row>
    <row r="60" spans="1:28 16352:16352" s="3" customFormat="1">
      <c r="A60" s="9" t="s">
        <v>156</v>
      </c>
      <c r="B60" s="9" t="s">
        <v>69</v>
      </c>
      <c r="C60" s="9">
        <v>56735</v>
      </c>
      <c r="D60" s="9" t="s">
        <v>173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>
        <v>101</v>
      </c>
      <c r="S60" s="9">
        <v>7</v>
      </c>
      <c r="T60" s="9">
        <v>0</v>
      </c>
      <c r="U60" s="9" t="s">
        <v>13</v>
      </c>
      <c r="V60" s="9" t="s">
        <v>2</v>
      </c>
      <c r="W60" s="9" t="s">
        <v>70</v>
      </c>
      <c r="X60" s="9" t="s">
        <v>17</v>
      </c>
      <c r="Y60" s="9">
        <v>0</v>
      </c>
      <c r="Z60" s="9" t="s">
        <v>4</v>
      </c>
      <c r="AA60" s="9"/>
      <c r="AB60" s="8"/>
    </row>
    <row r="61" spans="1:28 16352:16352" s="2" customFormat="1" ht="16">
      <c r="A61" s="9" t="s">
        <v>155</v>
      </c>
      <c r="B61" s="9" t="s">
        <v>129</v>
      </c>
      <c r="C61" s="9">
        <v>56286</v>
      </c>
      <c r="D61" s="9" t="s">
        <v>173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1</v>
      </c>
      <c r="R61" s="9">
        <v>93</v>
      </c>
      <c r="S61" s="9">
        <v>20</v>
      </c>
      <c r="T61" s="9">
        <v>0</v>
      </c>
      <c r="U61" s="9" t="s">
        <v>13</v>
      </c>
      <c r="V61" s="9" t="s">
        <v>2</v>
      </c>
      <c r="W61" s="9" t="s">
        <v>130</v>
      </c>
      <c r="X61" s="9" t="s">
        <v>17</v>
      </c>
      <c r="Y61" s="9">
        <v>0</v>
      </c>
      <c r="Z61" s="9" t="s">
        <v>4</v>
      </c>
      <c r="AA61" s="9"/>
      <c r="AB61" s="8"/>
      <c r="XDX61" s="5" t="s">
        <v>3</v>
      </c>
    </row>
    <row r="62" spans="1:28 16352:16352" s="2" customFormat="1">
      <c r="A62" s="10" t="s">
        <v>153</v>
      </c>
      <c r="B62" s="10" t="s">
        <v>19</v>
      </c>
      <c r="C62" s="10">
        <v>55289</v>
      </c>
      <c r="D62" s="10" t="s">
        <v>177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10">
        <v>1</v>
      </c>
      <c r="R62" s="10">
        <v>93</v>
      </c>
      <c r="S62" s="10">
        <v>15</v>
      </c>
      <c r="T62" s="10">
        <v>0</v>
      </c>
      <c r="U62" s="10" t="s">
        <v>8</v>
      </c>
      <c r="V62" s="10" t="s">
        <v>8</v>
      </c>
      <c r="W62" s="10" t="s">
        <v>20</v>
      </c>
      <c r="X62" s="10" t="s">
        <v>17</v>
      </c>
      <c r="Y62" s="10">
        <v>0</v>
      </c>
      <c r="Z62" s="10" t="s">
        <v>4</v>
      </c>
      <c r="AA62" s="10"/>
      <c r="AB62" s="7"/>
    </row>
    <row r="63" spans="1:28 16352:16352" s="2" customFormat="1">
      <c r="A63" s="10" t="s">
        <v>155</v>
      </c>
      <c r="B63" s="10" t="s">
        <v>131</v>
      </c>
      <c r="C63" s="10">
        <v>54242</v>
      </c>
      <c r="D63" s="10" t="s">
        <v>177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1</v>
      </c>
      <c r="R63" s="10">
        <v>97</v>
      </c>
      <c r="S63" s="10">
        <v>26</v>
      </c>
      <c r="T63" s="10">
        <v>0</v>
      </c>
      <c r="U63" s="10" t="s">
        <v>8</v>
      </c>
      <c r="V63" s="10" t="s">
        <v>8</v>
      </c>
      <c r="W63" s="10">
        <v>96.87</v>
      </c>
      <c r="X63" s="10" t="s">
        <v>9</v>
      </c>
      <c r="Y63" s="10">
        <v>0</v>
      </c>
      <c r="Z63" s="10" t="s">
        <v>4</v>
      </c>
      <c r="AA63" s="10"/>
      <c r="AB63" s="7"/>
    </row>
    <row r="64" spans="1:28 16352:16352" s="2" customFormat="1">
      <c r="A64" s="9" t="s">
        <v>155</v>
      </c>
      <c r="B64" s="9" t="s">
        <v>135</v>
      </c>
      <c r="C64" s="9">
        <v>53702</v>
      </c>
      <c r="D64" s="9" t="s">
        <v>173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1</v>
      </c>
      <c r="R64" s="9">
        <v>57</v>
      </c>
      <c r="S64" s="9">
        <v>0</v>
      </c>
      <c r="T64" s="9">
        <v>16</v>
      </c>
      <c r="U64" s="9" t="s">
        <v>1</v>
      </c>
      <c r="V64" s="9" t="s">
        <v>2</v>
      </c>
      <c r="W64" s="9" t="s">
        <v>3</v>
      </c>
      <c r="X64" s="9" t="s">
        <v>3</v>
      </c>
      <c r="Y64" s="9">
        <v>0</v>
      </c>
      <c r="Z64" s="9" t="s">
        <v>4</v>
      </c>
      <c r="AA64" s="9"/>
      <c r="AB64" s="8" t="s">
        <v>5</v>
      </c>
    </row>
    <row r="65" spans="1:28" s="4" customFormat="1">
      <c r="A65" s="9" t="s">
        <v>156</v>
      </c>
      <c r="B65" s="9" t="s">
        <v>63</v>
      </c>
      <c r="C65" s="9">
        <v>51798</v>
      </c>
      <c r="D65" s="9" t="s">
        <v>173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1</v>
      </c>
      <c r="R65" s="9">
        <v>93</v>
      </c>
      <c r="S65" s="9">
        <v>5</v>
      </c>
      <c r="T65" s="9">
        <v>0</v>
      </c>
      <c r="U65" s="9" t="s">
        <v>13</v>
      </c>
      <c r="V65" s="9" t="s">
        <v>2</v>
      </c>
      <c r="W65" s="9" t="s">
        <v>64</v>
      </c>
      <c r="X65" s="9" t="s">
        <v>17</v>
      </c>
      <c r="Y65" s="9">
        <v>0</v>
      </c>
      <c r="Z65" s="9" t="s">
        <v>4</v>
      </c>
      <c r="AA65" s="9"/>
      <c r="AB65" s="8"/>
    </row>
    <row r="66" spans="1:28" s="2" customFormat="1">
      <c r="A66" s="10" t="s">
        <v>153</v>
      </c>
      <c r="B66" s="10" t="s">
        <v>23</v>
      </c>
      <c r="C66" s="10">
        <v>51208</v>
      </c>
      <c r="D66" s="10" t="s">
        <v>177</v>
      </c>
      <c r="E66" s="10">
        <v>0</v>
      </c>
      <c r="F66" s="10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1</v>
      </c>
      <c r="R66" s="10">
        <v>91</v>
      </c>
      <c r="S66" s="10">
        <v>8</v>
      </c>
      <c r="T66" s="10">
        <v>0</v>
      </c>
      <c r="U66" s="10" t="s">
        <v>8</v>
      </c>
      <c r="V66" s="10" t="s">
        <v>8</v>
      </c>
      <c r="W66" s="10">
        <v>100</v>
      </c>
      <c r="X66" s="10" t="s">
        <v>9</v>
      </c>
      <c r="Y66" s="10">
        <v>0</v>
      </c>
      <c r="Z66" s="10" t="s">
        <v>4</v>
      </c>
      <c r="AA66" s="10"/>
      <c r="AB66" s="7"/>
    </row>
    <row r="67" spans="1:28" s="2" customFormat="1">
      <c r="A67" s="10" t="s">
        <v>157</v>
      </c>
      <c r="B67" s="10" t="s">
        <v>92</v>
      </c>
      <c r="C67" s="10">
        <v>50579</v>
      </c>
      <c r="D67" s="10" t="s">
        <v>177</v>
      </c>
      <c r="E67" s="10">
        <v>0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1</v>
      </c>
      <c r="R67" s="10">
        <v>73</v>
      </c>
      <c r="S67" s="10">
        <v>6</v>
      </c>
      <c r="T67" s="10">
        <v>1</v>
      </c>
      <c r="U67" s="10" t="s">
        <v>8</v>
      </c>
      <c r="V67" s="10" t="s">
        <v>8</v>
      </c>
      <c r="W67" s="10" t="s">
        <v>29</v>
      </c>
      <c r="X67" s="10" t="s">
        <v>17</v>
      </c>
      <c r="Y67" s="10">
        <v>0</v>
      </c>
      <c r="Z67" s="10" t="s">
        <v>4</v>
      </c>
      <c r="AA67" s="10"/>
      <c r="AB67" s="7"/>
    </row>
    <row r="68" spans="1:28" s="2" customFormat="1">
      <c r="A68" s="9" t="s">
        <v>155</v>
      </c>
      <c r="B68" s="9" t="s">
        <v>133</v>
      </c>
      <c r="C68" s="9">
        <v>48744</v>
      </c>
      <c r="D68" s="9" t="s">
        <v>176</v>
      </c>
      <c r="E68" s="9">
        <v>0</v>
      </c>
      <c r="F68" s="9">
        <v>0</v>
      </c>
      <c r="G68" s="9">
        <v>6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1</v>
      </c>
      <c r="R68" s="9">
        <v>60</v>
      </c>
      <c r="S68" s="9">
        <v>0</v>
      </c>
      <c r="T68" s="9">
        <v>8</v>
      </c>
      <c r="U68" s="9" t="s">
        <v>1</v>
      </c>
      <c r="V68" s="9" t="s">
        <v>2</v>
      </c>
      <c r="W68" s="9" t="s">
        <v>3</v>
      </c>
      <c r="X68" s="9" t="s">
        <v>3</v>
      </c>
      <c r="Y68" s="9">
        <v>0</v>
      </c>
      <c r="Z68" s="9" t="s">
        <v>4</v>
      </c>
      <c r="AA68" s="9"/>
      <c r="AB68" s="8" t="s">
        <v>5</v>
      </c>
    </row>
    <row r="69" spans="1:28" s="2" customFormat="1">
      <c r="A69" s="10" t="s">
        <v>157</v>
      </c>
      <c r="B69" s="10" t="s">
        <v>93</v>
      </c>
      <c r="C69" s="10">
        <v>46811</v>
      </c>
      <c r="D69" s="10" t="s">
        <v>177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1</v>
      </c>
      <c r="R69" s="10">
        <v>43</v>
      </c>
      <c r="S69" s="10">
        <v>0</v>
      </c>
      <c r="T69" s="10">
        <v>5</v>
      </c>
      <c r="U69" s="10" t="s">
        <v>8</v>
      </c>
      <c r="V69" s="10" t="s">
        <v>8</v>
      </c>
      <c r="W69" s="10">
        <v>100</v>
      </c>
      <c r="X69" s="10" t="s">
        <v>9</v>
      </c>
      <c r="Y69" s="10">
        <v>0</v>
      </c>
      <c r="Z69" s="10" t="s">
        <v>4</v>
      </c>
      <c r="AA69" s="10"/>
      <c r="AB69" s="7" t="s">
        <v>5</v>
      </c>
    </row>
    <row r="70" spans="1:28" s="2" customFormat="1">
      <c r="A70" s="9" t="s">
        <v>156</v>
      </c>
      <c r="B70" s="9" t="s">
        <v>72</v>
      </c>
      <c r="C70" s="9">
        <v>46509</v>
      </c>
      <c r="D70" s="9" t="s">
        <v>176</v>
      </c>
      <c r="E70" s="9">
        <v>0</v>
      </c>
      <c r="F70" s="9">
        <v>0</v>
      </c>
      <c r="G70" s="9">
        <v>4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1.0900000000000001</v>
      </c>
      <c r="R70" s="9">
        <v>63</v>
      </c>
      <c r="S70" s="9">
        <v>0</v>
      </c>
      <c r="T70" s="9">
        <v>22</v>
      </c>
      <c r="U70" s="9" t="s">
        <v>37</v>
      </c>
      <c r="V70" s="9" t="s">
        <v>2</v>
      </c>
      <c r="W70" s="9">
        <v>46.66</v>
      </c>
      <c r="X70" s="9" t="s">
        <v>9</v>
      </c>
      <c r="Y70" s="9">
        <v>0</v>
      </c>
      <c r="Z70" s="9" t="s">
        <v>4</v>
      </c>
      <c r="AA70" s="9"/>
      <c r="AB70" s="8" t="s">
        <v>5</v>
      </c>
    </row>
    <row r="71" spans="1:28" s="2" customFormat="1">
      <c r="A71" s="10" t="s">
        <v>157</v>
      </c>
      <c r="B71" s="10" t="s">
        <v>118</v>
      </c>
      <c r="C71" s="10">
        <v>45958</v>
      </c>
      <c r="D71" s="10" t="s">
        <v>177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2</v>
      </c>
      <c r="O71" s="10">
        <v>0</v>
      </c>
      <c r="P71" s="10">
        <v>0</v>
      </c>
      <c r="Q71" s="10">
        <v>1</v>
      </c>
      <c r="R71" s="10">
        <v>56</v>
      </c>
      <c r="S71" s="10">
        <v>18</v>
      </c>
      <c r="T71" s="10">
        <v>0</v>
      </c>
      <c r="U71" s="10" t="s">
        <v>8</v>
      </c>
      <c r="V71" s="10" t="s">
        <v>8</v>
      </c>
      <c r="W71" s="10">
        <v>100</v>
      </c>
      <c r="X71" s="10" t="s">
        <v>9</v>
      </c>
      <c r="Y71" s="10">
        <v>0</v>
      </c>
      <c r="Z71" s="10" t="s">
        <v>4</v>
      </c>
      <c r="AA71" s="10"/>
      <c r="AB71" s="7"/>
    </row>
    <row r="72" spans="1:28" s="2" customFormat="1">
      <c r="A72" s="10" t="s">
        <v>153</v>
      </c>
      <c r="B72" s="10" t="s">
        <v>24</v>
      </c>
      <c r="C72" s="10">
        <v>45548</v>
      </c>
      <c r="D72" s="10" t="s">
        <v>177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1</v>
      </c>
      <c r="R72" s="10">
        <v>65</v>
      </c>
      <c r="S72" s="10">
        <v>7</v>
      </c>
      <c r="T72" s="10">
        <v>0</v>
      </c>
      <c r="U72" s="10" t="s">
        <v>8</v>
      </c>
      <c r="V72" s="10" t="s">
        <v>8</v>
      </c>
      <c r="W72" s="10">
        <v>100</v>
      </c>
      <c r="X72" s="10" t="s">
        <v>9</v>
      </c>
      <c r="Y72" s="10">
        <v>0</v>
      </c>
      <c r="Z72" s="10" t="s">
        <v>4</v>
      </c>
      <c r="AA72" s="10"/>
      <c r="AB72" s="7" t="s">
        <v>25</v>
      </c>
    </row>
    <row r="73" spans="1:28" s="4" customFormat="1">
      <c r="A73" s="9" t="s">
        <v>154</v>
      </c>
      <c r="B73" s="9" t="s">
        <v>45</v>
      </c>
      <c r="C73" s="9">
        <v>44357</v>
      </c>
      <c r="D73" s="9" t="s">
        <v>173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1</v>
      </c>
      <c r="R73" s="9">
        <v>49</v>
      </c>
      <c r="S73" s="9">
        <v>19</v>
      </c>
      <c r="T73" s="9">
        <v>0</v>
      </c>
      <c r="U73" s="9" t="s">
        <v>13</v>
      </c>
      <c r="V73" s="9" t="s">
        <v>2</v>
      </c>
      <c r="W73" s="9">
        <v>83.19</v>
      </c>
      <c r="X73" s="9" t="s">
        <v>9</v>
      </c>
      <c r="Y73" s="9">
        <v>0</v>
      </c>
      <c r="Z73" s="9" t="s">
        <v>4</v>
      </c>
      <c r="AA73" s="9"/>
      <c r="AB73" s="8"/>
    </row>
    <row r="74" spans="1:28" s="2" customFormat="1">
      <c r="A74" s="9" t="s">
        <v>154</v>
      </c>
      <c r="B74" s="9" t="s">
        <v>43</v>
      </c>
      <c r="C74" s="9">
        <v>44026</v>
      </c>
      <c r="D74" s="9" t="s">
        <v>173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1</v>
      </c>
      <c r="R74" s="9">
        <v>59</v>
      </c>
      <c r="S74" s="9">
        <v>3</v>
      </c>
      <c r="T74" s="9">
        <v>7</v>
      </c>
      <c r="U74" s="9" t="s">
        <v>13</v>
      </c>
      <c r="V74" s="9" t="s">
        <v>2</v>
      </c>
      <c r="W74" s="9" t="s">
        <v>44</v>
      </c>
      <c r="X74" s="9" t="s">
        <v>17</v>
      </c>
      <c r="Y74" s="9">
        <v>0</v>
      </c>
      <c r="Z74" s="9" t="s">
        <v>4</v>
      </c>
      <c r="AA74" s="9"/>
      <c r="AB74" s="8" t="s">
        <v>14</v>
      </c>
    </row>
    <row r="75" spans="1:28" s="2" customFormat="1">
      <c r="A75" s="10" t="s">
        <v>157</v>
      </c>
      <c r="B75" s="10" t="s">
        <v>103</v>
      </c>
      <c r="C75" s="10">
        <v>43881</v>
      </c>
      <c r="D75" s="10" t="s">
        <v>177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1</v>
      </c>
      <c r="R75" s="10">
        <v>55</v>
      </c>
      <c r="S75" s="10">
        <v>12</v>
      </c>
      <c r="T75" s="10">
        <v>0</v>
      </c>
      <c r="U75" s="10" t="s">
        <v>8</v>
      </c>
      <c r="V75" s="10" t="s">
        <v>8</v>
      </c>
      <c r="W75" s="10">
        <v>100</v>
      </c>
      <c r="X75" s="10" t="s">
        <v>9</v>
      </c>
      <c r="Y75" s="10">
        <v>0</v>
      </c>
      <c r="Z75" s="10" t="s">
        <v>4</v>
      </c>
      <c r="AA75" s="10"/>
      <c r="AB75" s="7"/>
    </row>
    <row r="76" spans="1:28" s="2" customFormat="1">
      <c r="A76" s="9" t="s">
        <v>157</v>
      </c>
      <c r="B76" s="9" t="s">
        <v>97</v>
      </c>
      <c r="C76" s="9">
        <v>42910</v>
      </c>
      <c r="D76" s="9" t="s">
        <v>173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1</v>
      </c>
      <c r="R76" s="9">
        <v>52</v>
      </c>
      <c r="S76" s="9">
        <v>0</v>
      </c>
      <c r="T76" s="9">
        <v>2</v>
      </c>
      <c r="U76" s="9" t="s">
        <v>1</v>
      </c>
      <c r="V76" s="9" t="s">
        <v>2</v>
      </c>
      <c r="W76" s="9" t="s">
        <v>3</v>
      </c>
      <c r="X76" s="9" t="s">
        <v>3</v>
      </c>
      <c r="Y76" s="9">
        <v>0</v>
      </c>
      <c r="Z76" s="9" t="s">
        <v>4</v>
      </c>
      <c r="AA76" s="9"/>
      <c r="AB76" s="8" t="s">
        <v>5</v>
      </c>
    </row>
    <row r="77" spans="1:28" s="2" customFormat="1">
      <c r="A77" s="10" t="s">
        <v>157</v>
      </c>
      <c r="B77" s="10" t="s">
        <v>101</v>
      </c>
      <c r="C77" s="10">
        <v>42540</v>
      </c>
      <c r="D77" s="10" t="s">
        <v>177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1</v>
      </c>
      <c r="R77" s="10">
        <v>63</v>
      </c>
      <c r="S77" s="10">
        <v>1</v>
      </c>
      <c r="T77" s="10">
        <v>1</v>
      </c>
      <c r="U77" s="10" t="s">
        <v>8</v>
      </c>
      <c r="V77" s="10" t="s">
        <v>8</v>
      </c>
      <c r="W77" s="10">
        <v>96.28</v>
      </c>
      <c r="X77" s="10" t="s">
        <v>9</v>
      </c>
      <c r="Y77" s="10">
        <v>0</v>
      </c>
      <c r="Z77" s="10" t="s">
        <v>4</v>
      </c>
      <c r="AA77" s="10"/>
      <c r="AB77" s="7"/>
    </row>
    <row r="78" spans="1:28" s="2" customFormat="1">
      <c r="A78" s="9" t="s">
        <v>156</v>
      </c>
      <c r="B78" s="9" t="s">
        <v>67</v>
      </c>
      <c r="C78" s="9">
        <v>42112</v>
      </c>
      <c r="D78" s="9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1</v>
      </c>
      <c r="R78" s="9">
        <v>60</v>
      </c>
      <c r="S78" s="9">
        <v>0</v>
      </c>
      <c r="T78" s="9">
        <v>3</v>
      </c>
      <c r="U78" s="9" t="s">
        <v>1</v>
      </c>
      <c r="V78" s="9" t="s">
        <v>2</v>
      </c>
      <c r="W78" s="9" t="s">
        <v>3</v>
      </c>
      <c r="X78" s="9" t="s">
        <v>3</v>
      </c>
      <c r="Y78" s="9">
        <v>0</v>
      </c>
      <c r="Z78" s="9" t="s">
        <v>4</v>
      </c>
      <c r="AA78" s="9"/>
      <c r="AB78" s="8" t="s">
        <v>5</v>
      </c>
    </row>
    <row r="79" spans="1:28" s="3" customFormat="1">
      <c r="A79" s="9" t="s">
        <v>155</v>
      </c>
      <c r="B79" s="9" t="s">
        <v>152</v>
      </c>
      <c r="C79" s="9">
        <v>41897</v>
      </c>
      <c r="D79" s="9" t="s">
        <v>173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1</v>
      </c>
      <c r="R79" s="9">
        <v>55</v>
      </c>
      <c r="S79" s="9">
        <v>0</v>
      </c>
      <c r="T79" s="9">
        <v>5</v>
      </c>
      <c r="U79" s="9" t="s">
        <v>1</v>
      </c>
      <c r="V79" s="9" t="s">
        <v>2</v>
      </c>
      <c r="W79" s="9" t="s">
        <v>3</v>
      </c>
      <c r="X79" s="9" t="s">
        <v>3</v>
      </c>
      <c r="Y79" s="9">
        <v>0</v>
      </c>
      <c r="Z79" s="9" t="s">
        <v>4</v>
      </c>
      <c r="AA79" s="9"/>
      <c r="AB79" s="8" t="s">
        <v>5</v>
      </c>
    </row>
    <row r="80" spans="1:28" s="4" customFormat="1">
      <c r="A80" s="9" t="s">
        <v>156</v>
      </c>
      <c r="B80" s="9" t="s">
        <v>68</v>
      </c>
      <c r="C80" s="9">
        <v>41398</v>
      </c>
      <c r="D80" s="9" t="s">
        <v>173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</v>
      </c>
      <c r="R80" s="9">
        <v>59</v>
      </c>
      <c r="S80" s="9">
        <v>0</v>
      </c>
      <c r="T80" s="9">
        <v>1</v>
      </c>
      <c r="U80" s="9" t="s">
        <v>1</v>
      </c>
      <c r="V80" s="9" t="s">
        <v>2</v>
      </c>
      <c r="W80" s="9" t="s">
        <v>3</v>
      </c>
      <c r="X80" s="9" t="s">
        <v>3</v>
      </c>
      <c r="Y80" s="9">
        <v>0</v>
      </c>
      <c r="Z80" s="9" t="s">
        <v>4</v>
      </c>
      <c r="AA80" s="9"/>
      <c r="AB80" s="8" t="s">
        <v>5</v>
      </c>
    </row>
    <row r="81" spans="1:28" s="4" customFormat="1">
      <c r="A81" s="9" t="s">
        <v>157</v>
      </c>
      <c r="B81" s="9" t="s">
        <v>120</v>
      </c>
      <c r="C81" s="9">
        <v>37397</v>
      </c>
      <c r="D81" s="9" t="s">
        <v>176</v>
      </c>
      <c r="E81" s="9">
        <v>0</v>
      </c>
      <c r="F81" s="9">
        <v>0</v>
      </c>
      <c r="G81" s="9">
        <v>4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1.1000000000000001</v>
      </c>
      <c r="R81" s="9">
        <v>56</v>
      </c>
      <c r="S81" s="9">
        <v>0</v>
      </c>
      <c r="T81" s="9">
        <v>19</v>
      </c>
      <c r="U81" s="9" t="s">
        <v>1</v>
      </c>
      <c r="V81" s="9" t="s">
        <v>2</v>
      </c>
      <c r="W81" s="9" t="s">
        <v>3</v>
      </c>
      <c r="X81" s="9" t="s">
        <v>3</v>
      </c>
      <c r="Y81" s="9">
        <v>0</v>
      </c>
      <c r="Z81" s="9" t="s">
        <v>4</v>
      </c>
      <c r="AA81" s="9"/>
      <c r="AB81" s="8" t="s">
        <v>5</v>
      </c>
    </row>
    <row r="82" spans="1:28" s="4" customFormat="1">
      <c r="A82" s="9" t="s">
        <v>157</v>
      </c>
      <c r="B82" s="9" t="s">
        <v>99</v>
      </c>
      <c r="C82" s="9">
        <v>37394</v>
      </c>
      <c r="D82" s="9" t="s">
        <v>173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1</v>
      </c>
      <c r="R82" s="9">
        <v>50</v>
      </c>
      <c r="S82" s="9">
        <v>1</v>
      </c>
      <c r="T82" s="9">
        <v>12</v>
      </c>
      <c r="U82" s="9" t="s">
        <v>37</v>
      </c>
      <c r="V82" s="9" t="s">
        <v>2</v>
      </c>
      <c r="W82" s="9" t="s">
        <v>100</v>
      </c>
      <c r="X82" s="9" t="s">
        <v>17</v>
      </c>
      <c r="Y82" s="9">
        <v>0</v>
      </c>
      <c r="Z82" s="9" t="s">
        <v>4</v>
      </c>
      <c r="AA82" s="9"/>
      <c r="AB82" s="8" t="s">
        <v>14</v>
      </c>
    </row>
    <row r="83" spans="1:28" s="4" customFormat="1">
      <c r="A83" s="9" t="s">
        <v>156</v>
      </c>
      <c r="B83" s="9" t="s">
        <v>21</v>
      </c>
      <c r="C83" s="9">
        <v>35378</v>
      </c>
      <c r="D83" s="9" t="s">
        <v>173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1</v>
      </c>
      <c r="R83" s="9">
        <v>40</v>
      </c>
      <c r="S83" s="9">
        <v>1</v>
      </c>
      <c r="T83" s="9">
        <v>8</v>
      </c>
      <c r="U83" s="9" t="s">
        <v>37</v>
      </c>
      <c r="V83" s="9" t="s">
        <v>2</v>
      </c>
      <c r="W83" s="9" t="s">
        <v>71</v>
      </c>
      <c r="X83" s="9" t="s">
        <v>17</v>
      </c>
      <c r="Y83" s="9">
        <v>0</v>
      </c>
      <c r="Z83" s="9" t="s">
        <v>4</v>
      </c>
      <c r="AA83" s="9"/>
      <c r="AB83" s="8" t="s">
        <v>14</v>
      </c>
    </row>
    <row r="84" spans="1:28" s="4" customFormat="1">
      <c r="A84" s="9" t="s">
        <v>157</v>
      </c>
      <c r="B84" s="9" t="s">
        <v>107</v>
      </c>
      <c r="C84" s="9">
        <v>34322</v>
      </c>
      <c r="D84" s="9" t="s">
        <v>176</v>
      </c>
      <c r="E84" s="9">
        <v>0</v>
      </c>
      <c r="F84" s="9">
        <v>0</v>
      </c>
      <c r="G84" s="9">
        <v>2</v>
      </c>
      <c r="H84" s="9">
        <v>0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1</v>
      </c>
      <c r="R84" s="9">
        <v>53</v>
      </c>
      <c r="S84" s="9">
        <v>0</v>
      </c>
      <c r="T84" s="9">
        <v>6</v>
      </c>
      <c r="U84" s="9" t="s">
        <v>1</v>
      </c>
      <c r="V84" s="9" t="s">
        <v>2</v>
      </c>
      <c r="W84" s="9" t="s">
        <v>3</v>
      </c>
      <c r="X84" s="9" t="s">
        <v>3</v>
      </c>
      <c r="Y84" s="9">
        <v>0</v>
      </c>
      <c r="Z84" s="9" t="s">
        <v>4</v>
      </c>
      <c r="AA84" s="9"/>
      <c r="AB84" s="8" t="s">
        <v>5</v>
      </c>
    </row>
    <row r="85" spans="1:28" s="4" customFormat="1">
      <c r="A85" s="9" t="s">
        <v>157</v>
      </c>
      <c r="B85" s="9" t="s">
        <v>104</v>
      </c>
      <c r="C85" s="9">
        <v>31437</v>
      </c>
      <c r="D85" s="9" t="s">
        <v>173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1</v>
      </c>
      <c r="Q85" s="9">
        <v>1</v>
      </c>
      <c r="R85" s="9">
        <v>56</v>
      </c>
      <c r="S85" s="9">
        <v>1</v>
      </c>
      <c r="T85" s="9">
        <v>4</v>
      </c>
      <c r="U85" s="9" t="s">
        <v>37</v>
      </c>
      <c r="V85" s="9" t="s">
        <v>2</v>
      </c>
      <c r="W85" s="9" t="s">
        <v>105</v>
      </c>
      <c r="X85" s="9" t="s">
        <v>17</v>
      </c>
      <c r="Y85" s="9">
        <v>0</v>
      </c>
      <c r="Z85" s="9" t="s">
        <v>4</v>
      </c>
      <c r="AA85" s="9"/>
      <c r="AB85" s="8" t="s">
        <v>14</v>
      </c>
    </row>
    <row r="86" spans="1:28" s="4" customFormat="1">
      <c r="A86" s="9" t="s">
        <v>157</v>
      </c>
      <c r="B86" s="9" t="s">
        <v>112</v>
      </c>
      <c r="C86" s="9">
        <v>28155</v>
      </c>
      <c r="D86" s="9" t="s">
        <v>173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1</v>
      </c>
      <c r="R86" s="9">
        <v>36</v>
      </c>
      <c r="S86" s="9">
        <v>0</v>
      </c>
      <c r="T86" s="9">
        <v>0</v>
      </c>
      <c r="U86" s="9" t="s">
        <v>1</v>
      </c>
      <c r="V86" s="9" t="s">
        <v>2</v>
      </c>
      <c r="W86" s="9" t="s">
        <v>3</v>
      </c>
      <c r="X86" s="9" t="s">
        <v>3</v>
      </c>
      <c r="Y86" s="9">
        <v>0</v>
      </c>
      <c r="Z86" s="9" t="s">
        <v>4</v>
      </c>
      <c r="AA86" s="9"/>
      <c r="AB86" s="8" t="s">
        <v>5</v>
      </c>
    </row>
    <row r="87" spans="1:28" s="4" customFormat="1">
      <c r="A87" s="9" t="s">
        <v>156</v>
      </c>
      <c r="B87" s="9" t="s">
        <v>73</v>
      </c>
      <c r="C87" s="9">
        <v>27748</v>
      </c>
      <c r="D87" s="9" t="s">
        <v>176</v>
      </c>
      <c r="E87" s="9">
        <v>0</v>
      </c>
      <c r="F87" s="9">
        <v>0</v>
      </c>
      <c r="G87" s="9">
        <v>1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1</v>
      </c>
      <c r="R87" s="9">
        <v>36</v>
      </c>
      <c r="S87" s="9">
        <v>0</v>
      </c>
      <c r="T87" s="9">
        <v>9</v>
      </c>
      <c r="U87" s="9" t="s">
        <v>1</v>
      </c>
      <c r="V87" s="9" t="s">
        <v>2</v>
      </c>
      <c r="W87" s="9" t="s">
        <v>3</v>
      </c>
      <c r="X87" s="9" t="s">
        <v>3</v>
      </c>
      <c r="Y87" s="9">
        <v>0</v>
      </c>
      <c r="Z87" s="9" t="s">
        <v>4</v>
      </c>
      <c r="AA87" s="9"/>
      <c r="AB87" s="8" t="s">
        <v>5</v>
      </c>
    </row>
    <row r="88" spans="1:28" s="4" customFormat="1">
      <c r="A88" s="9" t="s">
        <v>157</v>
      </c>
      <c r="B88" s="9" t="s">
        <v>113</v>
      </c>
      <c r="C88" s="9">
        <v>25928</v>
      </c>
      <c r="D88" s="9" t="s">
        <v>173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1</v>
      </c>
      <c r="R88" s="9">
        <v>40</v>
      </c>
      <c r="S88" s="9">
        <v>0</v>
      </c>
      <c r="T88" s="9">
        <v>2</v>
      </c>
      <c r="U88" s="9" t="s">
        <v>1</v>
      </c>
      <c r="V88" s="9" t="s">
        <v>2</v>
      </c>
      <c r="W88" s="9" t="s">
        <v>3</v>
      </c>
      <c r="X88" s="9" t="s">
        <v>3</v>
      </c>
      <c r="Y88" s="9">
        <v>0</v>
      </c>
      <c r="Z88" s="9" t="s">
        <v>4</v>
      </c>
      <c r="AA88" s="9"/>
      <c r="AB88" s="8" t="s">
        <v>5</v>
      </c>
    </row>
    <row r="89" spans="1:28" s="4" customFormat="1">
      <c r="A89" s="9" t="s">
        <v>157</v>
      </c>
      <c r="B89" s="9" t="s">
        <v>119</v>
      </c>
      <c r="C89" s="9">
        <v>21953</v>
      </c>
      <c r="D89" s="9" t="s">
        <v>173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1</v>
      </c>
      <c r="R89" s="9">
        <v>45</v>
      </c>
      <c r="S89" s="9">
        <v>1</v>
      </c>
      <c r="T89" s="9">
        <v>1</v>
      </c>
      <c r="U89" s="9" t="s">
        <v>37</v>
      </c>
      <c r="V89" s="9" t="s">
        <v>2</v>
      </c>
      <c r="W89" s="9">
        <v>36.880000000000003</v>
      </c>
      <c r="X89" s="9" t="s">
        <v>9</v>
      </c>
      <c r="Y89" s="9">
        <v>0</v>
      </c>
      <c r="Z89" s="9" t="s">
        <v>4</v>
      </c>
      <c r="AA89" s="9"/>
      <c r="AB89" s="8"/>
    </row>
    <row r="90" spans="1:28" s="2" customFormat="1">
      <c r="A90" s="9" t="s">
        <v>157</v>
      </c>
      <c r="B90" s="9" t="s">
        <v>102</v>
      </c>
      <c r="C90" s="9">
        <v>21740</v>
      </c>
      <c r="D90" s="9" t="s">
        <v>173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1</v>
      </c>
      <c r="R90" s="9">
        <v>29</v>
      </c>
      <c r="S90" s="9">
        <v>0</v>
      </c>
      <c r="T90" s="9">
        <v>0</v>
      </c>
      <c r="U90" s="9" t="s">
        <v>1</v>
      </c>
      <c r="V90" s="9" t="s">
        <v>2</v>
      </c>
      <c r="W90" s="9" t="s">
        <v>3</v>
      </c>
      <c r="X90" s="9" t="s">
        <v>3</v>
      </c>
      <c r="Y90" s="9">
        <v>0</v>
      </c>
      <c r="Z90" s="9" t="s">
        <v>4</v>
      </c>
      <c r="AA90" s="9"/>
      <c r="AB90" s="8" t="s">
        <v>5</v>
      </c>
    </row>
    <row r="91" spans="1:28" s="2" customFormat="1">
      <c r="A91" s="9" t="s">
        <v>157</v>
      </c>
      <c r="B91" s="9" t="s">
        <v>110</v>
      </c>
      <c r="C91" s="9">
        <v>21681</v>
      </c>
      <c r="D91" s="9" t="s">
        <v>173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1</v>
      </c>
      <c r="R91" s="9">
        <v>31</v>
      </c>
      <c r="S91" s="9">
        <v>1</v>
      </c>
      <c r="T91" s="9">
        <v>1</v>
      </c>
      <c r="U91" s="9" t="s">
        <v>37</v>
      </c>
      <c r="V91" s="9" t="s">
        <v>2</v>
      </c>
      <c r="W91" s="9" t="s">
        <v>111</v>
      </c>
      <c r="X91" s="9" t="s">
        <v>17</v>
      </c>
      <c r="Y91" s="9">
        <v>0</v>
      </c>
      <c r="Z91" s="9" t="s">
        <v>4</v>
      </c>
      <c r="AA91" s="9"/>
      <c r="AB91" s="8"/>
    </row>
    <row r="92" spans="1:28" s="2" customFormat="1">
      <c r="A92" s="9" t="s">
        <v>157</v>
      </c>
      <c r="B92" s="9" t="s">
        <v>106</v>
      </c>
      <c r="C92" s="9">
        <v>21089</v>
      </c>
      <c r="D92" s="9" t="s">
        <v>173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1</v>
      </c>
      <c r="R92" s="9">
        <v>19</v>
      </c>
      <c r="S92" s="9">
        <v>0</v>
      </c>
      <c r="T92" s="9">
        <v>0</v>
      </c>
      <c r="U92" s="9" t="s">
        <v>37</v>
      </c>
      <c r="V92" s="9" t="s">
        <v>2</v>
      </c>
      <c r="W92" s="9">
        <v>47.77</v>
      </c>
      <c r="X92" s="9" t="s">
        <v>9</v>
      </c>
      <c r="Y92" s="9">
        <v>0</v>
      </c>
      <c r="Z92" s="9" t="s">
        <v>4</v>
      </c>
      <c r="AA92" s="9"/>
      <c r="AB92" s="8" t="s">
        <v>5</v>
      </c>
    </row>
    <row r="93" spans="1:28" s="2" customFormat="1">
      <c r="A93" s="9" t="s">
        <v>157</v>
      </c>
      <c r="B93" s="9" t="s">
        <v>108</v>
      </c>
      <c r="C93" s="9">
        <v>17821</v>
      </c>
      <c r="D93" s="9" t="s">
        <v>173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1</v>
      </c>
      <c r="R93" s="9">
        <v>27</v>
      </c>
      <c r="S93" s="9">
        <v>1</v>
      </c>
      <c r="T93" s="9">
        <v>0</v>
      </c>
      <c r="U93" s="9" t="s">
        <v>37</v>
      </c>
      <c r="V93" s="9" t="s">
        <v>2</v>
      </c>
      <c r="W93" s="9" t="s">
        <v>109</v>
      </c>
      <c r="X93" s="9" t="s">
        <v>17</v>
      </c>
      <c r="Y93" s="9">
        <v>0</v>
      </c>
      <c r="Z93" s="9" t="s">
        <v>4</v>
      </c>
      <c r="AA93" s="9"/>
      <c r="AB93" s="8"/>
    </row>
    <row r="94" spans="1:28">
      <c r="A94" s="9" t="s">
        <v>157</v>
      </c>
      <c r="B94" s="9" t="s">
        <v>114</v>
      </c>
      <c r="C94" s="9">
        <v>15354</v>
      </c>
      <c r="D94" s="9" t="s">
        <v>173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1</v>
      </c>
      <c r="R94" s="9">
        <v>22</v>
      </c>
      <c r="S94" s="9">
        <v>0</v>
      </c>
      <c r="T94" s="9">
        <v>0</v>
      </c>
      <c r="U94" s="9" t="s">
        <v>1</v>
      </c>
      <c r="V94" s="9" t="s">
        <v>2</v>
      </c>
      <c r="W94" s="9" t="s">
        <v>3</v>
      </c>
      <c r="X94" s="9" t="s">
        <v>3</v>
      </c>
      <c r="Y94" s="9">
        <v>0</v>
      </c>
      <c r="Z94" s="9" t="s">
        <v>4</v>
      </c>
      <c r="AA94" s="9"/>
      <c r="AB94" s="8" t="s">
        <v>5</v>
      </c>
    </row>
    <row r="95" spans="1:28">
      <c r="A95" s="9" t="s">
        <v>154</v>
      </c>
      <c r="B95" s="9" t="s">
        <v>42</v>
      </c>
      <c r="C95" s="9">
        <v>10999</v>
      </c>
      <c r="D95" s="9" t="s">
        <v>175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1</v>
      </c>
      <c r="R95" s="9">
        <v>26</v>
      </c>
      <c r="S95" s="9">
        <v>0</v>
      </c>
      <c r="T95" s="9">
        <v>0</v>
      </c>
      <c r="U95" s="9" t="s">
        <v>1</v>
      </c>
      <c r="V95" s="9" t="s">
        <v>2</v>
      </c>
      <c r="W95" s="9" t="s">
        <v>3</v>
      </c>
      <c r="X95" s="9" t="s">
        <v>3</v>
      </c>
      <c r="Y95" s="9">
        <v>0</v>
      </c>
      <c r="Z95" s="9" t="s">
        <v>4</v>
      </c>
      <c r="AA95" s="9"/>
      <c r="AB95" s="8" t="s">
        <v>5</v>
      </c>
    </row>
    <row r="96" spans="1:28">
      <c r="A96" s="9" t="s">
        <v>154</v>
      </c>
      <c r="B96" s="9" t="s">
        <v>40</v>
      </c>
      <c r="C96" s="9">
        <v>5777</v>
      </c>
      <c r="D96" s="9" t="s">
        <v>175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1.25</v>
      </c>
      <c r="R96" s="9">
        <v>10</v>
      </c>
      <c r="S96" s="9">
        <v>0</v>
      </c>
      <c r="T96" s="9">
        <v>0</v>
      </c>
      <c r="U96" s="9" t="s">
        <v>1</v>
      </c>
      <c r="V96" s="9" t="s">
        <v>2</v>
      </c>
      <c r="W96" s="9" t="s">
        <v>3</v>
      </c>
      <c r="X96" s="9" t="s">
        <v>3</v>
      </c>
      <c r="Y96" s="9">
        <v>0</v>
      </c>
      <c r="Z96" s="9" t="s">
        <v>4</v>
      </c>
      <c r="AA96" s="9"/>
      <c r="AB96" s="8" t="s">
        <v>41</v>
      </c>
    </row>
    <row r="97" spans="1:28">
      <c r="A97" s="9" t="s">
        <v>154</v>
      </c>
      <c r="B97" s="9" t="s">
        <v>30</v>
      </c>
      <c r="C97" s="9">
        <v>4813</v>
      </c>
      <c r="D97" s="9" t="s">
        <v>175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1.5</v>
      </c>
      <c r="R97" s="9">
        <v>6</v>
      </c>
      <c r="S97" s="9">
        <v>0</v>
      </c>
      <c r="T97" s="9">
        <v>0</v>
      </c>
      <c r="U97" s="9" t="s">
        <v>13</v>
      </c>
      <c r="V97" s="9" t="s">
        <v>2</v>
      </c>
      <c r="W97" s="9">
        <v>64.3</v>
      </c>
      <c r="X97" s="9" t="s">
        <v>9</v>
      </c>
      <c r="Y97" s="9">
        <v>0</v>
      </c>
      <c r="Z97" s="9" t="s">
        <v>4</v>
      </c>
      <c r="AA97" s="9"/>
      <c r="AB97" s="8" t="s">
        <v>31</v>
      </c>
    </row>
    <row r="98" spans="1:28" s="4" customFormat="1">
      <c r="A98" s="16" t="s">
        <v>154</v>
      </c>
      <c r="B98" s="16" t="s">
        <v>34</v>
      </c>
      <c r="C98" s="16">
        <v>3765</v>
      </c>
      <c r="D98" s="16" t="s">
        <v>175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1.35</v>
      </c>
      <c r="R98" s="16">
        <v>7</v>
      </c>
      <c r="S98" s="16">
        <v>0</v>
      </c>
      <c r="T98" s="16">
        <v>0</v>
      </c>
      <c r="U98" s="16" t="s">
        <v>1</v>
      </c>
      <c r="V98" s="16" t="s">
        <v>2</v>
      </c>
      <c r="W98" s="16" t="s">
        <v>3</v>
      </c>
      <c r="X98" s="16" t="s">
        <v>3</v>
      </c>
      <c r="Y98" s="16">
        <v>0</v>
      </c>
      <c r="Z98" s="16" t="s">
        <v>4</v>
      </c>
      <c r="AA98" s="16"/>
      <c r="AB98" s="17" t="s">
        <v>35</v>
      </c>
    </row>
    <row r="99" spans="1:28">
      <c r="C99" s="18" t="s">
        <v>180</v>
      </c>
      <c r="D99" s="18" t="s">
        <v>181</v>
      </c>
    </row>
    <row r="100" spans="1:28">
      <c r="C100" s="19" t="s">
        <v>175</v>
      </c>
      <c r="D100" s="6">
        <f t="shared" ref="D100:D106" si="0">COUNTIF(D$3:D$98,C100)</f>
        <v>4</v>
      </c>
    </row>
    <row r="101" spans="1:28">
      <c r="C101" s="20" t="s">
        <v>173</v>
      </c>
      <c r="D101" s="6">
        <f t="shared" si="0"/>
        <v>38</v>
      </c>
    </row>
    <row r="102" spans="1:28">
      <c r="C102" s="19" t="s">
        <v>176</v>
      </c>
      <c r="D102" s="6">
        <f t="shared" si="0"/>
        <v>10</v>
      </c>
    </row>
    <row r="103" spans="1:28">
      <c r="C103" s="19" t="s">
        <v>177</v>
      </c>
      <c r="D103" s="6">
        <f t="shared" si="0"/>
        <v>38</v>
      </c>
    </row>
    <row r="104" spans="1:28">
      <c r="C104" s="19" t="s">
        <v>174</v>
      </c>
      <c r="D104" s="6">
        <f t="shared" si="0"/>
        <v>3</v>
      </c>
    </row>
    <row r="105" spans="1:28">
      <c r="C105" s="19" t="s">
        <v>178</v>
      </c>
      <c r="D105" s="6">
        <f t="shared" si="0"/>
        <v>0</v>
      </c>
    </row>
    <row r="106" spans="1:28">
      <c r="C106" s="19" t="s">
        <v>172</v>
      </c>
      <c r="D106" s="6">
        <f t="shared" si="0"/>
        <v>1</v>
      </c>
    </row>
  </sheetData>
  <phoneticPr fontId="3" type="noConversion"/>
  <pageMargins left="0.70000000000000007" right="0.70000000000000007" top="0.75000000000000011" bottom="0.75000000000000011" header="0.30000000000000004" footer="0.30000000000000004"/>
  <pageSetup paperSize="9" scale="25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 Arumugam</dc:creator>
  <cp:lastModifiedBy>Rohan Williams</cp:lastModifiedBy>
  <cp:lastPrinted>2020-07-23T07:31:02Z</cp:lastPrinted>
  <dcterms:created xsi:type="dcterms:W3CDTF">2020-05-25T14:12:22Z</dcterms:created>
  <dcterms:modified xsi:type="dcterms:W3CDTF">2021-02-09T13:35:35Z</dcterms:modified>
</cp:coreProperties>
</file>