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shilpa_ray_ki_se/Documents/COVAXID Project/Manuscript/Drafts/Submission/npj Biofilms and microbiome/Revision 2.0/Submission/Final submission/Supplemnetary figures/"/>
    </mc:Choice>
  </mc:AlternateContent>
  <xr:revisionPtr revIDLastSave="363" documentId="8_{75760781-3F3B-47FB-A641-B37784581310}" xr6:coauthVersionLast="47" xr6:coauthVersionMax="47" xr10:uidLastSave="{690AB55A-00F8-4565-A2CC-C95E17FC72A8}"/>
  <bookViews>
    <workbookView xWindow="-108" yWindow="-108" windowWidth="23256" windowHeight="12576" xr2:uid="{E4B975AC-3BF1-4384-8A12-90C716307EA5}"/>
  </bookViews>
  <sheets>
    <sheet name="Supplementary Table 1" sheetId="1" r:id="rId1"/>
    <sheet name="Supplementary Table 2" sheetId="4" r:id="rId2"/>
    <sheet name="Supplementary Table 3" sheetId="3" r:id="rId3"/>
    <sheet name="Supplementary Table 4_DADA2" sheetId="5" r:id="rId4"/>
  </sheets>
  <definedNames>
    <definedName name="OLE_LINK1" localSheetId="1">'Supplementary Table 2'!$A$1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52" i="5" l="1"/>
  <c r="O351" i="5"/>
  <c r="O350" i="5"/>
  <c r="O349" i="5"/>
  <c r="O348" i="5"/>
  <c r="O347" i="5"/>
  <c r="O346" i="5"/>
  <c r="O345" i="5"/>
  <c r="O344" i="5"/>
  <c r="O343" i="5"/>
  <c r="O342" i="5"/>
  <c r="O341" i="5"/>
  <c r="O340" i="5"/>
  <c r="O339" i="5"/>
  <c r="O338" i="5"/>
  <c r="O337" i="5"/>
  <c r="O336" i="5"/>
  <c r="O335" i="5"/>
  <c r="O334" i="5"/>
  <c r="O333" i="5"/>
  <c r="O332" i="5"/>
  <c r="O331" i="5"/>
  <c r="O330" i="5"/>
  <c r="O329" i="5"/>
  <c r="O328" i="5"/>
  <c r="O327" i="5"/>
  <c r="O326" i="5"/>
  <c r="O325" i="5"/>
  <c r="O324" i="5"/>
  <c r="O323" i="5"/>
  <c r="O322" i="5"/>
  <c r="O321" i="5"/>
  <c r="O320" i="5"/>
  <c r="O319" i="5"/>
  <c r="O318" i="5"/>
  <c r="O317" i="5"/>
  <c r="O316" i="5"/>
  <c r="O315" i="5"/>
  <c r="O314" i="5"/>
  <c r="O313" i="5"/>
  <c r="O312" i="5"/>
  <c r="O311" i="5"/>
  <c r="O310" i="5"/>
  <c r="O309" i="5"/>
  <c r="O308" i="5"/>
  <c r="O307" i="5"/>
  <c r="O306" i="5"/>
  <c r="O305" i="5"/>
  <c r="O304" i="5"/>
  <c r="O303" i="5"/>
  <c r="O302" i="5"/>
  <c r="O301" i="5"/>
  <c r="O300" i="5"/>
  <c r="O299" i="5"/>
  <c r="O298" i="5"/>
  <c r="O297" i="5"/>
  <c r="O296" i="5"/>
  <c r="O295" i="5"/>
  <c r="O294" i="5"/>
  <c r="O293" i="5"/>
  <c r="O292" i="5"/>
  <c r="O291" i="5"/>
  <c r="O290" i="5"/>
  <c r="O289" i="5"/>
  <c r="O288" i="5"/>
  <c r="O287" i="5"/>
  <c r="O286" i="5"/>
  <c r="O285" i="5"/>
  <c r="O284" i="5"/>
  <c r="O283" i="5"/>
  <c r="O282" i="5"/>
  <c r="O281" i="5"/>
  <c r="O280" i="5"/>
  <c r="O279" i="5"/>
  <c r="O278" i="5"/>
  <c r="O277" i="5"/>
  <c r="O276" i="5"/>
  <c r="O275" i="5"/>
  <c r="O274" i="5"/>
  <c r="O273" i="5"/>
  <c r="O272" i="5"/>
  <c r="O271" i="5"/>
  <c r="O270" i="5"/>
  <c r="O269" i="5"/>
  <c r="O268" i="5"/>
  <c r="O267" i="5"/>
  <c r="O266" i="5"/>
  <c r="O265" i="5"/>
  <c r="O264" i="5"/>
  <c r="O263" i="5"/>
  <c r="O262" i="5"/>
  <c r="O261" i="5"/>
  <c r="O260" i="5"/>
  <c r="O259" i="5"/>
  <c r="O258" i="5"/>
  <c r="O257" i="5"/>
  <c r="O256" i="5"/>
  <c r="O255" i="5"/>
  <c r="O254" i="5"/>
  <c r="O253" i="5"/>
  <c r="O252" i="5"/>
  <c r="O251" i="5"/>
  <c r="O250" i="5"/>
  <c r="O249" i="5"/>
  <c r="O248" i="5"/>
  <c r="O247" i="5"/>
  <c r="O246" i="5"/>
  <c r="O245" i="5"/>
  <c r="O244" i="5"/>
  <c r="O243" i="5"/>
  <c r="O242" i="5"/>
  <c r="O241" i="5"/>
  <c r="O240" i="5"/>
  <c r="O239" i="5"/>
  <c r="O238" i="5"/>
  <c r="O237" i="5"/>
  <c r="O236" i="5"/>
  <c r="O235" i="5"/>
  <c r="O234" i="5"/>
  <c r="O233" i="5"/>
  <c r="O232" i="5"/>
  <c r="O231" i="5"/>
  <c r="O230" i="5"/>
  <c r="O229" i="5"/>
  <c r="O228" i="5"/>
  <c r="O227" i="5"/>
  <c r="O226" i="5"/>
  <c r="O225" i="5"/>
  <c r="O224" i="5"/>
  <c r="O223" i="5"/>
  <c r="O222" i="5"/>
  <c r="O221" i="5"/>
  <c r="O220" i="5"/>
  <c r="O219" i="5"/>
  <c r="O218" i="5"/>
  <c r="O217" i="5"/>
  <c r="O216" i="5"/>
  <c r="O215" i="5"/>
  <c r="O214" i="5"/>
  <c r="O213" i="5"/>
  <c r="O212" i="5"/>
  <c r="O211" i="5"/>
  <c r="O210" i="5"/>
  <c r="O209" i="5"/>
  <c r="O208" i="5"/>
  <c r="O207" i="5"/>
  <c r="O206" i="5"/>
  <c r="O205" i="5"/>
  <c r="O204" i="5"/>
  <c r="O203" i="5"/>
  <c r="O202" i="5"/>
  <c r="O201" i="5"/>
  <c r="O200" i="5"/>
  <c r="O199" i="5"/>
  <c r="O198" i="5"/>
  <c r="O197" i="5"/>
  <c r="O196" i="5"/>
  <c r="O195" i="5"/>
  <c r="O194" i="5"/>
  <c r="O193" i="5"/>
  <c r="O192" i="5"/>
  <c r="O191" i="5"/>
  <c r="O190" i="5"/>
  <c r="O189" i="5"/>
  <c r="O188" i="5"/>
  <c r="O187" i="5"/>
  <c r="O186" i="5"/>
  <c r="O185" i="5"/>
  <c r="O184" i="5"/>
  <c r="O183" i="5"/>
  <c r="O182" i="5"/>
  <c r="O181" i="5"/>
  <c r="O180" i="5"/>
  <c r="O179" i="5"/>
  <c r="O178" i="5"/>
  <c r="O177" i="5"/>
  <c r="O176" i="5"/>
  <c r="O175" i="5"/>
  <c r="O174" i="5"/>
  <c r="O173" i="5"/>
  <c r="O172" i="5"/>
  <c r="O171" i="5"/>
  <c r="O170" i="5"/>
  <c r="O169" i="5"/>
  <c r="O168" i="5"/>
  <c r="O167" i="5"/>
  <c r="O166" i="5"/>
  <c r="O165" i="5"/>
  <c r="O164" i="5"/>
  <c r="O163" i="5"/>
  <c r="O162" i="5"/>
  <c r="O161" i="5"/>
  <c r="O160" i="5"/>
  <c r="O159" i="5"/>
  <c r="O158" i="5"/>
  <c r="O157" i="5"/>
  <c r="O156" i="5"/>
  <c r="O155" i="5"/>
  <c r="O154" i="5"/>
  <c r="O153" i="5"/>
  <c r="O152" i="5"/>
  <c r="O151" i="5"/>
  <c r="O150" i="5"/>
  <c r="O149" i="5"/>
  <c r="O148" i="5"/>
  <c r="O147" i="5"/>
  <c r="O146" i="5"/>
  <c r="O145" i="5"/>
  <c r="O144" i="5"/>
  <c r="O143" i="5"/>
  <c r="O142" i="5"/>
  <c r="O141" i="5"/>
  <c r="O140" i="5"/>
  <c r="O139" i="5"/>
  <c r="O138" i="5"/>
  <c r="O137" i="5"/>
  <c r="O136" i="5"/>
  <c r="O135" i="5"/>
  <c r="O134" i="5"/>
  <c r="O133" i="5"/>
  <c r="O132" i="5"/>
  <c r="O131" i="5"/>
  <c r="O130" i="5"/>
  <c r="O129" i="5"/>
  <c r="O128" i="5"/>
  <c r="O127" i="5"/>
  <c r="O126" i="5"/>
  <c r="O125" i="5"/>
  <c r="O124" i="5"/>
  <c r="O123" i="5"/>
  <c r="O122" i="5"/>
  <c r="O121" i="5"/>
  <c r="O120" i="5"/>
  <c r="O119" i="5"/>
  <c r="O118" i="5"/>
  <c r="O117" i="5"/>
  <c r="O116" i="5"/>
  <c r="O115" i="5"/>
  <c r="O114" i="5"/>
  <c r="O113" i="5"/>
  <c r="O112" i="5"/>
  <c r="O111" i="5"/>
  <c r="O110" i="5"/>
  <c r="O109" i="5"/>
  <c r="O108" i="5"/>
  <c r="O107" i="5"/>
  <c r="O106" i="5"/>
  <c r="O105" i="5"/>
  <c r="O104" i="5"/>
  <c r="O103" i="5"/>
  <c r="O102" i="5"/>
  <c r="O101" i="5"/>
  <c r="O100" i="5"/>
  <c r="O99" i="5"/>
  <c r="O98" i="5"/>
  <c r="O97" i="5"/>
  <c r="O96" i="5"/>
  <c r="O95" i="5"/>
  <c r="O94" i="5"/>
  <c r="O93" i="5"/>
  <c r="O92" i="5"/>
  <c r="O91" i="5"/>
  <c r="O90" i="5"/>
  <c r="O89" i="5"/>
  <c r="O88" i="5"/>
  <c r="O87" i="5"/>
  <c r="O86" i="5"/>
  <c r="O85" i="5"/>
  <c r="O84" i="5"/>
  <c r="O83" i="5"/>
  <c r="O82" i="5"/>
  <c r="O81" i="5"/>
  <c r="O80" i="5"/>
  <c r="O79" i="5"/>
  <c r="O78" i="5"/>
  <c r="O77" i="5"/>
  <c r="O76" i="5"/>
  <c r="O75" i="5"/>
  <c r="O74" i="5"/>
  <c r="O73" i="5"/>
  <c r="O72" i="5"/>
  <c r="O71" i="5"/>
  <c r="O70" i="5"/>
  <c r="O69" i="5"/>
  <c r="O68" i="5"/>
  <c r="O67" i="5"/>
  <c r="O66" i="5"/>
  <c r="O65" i="5"/>
  <c r="O64" i="5"/>
  <c r="O63" i="5"/>
  <c r="O62" i="5"/>
  <c r="O61" i="5"/>
  <c r="O60" i="5"/>
  <c r="O59" i="5"/>
  <c r="O58" i="5"/>
  <c r="O57" i="5"/>
  <c r="O56" i="5"/>
  <c r="O55" i="5"/>
  <c r="O54" i="5"/>
  <c r="O53" i="5"/>
  <c r="O52" i="5"/>
  <c r="O51" i="5"/>
  <c r="O50" i="5"/>
  <c r="O49" i="5"/>
  <c r="O48" i="5"/>
  <c r="O47" i="5"/>
  <c r="O46" i="5"/>
  <c r="O45" i="5"/>
  <c r="O44" i="5"/>
  <c r="O43" i="5"/>
  <c r="O42" i="5"/>
  <c r="O41" i="5"/>
  <c r="O40" i="5"/>
  <c r="O39" i="5"/>
  <c r="O38" i="5"/>
  <c r="O37" i="5"/>
  <c r="O36" i="5"/>
  <c r="O35" i="5"/>
  <c r="O34" i="5"/>
  <c r="O33" i="5"/>
  <c r="O32" i="5"/>
  <c r="O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O17" i="5"/>
  <c r="O16" i="5"/>
  <c r="O15" i="5"/>
  <c r="O14" i="5"/>
  <c r="O13" i="5"/>
  <c r="O12" i="5"/>
  <c r="O11" i="5"/>
  <c r="O10" i="5"/>
  <c r="O9" i="5"/>
  <c r="O8" i="5"/>
  <c r="O7" i="5"/>
  <c r="O6" i="5"/>
  <c r="O5" i="5"/>
  <c r="O4" i="5"/>
  <c r="O3" i="5"/>
  <c r="O2" i="5"/>
</calcChain>
</file>

<file path=xl/sharedStrings.xml><?xml version="1.0" encoding="utf-8"?>
<sst xmlns="http://schemas.openxmlformats.org/spreadsheetml/2006/main" count="551" uniqueCount="445">
  <si>
    <t>Genus</t>
  </si>
  <si>
    <t>Parameter</t>
  </si>
  <si>
    <t>correlation  value</t>
  </si>
  <si>
    <t>Pvalue</t>
  </si>
  <si>
    <t>corrected  Pvalue</t>
  </si>
  <si>
    <t>Eubacterium eligens group</t>
  </si>
  <si>
    <t>Ruminiclostridium</t>
  </si>
  <si>
    <t>Unknown</t>
  </si>
  <si>
    <t>Methanobrevibacter</t>
  </si>
  <si>
    <t>Marvinbryantia</t>
  </si>
  <si>
    <t>Parasutterella</t>
  </si>
  <si>
    <t>Sutterella</t>
  </si>
  <si>
    <t>Christensenellaceae R-7 group</t>
  </si>
  <si>
    <t>Ruminococcaceae NK4A214 group</t>
  </si>
  <si>
    <t>Anaerotruncus</t>
  </si>
  <si>
    <t>Lachnospiraceae NC2004 group</t>
  </si>
  <si>
    <t>Moryella</t>
  </si>
  <si>
    <t>uncultured Porphyromonadaceae bacterium</t>
  </si>
  <si>
    <t>Holdemania</t>
  </si>
  <si>
    <t>Anaerofilum</t>
  </si>
  <si>
    <t>Megamonas</t>
  </si>
  <si>
    <t>Succinivibrio</t>
  </si>
  <si>
    <t>Victivallis</t>
  </si>
  <si>
    <t>Acidaminococcus</t>
  </si>
  <si>
    <t>Antibody Day 35</t>
  </si>
  <si>
    <t>Adlercreutzia</t>
  </si>
  <si>
    <t>Phocea</t>
  </si>
  <si>
    <t>Ruminococcaceae DTU089</t>
  </si>
  <si>
    <t>Candidatus Soleaferrea</t>
  </si>
  <si>
    <t>Intestinimonas</t>
  </si>
  <si>
    <t>Clostridium sp. K4410.MGS-306</t>
  </si>
  <si>
    <t>Family XIII AD3011 group</t>
  </si>
  <si>
    <t>Correlation_value</t>
  </si>
  <si>
    <t>Corrected_Pvalue</t>
  </si>
  <si>
    <t>Cloacibacillus</t>
  </si>
  <si>
    <t>Escherichia-Shigella</t>
  </si>
  <si>
    <t>Bifidobacterium</t>
  </si>
  <si>
    <t>Haemophilus</t>
  </si>
  <si>
    <t>Shuttleworthia</t>
  </si>
  <si>
    <t>Whole Cohort</t>
  </si>
  <si>
    <t>People living with HIV (PLWH)</t>
  </si>
  <si>
    <t>Healthy controls (HC)</t>
  </si>
  <si>
    <t>p value</t>
  </si>
  <si>
    <t>Spike IgG response</t>
  </si>
  <si>
    <t>Observed, Age, Gender, Total IgG</t>
  </si>
  <si>
    <t>0.02</t>
  </si>
  <si>
    <t>Shannon, Age, Gender, Total IgG</t>
  </si>
  <si>
    <t>0.006</t>
  </si>
  <si>
    <t>Simpson, Age, Gender, Total IgG</t>
  </si>
  <si>
    <t>0.005</t>
  </si>
  <si>
    <t>Spike-specific CD4+ T-cell response</t>
  </si>
  <si>
    <t>0.0009</t>
  </si>
  <si>
    <t>0.004</t>
  </si>
  <si>
    <t xml:space="preserve">P value (FDR corrected) </t>
  </si>
  <si>
    <t>Multiple regression analysis</t>
  </si>
  <si>
    <t>0.009</t>
  </si>
  <si>
    <t xml:space="preserve">P value (BH corrected) </t>
  </si>
  <si>
    <t>0.003</t>
  </si>
  <si>
    <t>FDR: False discovery rate, BH: Benjamini-Hochberg</t>
  </si>
  <si>
    <t>Observed, Age</t>
  </si>
  <si>
    <t>0.05</t>
  </si>
  <si>
    <t>Shannon, Age</t>
  </si>
  <si>
    <t>Simpson, Age</t>
  </si>
  <si>
    <t>0.04</t>
  </si>
  <si>
    <t>0.07</t>
  </si>
  <si>
    <t>0.03</t>
  </si>
  <si>
    <t>0.01</t>
  </si>
  <si>
    <t>0.11</t>
  </si>
  <si>
    <t>MANOVA analysis</t>
  </si>
  <si>
    <t>Supplementary Table 3: Multivariate regression analysis for analyzing the linear relationships between baseline characteristics and Spike IgG response baseline characteristics and spike CD4+ T-cell response  among individuals</t>
  </si>
  <si>
    <t>Supplementary Table 1: P-values of significant bacterial groups derived from Spearman's correlation for associating the bacterial taxa associated with spike-specific CD4+ T-cell response with antibody levels within the whole cohort, HC and PLWH groups.</t>
  </si>
  <si>
    <t>sample-id</t>
  </si>
  <si>
    <t>input</t>
  </si>
  <si>
    <t>filtered</t>
  </si>
  <si>
    <t>percentage of input passed filter</t>
  </si>
  <si>
    <t>denoised</t>
  </si>
  <si>
    <t>merged</t>
  </si>
  <si>
    <t>percentage of input merged</t>
  </si>
  <si>
    <t>non-chimeric</t>
  </si>
  <si>
    <t>percentage of input non-chimeric</t>
  </si>
  <si>
    <t>#q2:types</t>
  </si>
  <si>
    <t>numeric</t>
  </si>
  <si>
    <t>P22452s101</t>
  </si>
  <si>
    <t>P22452s102</t>
  </si>
  <si>
    <t>P22452s103</t>
  </si>
  <si>
    <t>P22452s104</t>
  </si>
  <si>
    <t>P22452s105</t>
  </si>
  <si>
    <t>P22452s106</t>
  </si>
  <si>
    <t>P22452s107</t>
  </si>
  <si>
    <t>P22452s108</t>
  </si>
  <si>
    <t>P22452s109</t>
  </si>
  <si>
    <t>P22452s110</t>
  </si>
  <si>
    <t>P22452s111</t>
  </si>
  <si>
    <t>P22452s112</t>
  </si>
  <si>
    <t>P22452s113</t>
  </si>
  <si>
    <t>P22452s114</t>
  </si>
  <si>
    <t>P22452s115</t>
  </si>
  <si>
    <t>P22452s116</t>
  </si>
  <si>
    <t>P22452s117</t>
  </si>
  <si>
    <t>P22452s118</t>
  </si>
  <si>
    <t>P22452s119</t>
  </si>
  <si>
    <t>P22452s120</t>
  </si>
  <si>
    <t>P22452s121</t>
  </si>
  <si>
    <t>P22452s122</t>
  </si>
  <si>
    <t>P22452s123</t>
  </si>
  <si>
    <t>P22452s124</t>
  </si>
  <si>
    <t>P22452s125</t>
  </si>
  <si>
    <t>P22452s126</t>
  </si>
  <si>
    <t>P22452s127</t>
  </si>
  <si>
    <t>P22452s129</t>
  </si>
  <si>
    <t>P22452s130</t>
  </si>
  <si>
    <t>P22452s131</t>
  </si>
  <si>
    <t>P22452s132</t>
  </si>
  <si>
    <t>P22452s133</t>
  </si>
  <si>
    <t>P22452s134</t>
  </si>
  <si>
    <t>P22452s135</t>
  </si>
  <si>
    <t>P22452s136</t>
  </si>
  <si>
    <t>P22452s137</t>
  </si>
  <si>
    <t>P22452s138</t>
  </si>
  <si>
    <t>P22452s139</t>
  </si>
  <si>
    <t>P22452s141</t>
  </si>
  <si>
    <t>P22452s142</t>
  </si>
  <si>
    <t>P22452s143</t>
  </si>
  <si>
    <t>P22452s144</t>
  </si>
  <si>
    <t>P22452s145</t>
  </si>
  <si>
    <t>P22452s146</t>
  </si>
  <si>
    <t>P22452s147</t>
  </si>
  <si>
    <t>P22452s149</t>
  </si>
  <si>
    <t>P22452s150</t>
  </si>
  <si>
    <t>P22452s151</t>
  </si>
  <si>
    <t>P22452s153</t>
  </si>
  <si>
    <t>P22452s154</t>
  </si>
  <si>
    <t>P22452s155</t>
  </si>
  <si>
    <t>P22452s157</t>
  </si>
  <si>
    <t>P22452s158</t>
  </si>
  <si>
    <t>P22452s159</t>
  </si>
  <si>
    <t>P22452s160</t>
  </si>
  <si>
    <t>P22452s161</t>
  </si>
  <si>
    <t>P22452s162</t>
  </si>
  <si>
    <t>P22452s163</t>
  </si>
  <si>
    <t>P22452s165</t>
  </si>
  <si>
    <t>P22452s166</t>
  </si>
  <si>
    <t>P22452s167</t>
  </si>
  <si>
    <t>P22452s168</t>
  </si>
  <si>
    <t>P22452s169</t>
  </si>
  <si>
    <t>P22452s170</t>
  </si>
  <si>
    <t>P22452s171</t>
  </si>
  <si>
    <t>P22452s173</t>
  </si>
  <si>
    <t>P22452s174</t>
  </si>
  <si>
    <t>P22452s175</t>
  </si>
  <si>
    <t>P22452s176</t>
  </si>
  <si>
    <t>P22452s177</t>
  </si>
  <si>
    <t>P22452s178</t>
  </si>
  <si>
    <t>P22452s179</t>
  </si>
  <si>
    <t>P22452s181</t>
  </si>
  <si>
    <t>P22452s182</t>
  </si>
  <si>
    <t>P22452s183</t>
  </si>
  <si>
    <t>P22452s184</t>
  </si>
  <si>
    <t>P22452s185</t>
  </si>
  <si>
    <t>P22452s186</t>
  </si>
  <si>
    <t>P22452s187</t>
  </si>
  <si>
    <t>P22452s189</t>
  </si>
  <si>
    <t>P22452s190</t>
  </si>
  <si>
    <t>P22452s191</t>
  </si>
  <si>
    <t>P22452s192</t>
  </si>
  <si>
    <t>P22452s193</t>
  </si>
  <si>
    <t>P22452s194</t>
  </si>
  <si>
    <t>P22452s201</t>
  </si>
  <si>
    <t>P22452s202</t>
  </si>
  <si>
    <t>P22452s203</t>
  </si>
  <si>
    <t>P22452s204</t>
  </si>
  <si>
    <t>P22452s205</t>
  </si>
  <si>
    <t>P22452s206</t>
  </si>
  <si>
    <t>P22452s207</t>
  </si>
  <si>
    <t>P22452s208</t>
  </si>
  <si>
    <t>P22452s209</t>
  </si>
  <si>
    <t>P22452s210</t>
  </si>
  <si>
    <t>P22452s211</t>
  </si>
  <si>
    <t>P22452s212</t>
  </si>
  <si>
    <t>P22452s213</t>
  </si>
  <si>
    <t>P22452s214</t>
  </si>
  <si>
    <t>P22452s215</t>
  </si>
  <si>
    <t>P22452s216</t>
  </si>
  <si>
    <t>P22452s217</t>
  </si>
  <si>
    <t>P22452s218</t>
  </si>
  <si>
    <t>P22452s219</t>
  </si>
  <si>
    <t>P22452s220</t>
  </si>
  <si>
    <t>P22452s221</t>
  </si>
  <si>
    <t>P22452s222</t>
  </si>
  <si>
    <t>P22452s223</t>
  </si>
  <si>
    <t>P22452s224</t>
  </si>
  <si>
    <t>P22452s225</t>
  </si>
  <si>
    <t>P22452s226</t>
  </si>
  <si>
    <t>P22452s227</t>
  </si>
  <si>
    <t>P22452s228</t>
  </si>
  <si>
    <t>P22452s229</t>
  </si>
  <si>
    <t>P22452s230</t>
  </si>
  <si>
    <t>P22452s231</t>
  </si>
  <si>
    <t>P22452s232</t>
  </si>
  <si>
    <t>P22452s233</t>
  </si>
  <si>
    <t>P22452s234</t>
  </si>
  <si>
    <t>P22452s235</t>
  </si>
  <si>
    <t>P22452s236</t>
  </si>
  <si>
    <t>P22452s237</t>
  </si>
  <si>
    <t>P22452s238</t>
  </si>
  <si>
    <t>P22452s239</t>
  </si>
  <si>
    <t>P22452s240</t>
  </si>
  <si>
    <t>P22452s241</t>
  </si>
  <si>
    <t>P22452s242</t>
  </si>
  <si>
    <t>P22452s243</t>
  </si>
  <si>
    <t>P22452s244</t>
  </si>
  <si>
    <t>P22452s245</t>
  </si>
  <si>
    <t>P22452s246</t>
  </si>
  <si>
    <t>P22452s247</t>
  </si>
  <si>
    <t>P22452s248</t>
  </si>
  <si>
    <t>P22452s249</t>
  </si>
  <si>
    <t>P22452s250</t>
  </si>
  <si>
    <t>P22452s251</t>
  </si>
  <si>
    <t>P22452s252</t>
  </si>
  <si>
    <t>P22452s253</t>
  </si>
  <si>
    <t>P22452s254</t>
  </si>
  <si>
    <t>P22452s255</t>
  </si>
  <si>
    <t>P22452s256</t>
  </si>
  <si>
    <t>P22452s257</t>
  </si>
  <si>
    <t>P22452s258</t>
  </si>
  <si>
    <t>P22452s259</t>
  </si>
  <si>
    <t>P22452s260</t>
  </si>
  <si>
    <t>P22452s261</t>
  </si>
  <si>
    <t>P22452s262</t>
  </si>
  <si>
    <t>P22452s263</t>
  </si>
  <si>
    <t>P22452s265</t>
  </si>
  <si>
    <t>P22452s266</t>
  </si>
  <si>
    <t>P22452s267</t>
  </si>
  <si>
    <t>P22452s268</t>
  </si>
  <si>
    <t>P22452s269</t>
  </si>
  <si>
    <t>P22452s270</t>
  </si>
  <si>
    <t>P22452s271</t>
  </si>
  <si>
    <t>P22452s273</t>
  </si>
  <si>
    <t>P22452s274</t>
  </si>
  <si>
    <t>P22452s275</t>
  </si>
  <si>
    <t>P22452s276</t>
  </si>
  <si>
    <t>P22452s277</t>
  </si>
  <si>
    <t>P22452s278</t>
  </si>
  <si>
    <t>P22452s279</t>
  </si>
  <si>
    <t>P22452s281</t>
  </si>
  <si>
    <t>P22452s282</t>
  </si>
  <si>
    <t>P22452s283</t>
  </si>
  <si>
    <t>P22452s284</t>
  </si>
  <si>
    <t>P22452s285</t>
  </si>
  <si>
    <t>P22452s286</t>
  </si>
  <si>
    <t>P22452s287</t>
  </si>
  <si>
    <t>P22452s289</t>
  </si>
  <si>
    <t>P22452s290</t>
  </si>
  <si>
    <t>P22452s291</t>
  </si>
  <si>
    <t>P22452s292</t>
  </si>
  <si>
    <t>P22452s293</t>
  </si>
  <si>
    <t>P22452s294</t>
  </si>
  <si>
    <t>P22452s301</t>
  </si>
  <si>
    <t>P22452s302</t>
  </si>
  <si>
    <t>P22452s303</t>
  </si>
  <si>
    <t>P22452s304</t>
  </si>
  <si>
    <t>P22452s305</t>
  </si>
  <si>
    <t>P22452s306</t>
  </si>
  <si>
    <t>P22452s307</t>
  </si>
  <si>
    <t>P22452s308</t>
  </si>
  <si>
    <t>P22452s309</t>
  </si>
  <si>
    <t>P22452s310</t>
  </si>
  <si>
    <t>P22452s311</t>
  </si>
  <si>
    <t>P22452s312</t>
  </si>
  <si>
    <t>P22452s313</t>
  </si>
  <si>
    <t>P22452s314</t>
  </si>
  <si>
    <t>P22452s315</t>
  </si>
  <si>
    <t>P22452s316</t>
  </si>
  <si>
    <t>P22452s317</t>
  </si>
  <si>
    <t>P22452s318</t>
  </si>
  <si>
    <t>P22452s319</t>
  </si>
  <si>
    <t>P22452s320</t>
  </si>
  <si>
    <t>P22452s321</t>
  </si>
  <si>
    <t>P22452s322</t>
  </si>
  <si>
    <t>P22452s323</t>
  </si>
  <si>
    <t>P22452s324</t>
  </si>
  <si>
    <t>P22452s325</t>
  </si>
  <si>
    <t>P22452s326</t>
  </si>
  <si>
    <t>P22452s327</t>
  </si>
  <si>
    <t>P22452s328</t>
  </si>
  <si>
    <t>P22452s329</t>
  </si>
  <si>
    <t>P22452s330</t>
  </si>
  <si>
    <t>P22452s331</t>
  </si>
  <si>
    <t>P22452s332</t>
  </si>
  <si>
    <t>P22452s333</t>
  </si>
  <si>
    <t>P22452s334</t>
  </si>
  <si>
    <t>P22452s335</t>
  </si>
  <si>
    <t>P22452s336</t>
  </si>
  <si>
    <t>P22452s337</t>
  </si>
  <si>
    <t>P22452s338</t>
  </si>
  <si>
    <t>P22452s339</t>
  </si>
  <si>
    <t>P22452s340</t>
  </si>
  <si>
    <t>P22452s341</t>
  </si>
  <si>
    <t>P22452s342</t>
  </si>
  <si>
    <t>P22452s343</t>
  </si>
  <si>
    <t>P22452s344</t>
  </si>
  <si>
    <t>P22452s345</t>
  </si>
  <si>
    <t>P22452s346</t>
  </si>
  <si>
    <t>P22452s347</t>
  </si>
  <si>
    <t>P22452s348</t>
  </si>
  <si>
    <t>P22452s349</t>
  </si>
  <si>
    <t>P22452s350</t>
  </si>
  <si>
    <t>P22452s351</t>
  </si>
  <si>
    <t>P22452s352</t>
  </si>
  <si>
    <t>P22452s353</t>
  </si>
  <si>
    <t>P22452s354</t>
  </si>
  <si>
    <t>P22452s355</t>
  </si>
  <si>
    <t>P22452s356</t>
  </si>
  <si>
    <t>P22452s357</t>
  </si>
  <si>
    <t>P22452s358</t>
  </si>
  <si>
    <t>P22452s359</t>
  </si>
  <si>
    <t>P22452s360</t>
  </si>
  <si>
    <t>P22452s361</t>
  </si>
  <si>
    <t>P22452s362</t>
  </si>
  <si>
    <t>P22452s363</t>
  </si>
  <si>
    <t>P22452s365</t>
  </si>
  <si>
    <t>P22452s366</t>
  </si>
  <si>
    <t>P22452s367</t>
  </si>
  <si>
    <t>P22452s368</t>
  </si>
  <si>
    <t>P22452s369</t>
  </si>
  <si>
    <t>P22452s370</t>
  </si>
  <si>
    <t>P22452s371</t>
  </si>
  <si>
    <t>P22452s373</t>
  </si>
  <si>
    <t>P22452s374</t>
  </si>
  <si>
    <t>P22452s375</t>
  </si>
  <si>
    <t>P22452s376</t>
  </si>
  <si>
    <t>P22452s377</t>
  </si>
  <si>
    <t>P22452s378</t>
  </si>
  <si>
    <t>P22452s379</t>
  </si>
  <si>
    <t>P22452s381</t>
  </si>
  <si>
    <t>P22452s382</t>
  </si>
  <si>
    <t>P22452s383</t>
  </si>
  <si>
    <t>P22452s384</t>
  </si>
  <si>
    <t>P22452s385</t>
  </si>
  <si>
    <t>P22452s386</t>
  </si>
  <si>
    <t>P22452s387</t>
  </si>
  <si>
    <t>P22452s389</t>
  </si>
  <si>
    <t>P22452s390</t>
  </si>
  <si>
    <t>P22452s391</t>
  </si>
  <si>
    <t>P22452s392</t>
  </si>
  <si>
    <t>P22452s393</t>
  </si>
  <si>
    <t>P22452s394</t>
  </si>
  <si>
    <t>P22452s401</t>
  </si>
  <si>
    <t>P22452s402</t>
  </si>
  <si>
    <t>P22452s403</t>
  </si>
  <si>
    <t>P22452s404</t>
  </si>
  <si>
    <t>P22452s405</t>
  </si>
  <si>
    <t>P22452s406</t>
  </si>
  <si>
    <t>P22452s407</t>
  </si>
  <si>
    <t>P22452s408</t>
  </si>
  <si>
    <t>P22452s409</t>
  </si>
  <si>
    <t>P22452s410</t>
  </si>
  <si>
    <t>P22452s411</t>
  </si>
  <si>
    <t>P22452s412</t>
  </si>
  <si>
    <t>P22452s413</t>
  </si>
  <si>
    <t>P22452s414</t>
  </si>
  <si>
    <t>P22452s415</t>
  </si>
  <si>
    <t>P22452s416</t>
  </si>
  <si>
    <t>P22452s417</t>
  </si>
  <si>
    <t>P22452s418</t>
  </si>
  <si>
    <t>P22452s419</t>
  </si>
  <si>
    <t>P22452s420</t>
  </si>
  <si>
    <t>P22452s421</t>
  </si>
  <si>
    <t>P22452s422</t>
  </si>
  <si>
    <t>P22452s423</t>
  </si>
  <si>
    <t>P22452s424</t>
  </si>
  <si>
    <t>P22452s425</t>
  </si>
  <si>
    <t>P22452s426</t>
  </si>
  <si>
    <t>P22452s427</t>
  </si>
  <si>
    <t>P22452s428</t>
  </si>
  <si>
    <t>P22452s429</t>
  </si>
  <si>
    <t>P22452s430</t>
  </si>
  <si>
    <t>P22452s431</t>
  </si>
  <si>
    <t>P22452s433</t>
  </si>
  <si>
    <t>P22452s434</t>
  </si>
  <si>
    <t>P22452s435</t>
  </si>
  <si>
    <t>P22452s436</t>
  </si>
  <si>
    <t>P22452s437</t>
  </si>
  <si>
    <t>P22452s438</t>
  </si>
  <si>
    <t>P22452s439</t>
  </si>
  <si>
    <t>P22452s441</t>
  </si>
  <si>
    <t>P22452s442</t>
  </si>
  <si>
    <t>P22452s443</t>
  </si>
  <si>
    <t>P22452s444</t>
  </si>
  <si>
    <t>P22452s445</t>
  </si>
  <si>
    <t>P22452s446</t>
  </si>
  <si>
    <t>P22452s447</t>
  </si>
  <si>
    <t>P22452s449</t>
  </si>
  <si>
    <t>P22452s450</t>
  </si>
  <si>
    <t>P22452s451</t>
  </si>
  <si>
    <t>P22452s452</t>
  </si>
  <si>
    <t>P22452s453</t>
  </si>
  <si>
    <t>P22452s454</t>
  </si>
  <si>
    <t>P22452s455</t>
  </si>
  <si>
    <t>P22452s457</t>
  </si>
  <si>
    <t>P22452s458</t>
  </si>
  <si>
    <t>P22452s459</t>
  </si>
  <si>
    <t>P22452s460</t>
  </si>
  <si>
    <t>P22452s461</t>
  </si>
  <si>
    <t>P22452s462</t>
  </si>
  <si>
    <t>P22452s463</t>
  </si>
  <si>
    <t>P22452s465</t>
  </si>
  <si>
    <t>P22452s466</t>
  </si>
  <si>
    <t>P22452s467</t>
  </si>
  <si>
    <t>P22452s468</t>
  </si>
  <si>
    <t>P22452s469</t>
  </si>
  <si>
    <t>P22452s470</t>
  </si>
  <si>
    <t>P22452s471</t>
  </si>
  <si>
    <t>P22452s473</t>
  </si>
  <si>
    <t>P22452s474</t>
  </si>
  <si>
    <t>P22452s475</t>
  </si>
  <si>
    <t>P22452s476</t>
  </si>
  <si>
    <t>P22452s477</t>
  </si>
  <si>
    <t>P22452s478</t>
  </si>
  <si>
    <t>P22452s479</t>
  </si>
  <si>
    <t>P22452s481</t>
  </si>
  <si>
    <t>P22452s482</t>
  </si>
  <si>
    <t>P22452s483</t>
  </si>
  <si>
    <t>P22452s484</t>
  </si>
  <si>
    <t>P22452s485</t>
  </si>
  <si>
    <t>P22452s486</t>
  </si>
  <si>
    <t>P22452s487</t>
  </si>
  <si>
    <t>P22452s489</t>
  </si>
  <si>
    <t>P22452s490</t>
  </si>
  <si>
    <t>P22452s491</t>
  </si>
  <si>
    <t>P22452s492</t>
  </si>
  <si>
    <t>P22452s493</t>
  </si>
  <si>
    <t>P22452s494</t>
  </si>
  <si>
    <t xml:space="preserve">P value (Bonferroni corrected) </t>
  </si>
  <si>
    <t>0.40</t>
  </si>
  <si>
    <t>0.21</t>
  </si>
  <si>
    <t>0.18</t>
  </si>
  <si>
    <t>0.61</t>
  </si>
  <si>
    <t>0.28</t>
  </si>
  <si>
    <t>0.20</t>
  </si>
  <si>
    <t>0.15</t>
  </si>
  <si>
    <t>0.13</t>
  </si>
  <si>
    <t>0.4</t>
  </si>
  <si>
    <t>0.99</t>
  </si>
  <si>
    <t>Supplementary Table 2: Multivariate analysis of variance (MANOVA) to analyze the linear relationships between baseline characteristics and Spike IgG response and baseline characteristics and spike CD4+ T-cell response  among individuals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</si>
</sst>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rgb="FFFFFF00"/>
      </patternFill>
    </fill>
  </fills>
  <borders count="22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 style="medium">
        <color rgb="FF999999"/>
      </right>
      <top/>
      <bottom style="thick">
        <color rgb="FF666666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/>
      <top style="thick">
        <color rgb="FF666666"/>
      </top>
      <bottom style="medium">
        <color rgb="FF999999"/>
      </bottom>
      <diagonal/>
    </border>
    <border>
      <left/>
      <right/>
      <top style="thick">
        <color rgb="FF666666"/>
      </top>
      <bottom style="medium">
        <color rgb="FF999999"/>
      </bottom>
      <diagonal/>
    </border>
    <border>
      <left/>
      <right style="medium">
        <color rgb="FF999999"/>
      </right>
      <top style="thick">
        <color rgb="FF666666"/>
      </top>
      <bottom style="medium">
        <color rgb="FF999999"/>
      </bottom>
      <diagonal/>
    </border>
    <border>
      <left style="medium">
        <color rgb="FF999999"/>
      </left>
      <right/>
      <top style="medium">
        <color rgb="FF999999"/>
      </top>
      <bottom style="medium">
        <color rgb="FF999999"/>
      </bottom>
      <diagonal/>
    </border>
    <border>
      <left/>
      <right/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theme="0" tint="-0.499984740745262"/>
      </top>
      <bottom style="medium">
        <color rgb="FF999999"/>
      </bottom>
      <diagonal/>
    </border>
    <border>
      <left style="medium">
        <color rgb="FF999999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rgb="FF999999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 style="medium">
        <color rgb="FF999999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rgb="FF999999"/>
      </left>
      <right style="medium">
        <color theme="0" tint="-0.499984740745262"/>
      </right>
      <top style="medium">
        <color theme="0" tint="-0.499984740745262"/>
      </top>
      <bottom style="medium">
        <color rgb="FF999999"/>
      </bottom>
      <diagonal/>
    </border>
    <border>
      <left style="medium">
        <color rgb="FF999999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rgb="FF999999"/>
      </left>
      <right/>
      <top style="medium">
        <color rgb="FF999999"/>
      </top>
      <bottom style="medium">
        <color theme="0" tint="-0.499984740745262"/>
      </bottom>
      <diagonal/>
    </border>
    <border>
      <left/>
      <right/>
      <top style="medium">
        <color rgb="FF999999"/>
      </top>
      <bottom style="medium">
        <color theme="0" tint="-0.499984740745262"/>
      </bottom>
      <diagonal/>
    </border>
    <border>
      <left/>
      <right style="thin">
        <color indexed="64"/>
      </right>
      <top style="medium">
        <color rgb="FF999999"/>
      </top>
      <bottom style="medium">
        <color theme="0" tint="-0.499984740745262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5" borderId="0" xfId="0" applyFill="1"/>
    <xf numFmtId="0" fontId="5" fillId="0" borderId="0" xfId="0" applyFont="1"/>
    <xf numFmtId="0" fontId="0" fillId="0" borderId="15" xfId="0" applyBorder="1"/>
    <xf numFmtId="0" fontId="4" fillId="0" borderId="11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3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9ECF5-39D2-4B48-91E5-95AF98D6991E}">
  <dimension ref="A1:E55"/>
  <sheetViews>
    <sheetView tabSelected="1" topLeftCell="A43" workbookViewId="0">
      <selection activeCell="A55" sqref="A55:D55"/>
    </sheetView>
  </sheetViews>
  <sheetFormatPr defaultRowHeight="14.4" x14ac:dyDescent="0.3"/>
  <cols>
    <col min="1" max="1" width="25.44140625" customWidth="1"/>
    <col min="2" max="2" width="16.33203125" customWidth="1"/>
    <col min="3" max="3" width="19.6640625" customWidth="1"/>
    <col min="4" max="4" width="14.5546875" customWidth="1"/>
    <col min="5" max="5" width="15.6640625" customWidth="1"/>
    <col min="7" max="7" width="21.33203125" customWidth="1"/>
  </cols>
  <sheetData>
    <row r="1" spans="1:5" s="1" customFormat="1" x14ac:dyDescent="0.3">
      <c r="A1" s="24" t="s">
        <v>39</v>
      </c>
      <c r="B1" s="24"/>
      <c r="C1" s="24"/>
      <c r="D1" s="24"/>
      <c r="E1" s="24"/>
    </row>
    <row r="2" spans="1:5" x14ac:dyDescent="0.3">
      <c r="A2" s="2" t="s">
        <v>0</v>
      </c>
      <c r="B2" s="2" t="s">
        <v>1</v>
      </c>
      <c r="C2" s="2" t="s">
        <v>32</v>
      </c>
      <c r="D2" s="2" t="s">
        <v>3</v>
      </c>
      <c r="E2" s="2" t="s">
        <v>33</v>
      </c>
    </row>
    <row r="3" spans="1:5" x14ac:dyDescent="0.3">
      <c r="A3" s="3" t="s">
        <v>9</v>
      </c>
      <c r="B3" s="3" t="s">
        <v>24</v>
      </c>
      <c r="C3" s="3">
        <v>-0.35768607523978402</v>
      </c>
      <c r="D3" s="3">
        <v>2.0376376718060801E-3</v>
      </c>
      <c r="E3" s="3">
        <v>2.0376376718060801E-3</v>
      </c>
    </row>
    <row r="4" spans="1:5" x14ac:dyDescent="0.3">
      <c r="A4" s="3" t="s">
        <v>14</v>
      </c>
      <c r="B4" s="3" t="s">
        <v>24</v>
      </c>
      <c r="C4" s="3">
        <v>-0.35251707189266301</v>
      </c>
      <c r="D4" s="3">
        <v>2.38953270272103E-3</v>
      </c>
      <c r="E4" s="3">
        <v>2.38953270272103E-3</v>
      </c>
    </row>
    <row r="5" spans="1:5" x14ac:dyDescent="0.3">
      <c r="A5" s="3" t="s">
        <v>26</v>
      </c>
      <c r="B5" s="3" t="s">
        <v>24</v>
      </c>
      <c r="C5" s="3">
        <v>-0.32214174740924201</v>
      </c>
      <c r="D5" s="3">
        <v>5.7871806097735496E-3</v>
      </c>
      <c r="E5" s="3">
        <v>5.7871806097735496E-3</v>
      </c>
    </row>
    <row r="6" spans="1:5" x14ac:dyDescent="0.3">
      <c r="A6" s="3" t="s">
        <v>11</v>
      </c>
      <c r="B6" s="3" t="s">
        <v>24</v>
      </c>
      <c r="C6" s="3">
        <v>0.30110662260560001</v>
      </c>
      <c r="D6" s="3">
        <v>1.0163790160442601E-2</v>
      </c>
      <c r="E6" s="3">
        <v>1.0163790160442601E-2</v>
      </c>
    </row>
    <row r="7" spans="1:5" x14ac:dyDescent="0.3">
      <c r="A7" s="3" t="s">
        <v>28</v>
      </c>
      <c r="B7" s="3" t="s">
        <v>24</v>
      </c>
      <c r="C7" s="3">
        <v>-0.30090966884376003</v>
      </c>
      <c r="D7" s="3">
        <v>1.02156552450008E-2</v>
      </c>
      <c r="E7" s="3">
        <v>1.02156552450008E-2</v>
      </c>
    </row>
    <row r="8" spans="1:5" x14ac:dyDescent="0.3">
      <c r="A8" s="3" t="s">
        <v>34</v>
      </c>
      <c r="B8" s="3" t="s">
        <v>24</v>
      </c>
      <c r="C8" s="3">
        <v>-0.285305914057499</v>
      </c>
      <c r="D8" s="3">
        <v>1.5129922331955399E-2</v>
      </c>
      <c r="E8" s="3">
        <v>1.5129922331955399E-2</v>
      </c>
    </row>
    <row r="9" spans="1:5" x14ac:dyDescent="0.3">
      <c r="A9" s="3" t="s">
        <v>35</v>
      </c>
      <c r="B9" s="3" t="s">
        <v>24</v>
      </c>
      <c r="C9" s="3">
        <v>-0.28494185159062302</v>
      </c>
      <c r="D9" s="3">
        <v>1.5265469817887799E-2</v>
      </c>
      <c r="E9" s="3">
        <v>1.5265469817887799E-2</v>
      </c>
    </row>
    <row r="10" spans="1:5" x14ac:dyDescent="0.3">
      <c r="A10" s="3" t="s">
        <v>36</v>
      </c>
      <c r="B10" s="3" t="s">
        <v>24</v>
      </c>
      <c r="C10" s="3">
        <v>0.283516045923763</v>
      </c>
      <c r="D10" s="3">
        <v>1.5806442554762701E-2</v>
      </c>
      <c r="E10" s="3">
        <v>1.5806442554762701E-2</v>
      </c>
    </row>
    <row r="11" spans="1:5" x14ac:dyDescent="0.3">
      <c r="A11" s="3" t="s">
        <v>27</v>
      </c>
      <c r="B11" s="3" t="s">
        <v>24</v>
      </c>
      <c r="C11" s="3">
        <v>-0.27633294207096898</v>
      </c>
      <c r="D11" s="3">
        <v>1.8789687972750099E-2</v>
      </c>
      <c r="E11" s="3">
        <v>1.8789687972750099E-2</v>
      </c>
    </row>
    <row r="12" spans="1:5" x14ac:dyDescent="0.3">
      <c r="A12" s="3" t="s">
        <v>31</v>
      </c>
      <c r="B12" s="3" t="s">
        <v>24</v>
      </c>
      <c r="C12" s="3">
        <v>-0.27620852063289297</v>
      </c>
      <c r="D12" s="3">
        <v>1.8845339560691302E-2</v>
      </c>
      <c r="E12" s="3">
        <v>1.8845339560691302E-2</v>
      </c>
    </row>
    <row r="13" spans="1:5" x14ac:dyDescent="0.3">
      <c r="A13" s="3" t="s">
        <v>6</v>
      </c>
      <c r="B13" s="3" t="s">
        <v>24</v>
      </c>
      <c r="C13" s="3">
        <v>-0.27089128739604501</v>
      </c>
      <c r="D13" s="3">
        <v>2.1359115085420901E-2</v>
      </c>
      <c r="E13" s="3">
        <v>2.1359115085420901E-2</v>
      </c>
    </row>
    <row r="14" spans="1:5" x14ac:dyDescent="0.3">
      <c r="A14" s="3" t="s">
        <v>8</v>
      </c>
      <c r="B14" s="3" t="s">
        <v>24</v>
      </c>
      <c r="C14" s="3">
        <v>-0.25698753323998302</v>
      </c>
      <c r="D14" s="3">
        <v>2.9317605398288399E-2</v>
      </c>
      <c r="E14" s="3">
        <v>2.9317605398288399E-2</v>
      </c>
    </row>
    <row r="15" spans="1:5" x14ac:dyDescent="0.3">
      <c r="A15" s="3" t="s">
        <v>18</v>
      </c>
      <c r="B15" s="3" t="s">
        <v>24</v>
      </c>
      <c r="C15" s="3">
        <v>-0.24846775312052899</v>
      </c>
      <c r="D15" s="3">
        <v>3.5330868432297401E-2</v>
      </c>
      <c r="E15" s="3">
        <v>3.5330868432297401E-2</v>
      </c>
    </row>
    <row r="16" spans="1:5" x14ac:dyDescent="0.3">
      <c r="A16" s="3" t="s">
        <v>37</v>
      </c>
      <c r="B16" s="3" t="s">
        <v>24</v>
      </c>
      <c r="C16" s="3">
        <v>0.24834781490379301</v>
      </c>
      <c r="D16" s="3">
        <v>3.5422366715110697E-2</v>
      </c>
      <c r="E16" s="3">
        <v>3.5422366715110697E-2</v>
      </c>
    </row>
    <row r="17" spans="1:5" x14ac:dyDescent="0.3">
      <c r="A17" s="3" t="s">
        <v>38</v>
      </c>
      <c r="B17" s="3" t="s">
        <v>24</v>
      </c>
      <c r="C17" s="3">
        <v>-0.247588785402478</v>
      </c>
      <c r="D17" s="3">
        <v>3.6006012154567599E-2</v>
      </c>
      <c r="E17" s="3">
        <v>3.6006012154567599E-2</v>
      </c>
    </row>
    <row r="18" spans="1:5" x14ac:dyDescent="0.3">
      <c r="A18" s="3" t="s">
        <v>5</v>
      </c>
      <c r="B18" s="3" t="s">
        <v>24</v>
      </c>
      <c r="C18" s="3">
        <v>-0.2424470592945</v>
      </c>
      <c r="D18" s="3">
        <v>4.0174462413101797E-2</v>
      </c>
      <c r="E18" s="3">
        <v>4.0174462413101797E-2</v>
      </c>
    </row>
    <row r="19" spans="1:5" x14ac:dyDescent="0.3">
      <c r="A19" s="3"/>
      <c r="B19" s="3"/>
      <c r="C19" s="3"/>
      <c r="D19" s="3"/>
      <c r="E19" s="3"/>
    </row>
    <row r="20" spans="1:5" x14ac:dyDescent="0.3">
      <c r="A20" s="25" t="s">
        <v>41</v>
      </c>
      <c r="B20" s="25"/>
      <c r="C20" s="25"/>
      <c r="D20" s="25"/>
      <c r="E20" s="25"/>
    </row>
    <row r="21" spans="1:5" x14ac:dyDescent="0.3">
      <c r="A21" s="2" t="s">
        <v>0</v>
      </c>
      <c r="B21" s="2" t="s">
        <v>1</v>
      </c>
      <c r="C21" s="2" t="s">
        <v>2</v>
      </c>
      <c r="D21" s="2" t="s">
        <v>3</v>
      </c>
      <c r="E21" s="2" t="s">
        <v>4</v>
      </c>
    </row>
    <row r="22" spans="1:5" x14ac:dyDescent="0.3">
      <c r="A22" s="3" t="s">
        <v>5</v>
      </c>
      <c r="B22" s="3" t="s">
        <v>24</v>
      </c>
      <c r="C22" s="3">
        <v>-0.546569994729179</v>
      </c>
      <c r="D22" s="3">
        <v>2.6340024343320898E-4</v>
      </c>
      <c r="E22" s="3">
        <v>2.6340024343320898E-4</v>
      </c>
    </row>
    <row r="23" spans="1:5" x14ac:dyDescent="0.3">
      <c r="A23" s="3" t="s">
        <v>6</v>
      </c>
      <c r="B23" s="3" t="s">
        <v>24</v>
      </c>
      <c r="C23" s="3">
        <v>-0.48989164648855699</v>
      </c>
      <c r="D23" s="3">
        <v>1.33382108618925E-3</v>
      </c>
      <c r="E23" s="3">
        <v>1.33382108618925E-3</v>
      </c>
    </row>
    <row r="24" spans="1:5" x14ac:dyDescent="0.3">
      <c r="A24" s="3" t="s">
        <v>7</v>
      </c>
      <c r="B24" s="3" t="s">
        <v>24</v>
      </c>
      <c r="C24" s="3">
        <v>-0.45290806754221402</v>
      </c>
      <c r="D24" s="3">
        <v>3.33976906201453E-3</v>
      </c>
      <c r="E24" s="3">
        <v>3.33976906201453E-3</v>
      </c>
    </row>
    <row r="25" spans="1:5" x14ac:dyDescent="0.3">
      <c r="A25" s="3" t="s">
        <v>8</v>
      </c>
      <c r="B25" s="3" t="s">
        <v>24</v>
      </c>
      <c r="C25" s="3">
        <v>-0.42864905479128801</v>
      </c>
      <c r="D25" s="3">
        <v>5.7861305118790804E-3</v>
      </c>
      <c r="E25" s="3">
        <v>5.7861305118790804E-3</v>
      </c>
    </row>
    <row r="26" spans="1:5" x14ac:dyDescent="0.3">
      <c r="A26" s="3" t="s">
        <v>9</v>
      </c>
      <c r="B26" s="3" t="s">
        <v>24</v>
      </c>
      <c r="C26" s="3">
        <v>-0.42536507990191602</v>
      </c>
      <c r="D26" s="3">
        <v>6.2144702565326802E-3</v>
      </c>
      <c r="E26" s="3">
        <v>6.2144702565326802E-3</v>
      </c>
    </row>
    <row r="27" spans="1:5" x14ac:dyDescent="0.3">
      <c r="A27" s="3" t="s">
        <v>10</v>
      </c>
      <c r="B27" s="3" t="s">
        <v>24</v>
      </c>
      <c r="C27" s="3">
        <v>-0.422875498312835</v>
      </c>
      <c r="D27" s="3">
        <v>6.5571948523302096E-3</v>
      </c>
      <c r="E27" s="3">
        <v>6.5571948523302096E-3</v>
      </c>
    </row>
    <row r="28" spans="1:5" x14ac:dyDescent="0.3">
      <c r="A28" s="3" t="s">
        <v>11</v>
      </c>
      <c r="B28" s="3" t="s">
        <v>24</v>
      </c>
      <c r="C28" s="3">
        <v>0.40131473090207798</v>
      </c>
      <c r="D28" s="3">
        <v>1.02715616251102E-2</v>
      </c>
      <c r="E28" s="3">
        <v>1.02715616251102E-2</v>
      </c>
    </row>
    <row r="29" spans="1:5" x14ac:dyDescent="0.3">
      <c r="A29" s="3" t="s">
        <v>12</v>
      </c>
      <c r="B29" s="3" t="s">
        <v>24</v>
      </c>
      <c r="C29" s="3">
        <v>-0.39388253649024502</v>
      </c>
      <c r="D29" s="3">
        <v>1.1912731708736199E-2</v>
      </c>
      <c r="E29" s="3">
        <v>1.1912731708736199E-2</v>
      </c>
    </row>
    <row r="30" spans="1:5" x14ac:dyDescent="0.3">
      <c r="A30" s="3" t="s">
        <v>13</v>
      </c>
      <c r="B30" s="3" t="s">
        <v>24</v>
      </c>
      <c r="C30" s="3">
        <v>-0.38685463063092201</v>
      </c>
      <c r="D30" s="3">
        <v>1.36647801133812E-2</v>
      </c>
      <c r="E30" s="3">
        <v>1.36647801133812E-2</v>
      </c>
    </row>
    <row r="31" spans="1:5" x14ac:dyDescent="0.3">
      <c r="A31" s="3" t="s">
        <v>14</v>
      </c>
      <c r="B31" s="3" t="s">
        <v>24</v>
      </c>
      <c r="C31" s="3">
        <v>-0.37075055734864698</v>
      </c>
      <c r="D31" s="3">
        <v>1.8517743675435398E-2</v>
      </c>
      <c r="E31" s="3">
        <v>1.8517743675435398E-2</v>
      </c>
    </row>
    <row r="32" spans="1:5" x14ac:dyDescent="0.3">
      <c r="A32" s="3" t="s">
        <v>15</v>
      </c>
      <c r="B32" s="3" t="s">
        <v>24</v>
      </c>
      <c r="C32" s="3">
        <v>-0.36458974622651702</v>
      </c>
      <c r="D32" s="3">
        <v>2.0722634793356599E-2</v>
      </c>
      <c r="E32" s="3">
        <v>2.0722634793356599E-2</v>
      </c>
    </row>
    <row r="33" spans="1:5" x14ac:dyDescent="0.3">
      <c r="A33" s="3" t="s">
        <v>16</v>
      </c>
      <c r="B33" s="3" t="s">
        <v>24</v>
      </c>
      <c r="C33" s="3">
        <v>-0.36023308323353997</v>
      </c>
      <c r="D33" s="3">
        <v>2.2411000091498701E-2</v>
      </c>
      <c r="E33" s="3">
        <v>2.2411000091498701E-2</v>
      </c>
    </row>
    <row r="34" spans="1:5" x14ac:dyDescent="0.3">
      <c r="A34" s="3" t="s">
        <v>17</v>
      </c>
      <c r="B34" s="3" t="s">
        <v>24</v>
      </c>
      <c r="C34" s="3">
        <v>-0.34867747990172698</v>
      </c>
      <c r="D34" s="3">
        <v>2.7452874607157202E-2</v>
      </c>
      <c r="E34" s="3">
        <v>2.7452874607157202E-2</v>
      </c>
    </row>
    <row r="35" spans="1:5" x14ac:dyDescent="0.3">
      <c r="A35" s="3" t="s">
        <v>18</v>
      </c>
      <c r="B35" s="3" t="s">
        <v>24</v>
      </c>
      <c r="C35" s="3">
        <v>-0.33834660337442302</v>
      </c>
      <c r="D35" s="3">
        <v>3.2723008998587898E-2</v>
      </c>
      <c r="E35" s="3">
        <v>3.2723008998587898E-2</v>
      </c>
    </row>
    <row r="36" spans="1:5" x14ac:dyDescent="0.3">
      <c r="A36" s="3" t="s">
        <v>19</v>
      </c>
      <c r="B36" s="3" t="s">
        <v>24</v>
      </c>
      <c r="C36" s="3">
        <v>-0.335966083270269</v>
      </c>
      <c r="D36" s="3">
        <v>3.4048388107677199E-2</v>
      </c>
      <c r="E36" s="3">
        <v>3.4048388107677199E-2</v>
      </c>
    </row>
    <row r="37" spans="1:5" x14ac:dyDescent="0.3">
      <c r="A37" s="3" t="s">
        <v>20</v>
      </c>
      <c r="B37" s="3" t="s">
        <v>24</v>
      </c>
      <c r="C37" s="3">
        <v>0.33230166971030101</v>
      </c>
      <c r="D37" s="3">
        <v>3.6174399951272203E-2</v>
      </c>
      <c r="E37" s="3">
        <v>3.6174399951272203E-2</v>
      </c>
    </row>
    <row r="38" spans="1:5" x14ac:dyDescent="0.3">
      <c r="A38" s="3" t="s">
        <v>21</v>
      </c>
      <c r="B38" s="3" t="s">
        <v>24</v>
      </c>
      <c r="C38" s="3">
        <v>-0.32983713322295599</v>
      </c>
      <c r="D38" s="3">
        <v>3.7664433732045699E-2</v>
      </c>
      <c r="E38" s="3">
        <v>3.7664433732045699E-2</v>
      </c>
    </row>
    <row r="39" spans="1:5" x14ac:dyDescent="0.3">
      <c r="A39" s="3" t="s">
        <v>22</v>
      </c>
      <c r="B39" s="3" t="s">
        <v>24</v>
      </c>
      <c r="C39" s="3">
        <v>-0.31826398639245501</v>
      </c>
      <c r="D39" s="3">
        <v>4.53461065808414E-2</v>
      </c>
      <c r="E39" s="3">
        <v>4.53461065808414E-2</v>
      </c>
    </row>
    <row r="40" spans="1:5" x14ac:dyDescent="0.3">
      <c r="A40" s="3" t="s">
        <v>23</v>
      </c>
      <c r="B40" s="3" t="s">
        <v>24</v>
      </c>
      <c r="C40" s="3">
        <v>0.31420171997910201</v>
      </c>
      <c r="D40" s="3">
        <v>4.8325403541807997E-2</v>
      </c>
      <c r="E40" s="3">
        <v>4.8325403541807997E-2</v>
      </c>
    </row>
    <row r="41" spans="1:5" x14ac:dyDescent="0.3">
      <c r="A41" s="3"/>
      <c r="B41" s="3"/>
      <c r="C41" s="3"/>
      <c r="D41" s="3"/>
      <c r="E41" s="3"/>
    </row>
    <row r="42" spans="1:5" x14ac:dyDescent="0.3">
      <c r="A42" s="26" t="s">
        <v>40</v>
      </c>
      <c r="B42" s="26"/>
      <c r="C42" s="26"/>
      <c r="D42" s="26"/>
      <c r="E42" s="26"/>
    </row>
    <row r="43" spans="1:5" x14ac:dyDescent="0.3">
      <c r="A43" s="2" t="s">
        <v>0</v>
      </c>
      <c r="B43" s="2" t="s">
        <v>1</v>
      </c>
      <c r="C43" s="2" t="s">
        <v>2</v>
      </c>
      <c r="D43" s="2" t="s">
        <v>3</v>
      </c>
      <c r="E43" s="2" t="s">
        <v>4</v>
      </c>
    </row>
    <row r="44" spans="1:5" x14ac:dyDescent="0.3">
      <c r="A44" s="3" t="s">
        <v>25</v>
      </c>
      <c r="B44" s="3" t="s">
        <v>24</v>
      </c>
      <c r="C44" s="3">
        <v>-0.55907148496384895</v>
      </c>
      <c r="D44" s="3">
        <v>8.8043946054066702E-4</v>
      </c>
      <c r="E44" s="3">
        <v>8.8043946054066702E-4</v>
      </c>
    </row>
    <row r="45" spans="1:5" x14ac:dyDescent="0.3">
      <c r="A45" s="3" t="s">
        <v>26</v>
      </c>
      <c r="B45" s="3" t="s">
        <v>24</v>
      </c>
      <c r="C45" s="3">
        <v>-0.49423611864594802</v>
      </c>
      <c r="D45" s="3">
        <v>4.0382821260522301E-3</v>
      </c>
      <c r="E45" s="3">
        <v>4.0382821260522301E-3</v>
      </c>
    </row>
    <row r="46" spans="1:5" x14ac:dyDescent="0.3">
      <c r="A46" s="3" t="s">
        <v>14</v>
      </c>
      <c r="B46" s="3" t="s">
        <v>24</v>
      </c>
      <c r="C46" s="3">
        <v>-0.47980381002592698</v>
      </c>
      <c r="D46" s="3">
        <v>5.4542026512098803E-3</v>
      </c>
      <c r="E46" s="3">
        <v>5.4542026512098803E-3</v>
      </c>
    </row>
    <row r="47" spans="1:5" x14ac:dyDescent="0.3">
      <c r="A47" s="3" t="s">
        <v>27</v>
      </c>
      <c r="B47" s="3" t="s">
        <v>24</v>
      </c>
      <c r="C47" s="3">
        <v>-0.47474516245376802</v>
      </c>
      <c r="D47" s="3">
        <v>6.0421212111740298E-3</v>
      </c>
      <c r="E47" s="3">
        <v>6.0421212111740298E-3</v>
      </c>
    </row>
    <row r="48" spans="1:5" x14ac:dyDescent="0.3">
      <c r="A48" s="3" t="s">
        <v>28</v>
      </c>
      <c r="B48" s="3" t="s">
        <v>24</v>
      </c>
      <c r="C48" s="3">
        <v>-0.414980289210858</v>
      </c>
      <c r="D48" s="3">
        <v>1.81914914410608E-2</v>
      </c>
      <c r="E48" s="3">
        <v>1.81914914410608E-2</v>
      </c>
    </row>
    <row r="49" spans="1:5" x14ac:dyDescent="0.3">
      <c r="A49" s="3" t="s">
        <v>29</v>
      </c>
      <c r="B49" s="3" t="s">
        <v>24</v>
      </c>
      <c r="C49" s="3">
        <v>-0.406005947048733</v>
      </c>
      <c r="D49" s="3">
        <v>2.1130035618266998E-2</v>
      </c>
      <c r="E49" s="3">
        <v>2.1130035618266998E-2</v>
      </c>
    </row>
    <row r="50" spans="1:5" x14ac:dyDescent="0.3">
      <c r="A50" s="3" t="s">
        <v>30</v>
      </c>
      <c r="B50" s="3" t="s">
        <v>24</v>
      </c>
      <c r="C50" s="3">
        <v>-0.389404611033006</v>
      </c>
      <c r="D50" s="3">
        <v>2.7598697159757199E-2</v>
      </c>
      <c r="E50" s="3">
        <v>2.7598697159757199E-2</v>
      </c>
    </row>
    <row r="51" spans="1:5" x14ac:dyDescent="0.3">
      <c r="A51" s="3" t="s">
        <v>9</v>
      </c>
      <c r="B51" s="3" t="s">
        <v>24</v>
      </c>
      <c r="C51" s="3">
        <v>-0.38780734507887399</v>
      </c>
      <c r="D51" s="3">
        <v>2.82983265601453E-2</v>
      </c>
      <c r="E51" s="3">
        <v>2.82983265601453E-2</v>
      </c>
    </row>
    <row r="52" spans="1:5" x14ac:dyDescent="0.3">
      <c r="A52" s="3" t="s">
        <v>31</v>
      </c>
      <c r="B52" s="3" t="s">
        <v>24</v>
      </c>
      <c r="C52" s="3">
        <v>-0.36256930439401303</v>
      </c>
      <c r="D52" s="3">
        <v>4.1411815118085601E-2</v>
      </c>
      <c r="E52" s="3">
        <v>4.1411815118085601E-2</v>
      </c>
    </row>
    <row r="53" spans="1:5" x14ac:dyDescent="0.3">
      <c r="A53" s="3" t="s">
        <v>12</v>
      </c>
      <c r="B53" s="3" t="s">
        <v>24</v>
      </c>
      <c r="C53" s="3">
        <v>-0.35621179187468499</v>
      </c>
      <c r="D53" s="3">
        <v>4.5387050567135601E-2</v>
      </c>
      <c r="E53" s="3">
        <v>4.5387050567135601E-2</v>
      </c>
    </row>
    <row r="55" spans="1:5" ht="58.2" customHeight="1" x14ac:dyDescent="0.3">
      <c r="A55" s="27" t="s">
        <v>70</v>
      </c>
      <c r="B55" s="27"/>
      <c r="C55" s="27"/>
      <c r="D55" s="27"/>
    </row>
  </sheetData>
  <mergeCells count="4">
    <mergeCell ref="A1:E1"/>
    <mergeCell ref="A20:E20"/>
    <mergeCell ref="A42:E42"/>
    <mergeCell ref="A55:D5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5B8E1-9CD0-4B0F-BE95-2E553E710285}">
  <dimension ref="A1:E17"/>
  <sheetViews>
    <sheetView workbookViewId="0">
      <selection activeCell="A17" sqref="A17:C17"/>
    </sheetView>
  </sheetViews>
  <sheetFormatPr defaultRowHeight="14.4" x14ac:dyDescent="0.3"/>
  <cols>
    <col min="1" max="1" width="38.109375" customWidth="1"/>
    <col min="2" max="2" width="18.109375" customWidth="1"/>
    <col min="3" max="3" width="23.6640625" customWidth="1"/>
    <col min="5" max="5" width="9.33203125" customWidth="1"/>
    <col min="7" max="7" width="12.109375" customWidth="1"/>
  </cols>
  <sheetData>
    <row r="1" spans="1:5" ht="29.25" customHeight="1" thickBot="1" x14ac:dyDescent="0.35">
      <c r="A1" s="12" t="s">
        <v>68</v>
      </c>
      <c r="B1" s="13" t="s">
        <v>42</v>
      </c>
      <c r="C1" s="13" t="s">
        <v>433</v>
      </c>
    </row>
    <row r="2" spans="1:5" ht="15" thickBot="1" x14ac:dyDescent="0.35">
      <c r="A2" s="28" t="s">
        <v>43</v>
      </c>
      <c r="B2" s="29"/>
      <c r="C2" s="30"/>
    </row>
    <row r="3" spans="1:5" ht="15" thickBot="1" x14ac:dyDescent="0.35">
      <c r="A3" s="17" t="s">
        <v>59</v>
      </c>
      <c r="B3" s="17" t="s">
        <v>60</v>
      </c>
      <c r="C3" s="18" t="s">
        <v>434</v>
      </c>
    </row>
    <row r="4" spans="1:5" ht="15" thickBot="1" x14ac:dyDescent="0.35">
      <c r="A4" s="19" t="s">
        <v>61</v>
      </c>
      <c r="B4" s="20" t="s">
        <v>45</v>
      </c>
      <c r="C4" s="18" t="s">
        <v>435</v>
      </c>
    </row>
    <row r="5" spans="1:5" ht="15" thickBot="1" x14ac:dyDescent="0.35">
      <c r="A5" s="19" t="s">
        <v>62</v>
      </c>
      <c r="B5" s="20" t="s">
        <v>45</v>
      </c>
      <c r="C5" s="21" t="s">
        <v>436</v>
      </c>
      <c r="D5" s="16"/>
    </row>
    <row r="6" spans="1:5" ht="18.600000000000001" customHeight="1" thickBot="1" x14ac:dyDescent="0.35">
      <c r="A6" s="19" t="s">
        <v>44</v>
      </c>
      <c r="B6" s="20" t="s">
        <v>64</v>
      </c>
      <c r="C6" s="21" t="s">
        <v>437</v>
      </c>
      <c r="D6" s="16"/>
    </row>
    <row r="7" spans="1:5" ht="16.95" customHeight="1" thickBot="1" x14ac:dyDescent="0.35">
      <c r="A7" s="19" t="s">
        <v>46</v>
      </c>
      <c r="B7" s="20" t="s">
        <v>65</v>
      </c>
      <c r="C7" s="18" t="s">
        <v>438</v>
      </c>
    </row>
    <row r="8" spans="1:5" ht="18" customHeight="1" thickBot="1" x14ac:dyDescent="0.35">
      <c r="A8" s="19" t="s">
        <v>48</v>
      </c>
      <c r="B8" s="20" t="s">
        <v>45</v>
      </c>
      <c r="C8" s="22" t="s">
        <v>439</v>
      </c>
    </row>
    <row r="9" spans="1:5" ht="16.2" customHeight="1" thickBot="1" x14ac:dyDescent="0.35">
      <c r="A9" s="31" t="s">
        <v>50</v>
      </c>
      <c r="B9" s="32"/>
      <c r="C9" s="33"/>
    </row>
    <row r="10" spans="1:5" ht="15" thickBot="1" x14ac:dyDescent="0.35">
      <c r="A10" s="19" t="s">
        <v>59</v>
      </c>
      <c r="B10" s="20" t="s">
        <v>45</v>
      </c>
      <c r="C10" s="23" t="s">
        <v>440</v>
      </c>
    </row>
    <row r="11" spans="1:5" ht="15" thickBot="1" x14ac:dyDescent="0.35">
      <c r="A11" s="19" t="s">
        <v>61</v>
      </c>
      <c r="B11" s="20" t="s">
        <v>57</v>
      </c>
      <c r="C11" s="18" t="s">
        <v>65</v>
      </c>
    </row>
    <row r="12" spans="1:5" ht="15" thickBot="1" x14ac:dyDescent="0.35">
      <c r="A12" s="19" t="s">
        <v>62</v>
      </c>
      <c r="B12" s="20" t="s">
        <v>66</v>
      </c>
      <c r="C12" s="18" t="s">
        <v>441</v>
      </c>
    </row>
    <row r="13" spans="1:5" ht="19.95" customHeight="1" thickBot="1" x14ac:dyDescent="0.35">
      <c r="A13" s="19" t="s">
        <v>44</v>
      </c>
      <c r="B13" s="20" t="s">
        <v>67</v>
      </c>
      <c r="C13" s="18">
        <v>1</v>
      </c>
    </row>
    <row r="14" spans="1:5" ht="18.600000000000001" customHeight="1" thickBot="1" x14ac:dyDescent="0.35">
      <c r="A14" s="19" t="s">
        <v>46</v>
      </c>
      <c r="B14" s="20" t="s">
        <v>63</v>
      </c>
      <c r="C14" s="21" t="s">
        <v>442</v>
      </c>
      <c r="D14" s="16"/>
      <c r="E14" s="15"/>
    </row>
    <row r="15" spans="1:5" ht="15" thickBot="1" x14ac:dyDescent="0.35">
      <c r="A15" s="19" t="s">
        <v>48</v>
      </c>
      <c r="B15" s="20" t="s">
        <v>67</v>
      </c>
      <c r="C15" s="18" t="s">
        <v>443</v>
      </c>
    </row>
    <row r="17" spans="1:3" ht="60.6" customHeight="1" x14ac:dyDescent="0.3">
      <c r="A17" s="27" t="s">
        <v>444</v>
      </c>
      <c r="B17" s="27"/>
      <c r="C17" s="27"/>
    </row>
  </sheetData>
  <mergeCells count="3">
    <mergeCell ref="A17:C17"/>
    <mergeCell ref="A2:C2"/>
    <mergeCell ref="A9:C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5891E-97D3-4902-9447-6A72212B89DD}">
  <dimension ref="A1:D15"/>
  <sheetViews>
    <sheetView workbookViewId="0">
      <selection activeCell="A15" sqref="A15"/>
    </sheetView>
  </sheetViews>
  <sheetFormatPr defaultRowHeight="14.4" x14ac:dyDescent="0.3"/>
  <cols>
    <col min="1" max="1" width="37" customWidth="1"/>
    <col min="2" max="2" width="13.6640625" customWidth="1"/>
    <col min="3" max="3" width="17" customWidth="1"/>
    <col min="4" max="4" width="13.6640625" customWidth="1"/>
    <col min="5" max="5" width="16.5546875" customWidth="1"/>
  </cols>
  <sheetData>
    <row r="1" spans="1:4" s="1" customFormat="1" ht="15.6" customHeight="1" x14ac:dyDescent="0.3">
      <c r="A1" s="36" t="s">
        <v>54</v>
      </c>
      <c r="B1" s="34" t="s">
        <v>42</v>
      </c>
      <c r="C1" s="34" t="s">
        <v>53</v>
      </c>
      <c r="D1" s="34" t="s">
        <v>56</v>
      </c>
    </row>
    <row r="2" spans="1:4" ht="15" thickBot="1" x14ac:dyDescent="0.35">
      <c r="A2" s="37"/>
      <c r="B2" s="35"/>
      <c r="C2" s="35"/>
      <c r="D2" s="35"/>
    </row>
    <row r="3" spans="1:4" ht="15.6" thickTop="1" thickBot="1" x14ac:dyDescent="0.35">
      <c r="A3" s="6" t="s">
        <v>43</v>
      </c>
      <c r="B3" s="7"/>
      <c r="C3" s="8"/>
      <c r="D3" s="8"/>
    </row>
    <row r="4" spans="1:4" ht="15" thickBot="1" x14ac:dyDescent="0.35">
      <c r="A4" s="4" t="s">
        <v>44</v>
      </c>
      <c r="B4" s="5" t="s">
        <v>45</v>
      </c>
      <c r="C4" s="5" t="s">
        <v>45</v>
      </c>
      <c r="D4" s="5" t="s">
        <v>45</v>
      </c>
    </row>
    <row r="5" spans="1:4" ht="15" thickBot="1" x14ac:dyDescent="0.35">
      <c r="A5" s="4" t="s">
        <v>46</v>
      </c>
      <c r="B5" s="5" t="s">
        <v>47</v>
      </c>
      <c r="C5" s="5" t="s">
        <v>55</v>
      </c>
      <c r="D5" s="5" t="s">
        <v>55</v>
      </c>
    </row>
    <row r="6" spans="1:4" ht="15" thickBot="1" x14ac:dyDescent="0.35">
      <c r="A6" s="4" t="s">
        <v>48</v>
      </c>
      <c r="B6" s="5" t="s">
        <v>49</v>
      </c>
      <c r="C6" s="5" t="s">
        <v>55</v>
      </c>
      <c r="D6" s="5" t="s">
        <v>55</v>
      </c>
    </row>
    <row r="7" spans="1:4" ht="15" thickBot="1" x14ac:dyDescent="0.35">
      <c r="A7" s="9" t="s">
        <v>50</v>
      </c>
      <c r="B7" s="10"/>
      <c r="C7" s="11"/>
      <c r="D7" s="11"/>
    </row>
    <row r="8" spans="1:4" ht="15" thickBot="1" x14ac:dyDescent="0.35">
      <c r="A8" s="4" t="s">
        <v>44</v>
      </c>
      <c r="B8" s="5" t="s">
        <v>47</v>
      </c>
      <c r="C8" s="5" t="s">
        <v>47</v>
      </c>
      <c r="D8" s="5" t="s">
        <v>47</v>
      </c>
    </row>
    <row r="9" spans="1:4" ht="15" thickBot="1" x14ac:dyDescent="0.35">
      <c r="A9" s="4" t="s">
        <v>46</v>
      </c>
      <c r="B9" s="5" t="s">
        <v>51</v>
      </c>
      <c r="C9" s="5" t="s">
        <v>57</v>
      </c>
      <c r="D9" s="5" t="s">
        <v>57</v>
      </c>
    </row>
    <row r="10" spans="1:4" ht="15" thickBot="1" x14ac:dyDescent="0.35">
      <c r="A10" s="4" t="s">
        <v>48</v>
      </c>
      <c r="B10" s="5" t="s">
        <v>52</v>
      </c>
      <c r="C10" s="5" t="s">
        <v>47</v>
      </c>
      <c r="D10" s="5" t="s">
        <v>47</v>
      </c>
    </row>
    <row r="13" spans="1:4" ht="62.25" customHeight="1" x14ac:dyDescent="0.3">
      <c r="A13" s="27" t="s">
        <v>69</v>
      </c>
      <c r="B13" s="27"/>
      <c r="C13" s="27"/>
    </row>
    <row r="15" spans="1:4" x14ac:dyDescent="0.3">
      <c r="A15" s="3" t="s">
        <v>58</v>
      </c>
    </row>
  </sheetData>
  <mergeCells count="5">
    <mergeCell ref="D1:D2"/>
    <mergeCell ref="A1:A2"/>
    <mergeCell ref="B1:B2"/>
    <mergeCell ref="C1:C2"/>
    <mergeCell ref="A13:C1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EE3A9-E0DA-4FEE-87CF-859B0970CE35}">
  <dimension ref="A1:O353"/>
  <sheetViews>
    <sheetView workbookViewId="0"/>
  </sheetViews>
  <sheetFormatPr defaultColWidth="11.5546875" defaultRowHeight="14.4" x14ac:dyDescent="0.3"/>
  <cols>
    <col min="2" max="2" width="8" customWidth="1"/>
    <col min="3" max="3" width="7" customWidth="1"/>
    <col min="4" max="4" width="27.44140625" customWidth="1"/>
    <col min="5" max="5" width="8.6640625" customWidth="1"/>
    <col min="6" max="6" width="8" customWidth="1"/>
    <col min="7" max="7" width="23.5546875" customWidth="1"/>
    <col min="8" max="8" width="11.88671875" customWidth="1"/>
    <col min="9" max="9" width="27.6640625" customWidth="1"/>
    <col min="12" max="12" width="17.6640625" customWidth="1"/>
  </cols>
  <sheetData>
    <row r="1" spans="1:15" x14ac:dyDescent="0.3">
      <c r="A1" t="s">
        <v>71</v>
      </c>
      <c r="B1" t="s">
        <v>72</v>
      </c>
      <c r="C1" t="s">
        <v>73</v>
      </c>
      <c r="D1" t="s">
        <v>74</v>
      </c>
      <c r="E1" t="s">
        <v>75</v>
      </c>
      <c r="F1" t="s">
        <v>76</v>
      </c>
      <c r="G1" t="s">
        <v>77</v>
      </c>
      <c r="H1" t="s">
        <v>78</v>
      </c>
      <c r="I1" t="s">
        <v>79</v>
      </c>
    </row>
    <row r="2" spans="1:15" x14ac:dyDescent="0.3">
      <c r="A2" t="s">
        <v>80</v>
      </c>
      <c r="B2" t="s">
        <v>81</v>
      </c>
      <c r="C2" t="s">
        <v>81</v>
      </c>
      <c r="D2" t="s">
        <v>81</v>
      </c>
      <c r="E2" t="s">
        <v>81</v>
      </c>
      <c r="F2" t="s">
        <v>81</v>
      </c>
      <c r="G2" t="s">
        <v>81</v>
      </c>
      <c r="H2" t="s">
        <v>81</v>
      </c>
      <c r="I2" t="s">
        <v>81</v>
      </c>
      <c r="O2">
        <f t="shared" ref="O2:O65" si="0">N2-B3</f>
        <v>-77689</v>
      </c>
    </row>
    <row r="3" spans="1:15" x14ac:dyDescent="0.3">
      <c r="A3" t="s">
        <v>82</v>
      </c>
      <c r="B3">
        <v>77689</v>
      </c>
      <c r="C3">
        <v>9906</v>
      </c>
      <c r="D3">
        <v>12.75</v>
      </c>
      <c r="E3">
        <v>9722</v>
      </c>
      <c r="F3">
        <v>9082</v>
      </c>
      <c r="G3">
        <v>11.69</v>
      </c>
      <c r="H3">
        <v>9054</v>
      </c>
      <c r="I3">
        <v>11.65</v>
      </c>
      <c r="O3">
        <f t="shared" si="0"/>
        <v>-11912</v>
      </c>
    </row>
    <row r="4" spans="1:15" x14ac:dyDescent="0.3">
      <c r="A4" t="s">
        <v>83</v>
      </c>
      <c r="B4">
        <v>11912</v>
      </c>
      <c r="C4">
        <v>1945</v>
      </c>
      <c r="D4">
        <v>16.329999999999998</v>
      </c>
      <c r="E4">
        <v>1797</v>
      </c>
      <c r="F4">
        <v>1627</v>
      </c>
      <c r="G4">
        <v>13.66</v>
      </c>
      <c r="H4">
        <v>1603</v>
      </c>
      <c r="I4">
        <v>13.46</v>
      </c>
      <c r="O4">
        <f t="shared" si="0"/>
        <v>-36016</v>
      </c>
    </row>
    <row r="5" spans="1:15" x14ac:dyDescent="0.3">
      <c r="A5" t="s">
        <v>84</v>
      </c>
      <c r="B5">
        <v>36016</v>
      </c>
      <c r="C5">
        <v>4849</v>
      </c>
      <c r="D5">
        <v>13.46</v>
      </c>
      <c r="E5">
        <v>4669</v>
      </c>
      <c r="F5">
        <v>4414</v>
      </c>
      <c r="G5">
        <v>12.26</v>
      </c>
      <c r="H5">
        <v>4381</v>
      </c>
      <c r="I5">
        <v>12.16</v>
      </c>
      <c r="O5">
        <f t="shared" si="0"/>
        <v>-17858</v>
      </c>
    </row>
    <row r="6" spans="1:15" x14ac:dyDescent="0.3">
      <c r="A6" t="s">
        <v>85</v>
      </c>
      <c r="B6">
        <v>17858</v>
      </c>
      <c r="C6">
        <v>2678</v>
      </c>
      <c r="D6">
        <v>15</v>
      </c>
      <c r="E6">
        <v>2449</v>
      </c>
      <c r="F6">
        <v>2133</v>
      </c>
      <c r="G6">
        <v>11.94</v>
      </c>
      <c r="H6">
        <v>2119</v>
      </c>
      <c r="I6">
        <v>11.87</v>
      </c>
      <c r="O6">
        <f t="shared" si="0"/>
        <v>-14352</v>
      </c>
    </row>
    <row r="7" spans="1:15" x14ac:dyDescent="0.3">
      <c r="A7" t="s">
        <v>86</v>
      </c>
      <c r="B7">
        <v>14352</v>
      </c>
      <c r="C7">
        <v>2039</v>
      </c>
      <c r="D7">
        <v>14.21</v>
      </c>
      <c r="E7">
        <v>1935</v>
      </c>
      <c r="F7">
        <v>1707</v>
      </c>
      <c r="G7">
        <v>11.89</v>
      </c>
      <c r="H7">
        <v>1705</v>
      </c>
      <c r="I7">
        <v>11.88</v>
      </c>
      <c r="O7">
        <f t="shared" si="0"/>
        <v>-39520</v>
      </c>
    </row>
    <row r="8" spans="1:15" x14ac:dyDescent="0.3">
      <c r="A8" t="s">
        <v>87</v>
      </c>
      <c r="B8">
        <v>39520</v>
      </c>
      <c r="C8">
        <v>6114</v>
      </c>
      <c r="D8">
        <v>15.47</v>
      </c>
      <c r="E8">
        <v>5879</v>
      </c>
      <c r="F8">
        <v>5355</v>
      </c>
      <c r="G8">
        <v>13.55</v>
      </c>
      <c r="H8">
        <v>5293</v>
      </c>
      <c r="I8">
        <v>13.39</v>
      </c>
      <c r="O8">
        <f t="shared" si="0"/>
        <v>-46640</v>
      </c>
    </row>
    <row r="9" spans="1:15" x14ac:dyDescent="0.3">
      <c r="A9" t="s">
        <v>88</v>
      </c>
      <c r="B9">
        <v>46640</v>
      </c>
      <c r="C9">
        <v>5703</v>
      </c>
      <c r="D9">
        <v>12.23</v>
      </c>
      <c r="E9">
        <v>5490</v>
      </c>
      <c r="F9">
        <v>4732</v>
      </c>
      <c r="G9">
        <v>10.15</v>
      </c>
      <c r="H9">
        <v>4715</v>
      </c>
      <c r="I9">
        <v>10.11</v>
      </c>
      <c r="O9">
        <f t="shared" si="0"/>
        <v>-8977</v>
      </c>
    </row>
    <row r="10" spans="1:15" x14ac:dyDescent="0.3">
      <c r="A10" t="s">
        <v>89</v>
      </c>
      <c r="B10">
        <v>8977</v>
      </c>
      <c r="C10">
        <v>1209</v>
      </c>
      <c r="D10">
        <v>13.47</v>
      </c>
      <c r="E10">
        <v>1112</v>
      </c>
      <c r="F10">
        <v>1060</v>
      </c>
      <c r="G10">
        <v>11.81</v>
      </c>
      <c r="H10">
        <v>1043</v>
      </c>
      <c r="I10">
        <v>11.62</v>
      </c>
      <c r="O10">
        <f t="shared" si="0"/>
        <v>-36821</v>
      </c>
    </row>
    <row r="11" spans="1:15" x14ac:dyDescent="0.3">
      <c r="A11" t="s">
        <v>90</v>
      </c>
      <c r="B11">
        <v>36821</v>
      </c>
      <c r="C11">
        <v>2966</v>
      </c>
      <c r="D11">
        <v>8.06</v>
      </c>
      <c r="E11">
        <v>2887</v>
      </c>
      <c r="F11">
        <v>2594</v>
      </c>
      <c r="G11">
        <v>7.04</v>
      </c>
      <c r="H11">
        <v>2594</v>
      </c>
      <c r="I11">
        <v>7.04</v>
      </c>
      <c r="O11">
        <f t="shared" si="0"/>
        <v>-32570</v>
      </c>
    </row>
    <row r="12" spans="1:15" x14ac:dyDescent="0.3">
      <c r="A12" t="s">
        <v>91</v>
      </c>
      <c r="B12">
        <v>32570</v>
      </c>
      <c r="C12">
        <v>4507</v>
      </c>
      <c r="D12">
        <v>13.84</v>
      </c>
      <c r="E12">
        <v>4331</v>
      </c>
      <c r="F12">
        <v>4005</v>
      </c>
      <c r="G12">
        <v>12.3</v>
      </c>
      <c r="H12">
        <v>3986</v>
      </c>
      <c r="I12">
        <v>12.24</v>
      </c>
      <c r="O12">
        <f t="shared" si="0"/>
        <v>-46029</v>
      </c>
    </row>
    <row r="13" spans="1:15" x14ac:dyDescent="0.3">
      <c r="A13" t="s">
        <v>92</v>
      </c>
      <c r="B13">
        <v>46029</v>
      </c>
      <c r="C13">
        <v>6146</v>
      </c>
      <c r="D13">
        <v>13.35</v>
      </c>
      <c r="E13">
        <v>5898</v>
      </c>
      <c r="F13">
        <v>5579</v>
      </c>
      <c r="G13">
        <v>12.12</v>
      </c>
      <c r="H13">
        <v>5497</v>
      </c>
      <c r="I13">
        <v>11.94</v>
      </c>
      <c r="O13">
        <f t="shared" si="0"/>
        <v>-37693</v>
      </c>
    </row>
    <row r="14" spans="1:15" x14ac:dyDescent="0.3">
      <c r="A14" t="s">
        <v>93</v>
      </c>
      <c r="B14">
        <v>37693</v>
      </c>
      <c r="C14">
        <v>4544</v>
      </c>
      <c r="D14">
        <v>12.06</v>
      </c>
      <c r="E14">
        <v>4396</v>
      </c>
      <c r="F14">
        <v>4191</v>
      </c>
      <c r="G14">
        <v>11.12</v>
      </c>
      <c r="H14">
        <v>4179</v>
      </c>
      <c r="I14">
        <v>11.09</v>
      </c>
      <c r="O14">
        <f t="shared" si="0"/>
        <v>-65809</v>
      </c>
    </row>
    <row r="15" spans="1:15" x14ac:dyDescent="0.3">
      <c r="A15" t="s">
        <v>94</v>
      </c>
      <c r="B15">
        <v>65809</v>
      </c>
      <c r="C15">
        <v>8183</v>
      </c>
      <c r="D15">
        <v>12.43</v>
      </c>
      <c r="E15">
        <v>7770</v>
      </c>
      <c r="F15">
        <v>7087</v>
      </c>
      <c r="G15">
        <v>10.77</v>
      </c>
      <c r="H15">
        <v>6982</v>
      </c>
      <c r="I15">
        <v>10.61</v>
      </c>
      <c r="O15">
        <f t="shared" si="0"/>
        <v>-26371</v>
      </c>
    </row>
    <row r="16" spans="1:15" x14ac:dyDescent="0.3">
      <c r="A16" t="s">
        <v>95</v>
      </c>
      <c r="B16">
        <v>26371</v>
      </c>
      <c r="C16">
        <v>3928</v>
      </c>
      <c r="D16">
        <v>14.9</v>
      </c>
      <c r="E16">
        <v>3584</v>
      </c>
      <c r="F16">
        <v>3032</v>
      </c>
      <c r="G16">
        <v>11.5</v>
      </c>
      <c r="H16">
        <v>2491</v>
      </c>
      <c r="I16">
        <v>9.4499999999999993</v>
      </c>
      <c r="O16">
        <f t="shared" si="0"/>
        <v>-60638</v>
      </c>
    </row>
    <row r="17" spans="1:15" x14ac:dyDescent="0.3">
      <c r="A17" t="s">
        <v>96</v>
      </c>
      <c r="B17">
        <v>60638</v>
      </c>
      <c r="C17">
        <v>7163</v>
      </c>
      <c r="D17">
        <v>11.81</v>
      </c>
      <c r="E17">
        <v>6914</v>
      </c>
      <c r="F17">
        <v>6430</v>
      </c>
      <c r="G17">
        <v>10.6</v>
      </c>
      <c r="H17">
        <v>6418</v>
      </c>
      <c r="I17">
        <v>10.58</v>
      </c>
      <c r="O17">
        <f t="shared" si="0"/>
        <v>-34225</v>
      </c>
    </row>
    <row r="18" spans="1:15" x14ac:dyDescent="0.3">
      <c r="A18" t="s">
        <v>97</v>
      </c>
      <c r="B18">
        <v>34225</v>
      </c>
      <c r="C18">
        <v>3481</v>
      </c>
      <c r="D18">
        <v>10.17</v>
      </c>
      <c r="E18">
        <v>3149</v>
      </c>
      <c r="F18">
        <v>2778</v>
      </c>
      <c r="G18">
        <v>8.1199999999999992</v>
      </c>
      <c r="H18">
        <v>2712</v>
      </c>
      <c r="I18">
        <v>7.92</v>
      </c>
      <c r="O18">
        <f t="shared" si="0"/>
        <v>-53585</v>
      </c>
    </row>
    <row r="19" spans="1:15" x14ac:dyDescent="0.3">
      <c r="A19" t="s">
        <v>98</v>
      </c>
      <c r="B19">
        <v>53585</v>
      </c>
      <c r="C19">
        <v>7518</v>
      </c>
      <c r="D19">
        <v>14.03</v>
      </c>
      <c r="E19">
        <v>6870</v>
      </c>
      <c r="F19">
        <v>5192</v>
      </c>
      <c r="G19">
        <v>9.69</v>
      </c>
      <c r="H19">
        <v>4204</v>
      </c>
      <c r="I19">
        <v>7.85</v>
      </c>
      <c r="O19">
        <f t="shared" si="0"/>
        <v>-66465</v>
      </c>
    </row>
    <row r="20" spans="1:15" x14ac:dyDescent="0.3">
      <c r="A20" t="s">
        <v>99</v>
      </c>
      <c r="B20">
        <v>66465</v>
      </c>
      <c r="C20">
        <v>8387</v>
      </c>
      <c r="D20">
        <v>12.62</v>
      </c>
      <c r="E20">
        <v>8140</v>
      </c>
      <c r="F20">
        <v>7757</v>
      </c>
      <c r="G20">
        <v>11.67</v>
      </c>
      <c r="H20">
        <v>7704</v>
      </c>
      <c r="I20">
        <v>11.59</v>
      </c>
      <c r="O20">
        <f t="shared" si="0"/>
        <v>-62087</v>
      </c>
    </row>
    <row r="21" spans="1:15" x14ac:dyDescent="0.3">
      <c r="A21" t="s">
        <v>100</v>
      </c>
      <c r="B21">
        <v>62087</v>
      </c>
      <c r="C21">
        <v>7656</v>
      </c>
      <c r="D21">
        <v>12.33</v>
      </c>
      <c r="E21">
        <v>7384</v>
      </c>
      <c r="F21">
        <v>7042</v>
      </c>
      <c r="G21">
        <v>11.34</v>
      </c>
      <c r="H21">
        <v>6992</v>
      </c>
      <c r="I21">
        <v>11.26</v>
      </c>
      <c r="O21">
        <f t="shared" si="0"/>
        <v>-80172</v>
      </c>
    </row>
    <row r="22" spans="1:15" x14ac:dyDescent="0.3">
      <c r="A22" t="s">
        <v>101</v>
      </c>
      <c r="B22">
        <v>80172</v>
      </c>
      <c r="C22">
        <v>11483</v>
      </c>
      <c r="D22">
        <v>14.32</v>
      </c>
      <c r="E22">
        <v>10756</v>
      </c>
      <c r="F22">
        <v>9401</v>
      </c>
      <c r="G22">
        <v>11.73</v>
      </c>
      <c r="H22">
        <v>8600</v>
      </c>
      <c r="I22">
        <v>10.73</v>
      </c>
      <c r="O22">
        <f t="shared" si="0"/>
        <v>-56808</v>
      </c>
    </row>
    <row r="23" spans="1:15" x14ac:dyDescent="0.3">
      <c r="A23" t="s">
        <v>102</v>
      </c>
      <c r="B23">
        <v>56808</v>
      </c>
      <c r="C23">
        <v>7081</v>
      </c>
      <c r="D23">
        <v>12.46</v>
      </c>
      <c r="E23">
        <v>6910</v>
      </c>
      <c r="F23">
        <v>6458</v>
      </c>
      <c r="G23">
        <v>11.37</v>
      </c>
      <c r="H23">
        <v>6366</v>
      </c>
      <c r="I23">
        <v>11.21</v>
      </c>
      <c r="O23">
        <f t="shared" si="0"/>
        <v>-50865</v>
      </c>
    </row>
    <row r="24" spans="1:15" x14ac:dyDescent="0.3">
      <c r="A24" t="s">
        <v>103</v>
      </c>
      <c r="B24">
        <v>50865</v>
      </c>
      <c r="C24">
        <v>5694</v>
      </c>
      <c r="D24">
        <v>11.19</v>
      </c>
      <c r="E24">
        <v>5429</v>
      </c>
      <c r="F24">
        <v>4971</v>
      </c>
      <c r="G24">
        <v>9.77</v>
      </c>
      <c r="H24">
        <v>4941</v>
      </c>
      <c r="I24">
        <v>9.7100000000000009</v>
      </c>
      <c r="O24">
        <f t="shared" si="0"/>
        <v>-85033</v>
      </c>
    </row>
    <row r="25" spans="1:15" x14ac:dyDescent="0.3">
      <c r="A25" t="s">
        <v>104</v>
      </c>
      <c r="B25">
        <v>85033</v>
      </c>
      <c r="C25">
        <v>10066</v>
      </c>
      <c r="D25">
        <v>11.84</v>
      </c>
      <c r="E25">
        <v>9730</v>
      </c>
      <c r="F25">
        <v>9130</v>
      </c>
      <c r="G25">
        <v>10.74</v>
      </c>
      <c r="H25">
        <v>8672</v>
      </c>
      <c r="I25">
        <v>10.199999999999999</v>
      </c>
      <c r="O25">
        <f t="shared" si="0"/>
        <v>-22761</v>
      </c>
    </row>
    <row r="26" spans="1:15" x14ac:dyDescent="0.3">
      <c r="A26" t="s">
        <v>105</v>
      </c>
      <c r="B26">
        <v>22761</v>
      </c>
      <c r="C26">
        <v>3194</v>
      </c>
      <c r="D26">
        <v>14.03</v>
      </c>
      <c r="E26">
        <v>2874</v>
      </c>
      <c r="F26">
        <v>2245</v>
      </c>
      <c r="G26">
        <v>9.86</v>
      </c>
      <c r="H26">
        <v>2108</v>
      </c>
      <c r="I26">
        <v>9.26</v>
      </c>
      <c r="O26">
        <f t="shared" si="0"/>
        <v>-60642</v>
      </c>
    </row>
    <row r="27" spans="1:15" x14ac:dyDescent="0.3">
      <c r="A27" t="s">
        <v>106</v>
      </c>
      <c r="B27">
        <v>60642</v>
      </c>
      <c r="C27">
        <v>8282</v>
      </c>
      <c r="D27">
        <v>13.66</v>
      </c>
      <c r="E27">
        <v>7951</v>
      </c>
      <c r="F27">
        <v>7403</v>
      </c>
      <c r="G27">
        <v>12.21</v>
      </c>
      <c r="H27">
        <v>7332</v>
      </c>
      <c r="I27">
        <v>12.09</v>
      </c>
      <c r="O27">
        <f t="shared" si="0"/>
        <v>-51042</v>
      </c>
    </row>
    <row r="28" spans="1:15" x14ac:dyDescent="0.3">
      <c r="A28" t="s">
        <v>107</v>
      </c>
      <c r="B28">
        <v>51042</v>
      </c>
      <c r="C28">
        <v>6886</v>
      </c>
      <c r="D28">
        <v>13.49</v>
      </c>
      <c r="E28">
        <v>6269</v>
      </c>
      <c r="F28">
        <v>5572</v>
      </c>
      <c r="G28">
        <v>10.92</v>
      </c>
      <c r="H28">
        <v>5484</v>
      </c>
      <c r="I28">
        <v>10.74</v>
      </c>
      <c r="O28">
        <f t="shared" si="0"/>
        <v>-41815</v>
      </c>
    </row>
    <row r="29" spans="1:15" x14ac:dyDescent="0.3">
      <c r="A29" t="s">
        <v>108</v>
      </c>
      <c r="B29">
        <v>41815</v>
      </c>
      <c r="C29">
        <v>5737</v>
      </c>
      <c r="D29">
        <v>13.72</v>
      </c>
      <c r="E29">
        <v>5480</v>
      </c>
      <c r="F29">
        <v>4922</v>
      </c>
      <c r="G29">
        <v>11.77</v>
      </c>
      <c r="H29">
        <v>4707</v>
      </c>
      <c r="I29">
        <v>11.26</v>
      </c>
      <c r="O29">
        <f t="shared" si="0"/>
        <v>-35350</v>
      </c>
    </row>
    <row r="30" spans="1:15" x14ac:dyDescent="0.3">
      <c r="A30" t="s">
        <v>109</v>
      </c>
      <c r="B30">
        <v>35350</v>
      </c>
      <c r="C30">
        <v>3441</v>
      </c>
      <c r="D30">
        <v>9.73</v>
      </c>
      <c r="E30">
        <v>3330</v>
      </c>
      <c r="F30">
        <v>3231</v>
      </c>
      <c r="G30">
        <v>9.14</v>
      </c>
      <c r="H30">
        <v>3220</v>
      </c>
      <c r="I30">
        <v>9.11</v>
      </c>
      <c r="O30">
        <f t="shared" si="0"/>
        <v>-44800</v>
      </c>
    </row>
    <row r="31" spans="1:15" x14ac:dyDescent="0.3">
      <c r="A31" t="s">
        <v>110</v>
      </c>
      <c r="B31">
        <v>44800</v>
      </c>
      <c r="C31">
        <v>5451</v>
      </c>
      <c r="D31">
        <v>12.17</v>
      </c>
      <c r="E31">
        <v>5272</v>
      </c>
      <c r="F31">
        <v>4892</v>
      </c>
      <c r="G31">
        <v>10.92</v>
      </c>
      <c r="H31">
        <v>4868</v>
      </c>
      <c r="I31">
        <v>10.87</v>
      </c>
      <c r="O31">
        <f t="shared" si="0"/>
        <v>-44384</v>
      </c>
    </row>
    <row r="32" spans="1:15" x14ac:dyDescent="0.3">
      <c r="A32" t="s">
        <v>111</v>
      </c>
      <c r="B32">
        <v>44384</v>
      </c>
      <c r="C32">
        <v>4934</v>
      </c>
      <c r="D32">
        <v>11.12</v>
      </c>
      <c r="E32">
        <v>4791</v>
      </c>
      <c r="F32">
        <v>4408</v>
      </c>
      <c r="G32">
        <v>9.93</v>
      </c>
      <c r="H32">
        <v>4408</v>
      </c>
      <c r="I32">
        <v>9.93</v>
      </c>
      <c r="O32">
        <f t="shared" si="0"/>
        <v>-13658</v>
      </c>
    </row>
    <row r="33" spans="1:15" x14ac:dyDescent="0.3">
      <c r="A33" t="s">
        <v>112</v>
      </c>
      <c r="B33">
        <v>13658</v>
      </c>
      <c r="C33">
        <v>1772</v>
      </c>
      <c r="D33">
        <v>12.97</v>
      </c>
      <c r="E33">
        <v>1668</v>
      </c>
      <c r="F33">
        <v>1449</v>
      </c>
      <c r="G33">
        <v>10.61</v>
      </c>
      <c r="H33">
        <v>1449</v>
      </c>
      <c r="I33">
        <v>10.61</v>
      </c>
      <c r="O33">
        <f t="shared" si="0"/>
        <v>-54281</v>
      </c>
    </row>
    <row r="34" spans="1:15" x14ac:dyDescent="0.3">
      <c r="A34" t="s">
        <v>113</v>
      </c>
      <c r="B34">
        <v>54281</v>
      </c>
      <c r="C34">
        <v>6853</v>
      </c>
      <c r="D34">
        <v>12.63</v>
      </c>
      <c r="E34">
        <v>6691</v>
      </c>
      <c r="F34">
        <v>6380</v>
      </c>
      <c r="G34">
        <v>11.75</v>
      </c>
      <c r="H34">
        <v>6369</v>
      </c>
      <c r="I34">
        <v>11.73</v>
      </c>
      <c r="O34">
        <f t="shared" si="0"/>
        <v>-56739</v>
      </c>
    </row>
    <row r="35" spans="1:15" x14ac:dyDescent="0.3">
      <c r="A35" t="s">
        <v>114</v>
      </c>
      <c r="B35">
        <v>56739</v>
      </c>
      <c r="C35">
        <v>6648</v>
      </c>
      <c r="D35">
        <v>11.72</v>
      </c>
      <c r="E35">
        <v>6374</v>
      </c>
      <c r="F35">
        <v>5731</v>
      </c>
      <c r="G35">
        <v>10.1</v>
      </c>
      <c r="H35">
        <v>5645</v>
      </c>
      <c r="I35">
        <v>9.9499999999999993</v>
      </c>
      <c r="O35">
        <f t="shared" si="0"/>
        <v>-54834</v>
      </c>
    </row>
    <row r="36" spans="1:15" x14ac:dyDescent="0.3">
      <c r="A36" t="s">
        <v>115</v>
      </c>
      <c r="B36">
        <v>54834</v>
      </c>
      <c r="C36">
        <v>7257</v>
      </c>
      <c r="D36">
        <v>13.23</v>
      </c>
      <c r="E36">
        <v>6828</v>
      </c>
      <c r="F36">
        <v>6371</v>
      </c>
      <c r="G36">
        <v>11.62</v>
      </c>
      <c r="H36">
        <v>6350</v>
      </c>
      <c r="I36">
        <v>11.58</v>
      </c>
      <c r="O36">
        <f t="shared" si="0"/>
        <v>-57804</v>
      </c>
    </row>
    <row r="37" spans="1:15" x14ac:dyDescent="0.3">
      <c r="A37" t="s">
        <v>116</v>
      </c>
      <c r="B37">
        <v>57804</v>
      </c>
      <c r="C37">
        <v>7954</v>
      </c>
      <c r="D37">
        <v>13.76</v>
      </c>
      <c r="E37">
        <v>7588</v>
      </c>
      <c r="F37">
        <v>7121</v>
      </c>
      <c r="G37">
        <v>12.32</v>
      </c>
      <c r="H37">
        <v>7056</v>
      </c>
      <c r="I37">
        <v>12.21</v>
      </c>
      <c r="O37">
        <f t="shared" si="0"/>
        <v>-73082</v>
      </c>
    </row>
    <row r="38" spans="1:15" x14ac:dyDescent="0.3">
      <c r="A38" t="s">
        <v>117</v>
      </c>
      <c r="B38">
        <v>73082</v>
      </c>
      <c r="C38">
        <v>9955</v>
      </c>
      <c r="D38">
        <v>13.62</v>
      </c>
      <c r="E38">
        <v>9430</v>
      </c>
      <c r="F38">
        <v>8541</v>
      </c>
      <c r="G38">
        <v>11.69</v>
      </c>
      <c r="H38">
        <v>8348</v>
      </c>
      <c r="I38">
        <v>11.42</v>
      </c>
      <c r="O38">
        <f t="shared" si="0"/>
        <v>-41278</v>
      </c>
    </row>
    <row r="39" spans="1:15" x14ac:dyDescent="0.3">
      <c r="A39" t="s">
        <v>118</v>
      </c>
      <c r="B39">
        <v>41278</v>
      </c>
      <c r="C39">
        <v>5205</v>
      </c>
      <c r="D39">
        <v>12.61</v>
      </c>
      <c r="E39">
        <v>5008</v>
      </c>
      <c r="F39">
        <v>4730</v>
      </c>
      <c r="G39">
        <v>11.46</v>
      </c>
      <c r="H39">
        <v>4702</v>
      </c>
      <c r="I39">
        <v>11.39</v>
      </c>
      <c r="O39">
        <f t="shared" si="0"/>
        <v>-40297</v>
      </c>
    </row>
    <row r="40" spans="1:15" x14ac:dyDescent="0.3">
      <c r="A40" t="s">
        <v>119</v>
      </c>
      <c r="B40">
        <v>40297</v>
      </c>
      <c r="C40">
        <v>4659</v>
      </c>
      <c r="D40">
        <v>11.56</v>
      </c>
      <c r="E40">
        <v>4329</v>
      </c>
      <c r="F40">
        <v>3518</v>
      </c>
      <c r="G40">
        <v>8.73</v>
      </c>
      <c r="H40">
        <v>3382</v>
      </c>
      <c r="I40">
        <v>8.39</v>
      </c>
      <c r="O40">
        <f t="shared" si="0"/>
        <v>-51452</v>
      </c>
    </row>
    <row r="41" spans="1:15" x14ac:dyDescent="0.3">
      <c r="A41" t="s">
        <v>120</v>
      </c>
      <c r="B41">
        <v>51452</v>
      </c>
      <c r="C41">
        <v>7150</v>
      </c>
      <c r="D41">
        <v>13.9</v>
      </c>
      <c r="E41">
        <v>6804</v>
      </c>
      <c r="F41">
        <v>6301</v>
      </c>
      <c r="G41">
        <v>12.25</v>
      </c>
      <c r="H41">
        <v>6268</v>
      </c>
      <c r="I41">
        <v>12.18</v>
      </c>
      <c r="O41">
        <f t="shared" si="0"/>
        <v>-48056</v>
      </c>
    </row>
    <row r="42" spans="1:15" x14ac:dyDescent="0.3">
      <c r="A42" t="s">
        <v>121</v>
      </c>
      <c r="B42">
        <v>48056</v>
      </c>
      <c r="C42">
        <v>4122</v>
      </c>
      <c r="D42">
        <v>8.58</v>
      </c>
      <c r="E42">
        <v>3852</v>
      </c>
      <c r="F42">
        <v>3486</v>
      </c>
      <c r="G42">
        <v>7.25</v>
      </c>
      <c r="H42">
        <v>3451</v>
      </c>
      <c r="I42">
        <v>7.18</v>
      </c>
      <c r="O42">
        <f t="shared" si="0"/>
        <v>-57386</v>
      </c>
    </row>
    <row r="43" spans="1:15" x14ac:dyDescent="0.3">
      <c r="A43" t="s">
        <v>122</v>
      </c>
      <c r="B43">
        <v>57386</v>
      </c>
      <c r="C43">
        <v>7977</v>
      </c>
      <c r="D43">
        <v>13.9</v>
      </c>
      <c r="E43">
        <v>7780</v>
      </c>
      <c r="F43">
        <v>6929</v>
      </c>
      <c r="G43">
        <v>12.07</v>
      </c>
      <c r="H43">
        <v>6865</v>
      </c>
      <c r="I43">
        <v>11.96</v>
      </c>
      <c r="O43">
        <f t="shared" si="0"/>
        <v>-62890</v>
      </c>
    </row>
    <row r="44" spans="1:15" x14ac:dyDescent="0.3">
      <c r="A44" t="s">
        <v>123</v>
      </c>
      <c r="B44">
        <v>62890</v>
      </c>
      <c r="C44">
        <v>7186</v>
      </c>
      <c r="D44">
        <v>11.43</v>
      </c>
      <c r="E44">
        <v>7123</v>
      </c>
      <c r="F44">
        <v>6295</v>
      </c>
      <c r="G44">
        <v>10.01</v>
      </c>
      <c r="H44">
        <v>6285</v>
      </c>
      <c r="I44">
        <v>9.99</v>
      </c>
      <c r="O44">
        <f t="shared" si="0"/>
        <v>-53822</v>
      </c>
    </row>
    <row r="45" spans="1:15" x14ac:dyDescent="0.3">
      <c r="A45" t="s">
        <v>124</v>
      </c>
      <c r="B45">
        <v>53822</v>
      </c>
      <c r="C45">
        <v>7322</v>
      </c>
      <c r="D45">
        <v>13.6</v>
      </c>
      <c r="E45">
        <v>7188</v>
      </c>
      <c r="F45">
        <v>6822</v>
      </c>
      <c r="G45">
        <v>12.68</v>
      </c>
      <c r="H45">
        <v>6792</v>
      </c>
      <c r="I45">
        <v>12.62</v>
      </c>
      <c r="O45">
        <f t="shared" si="0"/>
        <v>-62262</v>
      </c>
    </row>
    <row r="46" spans="1:15" x14ac:dyDescent="0.3">
      <c r="A46" t="s">
        <v>125</v>
      </c>
      <c r="B46">
        <v>62262</v>
      </c>
      <c r="C46">
        <v>8898</v>
      </c>
      <c r="D46">
        <v>14.29</v>
      </c>
      <c r="E46">
        <v>8608</v>
      </c>
      <c r="F46">
        <v>8049</v>
      </c>
      <c r="G46">
        <v>12.93</v>
      </c>
      <c r="H46">
        <v>8021</v>
      </c>
      <c r="I46">
        <v>12.88</v>
      </c>
      <c r="O46">
        <f t="shared" si="0"/>
        <v>-39176</v>
      </c>
    </row>
    <row r="47" spans="1:15" x14ac:dyDescent="0.3">
      <c r="A47" t="s">
        <v>126</v>
      </c>
      <c r="B47">
        <v>39176</v>
      </c>
      <c r="C47">
        <v>4571</v>
      </c>
      <c r="D47">
        <v>11.67</v>
      </c>
      <c r="E47">
        <v>4503</v>
      </c>
      <c r="F47">
        <v>4257</v>
      </c>
      <c r="G47">
        <v>10.87</v>
      </c>
      <c r="H47">
        <v>4257</v>
      </c>
      <c r="I47">
        <v>10.87</v>
      </c>
      <c r="O47">
        <f t="shared" si="0"/>
        <v>-45277</v>
      </c>
    </row>
    <row r="48" spans="1:15" x14ac:dyDescent="0.3">
      <c r="A48" t="s">
        <v>127</v>
      </c>
      <c r="B48">
        <v>45277</v>
      </c>
      <c r="C48">
        <v>4923</v>
      </c>
      <c r="D48">
        <v>10.87</v>
      </c>
      <c r="E48">
        <v>4802</v>
      </c>
      <c r="F48">
        <v>4475</v>
      </c>
      <c r="G48">
        <v>9.8800000000000008</v>
      </c>
      <c r="H48">
        <v>4432</v>
      </c>
      <c r="I48">
        <v>9.7899999999999991</v>
      </c>
      <c r="O48">
        <f t="shared" si="0"/>
        <v>-57352</v>
      </c>
    </row>
    <row r="49" spans="1:15" x14ac:dyDescent="0.3">
      <c r="A49" t="s">
        <v>128</v>
      </c>
      <c r="B49">
        <v>57352</v>
      </c>
      <c r="C49">
        <v>6485</v>
      </c>
      <c r="D49">
        <v>11.31</v>
      </c>
      <c r="E49">
        <v>6310</v>
      </c>
      <c r="F49">
        <v>6057</v>
      </c>
      <c r="G49">
        <v>10.56</v>
      </c>
      <c r="H49">
        <v>6053</v>
      </c>
      <c r="I49">
        <v>10.55</v>
      </c>
      <c r="O49">
        <f t="shared" si="0"/>
        <v>-74062</v>
      </c>
    </row>
    <row r="50" spans="1:15" x14ac:dyDescent="0.3">
      <c r="A50" t="s">
        <v>129</v>
      </c>
      <c r="B50">
        <v>74062</v>
      </c>
      <c r="C50">
        <v>9760</v>
      </c>
      <c r="D50">
        <v>13.18</v>
      </c>
      <c r="E50">
        <v>9252</v>
      </c>
      <c r="F50">
        <v>8687</v>
      </c>
      <c r="G50">
        <v>11.73</v>
      </c>
      <c r="H50">
        <v>8575</v>
      </c>
      <c r="I50">
        <v>11.58</v>
      </c>
      <c r="O50">
        <f t="shared" si="0"/>
        <v>-49735</v>
      </c>
    </row>
    <row r="51" spans="1:15" x14ac:dyDescent="0.3">
      <c r="A51" t="s">
        <v>130</v>
      </c>
      <c r="B51">
        <v>49735</v>
      </c>
      <c r="C51">
        <v>6618</v>
      </c>
      <c r="D51">
        <v>13.31</v>
      </c>
      <c r="E51">
        <v>6499</v>
      </c>
      <c r="F51">
        <v>6251</v>
      </c>
      <c r="G51">
        <v>12.57</v>
      </c>
      <c r="H51">
        <v>5997</v>
      </c>
      <c r="I51">
        <v>12.06</v>
      </c>
      <c r="O51">
        <f t="shared" si="0"/>
        <v>-50228</v>
      </c>
    </row>
    <row r="52" spans="1:15" x14ac:dyDescent="0.3">
      <c r="A52" t="s">
        <v>131</v>
      </c>
      <c r="B52">
        <v>50228</v>
      </c>
      <c r="C52">
        <v>6484</v>
      </c>
      <c r="D52">
        <v>12.91</v>
      </c>
      <c r="E52">
        <v>6308</v>
      </c>
      <c r="F52">
        <v>5789</v>
      </c>
      <c r="G52">
        <v>11.53</v>
      </c>
      <c r="H52">
        <v>5737</v>
      </c>
      <c r="I52">
        <v>11.42</v>
      </c>
      <c r="O52">
        <f t="shared" si="0"/>
        <v>-63720</v>
      </c>
    </row>
    <row r="53" spans="1:15" x14ac:dyDescent="0.3">
      <c r="A53" t="s">
        <v>132</v>
      </c>
      <c r="B53">
        <v>63720</v>
      </c>
      <c r="C53">
        <v>7729</v>
      </c>
      <c r="D53">
        <v>12.13</v>
      </c>
      <c r="E53">
        <v>7420</v>
      </c>
      <c r="F53">
        <v>6593</v>
      </c>
      <c r="G53">
        <v>10.35</v>
      </c>
      <c r="H53">
        <v>6534</v>
      </c>
      <c r="I53">
        <v>10.25</v>
      </c>
      <c r="O53">
        <f t="shared" si="0"/>
        <v>-70909</v>
      </c>
    </row>
    <row r="54" spans="1:15" x14ac:dyDescent="0.3">
      <c r="A54" t="s">
        <v>133</v>
      </c>
      <c r="B54">
        <v>70909</v>
      </c>
      <c r="C54">
        <v>9078</v>
      </c>
      <c r="D54">
        <v>12.8</v>
      </c>
      <c r="E54">
        <v>8715</v>
      </c>
      <c r="F54">
        <v>8049</v>
      </c>
      <c r="G54">
        <v>11.35</v>
      </c>
      <c r="H54">
        <v>8029</v>
      </c>
      <c r="I54">
        <v>11.32</v>
      </c>
      <c r="O54">
        <f t="shared" si="0"/>
        <v>-53351</v>
      </c>
    </row>
    <row r="55" spans="1:15" x14ac:dyDescent="0.3">
      <c r="A55" t="s">
        <v>134</v>
      </c>
      <c r="B55">
        <v>53351</v>
      </c>
      <c r="C55">
        <v>5997</v>
      </c>
      <c r="D55">
        <v>11.24</v>
      </c>
      <c r="E55">
        <v>5824</v>
      </c>
      <c r="F55">
        <v>5325</v>
      </c>
      <c r="G55">
        <v>9.98</v>
      </c>
      <c r="H55">
        <v>5325</v>
      </c>
      <c r="I55">
        <v>9.98</v>
      </c>
      <c r="O55">
        <f t="shared" si="0"/>
        <v>-49961</v>
      </c>
    </row>
    <row r="56" spans="1:15" x14ac:dyDescent="0.3">
      <c r="A56" t="s">
        <v>135</v>
      </c>
      <c r="B56">
        <v>49961</v>
      </c>
      <c r="C56">
        <v>5203</v>
      </c>
      <c r="D56">
        <v>10.41</v>
      </c>
      <c r="E56">
        <v>5117</v>
      </c>
      <c r="F56">
        <v>4865</v>
      </c>
      <c r="G56">
        <v>9.74</v>
      </c>
      <c r="H56">
        <v>4756</v>
      </c>
      <c r="I56">
        <v>9.52</v>
      </c>
      <c r="O56">
        <f t="shared" si="0"/>
        <v>-36691</v>
      </c>
    </row>
    <row r="57" spans="1:15" x14ac:dyDescent="0.3">
      <c r="A57" t="s">
        <v>136</v>
      </c>
      <c r="B57">
        <v>36691</v>
      </c>
      <c r="C57">
        <v>4590</v>
      </c>
      <c r="D57">
        <v>12.51</v>
      </c>
      <c r="E57">
        <v>4393</v>
      </c>
      <c r="F57">
        <v>4201</v>
      </c>
      <c r="G57">
        <v>11.45</v>
      </c>
      <c r="H57">
        <v>4165</v>
      </c>
      <c r="I57">
        <v>11.35</v>
      </c>
      <c r="O57">
        <f t="shared" si="0"/>
        <v>-54996</v>
      </c>
    </row>
    <row r="58" spans="1:15" x14ac:dyDescent="0.3">
      <c r="A58" t="s">
        <v>137</v>
      </c>
      <c r="B58">
        <v>54996</v>
      </c>
      <c r="C58">
        <v>6655</v>
      </c>
      <c r="D58">
        <v>12.1</v>
      </c>
      <c r="E58">
        <v>6396</v>
      </c>
      <c r="F58">
        <v>6009</v>
      </c>
      <c r="G58">
        <v>10.93</v>
      </c>
      <c r="H58">
        <v>6004</v>
      </c>
      <c r="I58">
        <v>10.92</v>
      </c>
      <c r="O58">
        <f t="shared" si="0"/>
        <v>-60733</v>
      </c>
    </row>
    <row r="59" spans="1:15" x14ac:dyDescent="0.3">
      <c r="A59" t="s">
        <v>138</v>
      </c>
      <c r="B59">
        <v>60733</v>
      </c>
      <c r="C59">
        <v>8543</v>
      </c>
      <c r="D59">
        <v>14.07</v>
      </c>
      <c r="E59">
        <v>8214</v>
      </c>
      <c r="F59">
        <v>7814</v>
      </c>
      <c r="G59">
        <v>12.87</v>
      </c>
      <c r="H59">
        <v>7769</v>
      </c>
      <c r="I59">
        <v>12.79</v>
      </c>
      <c r="O59">
        <f t="shared" si="0"/>
        <v>-72083</v>
      </c>
    </row>
    <row r="60" spans="1:15" x14ac:dyDescent="0.3">
      <c r="A60" t="s">
        <v>139</v>
      </c>
      <c r="B60">
        <v>72083</v>
      </c>
      <c r="C60">
        <v>9643</v>
      </c>
      <c r="D60">
        <v>13.38</v>
      </c>
      <c r="E60">
        <v>9357</v>
      </c>
      <c r="F60">
        <v>8794</v>
      </c>
      <c r="G60">
        <v>12.2</v>
      </c>
      <c r="H60">
        <v>8666</v>
      </c>
      <c r="I60">
        <v>12.02</v>
      </c>
      <c r="O60">
        <f t="shared" si="0"/>
        <v>-60560</v>
      </c>
    </row>
    <row r="61" spans="1:15" x14ac:dyDescent="0.3">
      <c r="A61" t="s">
        <v>140</v>
      </c>
      <c r="B61">
        <v>60560</v>
      </c>
      <c r="C61">
        <v>7765</v>
      </c>
      <c r="D61">
        <v>12.82</v>
      </c>
      <c r="E61">
        <v>7521</v>
      </c>
      <c r="F61">
        <v>7144</v>
      </c>
      <c r="G61">
        <v>11.8</v>
      </c>
      <c r="H61">
        <v>7067</v>
      </c>
      <c r="I61">
        <v>11.67</v>
      </c>
      <c r="O61">
        <f t="shared" si="0"/>
        <v>-48410</v>
      </c>
    </row>
    <row r="62" spans="1:15" x14ac:dyDescent="0.3">
      <c r="A62" t="s">
        <v>141</v>
      </c>
      <c r="B62">
        <v>48410</v>
      </c>
      <c r="C62">
        <v>5111</v>
      </c>
      <c r="D62">
        <v>10.56</v>
      </c>
      <c r="E62">
        <v>5003</v>
      </c>
      <c r="F62">
        <v>4750</v>
      </c>
      <c r="G62">
        <v>9.81</v>
      </c>
      <c r="H62">
        <v>4715</v>
      </c>
      <c r="I62">
        <v>9.74</v>
      </c>
      <c r="O62">
        <f t="shared" si="0"/>
        <v>-52277</v>
      </c>
    </row>
    <row r="63" spans="1:15" x14ac:dyDescent="0.3">
      <c r="A63" t="s">
        <v>142</v>
      </c>
      <c r="B63">
        <v>52277</v>
      </c>
      <c r="C63">
        <v>6374</v>
      </c>
      <c r="D63">
        <v>12.19</v>
      </c>
      <c r="E63">
        <v>6192</v>
      </c>
      <c r="F63">
        <v>5766</v>
      </c>
      <c r="G63">
        <v>11.03</v>
      </c>
      <c r="H63">
        <v>5731</v>
      </c>
      <c r="I63">
        <v>10.96</v>
      </c>
      <c r="O63">
        <f t="shared" si="0"/>
        <v>-66487</v>
      </c>
    </row>
    <row r="64" spans="1:15" x14ac:dyDescent="0.3">
      <c r="A64" t="s">
        <v>143</v>
      </c>
      <c r="B64">
        <v>66487</v>
      </c>
      <c r="C64">
        <v>8083</v>
      </c>
      <c r="D64">
        <v>12.16</v>
      </c>
      <c r="E64">
        <v>7747</v>
      </c>
      <c r="F64">
        <v>7275</v>
      </c>
      <c r="G64">
        <v>10.94</v>
      </c>
      <c r="H64">
        <v>7217</v>
      </c>
      <c r="I64">
        <v>10.85</v>
      </c>
      <c r="O64">
        <f t="shared" si="0"/>
        <v>-53881</v>
      </c>
    </row>
    <row r="65" spans="1:15" x14ac:dyDescent="0.3">
      <c r="A65" t="s">
        <v>144</v>
      </c>
      <c r="B65">
        <v>53881</v>
      </c>
      <c r="C65">
        <v>6740</v>
      </c>
      <c r="D65">
        <v>12.51</v>
      </c>
      <c r="E65">
        <v>6493</v>
      </c>
      <c r="F65">
        <v>6014</v>
      </c>
      <c r="G65">
        <v>11.16</v>
      </c>
      <c r="H65">
        <v>6013</v>
      </c>
      <c r="I65">
        <v>11.16</v>
      </c>
      <c r="O65">
        <f t="shared" si="0"/>
        <v>-6194</v>
      </c>
    </row>
    <row r="66" spans="1:15" x14ac:dyDescent="0.3">
      <c r="A66" t="s">
        <v>145</v>
      </c>
      <c r="B66">
        <v>6194</v>
      </c>
      <c r="C66">
        <v>1066</v>
      </c>
      <c r="D66">
        <v>17.21</v>
      </c>
      <c r="E66">
        <v>997</v>
      </c>
      <c r="F66">
        <v>899</v>
      </c>
      <c r="G66">
        <v>14.51</v>
      </c>
      <c r="H66">
        <v>896</v>
      </c>
      <c r="I66">
        <v>14.47</v>
      </c>
      <c r="O66">
        <f t="shared" ref="O66:O129" si="1">N66-B67</f>
        <v>-47024</v>
      </c>
    </row>
    <row r="67" spans="1:15" x14ac:dyDescent="0.3">
      <c r="A67" t="s">
        <v>146</v>
      </c>
      <c r="B67">
        <v>47024</v>
      </c>
      <c r="C67">
        <v>5931</v>
      </c>
      <c r="D67">
        <v>12.61</v>
      </c>
      <c r="E67">
        <v>5780</v>
      </c>
      <c r="F67">
        <v>5522</v>
      </c>
      <c r="G67">
        <v>11.74</v>
      </c>
      <c r="H67">
        <v>5513</v>
      </c>
      <c r="I67">
        <v>11.72</v>
      </c>
      <c r="O67">
        <f t="shared" si="1"/>
        <v>-53745</v>
      </c>
    </row>
    <row r="68" spans="1:15" x14ac:dyDescent="0.3">
      <c r="A68" t="s">
        <v>147</v>
      </c>
      <c r="B68">
        <v>53745</v>
      </c>
      <c r="C68">
        <v>6999</v>
      </c>
      <c r="D68">
        <v>13.02</v>
      </c>
      <c r="E68">
        <v>6738</v>
      </c>
      <c r="F68">
        <v>6130</v>
      </c>
      <c r="G68">
        <v>11.41</v>
      </c>
      <c r="H68">
        <v>6085</v>
      </c>
      <c r="I68">
        <v>11.32</v>
      </c>
      <c r="O68">
        <f t="shared" si="1"/>
        <v>-64232</v>
      </c>
    </row>
    <row r="69" spans="1:15" x14ac:dyDescent="0.3">
      <c r="A69" t="s">
        <v>148</v>
      </c>
      <c r="B69">
        <v>64232</v>
      </c>
      <c r="C69">
        <v>7827</v>
      </c>
      <c r="D69">
        <v>12.19</v>
      </c>
      <c r="E69">
        <v>7438</v>
      </c>
      <c r="F69">
        <v>6926</v>
      </c>
      <c r="G69">
        <v>10.78</v>
      </c>
      <c r="H69">
        <v>6910</v>
      </c>
      <c r="I69">
        <v>10.76</v>
      </c>
      <c r="O69">
        <f t="shared" si="1"/>
        <v>-54921</v>
      </c>
    </row>
    <row r="70" spans="1:15" x14ac:dyDescent="0.3">
      <c r="A70" t="s">
        <v>149</v>
      </c>
      <c r="B70">
        <v>54921</v>
      </c>
      <c r="C70">
        <v>6364</v>
      </c>
      <c r="D70">
        <v>11.59</v>
      </c>
      <c r="E70">
        <v>6176</v>
      </c>
      <c r="F70">
        <v>5868</v>
      </c>
      <c r="G70">
        <v>10.68</v>
      </c>
      <c r="H70">
        <v>5845</v>
      </c>
      <c r="I70">
        <v>10.64</v>
      </c>
      <c r="O70">
        <f t="shared" si="1"/>
        <v>-69283</v>
      </c>
    </row>
    <row r="71" spans="1:15" x14ac:dyDescent="0.3">
      <c r="A71" t="s">
        <v>150</v>
      </c>
      <c r="B71">
        <v>69283</v>
      </c>
      <c r="C71">
        <v>9569</v>
      </c>
      <c r="D71">
        <v>13.81</v>
      </c>
      <c r="E71">
        <v>9423</v>
      </c>
      <c r="F71">
        <v>9144</v>
      </c>
      <c r="G71">
        <v>13.2</v>
      </c>
      <c r="H71">
        <v>9072</v>
      </c>
      <c r="I71">
        <v>13.09</v>
      </c>
      <c r="O71">
        <f t="shared" si="1"/>
        <v>-48463</v>
      </c>
    </row>
    <row r="72" spans="1:15" x14ac:dyDescent="0.3">
      <c r="A72" t="s">
        <v>151</v>
      </c>
      <c r="B72">
        <v>48463</v>
      </c>
      <c r="C72">
        <v>5608</v>
      </c>
      <c r="D72">
        <v>11.57</v>
      </c>
      <c r="E72">
        <v>5317</v>
      </c>
      <c r="F72">
        <v>4948</v>
      </c>
      <c r="G72">
        <v>10.210000000000001</v>
      </c>
      <c r="H72">
        <v>4929</v>
      </c>
      <c r="I72">
        <v>10.17</v>
      </c>
      <c r="O72">
        <f t="shared" si="1"/>
        <v>-68408</v>
      </c>
    </row>
    <row r="73" spans="1:15" x14ac:dyDescent="0.3">
      <c r="A73" t="s">
        <v>152</v>
      </c>
      <c r="B73">
        <v>68408</v>
      </c>
      <c r="C73">
        <v>8737</v>
      </c>
      <c r="D73">
        <v>12.77</v>
      </c>
      <c r="E73">
        <v>8097</v>
      </c>
      <c r="F73">
        <v>7444</v>
      </c>
      <c r="G73">
        <v>10.88</v>
      </c>
      <c r="H73">
        <v>7262</v>
      </c>
      <c r="I73">
        <v>10.62</v>
      </c>
      <c r="O73">
        <f t="shared" si="1"/>
        <v>-46685</v>
      </c>
    </row>
    <row r="74" spans="1:15" x14ac:dyDescent="0.3">
      <c r="A74" t="s">
        <v>153</v>
      </c>
      <c r="B74">
        <v>46685</v>
      </c>
      <c r="C74">
        <v>5962</v>
      </c>
      <c r="D74">
        <v>12.77</v>
      </c>
      <c r="E74">
        <v>5789</v>
      </c>
      <c r="F74">
        <v>5146</v>
      </c>
      <c r="G74">
        <v>11.02</v>
      </c>
      <c r="H74">
        <v>5130</v>
      </c>
      <c r="I74">
        <v>10.99</v>
      </c>
      <c r="O74">
        <f t="shared" si="1"/>
        <v>-58019</v>
      </c>
    </row>
    <row r="75" spans="1:15" x14ac:dyDescent="0.3">
      <c r="A75" t="s">
        <v>154</v>
      </c>
      <c r="B75">
        <v>58019</v>
      </c>
      <c r="C75">
        <v>5735</v>
      </c>
      <c r="D75">
        <v>9.8800000000000008</v>
      </c>
      <c r="E75">
        <v>5553</v>
      </c>
      <c r="F75">
        <v>5310</v>
      </c>
      <c r="G75">
        <v>9.15</v>
      </c>
      <c r="H75">
        <v>5299</v>
      </c>
      <c r="I75">
        <v>9.1300000000000008</v>
      </c>
      <c r="O75">
        <f t="shared" si="1"/>
        <v>-59619</v>
      </c>
    </row>
    <row r="76" spans="1:15" x14ac:dyDescent="0.3">
      <c r="A76" t="s">
        <v>155</v>
      </c>
      <c r="B76">
        <v>59619</v>
      </c>
      <c r="C76">
        <v>7482</v>
      </c>
      <c r="D76">
        <v>12.55</v>
      </c>
      <c r="E76">
        <v>7234</v>
      </c>
      <c r="F76">
        <v>6359</v>
      </c>
      <c r="G76">
        <v>10.67</v>
      </c>
      <c r="H76">
        <v>6242</v>
      </c>
      <c r="I76">
        <v>10.47</v>
      </c>
      <c r="O76">
        <f t="shared" si="1"/>
        <v>-47482</v>
      </c>
    </row>
    <row r="77" spans="1:15" x14ac:dyDescent="0.3">
      <c r="A77" t="s">
        <v>156</v>
      </c>
      <c r="B77">
        <v>47482</v>
      </c>
      <c r="C77">
        <v>5383</v>
      </c>
      <c r="D77">
        <v>11.34</v>
      </c>
      <c r="E77">
        <v>5253</v>
      </c>
      <c r="F77">
        <v>4943</v>
      </c>
      <c r="G77">
        <v>10.41</v>
      </c>
      <c r="H77">
        <v>4943</v>
      </c>
      <c r="I77">
        <v>10.41</v>
      </c>
      <c r="O77">
        <f t="shared" si="1"/>
        <v>-71563</v>
      </c>
    </row>
    <row r="78" spans="1:15" x14ac:dyDescent="0.3">
      <c r="A78" t="s">
        <v>157</v>
      </c>
      <c r="B78">
        <v>71563</v>
      </c>
      <c r="C78">
        <v>9142</v>
      </c>
      <c r="D78">
        <v>12.77</v>
      </c>
      <c r="E78">
        <v>8817</v>
      </c>
      <c r="F78">
        <v>8356</v>
      </c>
      <c r="G78">
        <v>11.68</v>
      </c>
      <c r="H78">
        <v>8298</v>
      </c>
      <c r="I78">
        <v>11.6</v>
      </c>
      <c r="O78">
        <f t="shared" si="1"/>
        <v>-51957</v>
      </c>
    </row>
    <row r="79" spans="1:15" x14ac:dyDescent="0.3">
      <c r="A79" t="s">
        <v>158</v>
      </c>
      <c r="B79">
        <v>51957</v>
      </c>
      <c r="C79">
        <v>5772</v>
      </c>
      <c r="D79">
        <v>11.11</v>
      </c>
      <c r="E79">
        <v>5566</v>
      </c>
      <c r="F79">
        <v>5324</v>
      </c>
      <c r="G79">
        <v>10.25</v>
      </c>
      <c r="H79">
        <v>5288</v>
      </c>
      <c r="I79">
        <v>10.18</v>
      </c>
      <c r="O79">
        <f t="shared" si="1"/>
        <v>-63979</v>
      </c>
    </row>
    <row r="80" spans="1:15" x14ac:dyDescent="0.3">
      <c r="A80" t="s">
        <v>159</v>
      </c>
      <c r="B80">
        <v>63979</v>
      </c>
      <c r="C80">
        <v>7265</v>
      </c>
      <c r="D80">
        <v>11.36</v>
      </c>
      <c r="E80">
        <v>7168</v>
      </c>
      <c r="F80">
        <v>6464</v>
      </c>
      <c r="G80">
        <v>10.1</v>
      </c>
      <c r="H80">
        <v>6464</v>
      </c>
      <c r="I80">
        <v>10.1</v>
      </c>
      <c r="O80">
        <f t="shared" si="1"/>
        <v>-8396</v>
      </c>
    </row>
    <row r="81" spans="1:15" x14ac:dyDescent="0.3">
      <c r="A81" t="s">
        <v>160</v>
      </c>
      <c r="B81">
        <v>8396</v>
      </c>
      <c r="C81">
        <v>1001</v>
      </c>
      <c r="D81">
        <v>11.92</v>
      </c>
      <c r="E81">
        <v>915</v>
      </c>
      <c r="F81">
        <v>754</v>
      </c>
      <c r="G81">
        <v>8.98</v>
      </c>
      <c r="H81">
        <v>754</v>
      </c>
      <c r="I81">
        <v>8.98</v>
      </c>
      <c r="O81">
        <f t="shared" si="1"/>
        <v>-71233</v>
      </c>
    </row>
    <row r="82" spans="1:15" x14ac:dyDescent="0.3">
      <c r="A82" t="s">
        <v>161</v>
      </c>
      <c r="B82">
        <v>71233</v>
      </c>
      <c r="C82">
        <v>9505</v>
      </c>
      <c r="D82">
        <v>13.34</v>
      </c>
      <c r="E82">
        <v>8995</v>
      </c>
      <c r="F82">
        <v>8227</v>
      </c>
      <c r="G82">
        <v>11.55</v>
      </c>
      <c r="H82">
        <v>8142</v>
      </c>
      <c r="I82">
        <v>11.43</v>
      </c>
      <c r="O82">
        <f t="shared" si="1"/>
        <v>-67354</v>
      </c>
    </row>
    <row r="83" spans="1:15" x14ac:dyDescent="0.3">
      <c r="A83" t="s">
        <v>162</v>
      </c>
      <c r="B83">
        <v>67354</v>
      </c>
      <c r="C83">
        <v>8310</v>
      </c>
      <c r="D83">
        <v>12.34</v>
      </c>
      <c r="E83">
        <v>7903</v>
      </c>
      <c r="F83">
        <v>7210</v>
      </c>
      <c r="G83">
        <v>10.7</v>
      </c>
      <c r="H83">
        <v>7187</v>
      </c>
      <c r="I83">
        <v>10.67</v>
      </c>
      <c r="O83">
        <f t="shared" si="1"/>
        <v>-69061</v>
      </c>
    </row>
    <row r="84" spans="1:15" x14ac:dyDescent="0.3">
      <c r="A84" t="s">
        <v>163</v>
      </c>
      <c r="B84">
        <v>69061</v>
      </c>
      <c r="C84">
        <v>9350</v>
      </c>
      <c r="D84">
        <v>13.54</v>
      </c>
      <c r="E84">
        <v>9093</v>
      </c>
      <c r="F84">
        <v>8653</v>
      </c>
      <c r="G84">
        <v>12.53</v>
      </c>
      <c r="H84">
        <v>8647</v>
      </c>
      <c r="I84">
        <v>12.52</v>
      </c>
      <c r="O84">
        <f t="shared" si="1"/>
        <v>-59431</v>
      </c>
    </row>
    <row r="85" spans="1:15" x14ac:dyDescent="0.3">
      <c r="A85" t="s">
        <v>164</v>
      </c>
      <c r="B85">
        <v>59431</v>
      </c>
      <c r="C85">
        <v>7124</v>
      </c>
      <c r="D85">
        <v>11.99</v>
      </c>
      <c r="E85">
        <v>6954</v>
      </c>
      <c r="F85">
        <v>6563</v>
      </c>
      <c r="G85">
        <v>11.04</v>
      </c>
      <c r="H85">
        <v>6561</v>
      </c>
      <c r="I85">
        <v>11.04</v>
      </c>
      <c r="O85">
        <f t="shared" si="1"/>
        <v>-52589</v>
      </c>
    </row>
    <row r="86" spans="1:15" x14ac:dyDescent="0.3">
      <c r="A86" t="s">
        <v>165</v>
      </c>
      <c r="B86">
        <v>52589</v>
      </c>
      <c r="C86">
        <v>4992</v>
      </c>
      <c r="D86">
        <v>9.49</v>
      </c>
      <c r="E86">
        <v>4936</v>
      </c>
      <c r="F86">
        <v>4765</v>
      </c>
      <c r="G86">
        <v>9.06</v>
      </c>
      <c r="H86">
        <v>4763</v>
      </c>
      <c r="I86">
        <v>9.06</v>
      </c>
      <c r="O86">
        <f t="shared" si="1"/>
        <v>-76419</v>
      </c>
    </row>
    <row r="87" spans="1:15" x14ac:dyDescent="0.3">
      <c r="A87" t="s">
        <v>166</v>
      </c>
      <c r="B87">
        <v>76419</v>
      </c>
      <c r="C87">
        <v>10254</v>
      </c>
      <c r="D87">
        <v>13.42</v>
      </c>
      <c r="E87">
        <v>9954</v>
      </c>
      <c r="F87">
        <v>9244</v>
      </c>
      <c r="G87">
        <v>12.1</v>
      </c>
      <c r="H87">
        <v>9129</v>
      </c>
      <c r="I87">
        <v>11.95</v>
      </c>
      <c r="O87">
        <f t="shared" si="1"/>
        <v>-353170</v>
      </c>
    </row>
    <row r="88" spans="1:15" x14ac:dyDescent="0.3">
      <c r="A88" t="s">
        <v>167</v>
      </c>
      <c r="B88">
        <v>353170</v>
      </c>
      <c r="C88">
        <v>66272</v>
      </c>
      <c r="D88">
        <v>18.760000000000002</v>
      </c>
      <c r="E88">
        <v>65731</v>
      </c>
      <c r="F88">
        <v>60531</v>
      </c>
      <c r="G88">
        <v>17.14</v>
      </c>
      <c r="H88">
        <v>59420</v>
      </c>
      <c r="I88">
        <v>16.82</v>
      </c>
      <c r="O88">
        <f t="shared" si="1"/>
        <v>-61128</v>
      </c>
    </row>
    <row r="89" spans="1:15" x14ac:dyDescent="0.3">
      <c r="A89" t="s">
        <v>168</v>
      </c>
      <c r="B89">
        <v>61128</v>
      </c>
      <c r="C89">
        <v>7092</v>
      </c>
      <c r="D89">
        <v>11.6</v>
      </c>
      <c r="E89">
        <v>6951</v>
      </c>
      <c r="F89">
        <v>6720</v>
      </c>
      <c r="G89">
        <v>10.99</v>
      </c>
      <c r="H89">
        <v>6712</v>
      </c>
      <c r="I89">
        <v>10.98</v>
      </c>
      <c r="O89">
        <f t="shared" si="1"/>
        <v>-55856</v>
      </c>
    </row>
    <row r="90" spans="1:15" x14ac:dyDescent="0.3">
      <c r="A90" t="s">
        <v>169</v>
      </c>
      <c r="B90">
        <v>55856</v>
      </c>
      <c r="C90">
        <v>7002</v>
      </c>
      <c r="D90">
        <v>12.54</v>
      </c>
      <c r="E90">
        <v>6797</v>
      </c>
      <c r="F90">
        <v>6389</v>
      </c>
      <c r="G90">
        <v>11.44</v>
      </c>
      <c r="H90">
        <v>6389</v>
      </c>
      <c r="I90">
        <v>11.44</v>
      </c>
      <c r="O90">
        <f t="shared" si="1"/>
        <v>-31113</v>
      </c>
    </row>
    <row r="91" spans="1:15" x14ac:dyDescent="0.3">
      <c r="A91" t="s">
        <v>170</v>
      </c>
      <c r="B91">
        <v>31113</v>
      </c>
      <c r="C91">
        <v>3903</v>
      </c>
      <c r="D91">
        <v>12.54</v>
      </c>
      <c r="E91">
        <v>3773</v>
      </c>
      <c r="F91">
        <v>3449</v>
      </c>
      <c r="G91">
        <v>11.09</v>
      </c>
      <c r="H91">
        <v>3449</v>
      </c>
      <c r="I91">
        <v>11.09</v>
      </c>
      <c r="O91">
        <f t="shared" si="1"/>
        <v>-98922</v>
      </c>
    </row>
    <row r="92" spans="1:15" x14ac:dyDescent="0.3">
      <c r="A92" t="s">
        <v>171</v>
      </c>
      <c r="B92">
        <v>98922</v>
      </c>
      <c r="C92">
        <v>12088</v>
      </c>
      <c r="D92">
        <v>12.22</v>
      </c>
      <c r="E92">
        <v>11917</v>
      </c>
      <c r="F92">
        <v>11548</v>
      </c>
      <c r="G92">
        <v>11.67</v>
      </c>
      <c r="H92">
        <v>11455</v>
      </c>
      <c r="I92">
        <v>11.58</v>
      </c>
      <c r="O92">
        <f t="shared" si="1"/>
        <v>-106722</v>
      </c>
    </row>
    <row r="93" spans="1:15" x14ac:dyDescent="0.3">
      <c r="A93" t="s">
        <v>172</v>
      </c>
      <c r="B93">
        <v>106722</v>
      </c>
      <c r="C93">
        <v>13152</v>
      </c>
      <c r="D93">
        <v>12.32</v>
      </c>
      <c r="E93">
        <v>12762</v>
      </c>
      <c r="F93">
        <v>12325</v>
      </c>
      <c r="G93">
        <v>11.55</v>
      </c>
      <c r="H93">
        <v>12140</v>
      </c>
      <c r="I93">
        <v>11.38</v>
      </c>
      <c r="O93">
        <f t="shared" si="1"/>
        <v>-679001</v>
      </c>
    </row>
    <row r="94" spans="1:15" x14ac:dyDescent="0.3">
      <c r="A94" t="s">
        <v>173</v>
      </c>
      <c r="B94">
        <v>679001</v>
      </c>
      <c r="C94">
        <v>136324</v>
      </c>
      <c r="D94">
        <v>20.079999999999998</v>
      </c>
      <c r="E94">
        <v>135264</v>
      </c>
      <c r="F94">
        <v>128175</v>
      </c>
      <c r="G94">
        <v>18.88</v>
      </c>
      <c r="H94">
        <v>124031</v>
      </c>
      <c r="I94">
        <v>18.27</v>
      </c>
      <c r="O94">
        <f t="shared" si="1"/>
        <v>-458286</v>
      </c>
    </row>
    <row r="95" spans="1:15" x14ac:dyDescent="0.3">
      <c r="A95" t="s">
        <v>174</v>
      </c>
      <c r="B95">
        <v>458286</v>
      </c>
      <c r="C95">
        <v>78819</v>
      </c>
      <c r="D95">
        <v>17.2</v>
      </c>
      <c r="E95">
        <v>78533</v>
      </c>
      <c r="F95">
        <v>75341</v>
      </c>
      <c r="G95">
        <v>16.440000000000001</v>
      </c>
      <c r="H95">
        <v>74990</v>
      </c>
      <c r="I95">
        <v>16.36</v>
      </c>
      <c r="O95">
        <f t="shared" si="1"/>
        <v>-14184</v>
      </c>
    </row>
    <row r="96" spans="1:15" x14ac:dyDescent="0.3">
      <c r="A96" t="s">
        <v>175</v>
      </c>
      <c r="B96">
        <v>14184</v>
      </c>
      <c r="C96">
        <v>1813</v>
      </c>
      <c r="D96">
        <v>12.78</v>
      </c>
      <c r="E96">
        <v>1755</v>
      </c>
      <c r="F96">
        <v>1497</v>
      </c>
      <c r="G96">
        <v>10.55</v>
      </c>
      <c r="H96">
        <v>1497</v>
      </c>
      <c r="I96">
        <v>10.55</v>
      </c>
      <c r="O96">
        <f t="shared" si="1"/>
        <v>-48318</v>
      </c>
    </row>
    <row r="97" spans="1:15" x14ac:dyDescent="0.3">
      <c r="A97" t="s">
        <v>176</v>
      </c>
      <c r="B97">
        <v>48318</v>
      </c>
      <c r="C97">
        <v>5775</v>
      </c>
      <c r="D97">
        <v>11.95</v>
      </c>
      <c r="E97">
        <v>5451</v>
      </c>
      <c r="F97">
        <v>4958</v>
      </c>
      <c r="G97">
        <v>10.26</v>
      </c>
      <c r="H97">
        <v>4910</v>
      </c>
      <c r="I97">
        <v>10.16</v>
      </c>
      <c r="O97">
        <f t="shared" si="1"/>
        <v>-81577</v>
      </c>
    </row>
    <row r="98" spans="1:15" x14ac:dyDescent="0.3">
      <c r="A98" t="s">
        <v>177</v>
      </c>
      <c r="B98">
        <v>81577</v>
      </c>
      <c r="C98">
        <v>10301</v>
      </c>
      <c r="D98">
        <v>12.63</v>
      </c>
      <c r="E98">
        <v>10125</v>
      </c>
      <c r="F98">
        <v>9624</v>
      </c>
      <c r="G98">
        <v>11.8</v>
      </c>
      <c r="H98">
        <v>9584</v>
      </c>
      <c r="I98">
        <v>11.75</v>
      </c>
      <c r="O98">
        <f t="shared" si="1"/>
        <v>-75878</v>
      </c>
    </row>
    <row r="99" spans="1:15" x14ac:dyDescent="0.3">
      <c r="A99" t="s">
        <v>178</v>
      </c>
      <c r="B99">
        <v>75878</v>
      </c>
      <c r="C99">
        <v>8095</v>
      </c>
      <c r="D99">
        <v>10.67</v>
      </c>
      <c r="E99">
        <v>7832</v>
      </c>
      <c r="F99">
        <v>7287</v>
      </c>
      <c r="G99">
        <v>9.6</v>
      </c>
      <c r="H99">
        <v>7273</v>
      </c>
      <c r="I99">
        <v>9.59</v>
      </c>
      <c r="O99">
        <f t="shared" si="1"/>
        <v>-499167</v>
      </c>
    </row>
    <row r="100" spans="1:15" x14ac:dyDescent="0.3">
      <c r="A100" t="s">
        <v>179</v>
      </c>
      <c r="B100">
        <v>499167</v>
      </c>
      <c r="C100">
        <v>92501</v>
      </c>
      <c r="D100">
        <v>18.53</v>
      </c>
      <c r="E100">
        <v>91251</v>
      </c>
      <c r="F100">
        <v>84739</v>
      </c>
      <c r="G100">
        <v>16.98</v>
      </c>
      <c r="H100">
        <v>80309</v>
      </c>
      <c r="I100">
        <v>16.09</v>
      </c>
      <c r="O100">
        <f t="shared" si="1"/>
        <v>-213890</v>
      </c>
    </row>
    <row r="101" spans="1:15" x14ac:dyDescent="0.3">
      <c r="A101" t="s">
        <v>180</v>
      </c>
      <c r="B101">
        <v>213890</v>
      </c>
      <c r="C101">
        <v>34586</v>
      </c>
      <c r="D101">
        <v>16.170000000000002</v>
      </c>
      <c r="E101">
        <v>34200</v>
      </c>
      <c r="F101">
        <v>30644</v>
      </c>
      <c r="G101">
        <v>14.33</v>
      </c>
      <c r="H101">
        <v>29961</v>
      </c>
      <c r="I101">
        <v>14.01</v>
      </c>
      <c r="O101">
        <f t="shared" si="1"/>
        <v>-47967</v>
      </c>
    </row>
    <row r="102" spans="1:15" x14ac:dyDescent="0.3">
      <c r="A102" t="s">
        <v>181</v>
      </c>
      <c r="B102">
        <v>47967</v>
      </c>
      <c r="C102">
        <v>6649</v>
      </c>
      <c r="D102">
        <v>13.86</v>
      </c>
      <c r="E102">
        <v>6427</v>
      </c>
      <c r="F102">
        <v>6105</v>
      </c>
      <c r="G102">
        <v>12.73</v>
      </c>
      <c r="H102">
        <v>6063</v>
      </c>
      <c r="I102">
        <v>12.64</v>
      </c>
      <c r="O102">
        <f t="shared" si="1"/>
        <v>-116121</v>
      </c>
    </row>
    <row r="103" spans="1:15" x14ac:dyDescent="0.3">
      <c r="A103" t="s">
        <v>182</v>
      </c>
      <c r="B103">
        <v>116121</v>
      </c>
      <c r="C103">
        <v>17766</v>
      </c>
      <c r="D103">
        <v>15.3</v>
      </c>
      <c r="E103">
        <v>17433</v>
      </c>
      <c r="F103">
        <v>15843</v>
      </c>
      <c r="G103">
        <v>13.64</v>
      </c>
      <c r="H103">
        <v>15771</v>
      </c>
      <c r="I103">
        <v>13.58</v>
      </c>
      <c r="O103">
        <f t="shared" si="1"/>
        <v>-557397</v>
      </c>
    </row>
    <row r="104" spans="1:15" x14ac:dyDescent="0.3">
      <c r="A104" t="s">
        <v>183</v>
      </c>
      <c r="B104">
        <v>557397</v>
      </c>
      <c r="C104">
        <v>111316</v>
      </c>
      <c r="D104">
        <v>19.97</v>
      </c>
      <c r="E104">
        <v>109061</v>
      </c>
      <c r="F104">
        <v>97327</v>
      </c>
      <c r="G104">
        <v>17.46</v>
      </c>
      <c r="H104">
        <v>91308</v>
      </c>
      <c r="I104">
        <v>16.38</v>
      </c>
      <c r="O104">
        <f t="shared" si="1"/>
        <v>-64464</v>
      </c>
    </row>
    <row r="105" spans="1:15" x14ac:dyDescent="0.3">
      <c r="A105" t="s">
        <v>184</v>
      </c>
      <c r="B105">
        <v>64464</v>
      </c>
      <c r="C105">
        <v>7731</v>
      </c>
      <c r="D105">
        <v>11.99</v>
      </c>
      <c r="E105">
        <v>7455</v>
      </c>
      <c r="F105">
        <v>7138</v>
      </c>
      <c r="G105">
        <v>11.07</v>
      </c>
      <c r="H105">
        <v>7116</v>
      </c>
      <c r="I105">
        <v>11.04</v>
      </c>
      <c r="O105">
        <f t="shared" si="1"/>
        <v>-88538</v>
      </c>
    </row>
    <row r="106" spans="1:15" x14ac:dyDescent="0.3">
      <c r="A106" t="s">
        <v>185</v>
      </c>
      <c r="B106">
        <v>88538</v>
      </c>
      <c r="C106">
        <v>10616</v>
      </c>
      <c r="D106">
        <v>11.99</v>
      </c>
      <c r="E106">
        <v>10156</v>
      </c>
      <c r="F106">
        <v>9572</v>
      </c>
      <c r="G106">
        <v>10.81</v>
      </c>
      <c r="H106">
        <v>9553</v>
      </c>
      <c r="I106">
        <v>10.79</v>
      </c>
      <c r="O106">
        <f t="shared" si="1"/>
        <v>-333515</v>
      </c>
    </row>
    <row r="107" spans="1:15" x14ac:dyDescent="0.3">
      <c r="A107" t="s">
        <v>186</v>
      </c>
      <c r="B107">
        <v>333515</v>
      </c>
      <c r="C107">
        <v>64298</v>
      </c>
      <c r="D107">
        <v>19.28</v>
      </c>
      <c r="E107">
        <v>63233</v>
      </c>
      <c r="F107">
        <v>59173</v>
      </c>
      <c r="G107">
        <v>17.739999999999998</v>
      </c>
      <c r="H107">
        <v>56758</v>
      </c>
      <c r="I107">
        <v>17.02</v>
      </c>
      <c r="O107">
        <f t="shared" si="1"/>
        <v>-91003</v>
      </c>
    </row>
    <row r="108" spans="1:15" x14ac:dyDescent="0.3">
      <c r="A108" t="s">
        <v>187</v>
      </c>
      <c r="B108">
        <v>91003</v>
      </c>
      <c r="C108">
        <v>11506</v>
      </c>
      <c r="D108">
        <v>12.64</v>
      </c>
      <c r="E108">
        <v>11143</v>
      </c>
      <c r="F108">
        <v>10581</v>
      </c>
      <c r="G108">
        <v>11.63</v>
      </c>
      <c r="H108">
        <v>10434</v>
      </c>
      <c r="I108">
        <v>11.47</v>
      </c>
      <c r="O108">
        <f t="shared" si="1"/>
        <v>-82274</v>
      </c>
    </row>
    <row r="109" spans="1:15" x14ac:dyDescent="0.3">
      <c r="A109" t="s">
        <v>188</v>
      </c>
      <c r="B109">
        <v>82274</v>
      </c>
      <c r="C109">
        <v>10712</v>
      </c>
      <c r="D109">
        <v>13.02</v>
      </c>
      <c r="E109">
        <v>10287</v>
      </c>
      <c r="F109">
        <v>9765</v>
      </c>
      <c r="G109">
        <v>11.87</v>
      </c>
      <c r="H109">
        <v>9665</v>
      </c>
      <c r="I109">
        <v>11.75</v>
      </c>
      <c r="O109">
        <f t="shared" si="1"/>
        <v>-253964</v>
      </c>
    </row>
    <row r="110" spans="1:15" x14ac:dyDescent="0.3">
      <c r="A110" t="s">
        <v>189</v>
      </c>
      <c r="B110">
        <v>253964</v>
      </c>
      <c r="C110">
        <v>47003</v>
      </c>
      <c r="D110">
        <v>18.510000000000002</v>
      </c>
      <c r="E110">
        <v>46690</v>
      </c>
      <c r="F110">
        <v>44633</v>
      </c>
      <c r="G110">
        <v>17.57</v>
      </c>
      <c r="H110">
        <v>44247</v>
      </c>
      <c r="I110">
        <v>17.420000000000002</v>
      </c>
      <c r="O110">
        <f t="shared" si="1"/>
        <v>-574770</v>
      </c>
    </row>
    <row r="111" spans="1:15" x14ac:dyDescent="0.3">
      <c r="A111" t="s">
        <v>190</v>
      </c>
      <c r="B111">
        <v>574770</v>
      </c>
      <c r="C111">
        <v>108072</v>
      </c>
      <c r="D111">
        <v>18.8</v>
      </c>
      <c r="E111">
        <v>107096</v>
      </c>
      <c r="F111">
        <v>102244</v>
      </c>
      <c r="G111">
        <v>17.79</v>
      </c>
      <c r="H111">
        <v>99358</v>
      </c>
      <c r="I111">
        <v>17.29</v>
      </c>
      <c r="O111">
        <f t="shared" si="1"/>
        <v>-100621</v>
      </c>
    </row>
    <row r="112" spans="1:15" x14ac:dyDescent="0.3">
      <c r="A112" t="s">
        <v>191</v>
      </c>
      <c r="B112">
        <v>100621</v>
      </c>
      <c r="C112">
        <v>12370</v>
      </c>
      <c r="D112">
        <v>12.29</v>
      </c>
      <c r="E112">
        <v>11960</v>
      </c>
      <c r="F112">
        <v>11494</v>
      </c>
      <c r="G112">
        <v>11.42</v>
      </c>
      <c r="H112">
        <v>11379</v>
      </c>
      <c r="I112">
        <v>11.31</v>
      </c>
      <c r="O112">
        <f t="shared" si="1"/>
        <v>-69347</v>
      </c>
    </row>
    <row r="113" spans="1:15" x14ac:dyDescent="0.3">
      <c r="A113" t="s">
        <v>192</v>
      </c>
      <c r="B113">
        <v>69347</v>
      </c>
      <c r="C113">
        <v>8173</v>
      </c>
      <c r="D113">
        <v>11.79</v>
      </c>
      <c r="E113">
        <v>7774</v>
      </c>
      <c r="F113">
        <v>7258</v>
      </c>
      <c r="G113">
        <v>10.47</v>
      </c>
      <c r="H113">
        <v>7115</v>
      </c>
      <c r="I113">
        <v>10.26</v>
      </c>
      <c r="O113">
        <f t="shared" si="1"/>
        <v>-181688</v>
      </c>
    </row>
    <row r="114" spans="1:15" x14ac:dyDescent="0.3">
      <c r="A114" t="s">
        <v>193</v>
      </c>
      <c r="B114">
        <v>181688</v>
      </c>
      <c r="C114">
        <v>36886</v>
      </c>
      <c r="D114">
        <v>20.3</v>
      </c>
      <c r="E114">
        <v>35549</v>
      </c>
      <c r="F114">
        <v>32680</v>
      </c>
      <c r="G114">
        <v>17.989999999999998</v>
      </c>
      <c r="H114">
        <v>31200</v>
      </c>
      <c r="I114">
        <v>17.170000000000002</v>
      </c>
      <c r="O114">
        <f t="shared" si="1"/>
        <v>-965305</v>
      </c>
    </row>
    <row r="115" spans="1:15" x14ac:dyDescent="0.3">
      <c r="A115" t="s">
        <v>194</v>
      </c>
      <c r="B115">
        <v>965305</v>
      </c>
      <c r="C115">
        <v>186563</v>
      </c>
      <c r="D115">
        <v>19.329999999999998</v>
      </c>
      <c r="E115">
        <v>185111</v>
      </c>
      <c r="F115">
        <v>172764</v>
      </c>
      <c r="G115">
        <v>17.899999999999999</v>
      </c>
      <c r="H115">
        <v>169377</v>
      </c>
      <c r="I115">
        <v>17.55</v>
      </c>
      <c r="O115">
        <f t="shared" si="1"/>
        <v>-95116</v>
      </c>
    </row>
    <row r="116" spans="1:15" x14ac:dyDescent="0.3">
      <c r="A116" t="s">
        <v>195</v>
      </c>
      <c r="B116">
        <v>95116</v>
      </c>
      <c r="C116">
        <v>11481</v>
      </c>
      <c r="D116">
        <v>12.07</v>
      </c>
      <c r="E116">
        <v>11238</v>
      </c>
      <c r="F116">
        <v>10847</v>
      </c>
      <c r="G116">
        <v>11.4</v>
      </c>
      <c r="H116">
        <v>10793</v>
      </c>
      <c r="I116">
        <v>11.35</v>
      </c>
      <c r="O116">
        <f t="shared" si="1"/>
        <v>-230485</v>
      </c>
    </row>
    <row r="117" spans="1:15" x14ac:dyDescent="0.3">
      <c r="A117" t="s">
        <v>196</v>
      </c>
      <c r="B117">
        <v>230485</v>
      </c>
      <c r="C117">
        <v>28066</v>
      </c>
      <c r="D117">
        <v>12.18</v>
      </c>
      <c r="E117">
        <v>27508</v>
      </c>
      <c r="F117">
        <v>25904</v>
      </c>
      <c r="G117">
        <v>11.24</v>
      </c>
      <c r="H117">
        <v>25418</v>
      </c>
      <c r="I117">
        <v>11.03</v>
      </c>
      <c r="O117">
        <f t="shared" si="1"/>
        <v>-160178</v>
      </c>
    </row>
    <row r="118" spans="1:15" x14ac:dyDescent="0.3">
      <c r="A118" t="s">
        <v>197</v>
      </c>
      <c r="B118">
        <v>160178</v>
      </c>
      <c r="C118">
        <v>20874</v>
      </c>
      <c r="D118">
        <v>13.03</v>
      </c>
      <c r="E118">
        <v>20398</v>
      </c>
      <c r="F118">
        <v>19609</v>
      </c>
      <c r="G118">
        <v>12.24</v>
      </c>
      <c r="H118">
        <v>19172</v>
      </c>
      <c r="I118">
        <v>11.97</v>
      </c>
      <c r="O118">
        <f t="shared" si="1"/>
        <v>-1159349</v>
      </c>
    </row>
    <row r="119" spans="1:15" x14ac:dyDescent="0.3">
      <c r="A119" t="s">
        <v>198</v>
      </c>
      <c r="B119">
        <v>1159349</v>
      </c>
      <c r="C119">
        <v>222671</v>
      </c>
      <c r="D119">
        <v>19.21</v>
      </c>
      <c r="E119">
        <v>221554</v>
      </c>
      <c r="F119">
        <v>202095</v>
      </c>
      <c r="G119">
        <v>17.43</v>
      </c>
      <c r="H119">
        <v>197045</v>
      </c>
      <c r="I119">
        <v>17</v>
      </c>
      <c r="O119">
        <f t="shared" si="1"/>
        <v>-90531</v>
      </c>
    </row>
    <row r="120" spans="1:15" x14ac:dyDescent="0.3">
      <c r="A120" t="s">
        <v>199</v>
      </c>
      <c r="B120">
        <v>90531</v>
      </c>
      <c r="C120">
        <v>10410</v>
      </c>
      <c r="D120">
        <v>11.5</v>
      </c>
      <c r="E120">
        <v>10123</v>
      </c>
      <c r="F120">
        <v>9461</v>
      </c>
      <c r="G120">
        <v>10.45</v>
      </c>
      <c r="H120">
        <v>9365</v>
      </c>
      <c r="I120">
        <v>10.34</v>
      </c>
      <c r="O120">
        <f t="shared" si="1"/>
        <v>-574204</v>
      </c>
    </row>
    <row r="121" spans="1:15" x14ac:dyDescent="0.3">
      <c r="A121" t="s">
        <v>200</v>
      </c>
      <c r="B121">
        <v>574204</v>
      </c>
      <c r="C121">
        <v>109070</v>
      </c>
      <c r="D121">
        <v>18.989999999999998</v>
      </c>
      <c r="E121">
        <v>107014</v>
      </c>
      <c r="F121">
        <v>95552</v>
      </c>
      <c r="G121">
        <v>16.64</v>
      </c>
      <c r="H121">
        <v>89983</v>
      </c>
      <c r="I121">
        <v>15.67</v>
      </c>
      <c r="O121">
        <f t="shared" si="1"/>
        <v>-58852</v>
      </c>
    </row>
    <row r="122" spans="1:15" x14ac:dyDescent="0.3">
      <c r="A122" t="s">
        <v>201</v>
      </c>
      <c r="B122">
        <v>58852</v>
      </c>
      <c r="C122">
        <v>7799</v>
      </c>
      <c r="D122">
        <v>13.25</v>
      </c>
      <c r="E122">
        <v>7377</v>
      </c>
      <c r="F122">
        <v>6939</v>
      </c>
      <c r="G122">
        <v>11.79</v>
      </c>
      <c r="H122">
        <v>6811</v>
      </c>
      <c r="I122">
        <v>11.57</v>
      </c>
      <c r="O122">
        <f t="shared" si="1"/>
        <v>-36246</v>
      </c>
    </row>
    <row r="123" spans="1:15" x14ac:dyDescent="0.3">
      <c r="A123" t="s">
        <v>202</v>
      </c>
      <c r="B123">
        <v>36246</v>
      </c>
      <c r="C123">
        <v>4125</v>
      </c>
      <c r="D123">
        <v>11.38</v>
      </c>
      <c r="E123">
        <v>3996</v>
      </c>
      <c r="F123">
        <v>3435</v>
      </c>
      <c r="G123">
        <v>9.48</v>
      </c>
      <c r="H123">
        <v>3431</v>
      </c>
      <c r="I123">
        <v>9.4700000000000006</v>
      </c>
      <c r="O123">
        <f t="shared" si="1"/>
        <v>-81305</v>
      </c>
    </row>
    <row r="124" spans="1:15" x14ac:dyDescent="0.3">
      <c r="A124" t="s">
        <v>203</v>
      </c>
      <c r="B124">
        <v>81305</v>
      </c>
      <c r="C124">
        <v>10612</v>
      </c>
      <c r="D124">
        <v>13.05</v>
      </c>
      <c r="E124">
        <v>10336</v>
      </c>
      <c r="F124">
        <v>9482</v>
      </c>
      <c r="G124">
        <v>11.66</v>
      </c>
      <c r="H124">
        <v>9408</v>
      </c>
      <c r="I124">
        <v>11.57</v>
      </c>
      <c r="O124">
        <f t="shared" si="1"/>
        <v>-32912</v>
      </c>
    </row>
    <row r="125" spans="1:15" x14ac:dyDescent="0.3">
      <c r="A125" t="s">
        <v>204</v>
      </c>
      <c r="B125">
        <v>32912</v>
      </c>
      <c r="C125">
        <v>4250</v>
      </c>
      <c r="D125">
        <v>12.91</v>
      </c>
      <c r="E125">
        <v>4162</v>
      </c>
      <c r="F125">
        <v>3759</v>
      </c>
      <c r="G125">
        <v>11.42</v>
      </c>
      <c r="H125">
        <v>3759</v>
      </c>
      <c r="I125">
        <v>11.42</v>
      </c>
      <c r="O125">
        <f t="shared" si="1"/>
        <v>-1937200</v>
      </c>
    </row>
    <row r="126" spans="1:15" x14ac:dyDescent="0.3">
      <c r="A126" t="s">
        <v>205</v>
      </c>
      <c r="B126">
        <v>1937200</v>
      </c>
      <c r="C126">
        <v>350555</v>
      </c>
      <c r="D126">
        <v>18.100000000000001</v>
      </c>
      <c r="E126">
        <v>349234</v>
      </c>
      <c r="F126">
        <v>316990</v>
      </c>
      <c r="G126">
        <v>16.36</v>
      </c>
      <c r="H126">
        <v>309279</v>
      </c>
      <c r="I126">
        <v>15.97</v>
      </c>
      <c r="O126">
        <f t="shared" si="1"/>
        <v>-3827904</v>
      </c>
    </row>
    <row r="127" spans="1:15" x14ac:dyDescent="0.3">
      <c r="A127" t="s">
        <v>206</v>
      </c>
      <c r="B127">
        <v>3827904</v>
      </c>
      <c r="C127">
        <v>405395</v>
      </c>
      <c r="D127">
        <v>10.59</v>
      </c>
      <c r="E127">
        <v>403692</v>
      </c>
      <c r="F127">
        <v>375907</v>
      </c>
      <c r="G127">
        <v>9.82</v>
      </c>
      <c r="H127">
        <v>369945</v>
      </c>
      <c r="I127">
        <v>9.66</v>
      </c>
      <c r="O127">
        <f t="shared" si="1"/>
        <v>-84549</v>
      </c>
    </row>
    <row r="128" spans="1:15" x14ac:dyDescent="0.3">
      <c r="A128" t="s">
        <v>207</v>
      </c>
      <c r="B128">
        <v>84549</v>
      </c>
      <c r="C128">
        <v>10852</v>
      </c>
      <c r="D128">
        <v>12.84</v>
      </c>
      <c r="E128">
        <v>10445</v>
      </c>
      <c r="F128">
        <v>9848</v>
      </c>
      <c r="G128">
        <v>11.65</v>
      </c>
      <c r="H128">
        <v>9726</v>
      </c>
      <c r="I128">
        <v>11.5</v>
      </c>
      <c r="O128">
        <f t="shared" si="1"/>
        <v>-225100</v>
      </c>
    </row>
    <row r="129" spans="1:15" x14ac:dyDescent="0.3">
      <c r="A129" t="s">
        <v>208</v>
      </c>
      <c r="B129">
        <v>225100</v>
      </c>
      <c r="C129">
        <v>25006</v>
      </c>
      <c r="D129">
        <v>11.11</v>
      </c>
      <c r="E129">
        <v>23977</v>
      </c>
      <c r="F129">
        <v>22336</v>
      </c>
      <c r="G129">
        <v>9.92</v>
      </c>
      <c r="H129">
        <v>21873</v>
      </c>
      <c r="I129">
        <v>9.7200000000000006</v>
      </c>
      <c r="O129">
        <f t="shared" si="1"/>
        <v>-80158</v>
      </c>
    </row>
    <row r="130" spans="1:15" x14ac:dyDescent="0.3">
      <c r="A130" t="s">
        <v>209</v>
      </c>
      <c r="B130">
        <v>80158</v>
      </c>
      <c r="C130">
        <v>10242</v>
      </c>
      <c r="D130">
        <v>12.78</v>
      </c>
      <c r="E130">
        <v>9920</v>
      </c>
      <c r="F130">
        <v>8998</v>
      </c>
      <c r="G130">
        <v>11.23</v>
      </c>
      <c r="H130">
        <v>8880</v>
      </c>
      <c r="I130">
        <v>11.08</v>
      </c>
      <c r="O130">
        <f t="shared" ref="O130:O193" si="2">N130-B131</f>
        <v>-82665</v>
      </c>
    </row>
    <row r="131" spans="1:15" x14ac:dyDescent="0.3">
      <c r="A131" t="s">
        <v>210</v>
      </c>
      <c r="B131">
        <v>82665</v>
      </c>
      <c r="C131">
        <v>14983</v>
      </c>
      <c r="D131">
        <v>18.12</v>
      </c>
      <c r="E131">
        <v>14556</v>
      </c>
      <c r="F131">
        <v>13310</v>
      </c>
      <c r="G131">
        <v>16.100000000000001</v>
      </c>
      <c r="H131">
        <v>13244</v>
      </c>
      <c r="I131">
        <v>16.02</v>
      </c>
      <c r="O131">
        <f t="shared" si="2"/>
        <v>-86688</v>
      </c>
    </row>
    <row r="132" spans="1:15" x14ac:dyDescent="0.3">
      <c r="A132" t="s">
        <v>211</v>
      </c>
      <c r="B132">
        <v>86688</v>
      </c>
      <c r="C132">
        <v>12461</v>
      </c>
      <c r="D132">
        <v>14.37</v>
      </c>
      <c r="E132">
        <v>11919</v>
      </c>
      <c r="F132">
        <v>11196</v>
      </c>
      <c r="G132">
        <v>12.92</v>
      </c>
      <c r="H132">
        <v>10864</v>
      </c>
      <c r="I132">
        <v>12.53</v>
      </c>
      <c r="O132">
        <f t="shared" si="2"/>
        <v>-102962</v>
      </c>
    </row>
    <row r="133" spans="1:15" x14ac:dyDescent="0.3">
      <c r="A133" t="s">
        <v>212</v>
      </c>
      <c r="B133">
        <v>102962</v>
      </c>
      <c r="C133">
        <v>13577</v>
      </c>
      <c r="D133">
        <v>13.19</v>
      </c>
      <c r="E133">
        <v>13277</v>
      </c>
      <c r="F133">
        <v>12631</v>
      </c>
      <c r="G133">
        <v>12.27</v>
      </c>
      <c r="H133">
        <v>12623</v>
      </c>
      <c r="I133">
        <v>12.26</v>
      </c>
      <c r="O133">
        <f t="shared" si="2"/>
        <v>-163255</v>
      </c>
    </row>
    <row r="134" spans="1:15" x14ac:dyDescent="0.3">
      <c r="A134" t="s">
        <v>213</v>
      </c>
      <c r="B134">
        <v>163255</v>
      </c>
      <c r="C134">
        <v>22279</v>
      </c>
      <c r="D134">
        <v>13.65</v>
      </c>
      <c r="E134">
        <v>21824</v>
      </c>
      <c r="F134">
        <v>20992</v>
      </c>
      <c r="G134">
        <v>12.86</v>
      </c>
      <c r="H134">
        <v>20124</v>
      </c>
      <c r="I134">
        <v>12.33</v>
      </c>
      <c r="O134">
        <f t="shared" si="2"/>
        <v>-393178</v>
      </c>
    </row>
    <row r="135" spans="1:15" x14ac:dyDescent="0.3">
      <c r="A135" t="s">
        <v>214</v>
      </c>
      <c r="B135">
        <v>393178</v>
      </c>
      <c r="C135">
        <v>69107</v>
      </c>
      <c r="D135">
        <v>17.579999999999998</v>
      </c>
      <c r="E135">
        <v>68905</v>
      </c>
      <c r="F135">
        <v>62032</v>
      </c>
      <c r="G135">
        <v>15.78</v>
      </c>
      <c r="H135">
        <v>60774</v>
      </c>
      <c r="I135">
        <v>15.46</v>
      </c>
      <c r="O135">
        <f t="shared" si="2"/>
        <v>-195474</v>
      </c>
    </row>
    <row r="136" spans="1:15" x14ac:dyDescent="0.3">
      <c r="A136" t="s">
        <v>215</v>
      </c>
      <c r="B136">
        <v>195474</v>
      </c>
      <c r="C136">
        <v>25886</v>
      </c>
      <c r="D136">
        <v>13.24</v>
      </c>
      <c r="E136">
        <v>25215</v>
      </c>
      <c r="F136">
        <v>22914</v>
      </c>
      <c r="G136">
        <v>11.72</v>
      </c>
      <c r="H136">
        <v>22627</v>
      </c>
      <c r="I136">
        <v>11.58</v>
      </c>
      <c r="O136">
        <f t="shared" si="2"/>
        <v>-68436</v>
      </c>
    </row>
    <row r="137" spans="1:15" x14ac:dyDescent="0.3">
      <c r="A137" t="s">
        <v>216</v>
      </c>
      <c r="B137">
        <v>68436</v>
      </c>
      <c r="C137">
        <v>8905</v>
      </c>
      <c r="D137">
        <v>13.01</v>
      </c>
      <c r="E137">
        <v>8734</v>
      </c>
      <c r="F137">
        <v>8062</v>
      </c>
      <c r="G137">
        <v>11.78</v>
      </c>
      <c r="H137">
        <v>7848</v>
      </c>
      <c r="I137">
        <v>11.47</v>
      </c>
      <c r="O137">
        <f t="shared" si="2"/>
        <v>-103495</v>
      </c>
    </row>
    <row r="138" spans="1:15" x14ac:dyDescent="0.3">
      <c r="A138" t="s">
        <v>217</v>
      </c>
      <c r="B138">
        <v>103495</v>
      </c>
      <c r="C138">
        <v>12925</v>
      </c>
      <c r="D138">
        <v>12.49</v>
      </c>
      <c r="E138">
        <v>12102</v>
      </c>
      <c r="F138">
        <v>11291</v>
      </c>
      <c r="G138">
        <v>10.91</v>
      </c>
      <c r="H138">
        <v>11077</v>
      </c>
      <c r="I138">
        <v>10.7</v>
      </c>
      <c r="O138">
        <f t="shared" si="2"/>
        <v>-69543</v>
      </c>
    </row>
    <row r="139" spans="1:15" x14ac:dyDescent="0.3">
      <c r="A139" t="s">
        <v>218</v>
      </c>
      <c r="B139">
        <v>69543</v>
      </c>
      <c r="C139">
        <v>7732</v>
      </c>
      <c r="D139">
        <v>11.12</v>
      </c>
      <c r="E139">
        <v>7531</v>
      </c>
      <c r="F139">
        <v>7049</v>
      </c>
      <c r="G139">
        <v>10.14</v>
      </c>
      <c r="H139">
        <v>7044</v>
      </c>
      <c r="I139">
        <v>10.130000000000001</v>
      </c>
      <c r="O139">
        <f t="shared" si="2"/>
        <v>-111156</v>
      </c>
    </row>
    <row r="140" spans="1:15" x14ac:dyDescent="0.3">
      <c r="A140" t="s">
        <v>219</v>
      </c>
      <c r="B140">
        <v>111156</v>
      </c>
      <c r="C140">
        <v>11775</v>
      </c>
      <c r="D140">
        <v>10.59</v>
      </c>
      <c r="E140">
        <v>11606</v>
      </c>
      <c r="F140">
        <v>11230</v>
      </c>
      <c r="G140">
        <v>10.1</v>
      </c>
      <c r="H140">
        <v>11221</v>
      </c>
      <c r="I140">
        <v>10.09</v>
      </c>
      <c r="O140">
        <f t="shared" si="2"/>
        <v>-203600</v>
      </c>
    </row>
    <row r="141" spans="1:15" x14ac:dyDescent="0.3">
      <c r="A141" t="s">
        <v>220</v>
      </c>
      <c r="B141">
        <v>203600</v>
      </c>
      <c r="C141">
        <v>26510</v>
      </c>
      <c r="D141">
        <v>13.02</v>
      </c>
      <c r="E141">
        <v>25764</v>
      </c>
      <c r="F141">
        <v>24170</v>
      </c>
      <c r="G141">
        <v>11.87</v>
      </c>
      <c r="H141">
        <v>23734</v>
      </c>
      <c r="I141">
        <v>11.66</v>
      </c>
      <c r="O141">
        <f t="shared" si="2"/>
        <v>-534953</v>
      </c>
    </row>
    <row r="142" spans="1:15" x14ac:dyDescent="0.3">
      <c r="A142" t="s">
        <v>221</v>
      </c>
      <c r="B142">
        <v>534953</v>
      </c>
      <c r="C142">
        <v>101616</v>
      </c>
      <c r="D142">
        <v>19</v>
      </c>
      <c r="E142">
        <v>100245</v>
      </c>
      <c r="F142">
        <v>93549</v>
      </c>
      <c r="G142">
        <v>17.489999999999998</v>
      </c>
      <c r="H142">
        <v>86484</v>
      </c>
      <c r="I142">
        <v>16.170000000000002</v>
      </c>
      <c r="O142">
        <f t="shared" si="2"/>
        <v>-1966611</v>
      </c>
    </row>
    <row r="143" spans="1:15" x14ac:dyDescent="0.3">
      <c r="A143" t="s">
        <v>222</v>
      </c>
      <c r="B143">
        <v>1966611</v>
      </c>
      <c r="C143">
        <v>374725</v>
      </c>
      <c r="D143">
        <v>19.05</v>
      </c>
      <c r="E143">
        <v>372833</v>
      </c>
      <c r="F143">
        <v>338085</v>
      </c>
      <c r="G143">
        <v>17.190000000000001</v>
      </c>
      <c r="H143">
        <v>318677</v>
      </c>
      <c r="I143">
        <v>16.2</v>
      </c>
      <c r="O143">
        <f t="shared" si="2"/>
        <v>-85381</v>
      </c>
    </row>
    <row r="144" spans="1:15" x14ac:dyDescent="0.3">
      <c r="A144" t="s">
        <v>223</v>
      </c>
      <c r="B144">
        <v>85381</v>
      </c>
      <c r="C144">
        <v>10835</v>
      </c>
      <c r="D144">
        <v>12.69</v>
      </c>
      <c r="E144">
        <v>10563</v>
      </c>
      <c r="F144">
        <v>9979</v>
      </c>
      <c r="G144">
        <v>11.69</v>
      </c>
      <c r="H144">
        <v>9966</v>
      </c>
      <c r="I144">
        <v>11.67</v>
      </c>
      <c r="O144">
        <f t="shared" si="2"/>
        <v>-357979</v>
      </c>
    </row>
    <row r="145" spans="1:15" x14ac:dyDescent="0.3">
      <c r="A145" t="s">
        <v>224</v>
      </c>
      <c r="B145">
        <v>357979</v>
      </c>
      <c r="C145">
        <v>43096</v>
      </c>
      <c r="D145">
        <v>12.04</v>
      </c>
      <c r="E145">
        <v>42325</v>
      </c>
      <c r="F145">
        <v>39083</v>
      </c>
      <c r="G145">
        <v>10.92</v>
      </c>
      <c r="H145">
        <v>38270</v>
      </c>
      <c r="I145">
        <v>10.69</v>
      </c>
      <c r="O145">
        <f t="shared" si="2"/>
        <v>-244719</v>
      </c>
    </row>
    <row r="146" spans="1:15" x14ac:dyDescent="0.3">
      <c r="A146" t="s">
        <v>225</v>
      </c>
      <c r="B146">
        <v>244719</v>
      </c>
      <c r="C146">
        <v>29212</v>
      </c>
      <c r="D146">
        <v>11.94</v>
      </c>
      <c r="E146">
        <v>28651</v>
      </c>
      <c r="F146">
        <v>27009</v>
      </c>
      <c r="G146">
        <v>11.04</v>
      </c>
      <c r="H146">
        <v>26711</v>
      </c>
      <c r="I146">
        <v>10.91</v>
      </c>
      <c r="O146">
        <f t="shared" si="2"/>
        <v>-292922</v>
      </c>
    </row>
    <row r="147" spans="1:15" x14ac:dyDescent="0.3">
      <c r="A147" t="s">
        <v>226</v>
      </c>
      <c r="B147">
        <v>292922</v>
      </c>
      <c r="C147">
        <v>35961</v>
      </c>
      <c r="D147">
        <v>12.28</v>
      </c>
      <c r="E147">
        <v>34942</v>
      </c>
      <c r="F147">
        <v>31834</v>
      </c>
      <c r="G147">
        <v>10.87</v>
      </c>
      <c r="H147">
        <v>30974</v>
      </c>
      <c r="I147">
        <v>10.57</v>
      </c>
      <c r="O147">
        <f t="shared" si="2"/>
        <v>-135346</v>
      </c>
    </row>
    <row r="148" spans="1:15" x14ac:dyDescent="0.3">
      <c r="A148" t="s">
        <v>227</v>
      </c>
      <c r="B148">
        <v>135346</v>
      </c>
      <c r="C148">
        <v>17050</v>
      </c>
      <c r="D148">
        <v>12.6</v>
      </c>
      <c r="E148">
        <v>16646</v>
      </c>
      <c r="F148">
        <v>15814</v>
      </c>
      <c r="G148">
        <v>11.68</v>
      </c>
      <c r="H148">
        <v>15696</v>
      </c>
      <c r="I148">
        <v>11.6</v>
      </c>
      <c r="O148">
        <f t="shared" si="2"/>
        <v>-62801</v>
      </c>
    </row>
    <row r="149" spans="1:15" x14ac:dyDescent="0.3">
      <c r="A149" t="s">
        <v>228</v>
      </c>
      <c r="B149">
        <v>62801</v>
      </c>
      <c r="C149">
        <v>8200</v>
      </c>
      <c r="D149">
        <v>13.06</v>
      </c>
      <c r="E149">
        <v>8017</v>
      </c>
      <c r="F149">
        <v>7633</v>
      </c>
      <c r="G149">
        <v>12.15</v>
      </c>
      <c r="H149">
        <v>7616</v>
      </c>
      <c r="I149">
        <v>12.13</v>
      </c>
      <c r="O149">
        <f t="shared" si="2"/>
        <v>-95501</v>
      </c>
    </row>
    <row r="150" spans="1:15" x14ac:dyDescent="0.3">
      <c r="A150" t="s">
        <v>229</v>
      </c>
      <c r="B150">
        <v>95501</v>
      </c>
      <c r="C150">
        <v>11366</v>
      </c>
      <c r="D150">
        <v>11.9</v>
      </c>
      <c r="E150">
        <v>10991</v>
      </c>
      <c r="F150">
        <v>10469</v>
      </c>
      <c r="G150">
        <v>10.96</v>
      </c>
      <c r="H150">
        <v>10404</v>
      </c>
      <c r="I150">
        <v>10.89</v>
      </c>
      <c r="O150">
        <f t="shared" si="2"/>
        <v>-168969</v>
      </c>
    </row>
    <row r="151" spans="1:15" x14ac:dyDescent="0.3">
      <c r="A151" t="s">
        <v>230</v>
      </c>
      <c r="B151">
        <v>168969</v>
      </c>
      <c r="C151">
        <v>22202</v>
      </c>
      <c r="D151">
        <v>13.14</v>
      </c>
      <c r="E151">
        <v>21781</v>
      </c>
      <c r="F151">
        <v>20580</v>
      </c>
      <c r="G151">
        <v>12.18</v>
      </c>
      <c r="H151">
        <v>20517</v>
      </c>
      <c r="I151">
        <v>12.14</v>
      </c>
      <c r="O151">
        <f t="shared" si="2"/>
        <v>-219069</v>
      </c>
    </row>
    <row r="152" spans="1:15" x14ac:dyDescent="0.3">
      <c r="A152" t="s">
        <v>231</v>
      </c>
      <c r="B152">
        <v>219069</v>
      </c>
      <c r="C152">
        <v>28422</v>
      </c>
      <c r="D152">
        <v>12.97</v>
      </c>
      <c r="E152">
        <v>27930</v>
      </c>
      <c r="F152">
        <v>25437</v>
      </c>
      <c r="G152">
        <v>11.61</v>
      </c>
      <c r="H152">
        <v>25116</v>
      </c>
      <c r="I152">
        <v>11.46</v>
      </c>
      <c r="O152">
        <f t="shared" si="2"/>
        <v>-89178</v>
      </c>
    </row>
    <row r="153" spans="1:15" x14ac:dyDescent="0.3">
      <c r="A153" t="s">
        <v>232</v>
      </c>
      <c r="B153">
        <v>89178</v>
      </c>
      <c r="C153">
        <v>9907</v>
      </c>
      <c r="D153">
        <v>11.11</v>
      </c>
      <c r="E153">
        <v>9625</v>
      </c>
      <c r="F153">
        <v>8814</v>
      </c>
      <c r="G153">
        <v>9.8800000000000008</v>
      </c>
      <c r="H153">
        <v>8772</v>
      </c>
      <c r="I153">
        <v>9.84</v>
      </c>
      <c r="O153">
        <f t="shared" si="2"/>
        <v>-67067</v>
      </c>
    </row>
    <row r="154" spans="1:15" x14ac:dyDescent="0.3">
      <c r="A154" t="s">
        <v>233</v>
      </c>
      <c r="B154">
        <v>67067</v>
      </c>
      <c r="C154">
        <v>8849</v>
      </c>
      <c r="D154">
        <v>13.19</v>
      </c>
      <c r="E154">
        <v>8637</v>
      </c>
      <c r="F154">
        <v>8182</v>
      </c>
      <c r="G154">
        <v>12.2</v>
      </c>
      <c r="H154">
        <v>8034</v>
      </c>
      <c r="I154">
        <v>11.98</v>
      </c>
      <c r="O154">
        <f t="shared" si="2"/>
        <v>-61323</v>
      </c>
    </row>
    <row r="155" spans="1:15" x14ac:dyDescent="0.3">
      <c r="A155" t="s">
        <v>234</v>
      </c>
      <c r="B155">
        <v>61323</v>
      </c>
      <c r="C155">
        <v>6952</v>
      </c>
      <c r="D155">
        <v>11.34</v>
      </c>
      <c r="E155">
        <v>6807</v>
      </c>
      <c r="F155">
        <v>6131</v>
      </c>
      <c r="G155">
        <v>10</v>
      </c>
      <c r="H155">
        <v>6130</v>
      </c>
      <c r="I155">
        <v>10</v>
      </c>
      <c r="O155">
        <f t="shared" si="2"/>
        <v>-1818683</v>
      </c>
    </row>
    <row r="156" spans="1:15" x14ac:dyDescent="0.3">
      <c r="A156" t="s">
        <v>235</v>
      </c>
      <c r="B156">
        <v>1818683</v>
      </c>
      <c r="C156">
        <v>354862</v>
      </c>
      <c r="D156">
        <v>19.510000000000002</v>
      </c>
      <c r="E156">
        <v>353147</v>
      </c>
      <c r="F156">
        <v>327509</v>
      </c>
      <c r="G156">
        <v>18.010000000000002</v>
      </c>
      <c r="H156">
        <v>310273</v>
      </c>
      <c r="I156">
        <v>17.059999999999999</v>
      </c>
      <c r="O156">
        <f t="shared" si="2"/>
        <v>-70032</v>
      </c>
    </row>
    <row r="157" spans="1:15" x14ac:dyDescent="0.3">
      <c r="A157" t="s">
        <v>236</v>
      </c>
      <c r="B157">
        <v>70032</v>
      </c>
      <c r="C157">
        <v>7969</v>
      </c>
      <c r="D157">
        <v>11.38</v>
      </c>
      <c r="E157">
        <v>7849</v>
      </c>
      <c r="F157">
        <v>7431</v>
      </c>
      <c r="G157">
        <v>10.61</v>
      </c>
      <c r="H157">
        <v>7363</v>
      </c>
      <c r="I157">
        <v>10.51</v>
      </c>
      <c r="O157">
        <f t="shared" si="2"/>
        <v>-179424</v>
      </c>
    </row>
    <row r="158" spans="1:15" x14ac:dyDescent="0.3">
      <c r="A158" t="s">
        <v>237</v>
      </c>
      <c r="B158">
        <v>179424</v>
      </c>
      <c r="C158">
        <v>23667</v>
      </c>
      <c r="D158">
        <v>13.19</v>
      </c>
      <c r="E158">
        <v>22846</v>
      </c>
      <c r="F158">
        <v>21014</v>
      </c>
      <c r="G158">
        <v>11.71</v>
      </c>
      <c r="H158">
        <v>20484</v>
      </c>
      <c r="I158">
        <v>11.42</v>
      </c>
      <c r="O158">
        <f t="shared" si="2"/>
        <v>-118180</v>
      </c>
    </row>
    <row r="159" spans="1:15" x14ac:dyDescent="0.3">
      <c r="A159" t="s">
        <v>238</v>
      </c>
      <c r="B159">
        <v>118180</v>
      </c>
      <c r="C159">
        <v>15530</v>
      </c>
      <c r="D159">
        <v>13.14</v>
      </c>
      <c r="E159">
        <v>15072</v>
      </c>
      <c r="F159">
        <v>14109</v>
      </c>
      <c r="G159">
        <v>11.94</v>
      </c>
      <c r="H159">
        <v>13960</v>
      </c>
      <c r="I159">
        <v>11.81</v>
      </c>
      <c r="O159">
        <f t="shared" si="2"/>
        <v>-60593</v>
      </c>
    </row>
    <row r="160" spans="1:15" x14ac:dyDescent="0.3">
      <c r="A160" t="s">
        <v>239</v>
      </c>
      <c r="B160">
        <v>60593</v>
      </c>
      <c r="C160">
        <v>7858</v>
      </c>
      <c r="D160">
        <v>12.97</v>
      </c>
      <c r="E160">
        <v>7741</v>
      </c>
      <c r="F160">
        <v>7373</v>
      </c>
      <c r="G160">
        <v>12.17</v>
      </c>
      <c r="H160">
        <v>7372</v>
      </c>
      <c r="I160">
        <v>12.17</v>
      </c>
      <c r="O160">
        <f t="shared" si="2"/>
        <v>-140280</v>
      </c>
    </row>
    <row r="161" spans="1:15" x14ac:dyDescent="0.3">
      <c r="A161" t="s">
        <v>240</v>
      </c>
      <c r="B161">
        <v>140280</v>
      </c>
      <c r="C161">
        <v>19553</v>
      </c>
      <c r="D161">
        <v>13.94</v>
      </c>
      <c r="E161">
        <v>19032</v>
      </c>
      <c r="F161">
        <v>18121</v>
      </c>
      <c r="G161">
        <v>12.92</v>
      </c>
      <c r="H161">
        <v>17714</v>
      </c>
      <c r="I161">
        <v>12.63</v>
      </c>
      <c r="O161">
        <f t="shared" si="2"/>
        <v>-59206</v>
      </c>
    </row>
    <row r="162" spans="1:15" x14ac:dyDescent="0.3">
      <c r="A162" t="s">
        <v>241</v>
      </c>
      <c r="B162">
        <v>59206</v>
      </c>
      <c r="C162">
        <v>7693</v>
      </c>
      <c r="D162">
        <v>12.99</v>
      </c>
      <c r="E162">
        <v>7569</v>
      </c>
      <c r="F162">
        <v>7007</v>
      </c>
      <c r="G162">
        <v>11.83</v>
      </c>
      <c r="H162">
        <v>6989</v>
      </c>
      <c r="I162">
        <v>11.8</v>
      </c>
      <c r="O162">
        <f t="shared" si="2"/>
        <v>-73972</v>
      </c>
    </row>
    <row r="163" spans="1:15" x14ac:dyDescent="0.3">
      <c r="A163" t="s">
        <v>242</v>
      </c>
      <c r="B163">
        <v>73972</v>
      </c>
      <c r="C163">
        <v>9846</v>
      </c>
      <c r="D163">
        <v>13.31</v>
      </c>
      <c r="E163">
        <v>9439</v>
      </c>
      <c r="F163">
        <v>8681</v>
      </c>
      <c r="G163">
        <v>11.74</v>
      </c>
      <c r="H163">
        <v>8554</v>
      </c>
      <c r="I163">
        <v>11.56</v>
      </c>
      <c r="O163">
        <f t="shared" si="2"/>
        <v>-131277</v>
      </c>
    </row>
    <row r="164" spans="1:15" x14ac:dyDescent="0.3">
      <c r="A164" t="s">
        <v>243</v>
      </c>
      <c r="B164">
        <v>131277</v>
      </c>
      <c r="C164">
        <v>15129</v>
      </c>
      <c r="D164">
        <v>11.52</v>
      </c>
      <c r="E164">
        <v>14769</v>
      </c>
      <c r="F164">
        <v>14243</v>
      </c>
      <c r="G164">
        <v>10.85</v>
      </c>
      <c r="H164">
        <v>14156</v>
      </c>
      <c r="I164">
        <v>10.78</v>
      </c>
      <c r="O164">
        <f t="shared" si="2"/>
        <v>-73795</v>
      </c>
    </row>
    <row r="165" spans="1:15" x14ac:dyDescent="0.3">
      <c r="A165" t="s">
        <v>244</v>
      </c>
      <c r="B165">
        <v>73795</v>
      </c>
      <c r="C165">
        <v>8783</v>
      </c>
      <c r="D165">
        <v>11.9</v>
      </c>
      <c r="E165">
        <v>8547</v>
      </c>
      <c r="F165">
        <v>8133</v>
      </c>
      <c r="G165">
        <v>11.02</v>
      </c>
      <c r="H165">
        <v>8127</v>
      </c>
      <c r="I165">
        <v>11.01</v>
      </c>
      <c r="O165">
        <f t="shared" si="2"/>
        <v>-50152</v>
      </c>
    </row>
    <row r="166" spans="1:15" x14ac:dyDescent="0.3">
      <c r="A166" t="s">
        <v>245</v>
      </c>
      <c r="B166">
        <v>50152</v>
      </c>
      <c r="C166">
        <v>5915</v>
      </c>
      <c r="D166">
        <v>11.79</v>
      </c>
      <c r="E166">
        <v>5784</v>
      </c>
      <c r="F166">
        <v>5163</v>
      </c>
      <c r="G166">
        <v>10.29</v>
      </c>
      <c r="H166">
        <v>5160</v>
      </c>
      <c r="I166">
        <v>10.29</v>
      </c>
      <c r="O166">
        <f t="shared" si="2"/>
        <v>-117449</v>
      </c>
    </row>
    <row r="167" spans="1:15" x14ac:dyDescent="0.3">
      <c r="A167" t="s">
        <v>246</v>
      </c>
      <c r="B167">
        <v>117449</v>
      </c>
      <c r="C167">
        <v>14372</v>
      </c>
      <c r="D167">
        <v>12.24</v>
      </c>
      <c r="E167">
        <v>14153</v>
      </c>
      <c r="F167">
        <v>12853</v>
      </c>
      <c r="G167">
        <v>10.94</v>
      </c>
      <c r="H167">
        <v>12821</v>
      </c>
      <c r="I167">
        <v>10.92</v>
      </c>
      <c r="O167">
        <f t="shared" si="2"/>
        <v>-56027</v>
      </c>
    </row>
    <row r="168" spans="1:15" x14ac:dyDescent="0.3">
      <c r="A168" t="s">
        <v>247</v>
      </c>
      <c r="B168">
        <v>56027</v>
      </c>
      <c r="C168">
        <v>7011</v>
      </c>
      <c r="D168">
        <v>12.51</v>
      </c>
      <c r="E168">
        <v>6838</v>
      </c>
      <c r="F168">
        <v>6283</v>
      </c>
      <c r="G168">
        <v>11.21</v>
      </c>
      <c r="H168">
        <v>6282</v>
      </c>
      <c r="I168">
        <v>11.21</v>
      </c>
      <c r="O168">
        <f t="shared" si="2"/>
        <v>-94157</v>
      </c>
    </row>
    <row r="169" spans="1:15" x14ac:dyDescent="0.3">
      <c r="A169" t="s">
        <v>248</v>
      </c>
      <c r="B169">
        <v>94157</v>
      </c>
      <c r="C169">
        <v>11153</v>
      </c>
      <c r="D169">
        <v>11.85</v>
      </c>
      <c r="E169">
        <v>10943</v>
      </c>
      <c r="F169">
        <v>10467</v>
      </c>
      <c r="G169">
        <v>11.12</v>
      </c>
      <c r="H169">
        <v>10457</v>
      </c>
      <c r="I169">
        <v>11.11</v>
      </c>
      <c r="O169">
        <f t="shared" si="2"/>
        <v>-215823</v>
      </c>
    </row>
    <row r="170" spans="1:15" x14ac:dyDescent="0.3">
      <c r="A170" t="s">
        <v>249</v>
      </c>
      <c r="B170">
        <v>215823</v>
      </c>
      <c r="C170">
        <v>26304</v>
      </c>
      <c r="D170">
        <v>12.19</v>
      </c>
      <c r="E170">
        <v>25901</v>
      </c>
      <c r="F170">
        <v>24731</v>
      </c>
      <c r="G170">
        <v>11.46</v>
      </c>
      <c r="H170">
        <v>24422</v>
      </c>
      <c r="I170">
        <v>11.32</v>
      </c>
      <c r="O170">
        <f t="shared" si="2"/>
        <v>-1419953</v>
      </c>
    </row>
    <row r="171" spans="1:15" x14ac:dyDescent="0.3">
      <c r="A171" t="s">
        <v>250</v>
      </c>
      <c r="B171">
        <v>1419953</v>
      </c>
      <c r="C171">
        <v>269804</v>
      </c>
      <c r="D171">
        <v>19</v>
      </c>
      <c r="E171">
        <v>267242</v>
      </c>
      <c r="F171">
        <v>247807</v>
      </c>
      <c r="G171">
        <v>17.45</v>
      </c>
      <c r="H171">
        <v>239353</v>
      </c>
      <c r="I171">
        <v>16.86</v>
      </c>
      <c r="O171">
        <f t="shared" si="2"/>
        <v>-96067</v>
      </c>
    </row>
    <row r="172" spans="1:15" x14ac:dyDescent="0.3">
      <c r="A172" t="s">
        <v>251</v>
      </c>
      <c r="B172">
        <v>96067</v>
      </c>
      <c r="C172">
        <v>13433</v>
      </c>
      <c r="D172">
        <v>13.98</v>
      </c>
      <c r="E172">
        <v>13189</v>
      </c>
      <c r="F172">
        <v>12443</v>
      </c>
      <c r="G172">
        <v>12.95</v>
      </c>
      <c r="H172">
        <v>12365</v>
      </c>
      <c r="I172">
        <v>12.87</v>
      </c>
      <c r="O172">
        <f t="shared" si="2"/>
        <v>-117731</v>
      </c>
    </row>
    <row r="173" spans="1:15" x14ac:dyDescent="0.3">
      <c r="A173" t="s">
        <v>252</v>
      </c>
      <c r="B173">
        <v>117731</v>
      </c>
      <c r="C173">
        <v>15833</v>
      </c>
      <c r="D173">
        <v>13.45</v>
      </c>
      <c r="E173">
        <v>15166</v>
      </c>
      <c r="F173">
        <v>14279</v>
      </c>
      <c r="G173">
        <v>12.13</v>
      </c>
      <c r="H173">
        <v>14006</v>
      </c>
      <c r="I173">
        <v>11.9</v>
      </c>
      <c r="O173">
        <f t="shared" si="2"/>
        <v>-102945</v>
      </c>
    </row>
    <row r="174" spans="1:15" x14ac:dyDescent="0.3">
      <c r="A174" t="s">
        <v>253</v>
      </c>
      <c r="B174">
        <v>102945</v>
      </c>
      <c r="C174">
        <v>13113</v>
      </c>
      <c r="D174">
        <v>12.74</v>
      </c>
      <c r="E174">
        <v>12657</v>
      </c>
      <c r="F174">
        <v>11754</v>
      </c>
      <c r="G174">
        <v>11.42</v>
      </c>
      <c r="H174">
        <v>11618</v>
      </c>
      <c r="I174">
        <v>11.29</v>
      </c>
      <c r="O174">
        <f t="shared" si="2"/>
        <v>-196495</v>
      </c>
    </row>
    <row r="175" spans="1:15" x14ac:dyDescent="0.3">
      <c r="A175" t="s">
        <v>254</v>
      </c>
      <c r="B175">
        <v>196495</v>
      </c>
      <c r="C175">
        <v>26194</v>
      </c>
      <c r="D175">
        <v>13.33</v>
      </c>
      <c r="E175">
        <v>25650</v>
      </c>
      <c r="F175">
        <v>24252</v>
      </c>
      <c r="G175">
        <v>12.34</v>
      </c>
      <c r="H175">
        <v>23568</v>
      </c>
      <c r="I175">
        <v>11.99</v>
      </c>
      <c r="O175">
        <f t="shared" si="2"/>
        <v>-154022</v>
      </c>
    </row>
    <row r="176" spans="1:15" x14ac:dyDescent="0.3">
      <c r="A176" t="s">
        <v>255</v>
      </c>
      <c r="B176">
        <v>154022</v>
      </c>
      <c r="C176">
        <v>18956</v>
      </c>
      <c r="D176">
        <v>12.31</v>
      </c>
      <c r="E176">
        <v>18282</v>
      </c>
      <c r="F176">
        <v>17202</v>
      </c>
      <c r="G176">
        <v>11.17</v>
      </c>
      <c r="H176">
        <v>17075</v>
      </c>
      <c r="I176">
        <v>11.09</v>
      </c>
      <c r="O176">
        <f t="shared" si="2"/>
        <v>-80606</v>
      </c>
    </row>
    <row r="177" spans="1:15" x14ac:dyDescent="0.3">
      <c r="A177" t="s">
        <v>256</v>
      </c>
      <c r="B177">
        <v>80606</v>
      </c>
      <c r="C177">
        <v>9699</v>
      </c>
      <c r="D177">
        <v>12.03</v>
      </c>
      <c r="E177">
        <v>9515</v>
      </c>
      <c r="F177">
        <v>9086</v>
      </c>
      <c r="G177">
        <v>11.27</v>
      </c>
      <c r="H177">
        <v>8943</v>
      </c>
      <c r="I177">
        <v>11.09</v>
      </c>
      <c r="O177">
        <f t="shared" si="2"/>
        <v>-83041</v>
      </c>
    </row>
    <row r="178" spans="1:15" x14ac:dyDescent="0.3">
      <c r="A178" t="s">
        <v>257</v>
      </c>
      <c r="B178">
        <v>83041</v>
      </c>
      <c r="C178">
        <v>14364</v>
      </c>
      <c r="D178">
        <v>17.3</v>
      </c>
      <c r="E178">
        <v>14217</v>
      </c>
      <c r="F178">
        <v>13519</v>
      </c>
      <c r="G178">
        <v>16.28</v>
      </c>
      <c r="H178">
        <v>13267</v>
      </c>
      <c r="I178">
        <v>15.98</v>
      </c>
      <c r="O178">
        <f t="shared" si="2"/>
        <v>-114067</v>
      </c>
    </row>
    <row r="179" spans="1:15" x14ac:dyDescent="0.3">
      <c r="A179" t="s">
        <v>258</v>
      </c>
      <c r="B179">
        <v>114067</v>
      </c>
      <c r="C179">
        <v>18487</v>
      </c>
      <c r="D179">
        <v>16.21</v>
      </c>
      <c r="E179">
        <v>17910</v>
      </c>
      <c r="F179">
        <v>17316</v>
      </c>
      <c r="G179">
        <v>15.18</v>
      </c>
      <c r="H179">
        <v>17214</v>
      </c>
      <c r="I179">
        <v>15.09</v>
      </c>
      <c r="O179">
        <f t="shared" si="2"/>
        <v>-76749</v>
      </c>
    </row>
    <row r="180" spans="1:15" x14ac:dyDescent="0.3">
      <c r="A180" t="s">
        <v>259</v>
      </c>
      <c r="B180">
        <v>76749</v>
      </c>
      <c r="C180">
        <v>11642</v>
      </c>
      <c r="D180">
        <v>15.17</v>
      </c>
      <c r="E180">
        <v>10794</v>
      </c>
      <c r="F180">
        <v>10030</v>
      </c>
      <c r="G180">
        <v>13.07</v>
      </c>
      <c r="H180">
        <v>9972</v>
      </c>
      <c r="I180">
        <v>12.99</v>
      </c>
      <c r="O180">
        <f t="shared" si="2"/>
        <v>-91234</v>
      </c>
    </row>
    <row r="181" spans="1:15" x14ac:dyDescent="0.3">
      <c r="A181" t="s">
        <v>260</v>
      </c>
      <c r="B181">
        <v>91234</v>
      </c>
      <c r="C181">
        <v>14586</v>
      </c>
      <c r="D181">
        <v>15.99</v>
      </c>
      <c r="E181">
        <v>14318</v>
      </c>
      <c r="F181">
        <v>13845</v>
      </c>
      <c r="G181">
        <v>15.18</v>
      </c>
      <c r="H181">
        <v>13130</v>
      </c>
      <c r="I181">
        <v>14.39</v>
      </c>
      <c r="O181">
        <f t="shared" si="2"/>
        <v>-97903</v>
      </c>
    </row>
    <row r="182" spans="1:15" x14ac:dyDescent="0.3">
      <c r="A182" t="s">
        <v>261</v>
      </c>
      <c r="B182">
        <v>97903</v>
      </c>
      <c r="C182">
        <v>16870</v>
      </c>
      <c r="D182">
        <v>17.23</v>
      </c>
      <c r="E182">
        <v>16589</v>
      </c>
      <c r="F182">
        <v>16047</v>
      </c>
      <c r="G182">
        <v>16.39</v>
      </c>
      <c r="H182">
        <v>15972</v>
      </c>
      <c r="I182">
        <v>16.309999999999999</v>
      </c>
      <c r="O182">
        <f t="shared" si="2"/>
        <v>-90213</v>
      </c>
    </row>
    <row r="183" spans="1:15" x14ac:dyDescent="0.3">
      <c r="A183" t="s">
        <v>262</v>
      </c>
      <c r="B183">
        <v>90213</v>
      </c>
      <c r="C183">
        <v>14002</v>
      </c>
      <c r="D183">
        <v>15.52</v>
      </c>
      <c r="E183">
        <v>13424</v>
      </c>
      <c r="F183">
        <v>12835</v>
      </c>
      <c r="G183">
        <v>14.23</v>
      </c>
      <c r="H183">
        <v>12694</v>
      </c>
      <c r="I183">
        <v>14.07</v>
      </c>
      <c r="O183">
        <f t="shared" si="2"/>
        <v>-83688</v>
      </c>
    </row>
    <row r="184" spans="1:15" x14ac:dyDescent="0.3">
      <c r="A184" t="s">
        <v>263</v>
      </c>
      <c r="B184">
        <v>83688</v>
      </c>
      <c r="C184">
        <v>13051</v>
      </c>
      <c r="D184">
        <v>15.59</v>
      </c>
      <c r="E184">
        <v>12153</v>
      </c>
      <c r="F184">
        <v>11624</v>
      </c>
      <c r="G184">
        <v>13.89</v>
      </c>
      <c r="H184">
        <v>11603</v>
      </c>
      <c r="I184">
        <v>13.86</v>
      </c>
      <c r="O184">
        <f t="shared" si="2"/>
        <v>-144308</v>
      </c>
    </row>
    <row r="185" spans="1:15" x14ac:dyDescent="0.3">
      <c r="A185" t="s">
        <v>264</v>
      </c>
      <c r="B185">
        <v>144308</v>
      </c>
      <c r="C185">
        <v>19484</v>
      </c>
      <c r="D185">
        <v>13.5</v>
      </c>
      <c r="E185">
        <v>18821</v>
      </c>
      <c r="F185">
        <v>17961</v>
      </c>
      <c r="G185">
        <v>12.45</v>
      </c>
      <c r="H185">
        <v>17249</v>
      </c>
      <c r="I185">
        <v>11.95</v>
      </c>
      <c r="O185">
        <f t="shared" si="2"/>
        <v>-81713</v>
      </c>
    </row>
    <row r="186" spans="1:15" x14ac:dyDescent="0.3">
      <c r="A186" t="s">
        <v>265</v>
      </c>
      <c r="B186">
        <v>81713</v>
      </c>
      <c r="C186">
        <v>11317</v>
      </c>
      <c r="D186">
        <v>13.85</v>
      </c>
      <c r="E186">
        <v>10425</v>
      </c>
      <c r="F186">
        <v>9684</v>
      </c>
      <c r="G186">
        <v>11.85</v>
      </c>
      <c r="H186">
        <v>9623</v>
      </c>
      <c r="I186">
        <v>11.78</v>
      </c>
      <c r="O186">
        <f t="shared" si="2"/>
        <v>-148967</v>
      </c>
    </row>
    <row r="187" spans="1:15" x14ac:dyDescent="0.3">
      <c r="A187" t="s">
        <v>266</v>
      </c>
      <c r="B187">
        <v>148967</v>
      </c>
      <c r="C187">
        <v>20758</v>
      </c>
      <c r="D187">
        <v>13.93</v>
      </c>
      <c r="E187">
        <v>20472</v>
      </c>
      <c r="F187">
        <v>18953</v>
      </c>
      <c r="G187">
        <v>12.72</v>
      </c>
      <c r="H187">
        <v>18195</v>
      </c>
      <c r="I187">
        <v>12.21</v>
      </c>
      <c r="O187">
        <f t="shared" si="2"/>
        <v>-100857</v>
      </c>
    </row>
    <row r="188" spans="1:15" x14ac:dyDescent="0.3">
      <c r="A188" t="s">
        <v>267</v>
      </c>
      <c r="B188">
        <v>100857</v>
      </c>
      <c r="C188">
        <v>16536</v>
      </c>
      <c r="D188">
        <v>16.399999999999999</v>
      </c>
      <c r="E188">
        <v>16126</v>
      </c>
      <c r="F188">
        <v>15493</v>
      </c>
      <c r="G188">
        <v>15.36</v>
      </c>
      <c r="H188">
        <v>15297</v>
      </c>
      <c r="I188">
        <v>15.17</v>
      </c>
      <c r="O188">
        <f t="shared" si="2"/>
        <v>-89536</v>
      </c>
    </row>
    <row r="189" spans="1:15" x14ac:dyDescent="0.3">
      <c r="A189" t="s">
        <v>268</v>
      </c>
      <c r="B189">
        <v>89536</v>
      </c>
      <c r="C189">
        <v>12833</v>
      </c>
      <c r="D189">
        <v>14.33</v>
      </c>
      <c r="E189">
        <v>12600</v>
      </c>
      <c r="F189">
        <v>11982</v>
      </c>
      <c r="G189">
        <v>13.38</v>
      </c>
      <c r="H189">
        <v>11693</v>
      </c>
      <c r="I189">
        <v>13.06</v>
      </c>
      <c r="O189">
        <f t="shared" si="2"/>
        <v>-96409</v>
      </c>
    </row>
    <row r="190" spans="1:15" x14ac:dyDescent="0.3">
      <c r="A190" t="s">
        <v>269</v>
      </c>
      <c r="B190">
        <v>96409</v>
      </c>
      <c r="C190">
        <v>15325</v>
      </c>
      <c r="D190">
        <v>15.9</v>
      </c>
      <c r="E190">
        <v>14913</v>
      </c>
      <c r="F190">
        <v>14138</v>
      </c>
      <c r="G190">
        <v>14.66</v>
      </c>
      <c r="H190">
        <v>13880</v>
      </c>
      <c r="I190">
        <v>14.4</v>
      </c>
      <c r="O190">
        <f t="shared" si="2"/>
        <v>-115964</v>
      </c>
    </row>
    <row r="191" spans="1:15" x14ac:dyDescent="0.3">
      <c r="A191" t="s">
        <v>270</v>
      </c>
      <c r="B191">
        <v>115964</v>
      </c>
      <c r="C191">
        <v>12344</v>
      </c>
      <c r="D191">
        <v>10.64</v>
      </c>
      <c r="E191">
        <v>12212</v>
      </c>
      <c r="F191">
        <v>11779</v>
      </c>
      <c r="G191">
        <v>10.16</v>
      </c>
      <c r="H191">
        <v>11569</v>
      </c>
      <c r="I191">
        <v>9.98</v>
      </c>
      <c r="O191">
        <f t="shared" si="2"/>
        <v>-81827</v>
      </c>
    </row>
    <row r="192" spans="1:15" x14ac:dyDescent="0.3">
      <c r="A192" t="s">
        <v>271</v>
      </c>
      <c r="B192">
        <v>81827</v>
      </c>
      <c r="C192">
        <v>13898</v>
      </c>
      <c r="D192">
        <v>16.98</v>
      </c>
      <c r="E192">
        <v>13413</v>
      </c>
      <c r="F192">
        <v>12842</v>
      </c>
      <c r="G192">
        <v>15.69</v>
      </c>
      <c r="H192">
        <v>12406</v>
      </c>
      <c r="I192">
        <v>15.16</v>
      </c>
      <c r="O192">
        <f t="shared" si="2"/>
        <v>-138272</v>
      </c>
    </row>
    <row r="193" spans="1:15" x14ac:dyDescent="0.3">
      <c r="A193" t="s">
        <v>272</v>
      </c>
      <c r="B193">
        <v>138272</v>
      </c>
      <c r="C193">
        <v>12855</v>
      </c>
      <c r="D193">
        <v>9.3000000000000007</v>
      </c>
      <c r="E193">
        <v>12665</v>
      </c>
      <c r="F193">
        <v>12058</v>
      </c>
      <c r="G193">
        <v>8.7200000000000006</v>
      </c>
      <c r="H193">
        <v>11914</v>
      </c>
      <c r="I193">
        <v>8.6199999999999992</v>
      </c>
      <c r="O193">
        <f t="shared" si="2"/>
        <v>-136665</v>
      </c>
    </row>
    <row r="194" spans="1:15" x14ac:dyDescent="0.3">
      <c r="A194" t="s">
        <v>273</v>
      </c>
      <c r="B194">
        <v>136665</v>
      </c>
      <c r="C194">
        <v>22584</v>
      </c>
      <c r="D194">
        <v>16.53</v>
      </c>
      <c r="E194">
        <v>20942</v>
      </c>
      <c r="F194">
        <v>19758</v>
      </c>
      <c r="G194">
        <v>14.46</v>
      </c>
      <c r="H194">
        <v>19348</v>
      </c>
      <c r="I194">
        <v>14.16</v>
      </c>
      <c r="O194">
        <f t="shared" ref="O194:O257" si="3">N194-B195</f>
        <v>-90016</v>
      </c>
    </row>
    <row r="195" spans="1:15" x14ac:dyDescent="0.3">
      <c r="A195" t="s">
        <v>274</v>
      </c>
      <c r="B195">
        <v>90016</v>
      </c>
      <c r="C195">
        <v>12833</v>
      </c>
      <c r="D195">
        <v>14.26</v>
      </c>
      <c r="E195">
        <v>12730</v>
      </c>
      <c r="F195">
        <v>11931</v>
      </c>
      <c r="G195">
        <v>13.25</v>
      </c>
      <c r="H195">
        <v>11224</v>
      </c>
      <c r="I195">
        <v>12.47</v>
      </c>
      <c r="O195">
        <f t="shared" si="3"/>
        <v>-105102</v>
      </c>
    </row>
    <row r="196" spans="1:15" x14ac:dyDescent="0.3">
      <c r="A196" t="s">
        <v>275</v>
      </c>
      <c r="B196">
        <v>105102</v>
      </c>
      <c r="C196">
        <v>14528</v>
      </c>
      <c r="D196">
        <v>13.82</v>
      </c>
      <c r="E196">
        <v>14367</v>
      </c>
      <c r="F196">
        <v>13971</v>
      </c>
      <c r="G196">
        <v>13.29</v>
      </c>
      <c r="H196">
        <v>13966</v>
      </c>
      <c r="I196">
        <v>13.29</v>
      </c>
      <c r="O196">
        <f t="shared" si="3"/>
        <v>-87220</v>
      </c>
    </row>
    <row r="197" spans="1:15" x14ac:dyDescent="0.3">
      <c r="A197" t="s">
        <v>276</v>
      </c>
      <c r="B197">
        <v>87220</v>
      </c>
      <c r="C197">
        <v>13546</v>
      </c>
      <c r="D197">
        <v>15.53</v>
      </c>
      <c r="E197">
        <v>13294</v>
      </c>
      <c r="F197">
        <v>12670</v>
      </c>
      <c r="G197">
        <v>14.53</v>
      </c>
      <c r="H197">
        <v>12530</v>
      </c>
      <c r="I197">
        <v>14.37</v>
      </c>
      <c r="O197">
        <f t="shared" si="3"/>
        <v>-146297</v>
      </c>
    </row>
    <row r="198" spans="1:15" x14ac:dyDescent="0.3">
      <c r="A198" t="s">
        <v>277</v>
      </c>
      <c r="B198">
        <v>146297</v>
      </c>
      <c r="C198">
        <v>19120</v>
      </c>
      <c r="D198">
        <v>13.07</v>
      </c>
      <c r="E198">
        <v>18919</v>
      </c>
      <c r="F198">
        <v>18293</v>
      </c>
      <c r="G198">
        <v>12.5</v>
      </c>
      <c r="H198">
        <v>18012</v>
      </c>
      <c r="I198">
        <v>12.31</v>
      </c>
      <c r="O198">
        <f t="shared" si="3"/>
        <v>-85129</v>
      </c>
    </row>
    <row r="199" spans="1:15" x14ac:dyDescent="0.3">
      <c r="A199" t="s">
        <v>278</v>
      </c>
      <c r="B199">
        <v>85129</v>
      </c>
      <c r="C199">
        <v>13926</v>
      </c>
      <c r="D199">
        <v>16.36</v>
      </c>
      <c r="E199">
        <v>13605</v>
      </c>
      <c r="F199">
        <v>13060</v>
      </c>
      <c r="G199">
        <v>15.34</v>
      </c>
      <c r="H199">
        <v>12711</v>
      </c>
      <c r="I199">
        <v>14.93</v>
      </c>
      <c r="O199">
        <f t="shared" si="3"/>
        <v>-88819</v>
      </c>
    </row>
    <row r="200" spans="1:15" x14ac:dyDescent="0.3">
      <c r="A200" t="s">
        <v>279</v>
      </c>
      <c r="B200">
        <v>88819</v>
      </c>
      <c r="C200">
        <v>15014</v>
      </c>
      <c r="D200">
        <v>16.899999999999999</v>
      </c>
      <c r="E200">
        <v>14319</v>
      </c>
      <c r="F200">
        <v>13631</v>
      </c>
      <c r="G200">
        <v>15.35</v>
      </c>
      <c r="H200">
        <v>13543</v>
      </c>
      <c r="I200">
        <v>15.25</v>
      </c>
      <c r="O200">
        <f t="shared" si="3"/>
        <v>-107968</v>
      </c>
    </row>
    <row r="201" spans="1:15" x14ac:dyDescent="0.3">
      <c r="A201" t="s">
        <v>280</v>
      </c>
      <c r="B201">
        <v>107968</v>
      </c>
      <c r="C201">
        <v>18132</v>
      </c>
      <c r="D201">
        <v>16.79</v>
      </c>
      <c r="E201">
        <v>17705</v>
      </c>
      <c r="F201">
        <v>16895</v>
      </c>
      <c r="G201">
        <v>15.65</v>
      </c>
      <c r="H201">
        <v>16578</v>
      </c>
      <c r="I201">
        <v>15.35</v>
      </c>
      <c r="O201">
        <f t="shared" si="3"/>
        <v>-121757</v>
      </c>
    </row>
    <row r="202" spans="1:15" x14ac:dyDescent="0.3">
      <c r="A202" t="s">
        <v>281</v>
      </c>
      <c r="B202">
        <v>121757</v>
      </c>
      <c r="C202">
        <v>16834</v>
      </c>
      <c r="D202">
        <v>13.83</v>
      </c>
      <c r="E202">
        <v>16352</v>
      </c>
      <c r="F202">
        <v>15748</v>
      </c>
      <c r="G202">
        <v>12.93</v>
      </c>
      <c r="H202">
        <v>15615</v>
      </c>
      <c r="I202">
        <v>12.82</v>
      </c>
      <c r="O202">
        <f t="shared" si="3"/>
        <v>-91677</v>
      </c>
    </row>
    <row r="203" spans="1:15" x14ac:dyDescent="0.3">
      <c r="A203" t="s">
        <v>282</v>
      </c>
      <c r="B203">
        <v>91677</v>
      </c>
      <c r="C203">
        <v>14050</v>
      </c>
      <c r="D203">
        <v>15.33</v>
      </c>
      <c r="E203">
        <v>13809</v>
      </c>
      <c r="F203">
        <v>13287</v>
      </c>
      <c r="G203">
        <v>14.49</v>
      </c>
      <c r="H203">
        <v>12815</v>
      </c>
      <c r="I203">
        <v>13.98</v>
      </c>
      <c r="O203">
        <f t="shared" si="3"/>
        <v>-149145</v>
      </c>
    </row>
    <row r="204" spans="1:15" x14ac:dyDescent="0.3">
      <c r="A204" t="s">
        <v>283</v>
      </c>
      <c r="B204">
        <v>149145</v>
      </c>
      <c r="C204">
        <v>23624</v>
      </c>
      <c r="D204">
        <v>15.84</v>
      </c>
      <c r="E204">
        <v>23412</v>
      </c>
      <c r="F204">
        <v>22829</v>
      </c>
      <c r="G204">
        <v>15.31</v>
      </c>
      <c r="H204">
        <v>22730</v>
      </c>
      <c r="I204">
        <v>15.24</v>
      </c>
      <c r="O204">
        <f t="shared" si="3"/>
        <v>-105750</v>
      </c>
    </row>
    <row r="205" spans="1:15" x14ac:dyDescent="0.3">
      <c r="A205" t="s">
        <v>284</v>
      </c>
      <c r="B205">
        <v>105750</v>
      </c>
      <c r="C205">
        <v>16230</v>
      </c>
      <c r="D205">
        <v>15.35</v>
      </c>
      <c r="E205">
        <v>14804</v>
      </c>
      <c r="F205">
        <v>13760</v>
      </c>
      <c r="G205">
        <v>13.01</v>
      </c>
      <c r="H205">
        <v>13594</v>
      </c>
      <c r="I205">
        <v>12.85</v>
      </c>
      <c r="O205">
        <f t="shared" si="3"/>
        <v>-107898</v>
      </c>
    </row>
    <row r="206" spans="1:15" x14ac:dyDescent="0.3">
      <c r="A206" t="s">
        <v>285</v>
      </c>
      <c r="B206">
        <v>107898</v>
      </c>
      <c r="C206">
        <v>16778</v>
      </c>
      <c r="D206">
        <v>15.55</v>
      </c>
      <c r="E206">
        <v>16056</v>
      </c>
      <c r="F206">
        <v>15243</v>
      </c>
      <c r="G206">
        <v>14.13</v>
      </c>
      <c r="H206">
        <v>14840</v>
      </c>
      <c r="I206">
        <v>13.75</v>
      </c>
      <c r="O206">
        <f t="shared" si="3"/>
        <v>-101118</v>
      </c>
    </row>
    <row r="207" spans="1:15" x14ac:dyDescent="0.3">
      <c r="A207" t="s">
        <v>286</v>
      </c>
      <c r="B207">
        <v>101118</v>
      </c>
      <c r="C207">
        <v>16024</v>
      </c>
      <c r="D207">
        <v>15.85</v>
      </c>
      <c r="E207">
        <v>15566</v>
      </c>
      <c r="F207">
        <v>14900</v>
      </c>
      <c r="G207">
        <v>14.74</v>
      </c>
      <c r="H207">
        <v>13853</v>
      </c>
      <c r="I207">
        <v>13.7</v>
      </c>
      <c r="O207">
        <f t="shared" si="3"/>
        <v>-97638</v>
      </c>
    </row>
    <row r="208" spans="1:15" x14ac:dyDescent="0.3">
      <c r="A208" t="s">
        <v>287</v>
      </c>
      <c r="B208">
        <v>97638</v>
      </c>
      <c r="C208">
        <v>16994</v>
      </c>
      <c r="D208">
        <v>17.41</v>
      </c>
      <c r="E208">
        <v>16732</v>
      </c>
      <c r="F208">
        <v>16049</v>
      </c>
      <c r="G208">
        <v>16.440000000000001</v>
      </c>
      <c r="H208">
        <v>15714</v>
      </c>
      <c r="I208">
        <v>16.09</v>
      </c>
      <c r="O208">
        <f t="shared" si="3"/>
        <v>-146204</v>
      </c>
    </row>
    <row r="209" spans="1:15" x14ac:dyDescent="0.3">
      <c r="A209" t="s">
        <v>288</v>
      </c>
      <c r="B209">
        <v>146204</v>
      </c>
      <c r="C209">
        <v>19648</v>
      </c>
      <c r="D209">
        <v>13.44</v>
      </c>
      <c r="E209">
        <v>19219</v>
      </c>
      <c r="F209">
        <v>18590</v>
      </c>
      <c r="G209">
        <v>12.72</v>
      </c>
      <c r="H209">
        <v>18571</v>
      </c>
      <c r="I209">
        <v>12.7</v>
      </c>
      <c r="O209">
        <f t="shared" si="3"/>
        <v>-117570</v>
      </c>
    </row>
    <row r="210" spans="1:15" x14ac:dyDescent="0.3">
      <c r="A210" t="s">
        <v>289</v>
      </c>
      <c r="B210">
        <v>117570</v>
      </c>
      <c r="C210">
        <v>15600</v>
      </c>
      <c r="D210">
        <v>13.27</v>
      </c>
      <c r="E210">
        <v>15343</v>
      </c>
      <c r="F210">
        <v>14944</v>
      </c>
      <c r="G210">
        <v>12.71</v>
      </c>
      <c r="H210">
        <v>14788</v>
      </c>
      <c r="I210">
        <v>12.58</v>
      </c>
      <c r="O210">
        <f t="shared" si="3"/>
        <v>-92053</v>
      </c>
    </row>
    <row r="211" spans="1:15" x14ac:dyDescent="0.3">
      <c r="A211" t="s">
        <v>290</v>
      </c>
      <c r="B211">
        <v>92053</v>
      </c>
      <c r="C211">
        <v>14420</v>
      </c>
      <c r="D211">
        <v>15.66</v>
      </c>
      <c r="E211">
        <v>14232</v>
      </c>
      <c r="F211">
        <v>13816</v>
      </c>
      <c r="G211">
        <v>15.01</v>
      </c>
      <c r="H211">
        <v>13599</v>
      </c>
      <c r="I211">
        <v>14.77</v>
      </c>
      <c r="O211">
        <f t="shared" si="3"/>
        <v>-90938</v>
      </c>
    </row>
    <row r="212" spans="1:15" x14ac:dyDescent="0.3">
      <c r="A212" t="s">
        <v>291</v>
      </c>
      <c r="B212">
        <v>90938</v>
      </c>
      <c r="C212">
        <v>14491</v>
      </c>
      <c r="D212">
        <v>15.94</v>
      </c>
      <c r="E212">
        <v>14037</v>
      </c>
      <c r="F212">
        <v>13574</v>
      </c>
      <c r="G212">
        <v>14.93</v>
      </c>
      <c r="H212">
        <v>13562</v>
      </c>
      <c r="I212">
        <v>14.91</v>
      </c>
      <c r="O212">
        <f t="shared" si="3"/>
        <v>-101966</v>
      </c>
    </row>
    <row r="213" spans="1:15" x14ac:dyDescent="0.3">
      <c r="A213" t="s">
        <v>292</v>
      </c>
      <c r="B213">
        <v>101966</v>
      </c>
      <c r="C213">
        <v>16334</v>
      </c>
      <c r="D213">
        <v>16.02</v>
      </c>
      <c r="E213">
        <v>15869</v>
      </c>
      <c r="F213">
        <v>15341</v>
      </c>
      <c r="G213">
        <v>15.05</v>
      </c>
      <c r="H213">
        <v>15337</v>
      </c>
      <c r="I213">
        <v>15.04</v>
      </c>
      <c r="O213">
        <f t="shared" si="3"/>
        <v>-108303</v>
      </c>
    </row>
    <row r="214" spans="1:15" x14ac:dyDescent="0.3">
      <c r="A214" t="s">
        <v>293</v>
      </c>
      <c r="B214">
        <v>108303</v>
      </c>
      <c r="C214">
        <v>16775</v>
      </c>
      <c r="D214">
        <v>15.49</v>
      </c>
      <c r="E214">
        <v>16431</v>
      </c>
      <c r="F214">
        <v>15600</v>
      </c>
      <c r="G214">
        <v>14.4</v>
      </c>
      <c r="H214">
        <v>15408</v>
      </c>
      <c r="I214">
        <v>14.23</v>
      </c>
      <c r="O214">
        <f t="shared" si="3"/>
        <v>-125078</v>
      </c>
    </row>
    <row r="215" spans="1:15" x14ac:dyDescent="0.3">
      <c r="A215" t="s">
        <v>294</v>
      </c>
      <c r="B215">
        <v>125078</v>
      </c>
      <c r="C215">
        <v>20339</v>
      </c>
      <c r="D215">
        <v>16.260000000000002</v>
      </c>
      <c r="E215">
        <v>19417</v>
      </c>
      <c r="F215">
        <v>18044</v>
      </c>
      <c r="G215">
        <v>14.43</v>
      </c>
      <c r="H215">
        <v>17793</v>
      </c>
      <c r="I215">
        <v>14.23</v>
      </c>
      <c r="O215">
        <f t="shared" si="3"/>
        <v>-78962</v>
      </c>
    </row>
    <row r="216" spans="1:15" x14ac:dyDescent="0.3">
      <c r="A216" t="s">
        <v>295</v>
      </c>
      <c r="B216">
        <v>78962</v>
      </c>
      <c r="C216">
        <v>12068</v>
      </c>
      <c r="D216">
        <v>15.28</v>
      </c>
      <c r="E216">
        <v>11386</v>
      </c>
      <c r="F216">
        <v>10659</v>
      </c>
      <c r="G216">
        <v>13.5</v>
      </c>
      <c r="H216">
        <v>10243</v>
      </c>
      <c r="I216">
        <v>12.97</v>
      </c>
      <c r="O216">
        <f t="shared" si="3"/>
        <v>-105952</v>
      </c>
    </row>
    <row r="217" spans="1:15" x14ac:dyDescent="0.3">
      <c r="A217" t="s">
        <v>296</v>
      </c>
      <c r="B217">
        <v>105952</v>
      </c>
      <c r="C217">
        <v>17426</v>
      </c>
      <c r="D217">
        <v>16.45</v>
      </c>
      <c r="E217">
        <v>16894</v>
      </c>
      <c r="F217">
        <v>16071</v>
      </c>
      <c r="G217">
        <v>15.17</v>
      </c>
      <c r="H217">
        <v>15703</v>
      </c>
      <c r="I217">
        <v>14.82</v>
      </c>
      <c r="O217">
        <f t="shared" si="3"/>
        <v>-119001</v>
      </c>
    </row>
    <row r="218" spans="1:15" x14ac:dyDescent="0.3">
      <c r="A218" t="s">
        <v>297</v>
      </c>
      <c r="B218">
        <v>119001</v>
      </c>
      <c r="C218">
        <v>18576</v>
      </c>
      <c r="D218">
        <v>15.61</v>
      </c>
      <c r="E218">
        <v>18180</v>
      </c>
      <c r="F218">
        <v>17645</v>
      </c>
      <c r="G218">
        <v>14.83</v>
      </c>
      <c r="H218">
        <v>17614</v>
      </c>
      <c r="I218">
        <v>14.8</v>
      </c>
      <c r="O218">
        <f t="shared" si="3"/>
        <v>-121088</v>
      </c>
    </row>
    <row r="219" spans="1:15" x14ac:dyDescent="0.3">
      <c r="A219" t="s">
        <v>298</v>
      </c>
      <c r="B219">
        <v>121088</v>
      </c>
      <c r="C219">
        <v>14778</v>
      </c>
      <c r="D219">
        <v>12.2</v>
      </c>
      <c r="E219">
        <v>14253</v>
      </c>
      <c r="F219">
        <v>13702</v>
      </c>
      <c r="G219">
        <v>11.32</v>
      </c>
      <c r="H219">
        <v>13553</v>
      </c>
      <c r="I219">
        <v>11.19</v>
      </c>
      <c r="O219">
        <f t="shared" si="3"/>
        <v>-117271</v>
      </c>
    </row>
    <row r="220" spans="1:15" x14ac:dyDescent="0.3">
      <c r="A220" t="s">
        <v>299</v>
      </c>
      <c r="B220">
        <v>117271</v>
      </c>
      <c r="C220">
        <v>20073</v>
      </c>
      <c r="D220">
        <v>17.12</v>
      </c>
      <c r="E220">
        <v>19523</v>
      </c>
      <c r="F220">
        <v>18874</v>
      </c>
      <c r="G220">
        <v>16.09</v>
      </c>
      <c r="H220">
        <v>18462</v>
      </c>
      <c r="I220">
        <v>15.74</v>
      </c>
      <c r="O220">
        <f t="shared" si="3"/>
        <v>-98216</v>
      </c>
    </row>
    <row r="221" spans="1:15" x14ac:dyDescent="0.3">
      <c r="A221" t="s">
        <v>300</v>
      </c>
      <c r="B221">
        <v>98216</v>
      </c>
      <c r="C221">
        <v>13846</v>
      </c>
      <c r="D221">
        <v>14.1</v>
      </c>
      <c r="E221">
        <v>13348</v>
      </c>
      <c r="F221">
        <v>12781</v>
      </c>
      <c r="G221">
        <v>13.01</v>
      </c>
      <c r="H221">
        <v>12530</v>
      </c>
      <c r="I221">
        <v>12.76</v>
      </c>
      <c r="O221">
        <f t="shared" si="3"/>
        <v>-92212</v>
      </c>
    </row>
    <row r="222" spans="1:15" x14ac:dyDescent="0.3">
      <c r="A222" t="s">
        <v>301</v>
      </c>
      <c r="B222">
        <v>92212</v>
      </c>
      <c r="C222">
        <v>15630</v>
      </c>
      <c r="D222">
        <v>16.95</v>
      </c>
      <c r="E222">
        <v>15207</v>
      </c>
      <c r="F222">
        <v>14740</v>
      </c>
      <c r="G222">
        <v>15.98</v>
      </c>
      <c r="H222">
        <v>14657</v>
      </c>
      <c r="I222">
        <v>15.89</v>
      </c>
      <c r="O222">
        <f t="shared" si="3"/>
        <v>-108315</v>
      </c>
    </row>
    <row r="223" spans="1:15" x14ac:dyDescent="0.3">
      <c r="A223" t="s">
        <v>302</v>
      </c>
      <c r="B223">
        <v>108315</v>
      </c>
      <c r="C223">
        <v>19367</v>
      </c>
      <c r="D223">
        <v>17.88</v>
      </c>
      <c r="E223">
        <v>18964</v>
      </c>
      <c r="F223">
        <v>18225</v>
      </c>
      <c r="G223">
        <v>16.829999999999998</v>
      </c>
      <c r="H223">
        <v>16304</v>
      </c>
      <c r="I223">
        <v>15.05</v>
      </c>
      <c r="O223">
        <f t="shared" si="3"/>
        <v>-98166</v>
      </c>
    </row>
    <row r="224" spans="1:15" x14ac:dyDescent="0.3">
      <c r="A224" t="s">
        <v>303</v>
      </c>
      <c r="B224">
        <v>98166</v>
      </c>
      <c r="C224">
        <v>12951</v>
      </c>
      <c r="D224">
        <v>13.19</v>
      </c>
      <c r="E224">
        <v>12469</v>
      </c>
      <c r="F224">
        <v>11836</v>
      </c>
      <c r="G224">
        <v>12.06</v>
      </c>
      <c r="H224">
        <v>11692</v>
      </c>
      <c r="I224">
        <v>11.91</v>
      </c>
      <c r="O224">
        <f t="shared" si="3"/>
        <v>-111907</v>
      </c>
    </row>
    <row r="225" spans="1:15" x14ac:dyDescent="0.3">
      <c r="A225" t="s">
        <v>304</v>
      </c>
      <c r="B225">
        <v>111907</v>
      </c>
      <c r="C225">
        <v>19031</v>
      </c>
      <c r="D225">
        <v>17.010000000000002</v>
      </c>
      <c r="E225">
        <v>18596</v>
      </c>
      <c r="F225">
        <v>17730</v>
      </c>
      <c r="G225">
        <v>15.84</v>
      </c>
      <c r="H225">
        <v>17287</v>
      </c>
      <c r="I225">
        <v>15.45</v>
      </c>
      <c r="O225">
        <f t="shared" si="3"/>
        <v>-117685</v>
      </c>
    </row>
    <row r="226" spans="1:15" x14ac:dyDescent="0.3">
      <c r="A226" t="s">
        <v>305</v>
      </c>
      <c r="B226">
        <v>117685</v>
      </c>
      <c r="C226">
        <v>18794</v>
      </c>
      <c r="D226">
        <v>15.97</v>
      </c>
      <c r="E226">
        <v>18376</v>
      </c>
      <c r="F226">
        <v>17268</v>
      </c>
      <c r="G226">
        <v>14.67</v>
      </c>
      <c r="H226">
        <v>16819</v>
      </c>
      <c r="I226">
        <v>14.29</v>
      </c>
      <c r="O226">
        <f t="shared" si="3"/>
        <v>-143866</v>
      </c>
    </row>
    <row r="227" spans="1:15" x14ac:dyDescent="0.3">
      <c r="A227" t="s">
        <v>306</v>
      </c>
      <c r="B227">
        <v>143866</v>
      </c>
      <c r="C227">
        <v>21070</v>
      </c>
      <c r="D227">
        <v>14.65</v>
      </c>
      <c r="E227">
        <v>20484</v>
      </c>
      <c r="F227">
        <v>19733</v>
      </c>
      <c r="G227">
        <v>13.72</v>
      </c>
      <c r="H227">
        <v>19668</v>
      </c>
      <c r="I227">
        <v>13.67</v>
      </c>
      <c r="O227">
        <f t="shared" si="3"/>
        <v>-131846</v>
      </c>
    </row>
    <row r="228" spans="1:15" x14ac:dyDescent="0.3">
      <c r="A228" t="s">
        <v>307</v>
      </c>
      <c r="B228">
        <v>131846</v>
      </c>
      <c r="C228">
        <v>20544</v>
      </c>
      <c r="D228">
        <v>15.58</v>
      </c>
      <c r="E228">
        <v>20171</v>
      </c>
      <c r="F228">
        <v>18730</v>
      </c>
      <c r="G228">
        <v>14.21</v>
      </c>
      <c r="H228">
        <v>18664</v>
      </c>
      <c r="I228">
        <v>14.16</v>
      </c>
      <c r="O228">
        <f t="shared" si="3"/>
        <v>-98796</v>
      </c>
    </row>
    <row r="229" spans="1:15" x14ac:dyDescent="0.3">
      <c r="A229" t="s">
        <v>308</v>
      </c>
      <c r="B229">
        <v>98796</v>
      </c>
      <c r="C229">
        <v>14737</v>
      </c>
      <c r="D229">
        <v>14.92</v>
      </c>
      <c r="E229">
        <v>14364</v>
      </c>
      <c r="F229">
        <v>13643</v>
      </c>
      <c r="G229">
        <v>13.81</v>
      </c>
      <c r="H229">
        <v>13035</v>
      </c>
      <c r="I229">
        <v>13.19</v>
      </c>
      <c r="O229">
        <f t="shared" si="3"/>
        <v>-96411</v>
      </c>
    </row>
    <row r="230" spans="1:15" x14ac:dyDescent="0.3">
      <c r="A230" t="s">
        <v>309</v>
      </c>
      <c r="B230">
        <v>96411</v>
      </c>
      <c r="C230">
        <v>14011</v>
      </c>
      <c r="D230">
        <v>14.53</v>
      </c>
      <c r="E230">
        <v>13236</v>
      </c>
      <c r="F230">
        <v>12780</v>
      </c>
      <c r="G230">
        <v>13.26</v>
      </c>
      <c r="H230">
        <v>12644</v>
      </c>
      <c r="I230">
        <v>13.11</v>
      </c>
      <c r="O230">
        <f t="shared" si="3"/>
        <v>-85357</v>
      </c>
    </row>
    <row r="231" spans="1:15" x14ac:dyDescent="0.3">
      <c r="A231" t="s">
        <v>310</v>
      </c>
      <c r="B231">
        <v>85357</v>
      </c>
      <c r="C231">
        <v>12842</v>
      </c>
      <c r="D231">
        <v>15.05</v>
      </c>
      <c r="E231">
        <v>12414</v>
      </c>
      <c r="F231">
        <v>11874</v>
      </c>
      <c r="G231">
        <v>13.91</v>
      </c>
      <c r="H231">
        <v>11747</v>
      </c>
      <c r="I231">
        <v>13.76</v>
      </c>
      <c r="O231">
        <f t="shared" si="3"/>
        <v>-119757</v>
      </c>
    </row>
    <row r="232" spans="1:15" x14ac:dyDescent="0.3">
      <c r="A232" t="s">
        <v>311</v>
      </c>
      <c r="B232">
        <v>119757</v>
      </c>
      <c r="C232">
        <v>19034</v>
      </c>
      <c r="D232">
        <v>15.89</v>
      </c>
      <c r="E232">
        <v>18849</v>
      </c>
      <c r="F232">
        <v>18484</v>
      </c>
      <c r="G232">
        <v>15.43</v>
      </c>
      <c r="H232">
        <v>17762</v>
      </c>
      <c r="I232">
        <v>14.83</v>
      </c>
      <c r="O232">
        <f t="shared" si="3"/>
        <v>-93334</v>
      </c>
    </row>
    <row r="233" spans="1:15" x14ac:dyDescent="0.3">
      <c r="A233" t="s">
        <v>312</v>
      </c>
      <c r="B233">
        <v>93334</v>
      </c>
      <c r="C233">
        <v>13607</v>
      </c>
      <c r="D233">
        <v>14.58</v>
      </c>
      <c r="E233">
        <v>13471</v>
      </c>
      <c r="F233">
        <v>13067</v>
      </c>
      <c r="G233">
        <v>14</v>
      </c>
      <c r="H233">
        <v>13066</v>
      </c>
      <c r="I233">
        <v>14</v>
      </c>
      <c r="O233">
        <f t="shared" si="3"/>
        <v>-146878</v>
      </c>
    </row>
    <row r="234" spans="1:15" x14ac:dyDescent="0.3">
      <c r="A234" t="s">
        <v>313</v>
      </c>
      <c r="B234">
        <v>146878</v>
      </c>
      <c r="C234">
        <v>23726</v>
      </c>
      <c r="D234">
        <v>16.149999999999999</v>
      </c>
      <c r="E234">
        <v>22924</v>
      </c>
      <c r="F234">
        <v>21933</v>
      </c>
      <c r="G234">
        <v>14.93</v>
      </c>
      <c r="H234">
        <v>21478</v>
      </c>
      <c r="I234">
        <v>14.62</v>
      </c>
      <c r="K234" s="14"/>
      <c r="N234" s="14"/>
      <c r="O234">
        <f t="shared" si="3"/>
        <v>-212674</v>
      </c>
    </row>
    <row r="235" spans="1:15" x14ac:dyDescent="0.3">
      <c r="A235" t="s">
        <v>314</v>
      </c>
      <c r="B235">
        <v>212674</v>
      </c>
      <c r="C235">
        <v>32672</v>
      </c>
      <c r="D235">
        <v>15.36</v>
      </c>
      <c r="E235">
        <v>32428</v>
      </c>
      <c r="F235">
        <v>30880</v>
      </c>
      <c r="G235">
        <v>14.52</v>
      </c>
      <c r="H235">
        <v>30871</v>
      </c>
      <c r="I235">
        <v>14.52</v>
      </c>
      <c r="O235">
        <f t="shared" si="3"/>
        <v>-124952</v>
      </c>
    </row>
    <row r="236" spans="1:15" x14ac:dyDescent="0.3">
      <c r="A236" t="s">
        <v>315</v>
      </c>
      <c r="B236">
        <v>124952</v>
      </c>
      <c r="C236">
        <v>19114</v>
      </c>
      <c r="D236">
        <v>15.3</v>
      </c>
      <c r="E236">
        <v>18800</v>
      </c>
      <c r="F236">
        <v>18412</v>
      </c>
      <c r="G236">
        <v>14.74</v>
      </c>
      <c r="H236">
        <v>18370</v>
      </c>
      <c r="I236">
        <v>14.7</v>
      </c>
      <c r="O236">
        <f t="shared" si="3"/>
        <v>-101654</v>
      </c>
    </row>
    <row r="237" spans="1:15" x14ac:dyDescent="0.3">
      <c r="A237" t="s">
        <v>316</v>
      </c>
      <c r="B237">
        <v>101654</v>
      </c>
      <c r="C237">
        <v>15352</v>
      </c>
      <c r="D237">
        <v>15.1</v>
      </c>
      <c r="E237">
        <v>14948</v>
      </c>
      <c r="F237">
        <v>14096</v>
      </c>
      <c r="G237">
        <v>13.87</v>
      </c>
      <c r="H237">
        <v>14028</v>
      </c>
      <c r="I237">
        <v>13.8</v>
      </c>
      <c r="O237">
        <f t="shared" si="3"/>
        <v>-114936</v>
      </c>
    </row>
    <row r="238" spans="1:15" x14ac:dyDescent="0.3">
      <c r="A238" t="s">
        <v>317</v>
      </c>
      <c r="B238">
        <v>114936</v>
      </c>
      <c r="C238">
        <v>14703</v>
      </c>
      <c r="D238">
        <v>12.79</v>
      </c>
      <c r="E238">
        <v>14177</v>
      </c>
      <c r="F238">
        <v>13489</v>
      </c>
      <c r="G238">
        <v>11.74</v>
      </c>
      <c r="H238">
        <v>13333</v>
      </c>
      <c r="I238">
        <v>11.6</v>
      </c>
      <c r="O238">
        <f t="shared" si="3"/>
        <v>-115929</v>
      </c>
    </row>
    <row r="239" spans="1:15" x14ac:dyDescent="0.3">
      <c r="A239" t="s">
        <v>318</v>
      </c>
      <c r="B239">
        <v>115929</v>
      </c>
      <c r="C239">
        <v>19710</v>
      </c>
      <c r="D239">
        <v>17</v>
      </c>
      <c r="E239">
        <v>19252</v>
      </c>
      <c r="F239">
        <v>18252</v>
      </c>
      <c r="G239">
        <v>15.74</v>
      </c>
      <c r="H239">
        <v>17597</v>
      </c>
      <c r="I239">
        <v>15.18</v>
      </c>
      <c r="O239">
        <f t="shared" si="3"/>
        <v>-101113</v>
      </c>
    </row>
    <row r="240" spans="1:15" x14ac:dyDescent="0.3">
      <c r="A240" t="s">
        <v>319</v>
      </c>
      <c r="B240">
        <v>101113</v>
      </c>
      <c r="C240">
        <v>17401</v>
      </c>
      <c r="D240">
        <v>17.21</v>
      </c>
      <c r="E240">
        <v>17197</v>
      </c>
      <c r="F240">
        <v>16551</v>
      </c>
      <c r="G240">
        <v>16.37</v>
      </c>
      <c r="H240">
        <v>16235</v>
      </c>
      <c r="I240">
        <v>16.059999999999999</v>
      </c>
      <c r="O240">
        <f t="shared" si="3"/>
        <v>-102921</v>
      </c>
    </row>
    <row r="241" spans="1:15" x14ac:dyDescent="0.3">
      <c r="A241" t="s">
        <v>320</v>
      </c>
      <c r="B241">
        <v>102921</v>
      </c>
      <c r="C241">
        <v>16642</v>
      </c>
      <c r="D241">
        <v>16.170000000000002</v>
      </c>
      <c r="E241">
        <v>16299</v>
      </c>
      <c r="F241">
        <v>15859</v>
      </c>
      <c r="G241">
        <v>15.41</v>
      </c>
      <c r="H241">
        <v>15841</v>
      </c>
      <c r="I241">
        <v>15.39</v>
      </c>
      <c r="O241">
        <f t="shared" si="3"/>
        <v>-107838</v>
      </c>
    </row>
    <row r="242" spans="1:15" x14ac:dyDescent="0.3">
      <c r="A242" t="s">
        <v>321</v>
      </c>
      <c r="B242">
        <v>107838</v>
      </c>
      <c r="C242">
        <v>14669</v>
      </c>
      <c r="D242">
        <v>13.6</v>
      </c>
      <c r="E242">
        <v>13837</v>
      </c>
      <c r="F242">
        <v>13115</v>
      </c>
      <c r="G242">
        <v>12.16</v>
      </c>
      <c r="H242">
        <v>12993</v>
      </c>
      <c r="I242">
        <v>12.05</v>
      </c>
      <c r="O242">
        <f t="shared" si="3"/>
        <v>-151079</v>
      </c>
    </row>
    <row r="243" spans="1:15" x14ac:dyDescent="0.3">
      <c r="A243" t="s">
        <v>322</v>
      </c>
      <c r="B243">
        <v>151079</v>
      </c>
      <c r="C243">
        <v>24094</v>
      </c>
      <c r="D243">
        <v>15.95</v>
      </c>
      <c r="E243">
        <v>22772</v>
      </c>
      <c r="F243">
        <v>21419</v>
      </c>
      <c r="G243">
        <v>14.18</v>
      </c>
      <c r="H243">
        <v>21026</v>
      </c>
      <c r="I243">
        <v>13.92</v>
      </c>
      <c r="O243">
        <f t="shared" si="3"/>
        <v>-119473</v>
      </c>
    </row>
    <row r="244" spans="1:15" x14ac:dyDescent="0.3">
      <c r="A244" t="s">
        <v>323</v>
      </c>
      <c r="B244">
        <v>119473</v>
      </c>
      <c r="C244">
        <v>17669</v>
      </c>
      <c r="D244">
        <v>14.79</v>
      </c>
      <c r="E244">
        <v>16772</v>
      </c>
      <c r="F244">
        <v>15893</v>
      </c>
      <c r="G244">
        <v>13.3</v>
      </c>
      <c r="H244">
        <v>15635</v>
      </c>
      <c r="I244">
        <v>13.09</v>
      </c>
      <c r="O244">
        <f t="shared" si="3"/>
        <v>-120510</v>
      </c>
    </row>
    <row r="245" spans="1:15" x14ac:dyDescent="0.3">
      <c r="A245" t="s">
        <v>324</v>
      </c>
      <c r="B245">
        <v>120510</v>
      </c>
      <c r="C245">
        <v>17306</v>
      </c>
      <c r="D245">
        <v>14.36</v>
      </c>
      <c r="E245">
        <v>16978</v>
      </c>
      <c r="F245">
        <v>16372</v>
      </c>
      <c r="G245">
        <v>13.59</v>
      </c>
      <c r="H245">
        <v>15860</v>
      </c>
      <c r="I245">
        <v>13.16</v>
      </c>
      <c r="O245">
        <f t="shared" si="3"/>
        <v>-102361</v>
      </c>
    </row>
    <row r="246" spans="1:15" x14ac:dyDescent="0.3">
      <c r="A246" t="s">
        <v>325</v>
      </c>
      <c r="B246">
        <v>102361</v>
      </c>
      <c r="C246">
        <v>16734</v>
      </c>
      <c r="D246">
        <v>16.350000000000001</v>
      </c>
      <c r="E246">
        <v>16148</v>
      </c>
      <c r="F246">
        <v>15609</v>
      </c>
      <c r="G246">
        <v>15.25</v>
      </c>
      <c r="H246">
        <v>15513</v>
      </c>
      <c r="I246">
        <v>15.16</v>
      </c>
      <c r="O246">
        <f t="shared" si="3"/>
        <v>-102717</v>
      </c>
    </row>
    <row r="247" spans="1:15" x14ac:dyDescent="0.3">
      <c r="A247" t="s">
        <v>326</v>
      </c>
      <c r="B247">
        <v>102717</v>
      </c>
      <c r="C247">
        <v>15296</v>
      </c>
      <c r="D247">
        <v>14.89</v>
      </c>
      <c r="E247">
        <v>14594</v>
      </c>
      <c r="F247">
        <v>13837</v>
      </c>
      <c r="G247">
        <v>13.47</v>
      </c>
      <c r="H247">
        <v>13644</v>
      </c>
      <c r="I247">
        <v>13.28</v>
      </c>
      <c r="O247">
        <f t="shared" si="3"/>
        <v>-134406</v>
      </c>
    </row>
    <row r="248" spans="1:15" x14ac:dyDescent="0.3">
      <c r="A248" t="s">
        <v>327</v>
      </c>
      <c r="B248">
        <v>134406</v>
      </c>
      <c r="C248">
        <v>19827</v>
      </c>
      <c r="D248">
        <v>14.75</v>
      </c>
      <c r="E248">
        <v>18858</v>
      </c>
      <c r="F248">
        <v>17967</v>
      </c>
      <c r="G248">
        <v>13.37</v>
      </c>
      <c r="H248">
        <v>17773</v>
      </c>
      <c r="I248">
        <v>13.22</v>
      </c>
      <c r="O248">
        <f t="shared" si="3"/>
        <v>-90890</v>
      </c>
    </row>
    <row r="249" spans="1:15" x14ac:dyDescent="0.3">
      <c r="A249" t="s">
        <v>328</v>
      </c>
      <c r="B249">
        <v>90890</v>
      </c>
      <c r="C249">
        <v>14657</v>
      </c>
      <c r="D249">
        <v>16.13</v>
      </c>
      <c r="E249">
        <v>14140</v>
      </c>
      <c r="F249">
        <v>13260</v>
      </c>
      <c r="G249">
        <v>14.59</v>
      </c>
      <c r="H249">
        <v>12656</v>
      </c>
      <c r="I249">
        <v>13.92</v>
      </c>
      <c r="O249">
        <f t="shared" si="3"/>
        <v>-117968</v>
      </c>
    </row>
    <row r="250" spans="1:15" x14ac:dyDescent="0.3">
      <c r="A250" t="s">
        <v>329</v>
      </c>
      <c r="B250">
        <v>117968</v>
      </c>
      <c r="C250">
        <v>18741</v>
      </c>
      <c r="D250">
        <v>15.89</v>
      </c>
      <c r="E250">
        <v>18339</v>
      </c>
      <c r="F250">
        <v>17723</v>
      </c>
      <c r="G250">
        <v>15.02</v>
      </c>
      <c r="H250">
        <v>16823</v>
      </c>
      <c r="I250">
        <v>14.26</v>
      </c>
      <c r="O250">
        <f t="shared" si="3"/>
        <v>-118957</v>
      </c>
    </row>
    <row r="251" spans="1:15" x14ac:dyDescent="0.3">
      <c r="A251" t="s">
        <v>330</v>
      </c>
      <c r="B251">
        <v>118957</v>
      </c>
      <c r="C251">
        <v>18670</v>
      </c>
      <c r="D251">
        <v>15.69</v>
      </c>
      <c r="E251">
        <v>17797</v>
      </c>
      <c r="F251">
        <v>16818</v>
      </c>
      <c r="G251">
        <v>14.14</v>
      </c>
      <c r="H251">
        <v>16563</v>
      </c>
      <c r="I251">
        <v>13.92</v>
      </c>
      <c r="O251">
        <f t="shared" si="3"/>
        <v>-131461</v>
      </c>
    </row>
    <row r="252" spans="1:15" x14ac:dyDescent="0.3">
      <c r="A252" t="s">
        <v>331</v>
      </c>
      <c r="B252">
        <v>131461</v>
      </c>
      <c r="C252">
        <v>21518</v>
      </c>
      <c r="D252">
        <v>16.37</v>
      </c>
      <c r="E252">
        <v>20868</v>
      </c>
      <c r="F252">
        <v>19797</v>
      </c>
      <c r="G252">
        <v>15.06</v>
      </c>
      <c r="H252">
        <v>19436</v>
      </c>
      <c r="I252">
        <v>14.78</v>
      </c>
      <c r="O252">
        <f t="shared" si="3"/>
        <v>-94214</v>
      </c>
    </row>
    <row r="253" spans="1:15" x14ac:dyDescent="0.3">
      <c r="A253" t="s">
        <v>332</v>
      </c>
      <c r="B253">
        <v>94214</v>
      </c>
      <c r="C253">
        <v>16021</v>
      </c>
      <c r="D253">
        <v>17</v>
      </c>
      <c r="E253">
        <v>15581</v>
      </c>
      <c r="F253">
        <v>14940</v>
      </c>
      <c r="G253">
        <v>15.86</v>
      </c>
      <c r="H253">
        <v>14536</v>
      </c>
      <c r="I253">
        <v>15.43</v>
      </c>
      <c r="O253">
        <f t="shared" si="3"/>
        <v>-94839</v>
      </c>
    </row>
    <row r="254" spans="1:15" x14ac:dyDescent="0.3">
      <c r="A254" t="s">
        <v>333</v>
      </c>
      <c r="B254">
        <v>94839</v>
      </c>
      <c r="C254">
        <v>14308</v>
      </c>
      <c r="D254">
        <v>15.09</v>
      </c>
      <c r="E254">
        <v>13928</v>
      </c>
      <c r="F254">
        <v>13218</v>
      </c>
      <c r="G254">
        <v>13.94</v>
      </c>
      <c r="H254">
        <v>13031</v>
      </c>
      <c r="I254">
        <v>13.74</v>
      </c>
      <c r="O254">
        <f t="shared" si="3"/>
        <v>-103612</v>
      </c>
    </row>
    <row r="255" spans="1:15" x14ac:dyDescent="0.3">
      <c r="A255" t="s">
        <v>334</v>
      </c>
      <c r="B255">
        <v>103612</v>
      </c>
      <c r="C255">
        <v>16704</v>
      </c>
      <c r="D255">
        <v>16.12</v>
      </c>
      <c r="E255">
        <v>16008</v>
      </c>
      <c r="F255">
        <v>15431</v>
      </c>
      <c r="G255">
        <v>14.89</v>
      </c>
      <c r="H255">
        <v>15398</v>
      </c>
      <c r="I255">
        <v>14.86</v>
      </c>
      <c r="O255">
        <f t="shared" si="3"/>
        <v>-101603</v>
      </c>
    </row>
    <row r="256" spans="1:15" x14ac:dyDescent="0.3">
      <c r="A256" t="s">
        <v>335</v>
      </c>
      <c r="B256">
        <v>101603</v>
      </c>
      <c r="C256">
        <v>17328</v>
      </c>
      <c r="D256">
        <v>17.05</v>
      </c>
      <c r="E256">
        <v>17198</v>
      </c>
      <c r="F256">
        <v>16614</v>
      </c>
      <c r="G256">
        <v>16.350000000000001</v>
      </c>
      <c r="H256">
        <v>14928</v>
      </c>
      <c r="I256">
        <v>14.69</v>
      </c>
      <c r="O256">
        <f t="shared" si="3"/>
        <v>-108743</v>
      </c>
    </row>
    <row r="257" spans="1:15" x14ac:dyDescent="0.3">
      <c r="A257" t="s">
        <v>336</v>
      </c>
      <c r="B257">
        <v>108743</v>
      </c>
      <c r="C257">
        <v>19415</v>
      </c>
      <c r="D257">
        <v>17.850000000000001</v>
      </c>
      <c r="E257">
        <v>19155</v>
      </c>
      <c r="F257">
        <v>18493</v>
      </c>
      <c r="G257">
        <v>17.010000000000002</v>
      </c>
      <c r="H257">
        <v>17215</v>
      </c>
      <c r="I257">
        <v>15.83</v>
      </c>
      <c r="O257">
        <f t="shared" si="3"/>
        <v>-121001</v>
      </c>
    </row>
    <row r="258" spans="1:15" x14ac:dyDescent="0.3">
      <c r="A258" t="s">
        <v>337</v>
      </c>
      <c r="B258">
        <v>121001</v>
      </c>
      <c r="C258">
        <v>18796</v>
      </c>
      <c r="D258">
        <v>15.53</v>
      </c>
      <c r="E258">
        <v>18390</v>
      </c>
      <c r="F258">
        <v>17434</v>
      </c>
      <c r="G258">
        <v>14.41</v>
      </c>
      <c r="H258">
        <v>16869</v>
      </c>
      <c r="I258">
        <v>13.94</v>
      </c>
      <c r="O258">
        <f t="shared" ref="O258:O321" si="4">N258-B259</f>
        <v>-106172</v>
      </c>
    </row>
    <row r="259" spans="1:15" x14ac:dyDescent="0.3">
      <c r="A259" t="s">
        <v>338</v>
      </c>
      <c r="B259">
        <v>106172</v>
      </c>
      <c r="C259">
        <v>17105</v>
      </c>
      <c r="D259">
        <v>16.11</v>
      </c>
      <c r="E259">
        <v>16185</v>
      </c>
      <c r="F259">
        <v>15253</v>
      </c>
      <c r="G259">
        <v>14.37</v>
      </c>
      <c r="H259">
        <v>15054</v>
      </c>
      <c r="I259">
        <v>14.18</v>
      </c>
      <c r="O259">
        <f t="shared" si="4"/>
        <v>-164224</v>
      </c>
    </row>
    <row r="260" spans="1:15" x14ac:dyDescent="0.3">
      <c r="A260" t="s">
        <v>339</v>
      </c>
      <c r="B260">
        <v>164224</v>
      </c>
      <c r="C260">
        <v>24031</v>
      </c>
      <c r="D260">
        <v>14.63</v>
      </c>
      <c r="E260">
        <v>23789</v>
      </c>
      <c r="F260">
        <v>22064</v>
      </c>
      <c r="G260">
        <v>13.44</v>
      </c>
      <c r="H260">
        <v>21948</v>
      </c>
      <c r="I260">
        <v>13.36</v>
      </c>
      <c r="O260">
        <f t="shared" si="4"/>
        <v>-106969</v>
      </c>
    </row>
    <row r="261" spans="1:15" x14ac:dyDescent="0.3">
      <c r="A261" t="s">
        <v>340</v>
      </c>
      <c r="B261">
        <v>106969</v>
      </c>
      <c r="C261">
        <v>17467</v>
      </c>
      <c r="D261">
        <v>16.329999999999998</v>
      </c>
      <c r="E261">
        <v>16409</v>
      </c>
      <c r="F261">
        <v>15788</v>
      </c>
      <c r="G261">
        <v>14.76</v>
      </c>
      <c r="H261">
        <v>15552</v>
      </c>
      <c r="I261">
        <v>14.54</v>
      </c>
      <c r="O261">
        <f t="shared" si="4"/>
        <v>-182504</v>
      </c>
    </row>
    <row r="262" spans="1:15" x14ac:dyDescent="0.3">
      <c r="A262" t="s">
        <v>341</v>
      </c>
      <c r="B262">
        <v>182504</v>
      </c>
      <c r="C262">
        <v>28450</v>
      </c>
      <c r="D262">
        <v>15.59</v>
      </c>
      <c r="E262">
        <v>27380</v>
      </c>
      <c r="F262">
        <v>25367</v>
      </c>
      <c r="G262">
        <v>13.9</v>
      </c>
      <c r="H262">
        <v>24185</v>
      </c>
      <c r="I262">
        <v>13.25</v>
      </c>
      <c r="O262">
        <f t="shared" si="4"/>
        <v>-130723</v>
      </c>
    </row>
    <row r="263" spans="1:15" x14ac:dyDescent="0.3">
      <c r="A263" t="s">
        <v>342</v>
      </c>
      <c r="B263">
        <v>130723</v>
      </c>
      <c r="C263">
        <v>21953</v>
      </c>
      <c r="D263">
        <v>16.79</v>
      </c>
      <c r="E263">
        <v>21077</v>
      </c>
      <c r="F263">
        <v>20097</v>
      </c>
      <c r="G263">
        <v>15.37</v>
      </c>
      <c r="H263">
        <v>19568</v>
      </c>
      <c r="I263">
        <v>14.97</v>
      </c>
      <c r="O263">
        <f t="shared" si="4"/>
        <v>-98117</v>
      </c>
    </row>
    <row r="264" spans="1:15" x14ac:dyDescent="0.3">
      <c r="A264" t="s">
        <v>343</v>
      </c>
      <c r="B264">
        <v>98117</v>
      </c>
      <c r="C264">
        <v>15552</v>
      </c>
      <c r="D264">
        <v>15.85</v>
      </c>
      <c r="E264">
        <v>15218</v>
      </c>
      <c r="F264">
        <v>14631</v>
      </c>
      <c r="G264">
        <v>14.91</v>
      </c>
      <c r="H264">
        <v>14062</v>
      </c>
      <c r="I264">
        <v>14.33</v>
      </c>
      <c r="O264">
        <f t="shared" si="4"/>
        <v>-107214</v>
      </c>
    </row>
    <row r="265" spans="1:15" x14ac:dyDescent="0.3">
      <c r="A265" t="s">
        <v>344</v>
      </c>
      <c r="B265">
        <v>107214</v>
      </c>
      <c r="C265">
        <v>18481</v>
      </c>
      <c r="D265">
        <v>17.239999999999998</v>
      </c>
      <c r="E265">
        <v>17139</v>
      </c>
      <c r="F265">
        <v>16311</v>
      </c>
      <c r="G265">
        <v>15.21</v>
      </c>
      <c r="H265">
        <v>16168</v>
      </c>
      <c r="I265">
        <v>15.08</v>
      </c>
      <c r="O265">
        <f t="shared" si="4"/>
        <v>-140282</v>
      </c>
    </row>
    <row r="266" spans="1:15" x14ac:dyDescent="0.3">
      <c r="A266" t="s">
        <v>345</v>
      </c>
      <c r="B266">
        <v>140282</v>
      </c>
      <c r="C266">
        <v>23538</v>
      </c>
      <c r="D266">
        <v>16.78</v>
      </c>
      <c r="E266">
        <v>22162</v>
      </c>
      <c r="F266">
        <v>20884</v>
      </c>
      <c r="G266">
        <v>14.89</v>
      </c>
      <c r="H266">
        <v>20425</v>
      </c>
      <c r="I266">
        <v>14.56</v>
      </c>
      <c r="O266">
        <f t="shared" si="4"/>
        <v>-124080</v>
      </c>
    </row>
    <row r="267" spans="1:15" x14ac:dyDescent="0.3">
      <c r="A267" t="s">
        <v>346</v>
      </c>
      <c r="B267">
        <v>124080</v>
      </c>
      <c r="C267">
        <v>17064</v>
      </c>
      <c r="D267">
        <v>13.75</v>
      </c>
      <c r="E267">
        <v>16758</v>
      </c>
      <c r="F267">
        <v>15714</v>
      </c>
      <c r="G267">
        <v>12.66</v>
      </c>
      <c r="H267">
        <v>15487</v>
      </c>
      <c r="I267">
        <v>12.48</v>
      </c>
      <c r="O267">
        <f t="shared" si="4"/>
        <v>-173816</v>
      </c>
    </row>
    <row r="268" spans="1:15" x14ac:dyDescent="0.3">
      <c r="A268" t="s">
        <v>347</v>
      </c>
      <c r="B268">
        <v>173816</v>
      </c>
      <c r="C268">
        <v>20623</v>
      </c>
      <c r="D268">
        <v>11.86</v>
      </c>
      <c r="E268">
        <v>19452</v>
      </c>
      <c r="F268">
        <v>18407</v>
      </c>
      <c r="G268">
        <v>10.59</v>
      </c>
      <c r="H268">
        <v>18302</v>
      </c>
      <c r="I268">
        <v>10.53</v>
      </c>
      <c r="O268">
        <f t="shared" si="4"/>
        <v>-146651</v>
      </c>
    </row>
    <row r="269" spans="1:15" x14ac:dyDescent="0.3">
      <c r="A269" t="s">
        <v>348</v>
      </c>
      <c r="B269">
        <v>146651</v>
      </c>
      <c r="C269">
        <v>19867</v>
      </c>
      <c r="D269">
        <v>13.55</v>
      </c>
      <c r="E269">
        <v>19373</v>
      </c>
      <c r="F269">
        <v>18628</v>
      </c>
      <c r="G269">
        <v>12.7</v>
      </c>
      <c r="H269">
        <v>18515</v>
      </c>
      <c r="I269">
        <v>12.63</v>
      </c>
      <c r="O269">
        <f t="shared" si="4"/>
        <v>-136771</v>
      </c>
    </row>
    <row r="270" spans="1:15" x14ac:dyDescent="0.3">
      <c r="A270" t="s">
        <v>349</v>
      </c>
      <c r="B270">
        <v>136771</v>
      </c>
      <c r="C270">
        <v>17041</v>
      </c>
      <c r="D270">
        <v>12.46</v>
      </c>
      <c r="E270">
        <v>16742</v>
      </c>
      <c r="F270">
        <v>16275</v>
      </c>
      <c r="G270">
        <v>11.9</v>
      </c>
      <c r="H270">
        <v>16187</v>
      </c>
      <c r="I270">
        <v>11.84</v>
      </c>
      <c r="O270">
        <f t="shared" si="4"/>
        <v>-85299</v>
      </c>
    </row>
    <row r="271" spans="1:15" x14ac:dyDescent="0.3">
      <c r="A271" t="s">
        <v>350</v>
      </c>
      <c r="B271">
        <v>85299</v>
      </c>
      <c r="C271">
        <v>13068</v>
      </c>
      <c r="D271">
        <v>15.32</v>
      </c>
      <c r="E271">
        <v>12118</v>
      </c>
      <c r="F271">
        <v>11241</v>
      </c>
      <c r="G271">
        <v>13.18</v>
      </c>
      <c r="H271">
        <v>11219</v>
      </c>
      <c r="I271">
        <v>13.15</v>
      </c>
      <c r="O271">
        <f t="shared" si="4"/>
        <v>-148939</v>
      </c>
    </row>
    <row r="272" spans="1:15" x14ac:dyDescent="0.3">
      <c r="A272" t="s">
        <v>351</v>
      </c>
      <c r="B272">
        <v>148939</v>
      </c>
      <c r="C272">
        <v>18804</v>
      </c>
      <c r="D272">
        <v>12.63</v>
      </c>
      <c r="E272">
        <v>17984</v>
      </c>
      <c r="F272">
        <v>17080</v>
      </c>
      <c r="G272">
        <v>11.47</v>
      </c>
      <c r="H272">
        <v>16859</v>
      </c>
      <c r="I272">
        <v>11.32</v>
      </c>
      <c r="O272">
        <f t="shared" si="4"/>
        <v>-147817</v>
      </c>
    </row>
    <row r="273" spans="1:15" x14ac:dyDescent="0.3">
      <c r="A273" t="s">
        <v>352</v>
      </c>
      <c r="B273">
        <v>147817</v>
      </c>
      <c r="C273">
        <v>18953</v>
      </c>
      <c r="D273">
        <v>12.82</v>
      </c>
      <c r="E273">
        <v>17985</v>
      </c>
      <c r="F273">
        <v>17132</v>
      </c>
      <c r="G273">
        <v>11.59</v>
      </c>
      <c r="H273">
        <v>16801</v>
      </c>
      <c r="I273">
        <v>11.37</v>
      </c>
      <c r="O273">
        <f t="shared" si="4"/>
        <v>-83847</v>
      </c>
    </row>
    <row r="274" spans="1:15" x14ac:dyDescent="0.3">
      <c r="A274" t="s">
        <v>353</v>
      </c>
      <c r="B274">
        <v>83847</v>
      </c>
      <c r="C274">
        <v>13431</v>
      </c>
      <c r="D274">
        <v>16.02</v>
      </c>
      <c r="E274">
        <v>12469</v>
      </c>
      <c r="F274">
        <v>11803</v>
      </c>
      <c r="G274">
        <v>14.08</v>
      </c>
      <c r="H274">
        <v>11687</v>
      </c>
      <c r="I274">
        <v>13.94</v>
      </c>
      <c r="O274">
        <f t="shared" si="4"/>
        <v>-164839</v>
      </c>
    </row>
    <row r="275" spans="1:15" x14ac:dyDescent="0.3">
      <c r="A275" t="s">
        <v>354</v>
      </c>
      <c r="B275">
        <v>164839</v>
      </c>
      <c r="C275">
        <v>20578</v>
      </c>
      <c r="D275">
        <v>12.48</v>
      </c>
      <c r="E275">
        <v>20028</v>
      </c>
      <c r="F275">
        <v>19322</v>
      </c>
      <c r="G275">
        <v>11.72</v>
      </c>
      <c r="H275">
        <v>18877</v>
      </c>
      <c r="I275">
        <v>11.45</v>
      </c>
      <c r="O275">
        <f t="shared" si="4"/>
        <v>-109075</v>
      </c>
    </row>
    <row r="276" spans="1:15" x14ac:dyDescent="0.3">
      <c r="A276" t="s">
        <v>355</v>
      </c>
      <c r="B276">
        <v>109075</v>
      </c>
      <c r="C276">
        <v>16597</v>
      </c>
      <c r="D276">
        <v>15.22</v>
      </c>
      <c r="E276">
        <v>15681</v>
      </c>
      <c r="F276">
        <v>14947</v>
      </c>
      <c r="G276">
        <v>13.7</v>
      </c>
      <c r="H276">
        <v>14883</v>
      </c>
      <c r="I276">
        <v>13.64</v>
      </c>
      <c r="O276">
        <f t="shared" si="4"/>
        <v>-83888</v>
      </c>
    </row>
    <row r="277" spans="1:15" x14ac:dyDescent="0.3">
      <c r="A277" t="s">
        <v>356</v>
      </c>
      <c r="B277">
        <v>83888</v>
      </c>
      <c r="C277">
        <v>12755</v>
      </c>
      <c r="D277">
        <v>15.2</v>
      </c>
      <c r="E277">
        <v>12125</v>
      </c>
      <c r="F277">
        <v>11375</v>
      </c>
      <c r="G277">
        <v>13.56</v>
      </c>
      <c r="H277">
        <v>11336</v>
      </c>
      <c r="I277">
        <v>13.51</v>
      </c>
      <c r="O277">
        <f t="shared" si="4"/>
        <v>-90086</v>
      </c>
    </row>
    <row r="278" spans="1:15" x14ac:dyDescent="0.3">
      <c r="A278" t="s">
        <v>357</v>
      </c>
      <c r="B278">
        <v>90086</v>
      </c>
      <c r="C278">
        <v>14064</v>
      </c>
      <c r="D278">
        <v>15.61</v>
      </c>
      <c r="E278">
        <v>13499</v>
      </c>
      <c r="F278">
        <v>12710</v>
      </c>
      <c r="G278">
        <v>14.11</v>
      </c>
      <c r="H278">
        <v>12579</v>
      </c>
      <c r="I278">
        <v>13.96</v>
      </c>
      <c r="O278">
        <f t="shared" si="4"/>
        <v>-151487</v>
      </c>
    </row>
    <row r="279" spans="1:15" x14ac:dyDescent="0.3">
      <c r="A279" t="s">
        <v>358</v>
      </c>
      <c r="B279">
        <v>151487</v>
      </c>
      <c r="C279">
        <v>18715</v>
      </c>
      <c r="D279">
        <v>12.35</v>
      </c>
      <c r="E279">
        <v>17864</v>
      </c>
      <c r="F279">
        <v>16674</v>
      </c>
      <c r="G279">
        <v>11.01</v>
      </c>
      <c r="H279">
        <v>16429</v>
      </c>
      <c r="I279">
        <v>10.85</v>
      </c>
      <c r="O279">
        <f t="shared" si="4"/>
        <v>-157457</v>
      </c>
    </row>
    <row r="280" spans="1:15" x14ac:dyDescent="0.3">
      <c r="A280" t="s">
        <v>359</v>
      </c>
      <c r="B280">
        <v>157457</v>
      </c>
      <c r="C280">
        <v>20385</v>
      </c>
      <c r="D280">
        <v>12.95</v>
      </c>
      <c r="E280">
        <v>19424</v>
      </c>
      <c r="F280">
        <v>18287</v>
      </c>
      <c r="G280">
        <v>11.61</v>
      </c>
      <c r="H280">
        <v>18048</v>
      </c>
      <c r="I280">
        <v>11.46</v>
      </c>
      <c r="O280">
        <f t="shared" si="4"/>
        <v>-155338</v>
      </c>
    </row>
    <row r="281" spans="1:15" x14ac:dyDescent="0.3">
      <c r="A281" t="s">
        <v>360</v>
      </c>
      <c r="B281">
        <v>155338</v>
      </c>
      <c r="C281">
        <v>19536</v>
      </c>
      <c r="D281">
        <v>12.58</v>
      </c>
      <c r="E281">
        <v>18339</v>
      </c>
      <c r="F281">
        <v>17223</v>
      </c>
      <c r="G281">
        <v>11.09</v>
      </c>
      <c r="H281">
        <v>16861</v>
      </c>
      <c r="I281">
        <v>10.85</v>
      </c>
      <c r="O281">
        <f t="shared" si="4"/>
        <v>-77117</v>
      </c>
    </row>
    <row r="282" spans="1:15" x14ac:dyDescent="0.3">
      <c r="A282" t="s">
        <v>361</v>
      </c>
      <c r="B282">
        <v>77117</v>
      </c>
      <c r="C282">
        <v>12130</v>
      </c>
      <c r="D282">
        <v>15.73</v>
      </c>
      <c r="E282">
        <v>11564</v>
      </c>
      <c r="F282">
        <v>10956</v>
      </c>
      <c r="G282">
        <v>14.21</v>
      </c>
      <c r="H282">
        <v>10851</v>
      </c>
      <c r="I282">
        <v>14.07</v>
      </c>
      <c r="O282">
        <f t="shared" si="4"/>
        <v>-150509</v>
      </c>
    </row>
    <row r="283" spans="1:15" x14ac:dyDescent="0.3">
      <c r="A283" t="s">
        <v>362</v>
      </c>
      <c r="B283">
        <v>150509</v>
      </c>
      <c r="C283">
        <v>21218</v>
      </c>
      <c r="D283">
        <v>14.1</v>
      </c>
      <c r="E283">
        <v>20575</v>
      </c>
      <c r="F283">
        <v>19284</v>
      </c>
      <c r="G283">
        <v>12.81</v>
      </c>
      <c r="H283">
        <v>18305</v>
      </c>
      <c r="I283">
        <v>12.16</v>
      </c>
      <c r="O283">
        <f t="shared" si="4"/>
        <v>-114304</v>
      </c>
    </row>
    <row r="284" spans="1:15" x14ac:dyDescent="0.3">
      <c r="A284" t="s">
        <v>363</v>
      </c>
      <c r="B284">
        <v>114304</v>
      </c>
      <c r="C284">
        <v>17177</v>
      </c>
      <c r="D284">
        <v>15.03</v>
      </c>
      <c r="E284">
        <v>16334</v>
      </c>
      <c r="F284">
        <v>15451</v>
      </c>
      <c r="G284">
        <v>13.52</v>
      </c>
      <c r="H284">
        <v>15342</v>
      </c>
      <c r="I284">
        <v>13.42</v>
      </c>
      <c r="O284">
        <f t="shared" si="4"/>
        <v>-101566</v>
      </c>
    </row>
    <row r="285" spans="1:15" x14ac:dyDescent="0.3">
      <c r="A285" t="s">
        <v>364</v>
      </c>
      <c r="B285">
        <v>101566</v>
      </c>
      <c r="C285">
        <v>16634</v>
      </c>
      <c r="D285">
        <v>16.38</v>
      </c>
      <c r="E285">
        <v>16045</v>
      </c>
      <c r="F285">
        <v>15317</v>
      </c>
      <c r="G285">
        <v>15.08</v>
      </c>
      <c r="H285">
        <v>14819</v>
      </c>
      <c r="I285">
        <v>14.59</v>
      </c>
      <c r="O285">
        <f t="shared" si="4"/>
        <v>-84822</v>
      </c>
    </row>
    <row r="286" spans="1:15" x14ac:dyDescent="0.3">
      <c r="A286" t="s">
        <v>365</v>
      </c>
      <c r="B286">
        <v>84822</v>
      </c>
      <c r="C286">
        <v>12848</v>
      </c>
      <c r="D286">
        <v>15.15</v>
      </c>
      <c r="E286">
        <v>12277</v>
      </c>
      <c r="F286">
        <v>11792</v>
      </c>
      <c r="G286">
        <v>13.9</v>
      </c>
      <c r="H286">
        <v>11690</v>
      </c>
      <c r="I286">
        <v>13.78</v>
      </c>
      <c r="O286">
        <f t="shared" si="4"/>
        <v>-80344</v>
      </c>
    </row>
    <row r="287" spans="1:15" x14ac:dyDescent="0.3">
      <c r="A287" t="s">
        <v>366</v>
      </c>
      <c r="B287">
        <v>80344</v>
      </c>
      <c r="C287">
        <v>13166</v>
      </c>
      <c r="D287">
        <v>16.39</v>
      </c>
      <c r="E287">
        <v>12409</v>
      </c>
      <c r="F287">
        <v>11819</v>
      </c>
      <c r="G287">
        <v>14.71</v>
      </c>
      <c r="H287">
        <v>11726</v>
      </c>
      <c r="I287">
        <v>14.59</v>
      </c>
      <c r="O287">
        <f t="shared" si="4"/>
        <v>-93281</v>
      </c>
    </row>
    <row r="288" spans="1:15" x14ac:dyDescent="0.3">
      <c r="A288" t="s">
        <v>367</v>
      </c>
      <c r="B288">
        <v>93281</v>
      </c>
      <c r="C288">
        <v>14860</v>
      </c>
      <c r="D288">
        <v>15.93</v>
      </c>
      <c r="E288">
        <v>14141</v>
      </c>
      <c r="F288">
        <v>13289</v>
      </c>
      <c r="G288">
        <v>14.25</v>
      </c>
      <c r="H288">
        <v>12598</v>
      </c>
      <c r="I288">
        <v>13.51</v>
      </c>
      <c r="O288">
        <f t="shared" si="4"/>
        <v>-89510</v>
      </c>
    </row>
    <row r="289" spans="1:15" x14ac:dyDescent="0.3">
      <c r="A289" t="s">
        <v>368</v>
      </c>
      <c r="B289">
        <v>89510</v>
      </c>
      <c r="C289">
        <v>14530</v>
      </c>
      <c r="D289">
        <v>16.23</v>
      </c>
      <c r="E289">
        <v>13849</v>
      </c>
      <c r="F289">
        <v>13192</v>
      </c>
      <c r="G289">
        <v>14.74</v>
      </c>
      <c r="H289">
        <v>12997</v>
      </c>
      <c r="I289">
        <v>14.52</v>
      </c>
      <c r="O289">
        <f t="shared" si="4"/>
        <v>-89098</v>
      </c>
    </row>
    <row r="290" spans="1:15" x14ac:dyDescent="0.3">
      <c r="A290" t="s">
        <v>369</v>
      </c>
      <c r="B290">
        <v>89098</v>
      </c>
      <c r="C290">
        <v>10936</v>
      </c>
      <c r="D290">
        <v>12.27</v>
      </c>
      <c r="E290">
        <v>10345</v>
      </c>
      <c r="F290">
        <v>9830</v>
      </c>
      <c r="G290">
        <v>11.03</v>
      </c>
      <c r="H290">
        <v>9825</v>
      </c>
      <c r="I290">
        <v>11.03</v>
      </c>
      <c r="O290">
        <f t="shared" si="4"/>
        <v>-79655</v>
      </c>
    </row>
    <row r="291" spans="1:15" x14ac:dyDescent="0.3">
      <c r="A291" t="s">
        <v>370</v>
      </c>
      <c r="B291">
        <v>79655</v>
      </c>
      <c r="C291">
        <v>13731</v>
      </c>
      <c r="D291">
        <v>17.239999999999998</v>
      </c>
      <c r="E291">
        <v>13346</v>
      </c>
      <c r="F291">
        <v>12814</v>
      </c>
      <c r="G291">
        <v>16.09</v>
      </c>
      <c r="H291">
        <v>12565</v>
      </c>
      <c r="I291">
        <v>15.77</v>
      </c>
      <c r="O291">
        <f t="shared" si="4"/>
        <v>-97664</v>
      </c>
    </row>
    <row r="292" spans="1:15" x14ac:dyDescent="0.3">
      <c r="A292" t="s">
        <v>371</v>
      </c>
      <c r="B292">
        <v>97664</v>
      </c>
      <c r="C292">
        <v>15152</v>
      </c>
      <c r="D292">
        <v>15.51</v>
      </c>
      <c r="E292">
        <v>14750</v>
      </c>
      <c r="F292">
        <v>14201</v>
      </c>
      <c r="G292">
        <v>14.54</v>
      </c>
      <c r="H292">
        <v>14167</v>
      </c>
      <c r="I292">
        <v>14.51</v>
      </c>
      <c r="O292">
        <f t="shared" si="4"/>
        <v>-98257</v>
      </c>
    </row>
    <row r="293" spans="1:15" x14ac:dyDescent="0.3">
      <c r="A293" t="s">
        <v>372</v>
      </c>
      <c r="B293">
        <v>98257</v>
      </c>
      <c r="C293">
        <v>15406</v>
      </c>
      <c r="D293">
        <v>15.68</v>
      </c>
      <c r="E293">
        <v>14405</v>
      </c>
      <c r="F293">
        <v>13582</v>
      </c>
      <c r="G293">
        <v>13.82</v>
      </c>
      <c r="H293">
        <v>13480</v>
      </c>
      <c r="I293">
        <v>13.72</v>
      </c>
      <c r="O293">
        <f t="shared" si="4"/>
        <v>-83161</v>
      </c>
    </row>
    <row r="294" spans="1:15" x14ac:dyDescent="0.3">
      <c r="A294" t="s">
        <v>373</v>
      </c>
      <c r="B294">
        <v>83161</v>
      </c>
      <c r="C294">
        <v>12310</v>
      </c>
      <c r="D294">
        <v>14.8</v>
      </c>
      <c r="E294">
        <v>11746</v>
      </c>
      <c r="F294">
        <v>11339</v>
      </c>
      <c r="G294">
        <v>13.63</v>
      </c>
      <c r="H294">
        <v>11311</v>
      </c>
      <c r="I294">
        <v>13.6</v>
      </c>
      <c r="O294">
        <f t="shared" si="4"/>
        <v>-95063</v>
      </c>
    </row>
    <row r="295" spans="1:15" x14ac:dyDescent="0.3">
      <c r="A295" t="s">
        <v>374</v>
      </c>
      <c r="B295">
        <v>95063</v>
      </c>
      <c r="C295">
        <v>14899</v>
      </c>
      <c r="D295">
        <v>15.67</v>
      </c>
      <c r="E295">
        <v>14084</v>
      </c>
      <c r="F295">
        <v>13422</v>
      </c>
      <c r="G295">
        <v>14.12</v>
      </c>
      <c r="H295">
        <v>13252</v>
      </c>
      <c r="I295">
        <v>13.94</v>
      </c>
      <c r="O295">
        <f t="shared" si="4"/>
        <v>-104532</v>
      </c>
    </row>
    <row r="296" spans="1:15" x14ac:dyDescent="0.3">
      <c r="A296" t="s">
        <v>375</v>
      </c>
      <c r="B296">
        <v>104532</v>
      </c>
      <c r="C296">
        <v>15621</v>
      </c>
      <c r="D296">
        <v>14.94</v>
      </c>
      <c r="E296">
        <v>15434</v>
      </c>
      <c r="F296">
        <v>14926</v>
      </c>
      <c r="G296">
        <v>14.28</v>
      </c>
      <c r="H296">
        <v>14919</v>
      </c>
      <c r="I296">
        <v>14.27</v>
      </c>
      <c r="O296">
        <f t="shared" si="4"/>
        <v>-101004</v>
      </c>
    </row>
    <row r="297" spans="1:15" x14ac:dyDescent="0.3">
      <c r="A297" t="s">
        <v>376</v>
      </c>
      <c r="B297">
        <v>101004</v>
      </c>
      <c r="C297">
        <v>16017</v>
      </c>
      <c r="D297">
        <v>15.86</v>
      </c>
      <c r="E297">
        <v>15067</v>
      </c>
      <c r="F297">
        <v>14354</v>
      </c>
      <c r="G297">
        <v>14.21</v>
      </c>
      <c r="H297">
        <v>14281</v>
      </c>
      <c r="I297">
        <v>14.14</v>
      </c>
      <c r="O297">
        <f t="shared" si="4"/>
        <v>-101933</v>
      </c>
    </row>
    <row r="298" spans="1:15" x14ac:dyDescent="0.3">
      <c r="A298" t="s">
        <v>377</v>
      </c>
      <c r="B298">
        <v>101933</v>
      </c>
      <c r="C298">
        <v>13755</v>
      </c>
      <c r="D298">
        <v>13.49</v>
      </c>
      <c r="E298">
        <v>12744</v>
      </c>
      <c r="F298">
        <v>12127</v>
      </c>
      <c r="G298">
        <v>11.9</v>
      </c>
      <c r="H298">
        <v>12093</v>
      </c>
      <c r="I298">
        <v>11.86</v>
      </c>
      <c r="O298">
        <f t="shared" si="4"/>
        <v>-92799</v>
      </c>
    </row>
    <row r="299" spans="1:15" x14ac:dyDescent="0.3">
      <c r="A299" t="s">
        <v>378</v>
      </c>
      <c r="B299">
        <v>92799</v>
      </c>
      <c r="C299">
        <v>16140</v>
      </c>
      <c r="D299">
        <v>17.39</v>
      </c>
      <c r="E299">
        <v>15946</v>
      </c>
      <c r="F299">
        <v>15488</v>
      </c>
      <c r="G299">
        <v>16.690000000000001</v>
      </c>
      <c r="H299">
        <v>14716</v>
      </c>
      <c r="I299">
        <v>15.86</v>
      </c>
      <c r="O299">
        <f t="shared" si="4"/>
        <v>-95588</v>
      </c>
    </row>
    <row r="300" spans="1:15" x14ac:dyDescent="0.3">
      <c r="A300" t="s">
        <v>379</v>
      </c>
      <c r="B300">
        <v>95588</v>
      </c>
      <c r="C300">
        <v>14751</v>
      </c>
      <c r="D300">
        <v>15.43</v>
      </c>
      <c r="E300">
        <v>14444</v>
      </c>
      <c r="F300">
        <v>13763</v>
      </c>
      <c r="G300">
        <v>14.4</v>
      </c>
      <c r="H300">
        <v>13080</v>
      </c>
      <c r="I300">
        <v>13.68</v>
      </c>
      <c r="O300">
        <f t="shared" si="4"/>
        <v>-83704</v>
      </c>
    </row>
    <row r="301" spans="1:15" x14ac:dyDescent="0.3">
      <c r="A301" t="s">
        <v>380</v>
      </c>
      <c r="B301">
        <v>83704</v>
      </c>
      <c r="C301">
        <v>13579</v>
      </c>
      <c r="D301">
        <v>16.22</v>
      </c>
      <c r="E301">
        <v>13024</v>
      </c>
      <c r="F301">
        <v>12386</v>
      </c>
      <c r="G301">
        <v>14.8</v>
      </c>
      <c r="H301">
        <v>12322</v>
      </c>
      <c r="I301">
        <v>14.72</v>
      </c>
      <c r="O301">
        <f t="shared" si="4"/>
        <v>-101523</v>
      </c>
    </row>
    <row r="302" spans="1:15" x14ac:dyDescent="0.3">
      <c r="A302" t="s">
        <v>381</v>
      </c>
      <c r="B302">
        <v>101523</v>
      </c>
      <c r="C302">
        <v>17129</v>
      </c>
      <c r="D302">
        <v>16.87</v>
      </c>
      <c r="E302">
        <v>16453</v>
      </c>
      <c r="F302">
        <v>15629</v>
      </c>
      <c r="G302">
        <v>15.39</v>
      </c>
      <c r="H302">
        <v>15367</v>
      </c>
      <c r="I302">
        <v>15.14</v>
      </c>
      <c r="O302">
        <f t="shared" si="4"/>
        <v>-95739</v>
      </c>
    </row>
    <row r="303" spans="1:15" x14ac:dyDescent="0.3">
      <c r="A303" t="s">
        <v>382</v>
      </c>
      <c r="B303">
        <v>95739</v>
      </c>
      <c r="C303">
        <v>14630</v>
      </c>
      <c r="D303">
        <v>15.28</v>
      </c>
      <c r="E303">
        <v>13714</v>
      </c>
      <c r="F303">
        <v>13027</v>
      </c>
      <c r="G303">
        <v>13.61</v>
      </c>
      <c r="H303">
        <v>12912</v>
      </c>
      <c r="I303">
        <v>13.49</v>
      </c>
      <c r="O303">
        <f t="shared" si="4"/>
        <v>-86155</v>
      </c>
    </row>
    <row r="304" spans="1:15" x14ac:dyDescent="0.3">
      <c r="A304" t="s">
        <v>383</v>
      </c>
      <c r="B304">
        <v>86155</v>
      </c>
      <c r="C304">
        <v>15284</v>
      </c>
      <c r="D304">
        <v>17.739999999999998</v>
      </c>
      <c r="E304">
        <v>14533</v>
      </c>
      <c r="F304">
        <v>13464</v>
      </c>
      <c r="G304">
        <v>15.63</v>
      </c>
      <c r="H304">
        <v>12953</v>
      </c>
      <c r="I304">
        <v>15.03</v>
      </c>
      <c r="O304">
        <f t="shared" si="4"/>
        <v>-100848</v>
      </c>
    </row>
    <row r="305" spans="1:15" x14ac:dyDescent="0.3">
      <c r="A305" t="s">
        <v>384</v>
      </c>
      <c r="B305">
        <v>100848</v>
      </c>
      <c r="C305">
        <v>17292</v>
      </c>
      <c r="D305">
        <v>17.149999999999999</v>
      </c>
      <c r="E305">
        <v>16969</v>
      </c>
      <c r="F305">
        <v>16546</v>
      </c>
      <c r="G305">
        <v>16.41</v>
      </c>
      <c r="H305">
        <v>16516</v>
      </c>
      <c r="I305">
        <v>16.38</v>
      </c>
      <c r="O305">
        <f t="shared" si="4"/>
        <v>-97866</v>
      </c>
    </row>
    <row r="306" spans="1:15" x14ac:dyDescent="0.3">
      <c r="A306" t="s">
        <v>385</v>
      </c>
      <c r="B306">
        <v>97866</v>
      </c>
      <c r="C306">
        <v>16855</v>
      </c>
      <c r="D306">
        <v>17.22</v>
      </c>
      <c r="E306">
        <v>16574</v>
      </c>
      <c r="F306">
        <v>15905</v>
      </c>
      <c r="G306">
        <v>16.25</v>
      </c>
      <c r="H306">
        <v>15838</v>
      </c>
      <c r="I306">
        <v>16.18</v>
      </c>
      <c r="O306">
        <f t="shared" si="4"/>
        <v>-93929</v>
      </c>
    </row>
    <row r="307" spans="1:15" x14ac:dyDescent="0.3">
      <c r="A307" t="s">
        <v>386</v>
      </c>
      <c r="B307">
        <v>93929</v>
      </c>
      <c r="C307">
        <v>14710</v>
      </c>
      <c r="D307">
        <v>15.66</v>
      </c>
      <c r="E307">
        <v>14271</v>
      </c>
      <c r="F307">
        <v>13603</v>
      </c>
      <c r="G307">
        <v>14.48</v>
      </c>
      <c r="H307">
        <v>13479</v>
      </c>
      <c r="I307">
        <v>14.35</v>
      </c>
      <c r="O307">
        <f t="shared" si="4"/>
        <v>-104821</v>
      </c>
    </row>
    <row r="308" spans="1:15" x14ac:dyDescent="0.3">
      <c r="A308" t="s">
        <v>387</v>
      </c>
      <c r="B308">
        <v>104821</v>
      </c>
      <c r="C308">
        <v>16527</v>
      </c>
      <c r="D308">
        <v>15.77</v>
      </c>
      <c r="E308">
        <v>15251</v>
      </c>
      <c r="F308">
        <v>14528</v>
      </c>
      <c r="G308">
        <v>13.86</v>
      </c>
      <c r="H308">
        <v>14312</v>
      </c>
      <c r="I308">
        <v>13.65</v>
      </c>
      <c r="O308">
        <f t="shared" si="4"/>
        <v>-112927</v>
      </c>
    </row>
    <row r="309" spans="1:15" x14ac:dyDescent="0.3">
      <c r="A309" t="s">
        <v>388</v>
      </c>
      <c r="B309">
        <v>112927</v>
      </c>
      <c r="C309">
        <v>17707</v>
      </c>
      <c r="D309">
        <v>15.68</v>
      </c>
      <c r="E309">
        <v>16887</v>
      </c>
      <c r="F309">
        <v>15912</v>
      </c>
      <c r="G309">
        <v>14.09</v>
      </c>
      <c r="H309">
        <v>15673</v>
      </c>
      <c r="I309">
        <v>13.88</v>
      </c>
      <c r="O309">
        <f t="shared" si="4"/>
        <v>-112892</v>
      </c>
    </row>
    <row r="310" spans="1:15" x14ac:dyDescent="0.3">
      <c r="A310" t="s">
        <v>389</v>
      </c>
      <c r="B310">
        <v>112892</v>
      </c>
      <c r="C310">
        <v>19672</v>
      </c>
      <c r="D310">
        <v>17.43</v>
      </c>
      <c r="E310">
        <v>19059</v>
      </c>
      <c r="F310">
        <v>18190</v>
      </c>
      <c r="G310">
        <v>16.11</v>
      </c>
      <c r="H310">
        <v>17620</v>
      </c>
      <c r="I310">
        <v>15.61</v>
      </c>
      <c r="O310">
        <f t="shared" si="4"/>
        <v>-95036</v>
      </c>
    </row>
    <row r="311" spans="1:15" x14ac:dyDescent="0.3">
      <c r="A311" t="s">
        <v>390</v>
      </c>
      <c r="B311">
        <v>95036</v>
      </c>
      <c r="C311">
        <v>16346</v>
      </c>
      <c r="D311">
        <v>17.2</v>
      </c>
      <c r="E311">
        <v>15688</v>
      </c>
      <c r="F311">
        <v>15001</v>
      </c>
      <c r="G311">
        <v>15.78</v>
      </c>
      <c r="H311">
        <v>14950</v>
      </c>
      <c r="I311">
        <v>15.73</v>
      </c>
      <c r="O311">
        <f t="shared" si="4"/>
        <v>-87263</v>
      </c>
    </row>
    <row r="312" spans="1:15" x14ac:dyDescent="0.3">
      <c r="A312" t="s">
        <v>391</v>
      </c>
      <c r="B312">
        <v>87263</v>
      </c>
      <c r="C312">
        <v>13858</v>
      </c>
      <c r="D312">
        <v>15.88</v>
      </c>
      <c r="E312">
        <v>12660</v>
      </c>
      <c r="F312">
        <v>11772</v>
      </c>
      <c r="G312">
        <v>13.49</v>
      </c>
      <c r="H312">
        <v>11592</v>
      </c>
      <c r="I312">
        <v>13.28</v>
      </c>
      <c r="O312">
        <f t="shared" si="4"/>
        <v>-106783</v>
      </c>
    </row>
    <row r="313" spans="1:15" x14ac:dyDescent="0.3">
      <c r="A313" t="s">
        <v>392</v>
      </c>
      <c r="B313">
        <v>106783</v>
      </c>
      <c r="C313">
        <v>17321</v>
      </c>
      <c r="D313">
        <v>16.22</v>
      </c>
      <c r="E313">
        <v>16383</v>
      </c>
      <c r="F313">
        <v>15629</v>
      </c>
      <c r="G313">
        <v>14.64</v>
      </c>
      <c r="H313">
        <v>15470</v>
      </c>
      <c r="I313">
        <v>14.49</v>
      </c>
      <c r="O313">
        <f t="shared" si="4"/>
        <v>-100226</v>
      </c>
    </row>
    <row r="314" spans="1:15" x14ac:dyDescent="0.3">
      <c r="A314" t="s">
        <v>393</v>
      </c>
      <c r="B314">
        <v>100226</v>
      </c>
      <c r="C314">
        <v>15893</v>
      </c>
      <c r="D314">
        <v>15.86</v>
      </c>
      <c r="E314">
        <v>15081</v>
      </c>
      <c r="F314">
        <v>14485</v>
      </c>
      <c r="G314">
        <v>14.45</v>
      </c>
      <c r="H314">
        <v>14407</v>
      </c>
      <c r="I314">
        <v>14.37</v>
      </c>
      <c r="O314">
        <f t="shared" si="4"/>
        <v>-87443</v>
      </c>
    </row>
    <row r="315" spans="1:15" x14ac:dyDescent="0.3">
      <c r="A315" t="s">
        <v>394</v>
      </c>
      <c r="B315">
        <v>87443</v>
      </c>
      <c r="C315">
        <v>11111</v>
      </c>
      <c r="D315">
        <v>12.71</v>
      </c>
      <c r="E315">
        <v>10546</v>
      </c>
      <c r="F315">
        <v>10088</v>
      </c>
      <c r="G315">
        <v>11.54</v>
      </c>
      <c r="H315">
        <v>10029</v>
      </c>
      <c r="I315">
        <v>11.47</v>
      </c>
      <c r="O315">
        <f t="shared" si="4"/>
        <v>-97083</v>
      </c>
    </row>
    <row r="316" spans="1:15" x14ac:dyDescent="0.3">
      <c r="A316" t="s">
        <v>395</v>
      </c>
      <c r="B316">
        <v>97083</v>
      </c>
      <c r="C316">
        <v>13940</v>
      </c>
      <c r="D316">
        <v>14.36</v>
      </c>
      <c r="E316">
        <v>13182</v>
      </c>
      <c r="F316">
        <v>12292</v>
      </c>
      <c r="G316">
        <v>12.66</v>
      </c>
      <c r="H316">
        <v>12147</v>
      </c>
      <c r="I316">
        <v>12.51</v>
      </c>
      <c r="O316">
        <f t="shared" si="4"/>
        <v>-82154</v>
      </c>
    </row>
    <row r="317" spans="1:15" x14ac:dyDescent="0.3">
      <c r="A317" t="s">
        <v>396</v>
      </c>
      <c r="B317">
        <v>82154</v>
      </c>
      <c r="C317">
        <v>11880</v>
      </c>
      <c r="D317">
        <v>14.46</v>
      </c>
      <c r="E317">
        <v>11419</v>
      </c>
      <c r="F317">
        <v>10887</v>
      </c>
      <c r="G317">
        <v>13.25</v>
      </c>
      <c r="H317">
        <v>10864</v>
      </c>
      <c r="I317">
        <v>13.22</v>
      </c>
      <c r="O317">
        <f t="shared" si="4"/>
        <v>-93671</v>
      </c>
    </row>
    <row r="318" spans="1:15" x14ac:dyDescent="0.3">
      <c r="A318" t="s">
        <v>397</v>
      </c>
      <c r="B318">
        <v>93671</v>
      </c>
      <c r="C318">
        <v>15180</v>
      </c>
      <c r="D318">
        <v>16.21</v>
      </c>
      <c r="E318">
        <v>14840</v>
      </c>
      <c r="F318">
        <v>14295</v>
      </c>
      <c r="G318">
        <v>15.26</v>
      </c>
      <c r="H318">
        <v>14093</v>
      </c>
      <c r="I318">
        <v>15.05</v>
      </c>
      <c r="O318">
        <f t="shared" si="4"/>
        <v>-98128</v>
      </c>
    </row>
    <row r="319" spans="1:15" x14ac:dyDescent="0.3">
      <c r="A319" t="s">
        <v>398</v>
      </c>
      <c r="B319">
        <v>98128</v>
      </c>
      <c r="C319">
        <v>15495</v>
      </c>
      <c r="D319">
        <v>15.79</v>
      </c>
      <c r="E319">
        <v>15030</v>
      </c>
      <c r="F319">
        <v>14236</v>
      </c>
      <c r="G319">
        <v>14.51</v>
      </c>
      <c r="H319">
        <v>13977</v>
      </c>
      <c r="I319">
        <v>14.24</v>
      </c>
      <c r="O319">
        <f t="shared" si="4"/>
        <v>-95788</v>
      </c>
    </row>
    <row r="320" spans="1:15" x14ac:dyDescent="0.3">
      <c r="A320" t="s">
        <v>399</v>
      </c>
      <c r="B320">
        <v>95788</v>
      </c>
      <c r="C320">
        <v>16418</v>
      </c>
      <c r="D320">
        <v>17.14</v>
      </c>
      <c r="E320">
        <v>15999</v>
      </c>
      <c r="F320">
        <v>15316</v>
      </c>
      <c r="G320">
        <v>15.99</v>
      </c>
      <c r="H320">
        <v>14593</v>
      </c>
      <c r="I320">
        <v>15.23</v>
      </c>
      <c r="O320">
        <f t="shared" si="4"/>
        <v>-105125</v>
      </c>
    </row>
    <row r="321" spans="1:15" x14ac:dyDescent="0.3">
      <c r="A321" t="s">
        <v>400</v>
      </c>
      <c r="B321">
        <v>105125</v>
      </c>
      <c r="C321">
        <v>15215</v>
      </c>
      <c r="D321">
        <v>14.47</v>
      </c>
      <c r="E321">
        <v>14784</v>
      </c>
      <c r="F321">
        <v>14305</v>
      </c>
      <c r="G321">
        <v>13.61</v>
      </c>
      <c r="H321">
        <v>13987</v>
      </c>
      <c r="I321">
        <v>13.31</v>
      </c>
      <c r="O321">
        <f t="shared" si="4"/>
        <v>-89976</v>
      </c>
    </row>
    <row r="322" spans="1:15" x14ac:dyDescent="0.3">
      <c r="A322" t="s">
        <v>401</v>
      </c>
      <c r="B322">
        <v>89976</v>
      </c>
      <c r="C322">
        <v>13210</v>
      </c>
      <c r="D322">
        <v>14.68</v>
      </c>
      <c r="E322">
        <v>12575</v>
      </c>
      <c r="F322">
        <v>11904</v>
      </c>
      <c r="G322">
        <v>13.23</v>
      </c>
      <c r="H322">
        <v>11895</v>
      </c>
      <c r="I322">
        <v>13.22</v>
      </c>
      <c r="O322">
        <f t="shared" ref="O322:O352" si="5">N322-B323</f>
        <v>-137516</v>
      </c>
    </row>
    <row r="323" spans="1:15" x14ac:dyDescent="0.3">
      <c r="A323" t="s">
        <v>402</v>
      </c>
      <c r="B323">
        <v>137516</v>
      </c>
      <c r="C323">
        <v>20614</v>
      </c>
      <c r="D323">
        <v>14.99</v>
      </c>
      <c r="E323">
        <v>19380</v>
      </c>
      <c r="F323">
        <v>17685</v>
      </c>
      <c r="G323">
        <v>12.86</v>
      </c>
      <c r="H323">
        <v>17070</v>
      </c>
      <c r="I323">
        <v>12.41</v>
      </c>
      <c r="O323">
        <f t="shared" si="5"/>
        <v>-105548</v>
      </c>
    </row>
    <row r="324" spans="1:15" x14ac:dyDescent="0.3">
      <c r="A324" t="s">
        <v>403</v>
      </c>
      <c r="B324">
        <v>105548</v>
      </c>
      <c r="C324">
        <v>16212</v>
      </c>
      <c r="D324">
        <v>15.36</v>
      </c>
      <c r="E324">
        <v>14622</v>
      </c>
      <c r="F324">
        <v>13628</v>
      </c>
      <c r="G324">
        <v>12.91</v>
      </c>
      <c r="H324">
        <v>13352</v>
      </c>
      <c r="I324">
        <v>12.65</v>
      </c>
      <c r="O324">
        <f t="shared" si="5"/>
        <v>-98790</v>
      </c>
    </row>
    <row r="325" spans="1:15" x14ac:dyDescent="0.3">
      <c r="A325" t="s">
        <v>404</v>
      </c>
      <c r="B325">
        <v>98790</v>
      </c>
      <c r="C325">
        <v>15050</v>
      </c>
      <c r="D325">
        <v>15.23</v>
      </c>
      <c r="E325">
        <v>13710</v>
      </c>
      <c r="F325">
        <v>12842</v>
      </c>
      <c r="G325">
        <v>13</v>
      </c>
      <c r="H325">
        <v>12732</v>
      </c>
      <c r="I325">
        <v>12.89</v>
      </c>
      <c r="O325">
        <f t="shared" si="5"/>
        <v>-86991</v>
      </c>
    </row>
    <row r="326" spans="1:15" x14ac:dyDescent="0.3">
      <c r="A326" t="s">
        <v>405</v>
      </c>
      <c r="B326">
        <v>86991</v>
      </c>
      <c r="C326">
        <v>14786</v>
      </c>
      <c r="D326">
        <v>17</v>
      </c>
      <c r="E326">
        <v>14115</v>
      </c>
      <c r="F326">
        <v>13381</v>
      </c>
      <c r="G326">
        <v>15.38</v>
      </c>
      <c r="H326">
        <v>13261</v>
      </c>
      <c r="I326">
        <v>15.24</v>
      </c>
      <c r="O326">
        <f t="shared" si="5"/>
        <v>-147548</v>
      </c>
    </row>
    <row r="327" spans="1:15" x14ac:dyDescent="0.3">
      <c r="A327" t="s">
        <v>406</v>
      </c>
      <c r="B327">
        <v>147548</v>
      </c>
      <c r="C327">
        <v>23564</v>
      </c>
      <c r="D327">
        <v>15.97</v>
      </c>
      <c r="E327">
        <v>22181</v>
      </c>
      <c r="F327">
        <v>20814</v>
      </c>
      <c r="G327">
        <v>14.11</v>
      </c>
      <c r="H327">
        <v>20290</v>
      </c>
      <c r="I327">
        <v>13.75</v>
      </c>
      <c r="O327">
        <f t="shared" si="5"/>
        <v>-109300</v>
      </c>
    </row>
    <row r="328" spans="1:15" x14ac:dyDescent="0.3">
      <c r="A328" t="s">
        <v>407</v>
      </c>
      <c r="B328">
        <v>109300</v>
      </c>
      <c r="C328">
        <v>17557</v>
      </c>
      <c r="D328">
        <v>16.059999999999999</v>
      </c>
      <c r="E328">
        <v>16801</v>
      </c>
      <c r="F328">
        <v>16037</v>
      </c>
      <c r="G328">
        <v>14.67</v>
      </c>
      <c r="H328">
        <v>16011</v>
      </c>
      <c r="I328">
        <v>14.65</v>
      </c>
      <c r="O328">
        <f t="shared" si="5"/>
        <v>-108108</v>
      </c>
    </row>
    <row r="329" spans="1:15" x14ac:dyDescent="0.3">
      <c r="A329" t="s">
        <v>408</v>
      </c>
      <c r="B329">
        <v>108108</v>
      </c>
      <c r="C329">
        <v>16215</v>
      </c>
      <c r="D329">
        <v>15</v>
      </c>
      <c r="E329">
        <v>15538</v>
      </c>
      <c r="F329">
        <v>14919</v>
      </c>
      <c r="G329">
        <v>13.8</v>
      </c>
      <c r="H329">
        <v>14868</v>
      </c>
      <c r="I329">
        <v>13.75</v>
      </c>
      <c r="O329">
        <f t="shared" si="5"/>
        <v>-96943</v>
      </c>
    </row>
    <row r="330" spans="1:15" x14ac:dyDescent="0.3">
      <c r="A330" t="s">
        <v>409</v>
      </c>
      <c r="B330">
        <v>96943</v>
      </c>
      <c r="C330">
        <v>15764</v>
      </c>
      <c r="D330">
        <v>16.260000000000002</v>
      </c>
      <c r="E330">
        <v>15431</v>
      </c>
      <c r="F330">
        <v>14975</v>
      </c>
      <c r="G330">
        <v>15.45</v>
      </c>
      <c r="H330">
        <v>14965</v>
      </c>
      <c r="I330">
        <v>15.44</v>
      </c>
      <c r="O330">
        <f t="shared" si="5"/>
        <v>-125657</v>
      </c>
    </row>
    <row r="331" spans="1:15" x14ac:dyDescent="0.3">
      <c r="A331" t="s">
        <v>410</v>
      </c>
      <c r="B331">
        <v>125657</v>
      </c>
      <c r="C331">
        <v>19126</v>
      </c>
      <c r="D331">
        <v>15.22</v>
      </c>
      <c r="E331">
        <v>17793</v>
      </c>
      <c r="F331">
        <v>16818</v>
      </c>
      <c r="G331">
        <v>13.38</v>
      </c>
      <c r="H331">
        <v>16608</v>
      </c>
      <c r="I331">
        <v>13.22</v>
      </c>
      <c r="O331">
        <f t="shared" si="5"/>
        <v>-133246</v>
      </c>
    </row>
    <row r="332" spans="1:15" x14ac:dyDescent="0.3">
      <c r="A332" t="s">
        <v>411</v>
      </c>
      <c r="B332">
        <v>133246</v>
      </c>
      <c r="C332">
        <v>20988</v>
      </c>
      <c r="D332">
        <v>15.75</v>
      </c>
      <c r="E332">
        <v>20534</v>
      </c>
      <c r="F332">
        <v>19995</v>
      </c>
      <c r="G332">
        <v>15.01</v>
      </c>
      <c r="H332">
        <v>19962</v>
      </c>
      <c r="I332">
        <v>14.98</v>
      </c>
      <c r="O332">
        <f t="shared" si="5"/>
        <v>-116656</v>
      </c>
    </row>
    <row r="333" spans="1:15" x14ac:dyDescent="0.3">
      <c r="A333" t="s">
        <v>412</v>
      </c>
      <c r="B333">
        <v>116656</v>
      </c>
      <c r="C333">
        <v>18963</v>
      </c>
      <c r="D333">
        <v>16.260000000000002</v>
      </c>
      <c r="E333">
        <v>18652</v>
      </c>
      <c r="F333">
        <v>18189</v>
      </c>
      <c r="G333">
        <v>15.59</v>
      </c>
      <c r="H333">
        <v>18057</v>
      </c>
      <c r="I333">
        <v>15.48</v>
      </c>
      <c r="O333">
        <f t="shared" si="5"/>
        <v>-106940</v>
      </c>
    </row>
    <row r="334" spans="1:15" x14ac:dyDescent="0.3">
      <c r="A334" t="s">
        <v>413</v>
      </c>
      <c r="B334">
        <v>106940</v>
      </c>
      <c r="C334">
        <v>18043</v>
      </c>
      <c r="D334">
        <v>16.87</v>
      </c>
      <c r="E334">
        <v>17521</v>
      </c>
      <c r="F334">
        <v>16549</v>
      </c>
      <c r="G334">
        <v>15.48</v>
      </c>
      <c r="H334">
        <v>15211</v>
      </c>
      <c r="I334">
        <v>14.22</v>
      </c>
      <c r="O334">
        <f t="shared" si="5"/>
        <v>-105165</v>
      </c>
    </row>
    <row r="335" spans="1:15" x14ac:dyDescent="0.3">
      <c r="A335" t="s">
        <v>414</v>
      </c>
      <c r="B335">
        <v>105165</v>
      </c>
      <c r="C335">
        <v>17027</v>
      </c>
      <c r="D335">
        <v>16.190000000000001</v>
      </c>
      <c r="E335">
        <v>16373</v>
      </c>
      <c r="F335">
        <v>15765</v>
      </c>
      <c r="G335">
        <v>14.99</v>
      </c>
      <c r="H335">
        <v>15729</v>
      </c>
      <c r="I335">
        <v>14.96</v>
      </c>
      <c r="O335">
        <f t="shared" si="5"/>
        <v>-100177</v>
      </c>
    </row>
    <row r="336" spans="1:15" x14ac:dyDescent="0.3">
      <c r="A336" t="s">
        <v>415</v>
      </c>
      <c r="B336">
        <v>100177</v>
      </c>
      <c r="C336">
        <v>16966</v>
      </c>
      <c r="D336">
        <v>16.940000000000001</v>
      </c>
      <c r="E336">
        <v>16767</v>
      </c>
      <c r="F336">
        <v>16026</v>
      </c>
      <c r="G336">
        <v>16</v>
      </c>
      <c r="H336">
        <v>15694</v>
      </c>
      <c r="I336">
        <v>15.67</v>
      </c>
      <c r="O336">
        <f t="shared" si="5"/>
        <v>-104062</v>
      </c>
    </row>
    <row r="337" spans="1:15" x14ac:dyDescent="0.3">
      <c r="A337" t="s">
        <v>416</v>
      </c>
      <c r="B337">
        <v>104062</v>
      </c>
      <c r="C337">
        <v>16925</v>
      </c>
      <c r="D337">
        <v>16.260000000000002</v>
      </c>
      <c r="E337">
        <v>15664</v>
      </c>
      <c r="F337">
        <v>14376</v>
      </c>
      <c r="G337">
        <v>13.81</v>
      </c>
      <c r="H337">
        <v>14270</v>
      </c>
      <c r="I337">
        <v>13.71</v>
      </c>
      <c r="O337">
        <f t="shared" si="5"/>
        <v>-130098</v>
      </c>
    </row>
    <row r="338" spans="1:15" x14ac:dyDescent="0.3">
      <c r="A338" t="s">
        <v>417</v>
      </c>
      <c r="B338">
        <v>130098</v>
      </c>
      <c r="C338">
        <v>23604</v>
      </c>
      <c r="D338">
        <v>18.14</v>
      </c>
      <c r="E338">
        <v>23067</v>
      </c>
      <c r="F338">
        <v>22019</v>
      </c>
      <c r="G338">
        <v>16.920000000000002</v>
      </c>
      <c r="H338">
        <v>20588</v>
      </c>
      <c r="I338">
        <v>15.82</v>
      </c>
      <c r="O338">
        <f t="shared" si="5"/>
        <v>-119040</v>
      </c>
    </row>
    <row r="339" spans="1:15" x14ac:dyDescent="0.3">
      <c r="A339" t="s">
        <v>418</v>
      </c>
      <c r="B339">
        <v>119040</v>
      </c>
      <c r="C339">
        <v>20498</v>
      </c>
      <c r="D339">
        <v>17.22</v>
      </c>
      <c r="E339">
        <v>19692</v>
      </c>
      <c r="F339">
        <v>18814</v>
      </c>
      <c r="G339">
        <v>15.8</v>
      </c>
      <c r="H339">
        <v>18367</v>
      </c>
      <c r="I339">
        <v>15.43</v>
      </c>
      <c r="O339">
        <f t="shared" si="5"/>
        <v>-120877</v>
      </c>
    </row>
    <row r="340" spans="1:15" x14ac:dyDescent="0.3">
      <c r="A340" t="s">
        <v>419</v>
      </c>
      <c r="B340">
        <v>120877</v>
      </c>
      <c r="C340">
        <v>17071</v>
      </c>
      <c r="D340">
        <v>14.12</v>
      </c>
      <c r="E340">
        <v>16050</v>
      </c>
      <c r="F340">
        <v>15287</v>
      </c>
      <c r="G340">
        <v>12.65</v>
      </c>
      <c r="H340">
        <v>15100</v>
      </c>
      <c r="I340">
        <v>12.49</v>
      </c>
      <c r="O340">
        <f t="shared" si="5"/>
        <v>-109466</v>
      </c>
    </row>
    <row r="341" spans="1:15" x14ac:dyDescent="0.3">
      <c r="A341" t="s">
        <v>420</v>
      </c>
      <c r="B341">
        <v>109466</v>
      </c>
      <c r="C341">
        <v>16767</v>
      </c>
      <c r="D341">
        <v>15.32</v>
      </c>
      <c r="E341">
        <v>16082</v>
      </c>
      <c r="F341">
        <v>15311</v>
      </c>
      <c r="G341">
        <v>13.99</v>
      </c>
      <c r="H341">
        <v>15163</v>
      </c>
      <c r="I341">
        <v>13.85</v>
      </c>
      <c r="O341">
        <f t="shared" si="5"/>
        <v>-113917</v>
      </c>
    </row>
    <row r="342" spans="1:15" x14ac:dyDescent="0.3">
      <c r="A342" t="s">
        <v>421</v>
      </c>
      <c r="B342">
        <v>113917</v>
      </c>
      <c r="C342">
        <v>17731</v>
      </c>
      <c r="D342">
        <v>15.56</v>
      </c>
      <c r="E342">
        <v>17341</v>
      </c>
      <c r="F342">
        <v>16564</v>
      </c>
      <c r="G342">
        <v>14.54</v>
      </c>
      <c r="H342">
        <v>16521</v>
      </c>
      <c r="I342">
        <v>14.5</v>
      </c>
      <c r="O342">
        <f t="shared" si="5"/>
        <v>-91843</v>
      </c>
    </row>
    <row r="343" spans="1:15" x14ac:dyDescent="0.3">
      <c r="A343" t="s">
        <v>422</v>
      </c>
      <c r="B343">
        <v>91843</v>
      </c>
      <c r="C343">
        <v>12517</v>
      </c>
      <c r="D343">
        <v>13.63</v>
      </c>
      <c r="E343">
        <v>11292</v>
      </c>
      <c r="F343">
        <v>10465</v>
      </c>
      <c r="G343">
        <v>11.39</v>
      </c>
      <c r="H343">
        <v>10333</v>
      </c>
      <c r="I343">
        <v>11.25</v>
      </c>
      <c r="O343">
        <f t="shared" si="5"/>
        <v>-112637</v>
      </c>
    </row>
    <row r="344" spans="1:15" x14ac:dyDescent="0.3">
      <c r="A344" t="s">
        <v>423</v>
      </c>
      <c r="B344">
        <v>112637</v>
      </c>
      <c r="C344">
        <v>18744</v>
      </c>
      <c r="D344">
        <v>16.64</v>
      </c>
      <c r="E344">
        <v>18293</v>
      </c>
      <c r="F344">
        <v>17594</v>
      </c>
      <c r="G344">
        <v>15.62</v>
      </c>
      <c r="H344">
        <v>17523</v>
      </c>
      <c r="I344">
        <v>15.56</v>
      </c>
      <c r="O344">
        <f t="shared" si="5"/>
        <v>-106972</v>
      </c>
    </row>
    <row r="345" spans="1:15" x14ac:dyDescent="0.3">
      <c r="A345" t="s">
        <v>424</v>
      </c>
      <c r="B345">
        <v>106972</v>
      </c>
      <c r="C345">
        <v>17086</v>
      </c>
      <c r="D345">
        <v>15.97</v>
      </c>
      <c r="E345">
        <v>16726</v>
      </c>
      <c r="F345">
        <v>16299</v>
      </c>
      <c r="G345">
        <v>15.24</v>
      </c>
      <c r="H345">
        <v>16141</v>
      </c>
      <c r="I345">
        <v>15.09</v>
      </c>
      <c r="O345">
        <f t="shared" si="5"/>
        <v>-110411</v>
      </c>
    </row>
    <row r="346" spans="1:15" x14ac:dyDescent="0.3">
      <c r="A346" t="s">
        <v>425</v>
      </c>
      <c r="B346">
        <v>110411</v>
      </c>
      <c r="C346">
        <v>16691</v>
      </c>
      <c r="D346">
        <v>15.12</v>
      </c>
      <c r="E346">
        <v>16338</v>
      </c>
      <c r="F346">
        <v>15331</v>
      </c>
      <c r="G346">
        <v>13.89</v>
      </c>
      <c r="H346">
        <v>15166</v>
      </c>
      <c r="I346">
        <v>13.74</v>
      </c>
      <c r="O346">
        <f t="shared" si="5"/>
        <v>-100547</v>
      </c>
    </row>
    <row r="347" spans="1:15" x14ac:dyDescent="0.3">
      <c r="A347" t="s">
        <v>426</v>
      </c>
      <c r="B347">
        <v>100547</v>
      </c>
      <c r="C347">
        <v>15354</v>
      </c>
      <c r="D347">
        <v>15.27</v>
      </c>
      <c r="E347">
        <v>14882</v>
      </c>
      <c r="F347">
        <v>14253</v>
      </c>
      <c r="G347">
        <v>14.18</v>
      </c>
      <c r="H347">
        <v>14146</v>
      </c>
      <c r="I347">
        <v>14.07</v>
      </c>
      <c r="O347">
        <f t="shared" si="5"/>
        <v>-128532</v>
      </c>
    </row>
    <row r="348" spans="1:15" x14ac:dyDescent="0.3">
      <c r="A348" t="s">
        <v>427</v>
      </c>
      <c r="B348">
        <v>128532</v>
      </c>
      <c r="C348">
        <v>21776</v>
      </c>
      <c r="D348">
        <v>16.940000000000001</v>
      </c>
      <c r="E348">
        <v>20680</v>
      </c>
      <c r="F348">
        <v>19384</v>
      </c>
      <c r="G348">
        <v>15.08</v>
      </c>
      <c r="H348">
        <v>19144</v>
      </c>
      <c r="I348">
        <v>14.89</v>
      </c>
      <c r="O348">
        <f t="shared" si="5"/>
        <v>-130163</v>
      </c>
    </row>
    <row r="349" spans="1:15" x14ac:dyDescent="0.3">
      <c r="A349" t="s">
        <v>428</v>
      </c>
      <c r="B349">
        <v>130163</v>
      </c>
      <c r="C349">
        <v>21993</v>
      </c>
      <c r="D349">
        <v>16.899999999999999</v>
      </c>
      <c r="E349">
        <v>21173</v>
      </c>
      <c r="F349">
        <v>20310</v>
      </c>
      <c r="G349">
        <v>15.6</v>
      </c>
      <c r="H349">
        <v>20145</v>
      </c>
      <c r="I349">
        <v>15.48</v>
      </c>
      <c r="O349">
        <f t="shared" si="5"/>
        <v>-116630</v>
      </c>
    </row>
    <row r="350" spans="1:15" x14ac:dyDescent="0.3">
      <c r="A350" t="s">
        <v>429</v>
      </c>
      <c r="B350">
        <v>116630</v>
      </c>
      <c r="C350">
        <v>18814</v>
      </c>
      <c r="D350">
        <v>16.13</v>
      </c>
      <c r="E350">
        <v>18227</v>
      </c>
      <c r="F350">
        <v>17727</v>
      </c>
      <c r="G350">
        <v>15.2</v>
      </c>
      <c r="H350">
        <v>17660</v>
      </c>
      <c r="I350">
        <v>15.14</v>
      </c>
      <c r="O350">
        <f t="shared" si="5"/>
        <v>-129358</v>
      </c>
    </row>
    <row r="351" spans="1:15" x14ac:dyDescent="0.3">
      <c r="A351" t="s">
        <v>430</v>
      </c>
      <c r="B351">
        <v>129358</v>
      </c>
      <c r="C351">
        <v>20078</v>
      </c>
      <c r="D351">
        <v>15.52</v>
      </c>
      <c r="E351">
        <v>18695</v>
      </c>
      <c r="F351">
        <v>17502</v>
      </c>
      <c r="G351">
        <v>13.53</v>
      </c>
      <c r="H351">
        <v>17398</v>
      </c>
      <c r="I351">
        <v>13.45</v>
      </c>
      <c r="O351">
        <f t="shared" si="5"/>
        <v>-31452</v>
      </c>
    </row>
    <row r="352" spans="1:15" x14ac:dyDescent="0.3">
      <c r="A352" t="s">
        <v>431</v>
      </c>
      <c r="B352">
        <v>31452</v>
      </c>
      <c r="C352">
        <v>3531</v>
      </c>
      <c r="D352">
        <v>11.23</v>
      </c>
      <c r="E352">
        <v>3314</v>
      </c>
      <c r="F352">
        <v>2861</v>
      </c>
      <c r="G352">
        <v>9.1</v>
      </c>
      <c r="H352">
        <v>2861</v>
      </c>
      <c r="I352">
        <v>9.1</v>
      </c>
      <c r="O352">
        <f t="shared" si="5"/>
        <v>-132310</v>
      </c>
    </row>
    <row r="353" spans="1:9" x14ac:dyDescent="0.3">
      <c r="A353" t="s">
        <v>432</v>
      </c>
      <c r="B353">
        <v>132310</v>
      </c>
      <c r="C353">
        <v>19267</v>
      </c>
      <c r="D353">
        <v>14.56</v>
      </c>
      <c r="E353">
        <v>17701</v>
      </c>
      <c r="F353">
        <v>16633</v>
      </c>
      <c r="G353">
        <v>12.57</v>
      </c>
      <c r="H353">
        <v>15949</v>
      </c>
      <c r="I353">
        <v>12.05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Supplementary Table 4_DADA2</vt:lpstr>
      <vt:lpstr>'Supplementary Table 2'!OLE_LINK1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Shilpa Ray</dc:creator>
  <cp:lastModifiedBy>Shilpa Ray</cp:lastModifiedBy>
  <dcterms:created xsi:type="dcterms:W3CDTF">2023-08-06T12:05:33Z</dcterms:created>
  <dcterms:modified xsi:type="dcterms:W3CDTF">2023-11-09T20:59:32Z</dcterms:modified>
</cp:coreProperties>
</file>