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ho\OneDrive - University College Dublin\Science\GeneLab AWG\Mouse exps\GLDS-249\Paper and meetings notes\Submission\supp_files\"/>
    </mc:Choice>
  </mc:AlternateContent>
  <xr:revisionPtr revIDLastSave="0" documentId="13_ncr:1_{6E637392-F797-40E7-97EE-7EA6B5121CB7}" xr6:coauthVersionLast="47" xr6:coauthVersionMax="47" xr10:uidLastSave="{00000000-0000-0000-0000-000000000000}"/>
  <bookViews>
    <workbookView xWindow="-7903" yWindow="-18617" windowWidth="33120" windowHeight="18120" firstSheet="5" activeTab="13" xr2:uid="{7EA181AA-0E3B-FC46-A82D-C58DBABC053D}"/>
  </bookViews>
  <sheets>
    <sheet name="raw_reads" sheetId="3" r:id="rId1"/>
    <sheet name="reads_QCStats" sheetId="1" r:id="rId2"/>
    <sheet name="reads_QCtrimgalore" sheetId="4" r:id="rId3"/>
    <sheet name="remove_human_reads_BBMAP" sheetId="5" r:id="rId4"/>
    <sheet name="rRNA_removal_SortmeRNA" sheetId="6" r:id="rId5"/>
    <sheet name="co-assembly_megahit" sheetId="7" r:id="rId6"/>
    <sheet name="abundance_Kallisto" sheetId="8" r:id="rId7"/>
    <sheet name="filter_abund_and_mouse" sheetId="11" r:id="rId8"/>
    <sheet name="Sparsity_filter" sheetId="9" r:id="rId9"/>
    <sheet name="DA_DESeq2" sheetId="10" r:id="rId10"/>
    <sheet name="Functional_annotation_summary" sheetId="13" r:id="rId11"/>
    <sheet name="MAG_quality" sheetId="16" r:id="rId12"/>
    <sheet name="checkM_run" sheetId="17" r:id="rId13"/>
    <sheet name="MAG_contig_capture" sheetId="18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4" l="1"/>
  <c r="D35" i="4"/>
  <c r="B35" i="4"/>
  <c r="C34" i="4"/>
  <c r="B34" i="4"/>
  <c r="B66" i="3"/>
  <c r="J5" i="9"/>
  <c r="J4" i="9"/>
  <c r="J3" i="9"/>
  <c r="B57" i="9"/>
</calcChain>
</file>

<file path=xl/sharedStrings.xml><?xml version="1.0" encoding="utf-8"?>
<sst xmlns="http://schemas.openxmlformats.org/spreadsheetml/2006/main" count="1952" uniqueCount="495">
  <si>
    <t>Read</t>
  </si>
  <si>
    <t>Total_Sequences</t>
  </si>
  <si>
    <t>Sequences_flagged_as_poor_quality</t>
  </si>
  <si>
    <t>Sequence_length</t>
  </si>
  <si>
    <t>Basic_Statistics</t>
  </si>
  <si>
    <t>Per_base_sequence_quality</t>
  </si>
  <si>
    <t>Per_sequence_quality_scores</t>
  </si>
  <si>
    <t>Per_base_sequence_content</t>
  </si>
  <si>
    <t>Per_sequence_GC_content</t>
  </si>
  <si>
    <t>Per_base_N_content</t>
  </si>
  <si>
    <t>Sequence_Length_Distribution</t>
  </si>
  <si>
    <t>Sequence_Duplication_Levels</t>
  </si>
  <si>
    <t>Overrepresented_sequences</t>
  </si>
  <si>
    <t>Adapter_Content</t>
  </si>
  <si>
    <t>Kmer_Content</t>
  </si>
  <si>
    <t>FLT_ISS_Rep2_R1_fastqc</t>
  </si>
  <si>
    <t>pass</t>
  </si>
  <si>
    <t>fail</t>
  </si>
  <si>
    <t>warn</t>
  </si>
  <si>
    <t>FLT_ISS_Rep2_R2_fastqc</t>
  </si>
  <si>
    <t>FLT_ISS_Rep3_R1_fastqc</t>
  </si>
  <si>
    <t>FLT_ISS_Rep3_R2_fastqc</t>
  </si>
  <si>
    <t>FLT_ISS_Rep4_R1_fastqc</t>
  </si>
  <si>
    <t>FLT_ISS_Rep4_R2_fastqc</t>
  </si>
  <si>
    <t>FLT_ISS_Rep5_R1_fastqc</t>
  </si>
  <si>
    <t>FLT_ISS_Rep5_R2_fastqc</t>
  </si>
  <si>
    <t>FLT_ISS_Rep6_R1_fastqc</t>
  </si>
  <si>
    <t>FLT_ISS_Rep6_R2_fastqc</t>
  </si>
  <si>
    <t>FLT_ISS_Rep7_R1_fastqc</t>
  </si>
  <si>
    <t>FLT_ISS_Rep7_R2_fastqc</t>
  </si>
  <si>
    <t>FLT_LAR_Rep1_R1_fastqc</t>
  </si>
  <si>
    <t>FLT_LAR_Rep1_R2_fastqc</t>
  </si>
  <si>
    <t>FLT_LAR_Rep2_R1_fastqc</t>
  </si>
  <si>
    <t>FLT_LAR_Rep2_R2_fastqc</t>
  </si>
  <si>
    <t>FLT_LAR_Rep3_R2_fastqc</t>
  </si>
  <si>
    <t>FLT_LAR_Rep4_R1_fastqc</t>
  </si>
  <si>
    <t>FLT_LAR_Rep4_R2_fastqc</t>
  </si>
  <si>
    <t>FLT_LAR_Rep5_R1_fastqc</t>
  </si>
  <si>
    <t>FLT_LAR_Rep5_R2_fastqc</t>
  </si>
  <si>
    <t>FLT_LAR_Rep6_R1_fastqc</t>
  </si>
  <si>
    <t>FLT_LAR_Rep6_R2_fastqc</t>
  </si>
  <si>
    <t>FLT_LAR_Rep7_R1_fastqc</t>
  </si>
  <si>
    <t>FLT_LAR_Rep7_R2_fastqc</t>
  </si>
  <si>
    <t>FLT_LAR_Rep8_R1_fastqc</t>
  </si>
  <si>
    <t>FLT_LAR_Rep8_R2_fastqc</t>
  </si>
  <si>
    <t>FLT_LAR_Rep9_R1_fastqc</t>
  </si>
  <si>
    <t>FLT_LAR_Rep9_R2_fastqc</t>
  </si>
  <si>
    <t>GC_ISS_Rep1_R1_fastqc</t>
  </si>
  <si>
    <t>GC_ISS_Rep1_R2_fastqc</t>
  </si>
  <si>
    <t>GC_ISS_Rep2_R1_fastqc</t>
  </si>
  <si>
    <t>GC_ISS_Rep2_R2_fastqc</t>
  </si>
  <si>
    <t>GC_ISS_Rep3_R1_fastqc</t>
  </si>
  <si>
    <t>GC_ISS_Rep3_R2_fastqc</t>
  </si>
  <si>
    <t>GC_ISS_Rep4_R1_fastqc</t>
  </si>
  <si>
    <t>GC_ISS_Rep4_R2_fastqc</t>
  </si>
  <si>
    <t>GC_ISS_Rep5_R1_fastqc</t>
  </si>
  <si>
    <t>GC_ISS_Rep5_R2_fastqc</t>
  </si>
  <si>
    <t>GC_ISS_Rep6_R1_fastqc</t>
  </si>
  <si>
    <t>GC_ISS_Rep6_R2_fastqc</t>
  </si>
  <si>
    <t>GC_ISS_Rep7_R1_fastqc</t>
  </si>
  <si>
    <t>GC_ISS_Rep7_R2_fastqc</t>
  </si>
  <si>
    <t>GC_ISS_Rep8_R1_fastqc</t>
  </si>
  <si>
    <t>GC_ISS_Rep8_R2_fastqc</t>
  </si>
  <si>
    <t>GC_ISS_Rep9_R1_fastqc</t>
  </si>
  <si>
    <t>GC_ISS_Rep9_R2_fastqc</t>
  </si>
  <si>
    <t>GC_LAR_Rep1_R1_fastqc</t>
  </si>
  <si>
    <t>GC_LAR_Rep1_R2_fastqc</t>
  </si>
  <si>
    <t>GC_LAR_Rep2_R1_fastqc</t>
  </si>
  <si>
    <t>GC_LAR_Rep2_R2_fastqc</t>
  </si>
  <si>
    <t>GC_LAR_Rep3_R1_fastqc</t>
  </si>
  <si>
    <t>GC_LAR_Rep3_R2_fastqc</t>
  </si>
  <si>
    <t>GC_LAR_Rep4_R1_fastqc</t>
  </si>
  <si>
    <t>GC_LAR_Rep4_R2_fastqc</t>
  </si>
  <si>
    <t>GC_LAR_Rep5_R1_fastqc</t>
  </si>
  <si>
    <t>GC_LAR_Rep5_R2_fastqc</t>
  </si>
  <si>
    <t>GC_LAR_Rep6_R1_fastqc</t>
  </si>
  <si>
    <t>GC_LAR_Rep6_R2_fastqc</t>
  </si>
  <si>
    <t>GC_LAR_Rep7_R1_fastqc</t>
  </si>
  <si>
    <t>GC_LAR_Rep7_R2_fastqc</t>
  </si>
  <si>
    <t>Sample</t>
  </si>
  <si>
    <t>Initial_Reads</t>
  </si>
  <si>
    <t>trimmed_reads</t>
  </si>
  <si>
    <t>Percentage</t>
  </si>
  <si>
    <t>FLT_ISS_Rep1</t>
  </si>
  <si>
    <t>FLT_ISS_Rep2</t>
  </si>
  <si>
    <t>FLT_ISS_Rep3</t>
  </si>
  <si>
    <t>FLT_ISS_Rep4</t>
  </si>
  <si>
    <t>FLT_ISS_Rep5</t>
  </si>
  <si>
    <t>FLT_ISS_Rep6</t>
  </si>
  <si>
    <t>FLT_ISS_Rep7</t>
  </si>
  <si>
    <t>FLT_LAR_Rep1</t>
  </si>
  <si>
    <t>FLT_LAR_Rep2</t>
  </si>
  <si>
    <t>FLT_LAR_Rep3</t>
  </si>
  <si>
    <t>FLT_LAR_Rep4</t>
  </si>
  <si>
    <t>FLT_LAR_Rep5</t>
  </si>
  <si>
    <t>FLT_LAR_Rep6</t>
  </si>
  <si>
    <t>FLT_LAR_Rep7</t>
  </si>
  <si>
    <t>FLT_LAR_Rep8</t>
  </si>
  <si>
    <t>FLT_LAR_Rep9</t>
  </si>
  <si>
    <t>GC_ISS_Rep1</t>
  </si>
  <si>
    <t>GC_ISS_Rep2</t>
  </si>
  <si>
    <t>GC_ISS_Rep3</t>
  </si>
  <si>
    <t>GC_ISS_Rep4</t>
  </si>
  <si>
    <t>GC_ISS_Rep5</t>
  </si>
  <si>
    <t>GC_ISS_Rep6</t>
  </si>
  <si>
    <t>GC_ISS_Rep7</t>
  </si>
  <si>
    <t>GC_ISS_Rep8</t>
  </si>
  <si>
    <t>GC_ISS_Rep9</t>
  </si>
  <si>
    <t>GC_LAR_Rep1</t>
  </si>
  <si>
    <t>GC_LAR_Rep2</t>
  </si>
  <si>
    <t>GC_LAR_Rep3</t>
  </si>
  <si>
    <t>GC_LAR_Rep4</t>
  </si>
  <si>
    <t>GC_LAR_Rep5</t>
  </si>
  <si>
    <t>GC_LAR_Rep6</t>
  </si>
  <si>
    <t>GC_LAR_Rep7</t>
  </si>
  <si>
    <t>R1_mapped_to_human</t>
  </si>
  <si>
    <t>R2_mapped_to_human</t>
  </si>
  <si>
    <t>non-Human_reads</t>
  </si>
  <si>
    <t>Non_rRNA_reads</t>
  </si>
  <si>
    <t>Number of Contigs</t>
  </si>
  <si>
    <t>Shortest</t>
  </si>
  <si>
    <t>Longest</t>
  </si>
  <si>
    <t>Average length</t>
  </si>
  <si>
    <t>Average GC%</t>
  </si>
  <si>
    <t>Non-ACGT bases</t>
  </si>
  <si>
    <t>N25 stats</t>
  </si>
  <si>
    <t>N50 stats</t>
  </si>
  <si>
    <t>N75 stats</t>
  </si>
  <si>
    <t>bp</t>
  </si>
  <si>
    <t>%</t>
  </si>
  <si>
    <t>RAW ASSEMBLY</t>
  </si>
  <si>
    <t>Total length of contigs</t>
  </si>
  <si>
    <t>Total number of contigs</t>
  </si>
  <si>
    <t>InitialReads</t>
  </si>
  <si>
    <t>MappedReads</t>
  </si>
  <si>
    <t>BackMappingPerc</t>
  </si>
  <si>
    <t>Condition</t>
  </si>
  <si>
    <t>Initial_number_of_Contigs</t>
  </si>
  <si>
    <t>Sparsed_contigs</t>
  </si>
  <si>
    <t>Remaining_Contigs</t>
  </si>
  <si>
    <t>GC_ISS_vs_FLT_ISS</t>
  </si>
  <si>
    <t>GC_LAR_vs_FLT_LAR</t>
  </si>
  <si>
    <t>GC_vs_FLT</t>
  </si>
  <si>
    <t>samples minimum</t>
  </si>
  <si>
    <t>sparsity</t>
  </si>
  <si>
    <t>% (and a bove) of counts in a single sample</t>
  </si>
  <si>
    <t>Filters</t>
  </si>
  <si>
    <t>COUNT FILTERED ASSEMBLY</t>
  </si>
  <si>
    <t>MOUSE FILTERED ASSEMBLY</t>
  </si>
  <si>
    <t>Filter:minimap2 vs mouse genome</t>
  </si>
  <si>
    <t>Filter: raw count filter (&gt;=1 across samples)</t>
  </si>
  <si>
    <t>non-mouse contigs</t>
  </si>
  <si>
    <t>Mouse filter</t>
  </si>
  <si>
    <t xml:space="preserve"> (see co-assembly TAB)</t>
  </si>
  <si>
    <t>Read_file</t>
  </si>
  <si>
    <t>Read_number</t>
  </si>
  <si>
    <t>FLT_ISS-T_NxtaFlex_Rep1_F3_R1</t>
  </si>
  <si>
    <t>FLT_ISS-T_NxtaFlex_Rep1_F3_R2</t>
  </si>
  <si>
    <t>FLT_ISS-T_NxtaFlex_Rep2_F4_R1</t>
  </si>
  <si>
    <t>FLT_ISS-T_NxtaFlex_Rep2_F4_R2</t>
  </si>
  <si>
    <t>FLT_ISS-T_NxtaFlex_Rep3_F5_R1</t>
  </si>
  <si>
    <t>FLT_ISS-T_NxtaFlex_Rep3_F5_R2</t>
  </si>
  <si>
    <t>FLT_ISS-T_NxtaFlex_Rep4_F7_R1</t>
  </si>
  <si>
    <t>FLT_ISS-T_NxtaFlex_Rep4_F7_R2</t>
  </si>
  <si>
    <t>FLT_ISS-T_NxtaFlex_Rep5_F8_R1</t>
  </si>
  <si>
    <t>FLT_ISS-T_NxtaFlex_Rep5_F8_R2</t>
  </si>
  <si>
    <t>FLT_ISS-T_NxtaFlex_Rep6_F9_R1</t>
  </si>
  <si>
    <t>FLT_ISS-T_NxtaFlex_Rep6_F9_R2</t>
  </si>
  <si>
    <t>FLT_ISS-T_NxtaFlex_Rep7_F10_R1</t>
  </si>
  <si>
    <t>FLT_ISS-T_NxtaFlex_Rep7_F10_R2</t>
  </si>
  <si>
    <t>FLT_LAR_NxtaFlex_Rep1_F1_R1</t>
  </si>
  <si>
    <t>FLT_LAR_NxtaFlex_Rep1_F1_R2</t>
  </si>
  <si>
    <t>FLT_LAR_NxtaFlex_Rep2_F2_R1</t>
  </si>
  <si>
    <t>FLT_LAR_NxtaFlex_Rep2_F2_R2</t>
  </si>
  <si>
    <t>FLT_LAR_NxtaFlex_Rep3_F3_R1</t>
  </si>
  <si>
    <t>FLT_LAR_NxtaFlex_Rep3_F3_R2</t>
  </si>
  <si>
    <t>FLT_LAR_NxtaFlex_Rep4_F4_R1</t>
  </si>
  <si>
    <t>FLT_LAR_NxtaFlex_Rep4_F4_R2</t>
  </si>
  <si>
    <t>FLT_LAR_NxtaFlex_Rep5_F5_R1</t>
  </si>
  <si>
    <t>FLT_LAR_NxtaFlex_Rep5_F5_R2</t>
  </si>
  <si>
    <t>FLT_LAR_NxtaFlex_Rep6_F6_R1</t>
  </si>
  <si>
    <t>FLT_LAR_NxtaFlex_Rep6_F6_R2</t>
  </si>
  <si>
    <t>FLT_LAR_NxtaFlex_Rep7_F7_R1</t>
  </si>
  <si>
    <t>FLT_LAR_NxtaFlex_Rep7_F7_R2</t>
  </si>
  <si>
    <t>FLT_LAR_NxtaFlex_Rep8_F9_R1</t>
  </si>
  <si>
    <t>FLT_LAR_NxtaFlex_Rep8_F9_R2</t>
  </si>
  <si>
    <t>FLT_LAR_NxtaFlex_Rep9_F10_R1</t>
  </si>
  <si>
    <t>FLT_LAR_NxtaFlex_Rep9_F10_R2</t>
  </si>
  <si>
    <t>GC_ISS-T_NxtaFlex_Rep1_G2_R1</t>
  </si>
  <si>
    <t>GC_ISS-T_NxtaFlex_Rep1_G2_R2</t>
  </si>
  <si>
    <t>GC_ISS-T_NxtaFlex_Rep2_G3_R1</t>
  </si>
  <si>
    <t>GC_ISS-T_NxtaFlex_Rep2_G3_R2</t>
  </si>
  <si>
    <t>GC_ISS-T_NxtaFlex_Rep3_G4_R1</t>
  </si>
  <si>
    <t>GC_ISS-T_NxtaFlex_Rep3_G4_R2</t>
  </si>
  <si>
    <t>GC_ISS-T_NxtaFlex_Rep4_G5_R1</t>
  </si>
  <si>
    <t>GC_ISS-T_NxtaFlex_Rep4_G5_R2</t>
  </si>
  <si>
    <t>GC_ISS-T_NxtaFlex_Rep5_G6_R1</t>
  </si>
  <si>
    <t>GC_ISS-T_NxtaFlex_Rep5_G6_R2</t>
  </si>
  <si>
    <t>GC_ISS-T_NxtaFlex_Rep6_G7_R1</t>
  </si>
  <si>
    <t>GC_ISS-T_NxtaFlex_Rep6_G7_R2</t>
  </si>
  <si>
    <t>GC_ISS-T_NxtaFlex_Rep7_G8_R1</t>
  </si>
  <si>
    <t>GC_ISS-T_NxtaFlex_Rep7_G8_R2</t>
  </si>
  <si>
    <t>GC_ISS-T_NxtaFlex_Rep8_G9_R1</t>
  </si>
  <si>
    <t>GC_ISS-T_NxtaFlex_Rep8_G9_R2</t>
  </si>
  <si>
    <t>GC_ISS-T_NxtaFlex_Rep9_G10_R1</t>
  </si>
  <si>
    <t>GC_ISS-T_NxtaFlex_Rep9_G10_R2</t>
  </si>
  <si>
    <t>GC_LAR_NxtaFlex_Rep1_G2_R1</t>
  </si>
  <si>
    <t>GC_LAR_NxtaFlex_Rep1_G2_R2</t>
  </si>
  <si>
    <t>GC_LAR_NxtaFlex_Rep2_G3_R1</t>
  </si>
  <si>
    <t>GC_LAR_NxtaFlex_Rep2_G3_R2</t>
  </si>
  <si>
    <t>GC_LAR_NxtaFlex_Rep3_G4_R1</t>
  </si>
  <si>
    <t>GC_LAR_NxtaFlex_Rep3_G4_R2</t>
  </si>
  <si>
    <t>GC_LAR_NxtaFlex_Rep4_G5_R1</t>
  </si>
  <si>
    <t>GC_LAR_NxtaFlex_Rep4_G5_R2</t>
  </si>
  <si>
    <t>GC_LAR_NxtaFlex_Rep5_G8_R1</t>
  </si>
  <si>
    <t>GC_LAR_NxtaFlex_Rep5_G8_R2</t>
  </si>
  <si>
    <t>GC_LAR_NxtaFlex_Rep6_G9_R1</t>
  </si>
  <si>
    <t>GC_LAR_NxtaFlex_Rep6_G9_R2</t>
  </si>
  <si>
    <t>GC_LAR_NxtaFlex_Rep7_G10_R1</t>
  </si>
  <si>
    <t>GC_LAR_NxtaFlex_Rep7_G10_R2</t>
  </si>
  <si>
    <t>Full_table</t>
  </si>
  <si>
    <t>counts</t>
  </si>
  <si>
    <t>contigs</t>
  </si>
  <si>
    <t>Total raw counts are estimated from Kallisto (see Kallisto tab)</t>
  </si>
  <si>
    <t>Total raw counts</t>
  </si>
  <si>
    <t>Filter: minimap2 vs mouse genome + raw count filter (&gt;0 across samples)</t>
  </si>
  <si>
    <t>Minimum sample with counts from a same factor (note: doesn't apply to Full table)</t>
  </si>
  <si>
    <t>Number of contigs</t>
  </si>
  <si>
    <t>TOTAL</t>
  </si>
  <si>
    <t>Cumulative raw count</t>
  </si>
  <si>
    <t>Factor1</t>
  </si>
  <si>
    <t>Factor2</t>
  </si>
  <si>
    <t>FLT_ISS</t>
  </si>
  <si>
    <t>FLT_ISS_vs_GC_ISS</t>
  </si>
  <si>
    <t>GC_ISS</t>
  </si>
  <si>
    <t>Comparison</t>
  </si>
  <si>
    <t>FLT_LAR_vs_GC_LAR</t>
  </si>
  <si>
    <t>FLT_LAR</t>
  </si>
  <si>
    <t>GC_LAR</t>
  </si>
  <si>
    <t>Non-rRNA_reads_Percentage</t>
  </si>
  <si>
    <t>Total Raw Count</t>
  </si>
  <si>
    <t>% count left</t>
  </si>
  <si>
    <t>Total raw Count</t>
  </si>
  <si>
    <t>Total_contigs:</t>
  </si>
  <si>
    <t>Total_ORFs:</t>
  </si>
  <si>
    <t>DESEq2_FDR_below_0.1:</t>
  </si>
  <si>
    <t>DESEq2_FDR_below_0.05:</t>
  </si>
  <si>
    <t>DESEq2_FDR_below_0.001:</t>
  </si>
  <si>
    <t>FLT_ISS vs. GC_ISS</t>
  </si>
  <si>
    <t>FLT_LAR vs. GC_LAR</t>
  </si>
  <si>
    <t>AVERAGE</t>
  </si>
  <si>
    <t>NA</t>
  </si>
  <si>
    <t>MOUSE + COUNT FILTERED ASSEMBLY (used for post-hoc analysis: DA, diversity, etc.)</t>
  </si>
  <si>
    <t>Filter using minimap2 and mouse genome GCA_000001635.9_GRCm39</t>
  </si>
  <si>
    <t>Large contigs with high counts removed (expected, good map)</t>
  </si>
  <si>
    <t>Large number of small empty contigs removed (positive impact for downstream analysis)</t>
  </si>
  <si>
    <t xml:space="preserve">Little effect of varying sparsity threshold from 90-99% </t>
  </si>
  <si>
    <t>Sample specific data is readily removed (positive effect on downstream analysis)</t>
  </si>
  <si>
    <t>Sparsity overview (samples with a count per contig)</t>
  </si>
  <si>
    <t>Occurrence (of contig across samples)</t>
  </si>
  <si>
    <t>% Number of contigs</t>
  </si>
  <si>
    <t>% Cumulative raw count</t>
  </si>
  <si>
    <t>Minimum occurance &gt;3 filters high numbers of low count and sparse contigs (positive effect on downstream analysis)</t>
  </si>
  <si>
    <t xml:space="preserve">Contigs included </t>
  </si>
  <si>
    <t xml:space="preserve">DA Contigs </t>
  </si>
  <si>
    <t xml:space="preserve">DA contigs +logFC </t>
  </si>
  <si>
    <t xml:space="preserve">DA contigs -logFC </t>
  </si>
  <si>
    <t xml:space="preserve">outliers </t>
  </si>
  <si>
    <t xml:space="preserve">low count contigs </t>
  </si>
  <si>
    <t>ISS ORFs with KO annotation</t>
  </si>
  <si>
    <t>ISS ORFs With No KO</t>
  </si>
  <si>
    <t>ISS Unique KO Ids</t>
  </si>
  <si>
    <t>LAR ORFs with KO annotation</t>
  </si>
  <si>
    <t>LAR ORFs With No KO</t>
  </si>
  <si>
    <t>LAR Unique KO Ids</t>
  </si>
  <si>
    <t>Low</t>
  </si>
  <si>
    <t>root (UID1)</t>
  </si>
  <si>
    <t>bin.75</t>
  </si>
  <si>
    <t>bin.73</t>
  </si>
  <si>
    <t>bin.68</t>
  </si>
  <si>
    <t>bin.64</t>
  </si>
  <si>
    <t>bin.62</t>
  </si>
  <si>
    <t>bin.56</t>
  </si>
  <si>
    <t>bin.53</t>
  </si>
  <si>
    <t>bin.52</t>
  </si>
  <si>
    <t>bin.4</t>
  </si>
  <si>
    <t>bin.39</t>
  </si>
  <si>
    <t>bin.37</t>
  </si>
  <si>
    <t>bin.27</t>
  </si>
  <si>
    <t>bin.22</t>
  </si>
  <si>
    <t>bin.17</t>
  </si>
  <si>
    <t>bin.13</t>
  </si>
  <si>
    <t>bin.12</t>
  </si>
  <si>
    <t>bin.1</t>
  </si>
  <si>
    <t>k__Bacteria (UID203)</t>
  </si>
  <si>
    <t>bin.14</t>
  </si>
  <si>
    <t>bin.31</t>
  </si>
  <si>
    <t>bin.6</t>
  </si>
  <si>
    <t>bin.38</t>
  </si>
  <si>
    <t>bin.30</t>
  </si>
  <si>
    <t>f__Lachnospiraceae (UID1286)</t>
  </si>
  <si>
    <t>bin.2</t>
  </si>
  <si>
    <t>bin.20</t>
  </si>
  <si>
    <t>bin.57</t>
  </si>
  <si>
    <t>bin.10</t>
  </si>
  <si>
    <t>o__Clostridiales (UID1226)</t>
  </si>
  <si>
    <t>bin.77</t>
  </si>
  <si>
    <t>o__Clostridiales (UID1342)</t>
  </si>
  <si>
    <t>bin.60</t>
  </si>
  <si>
    <t>bin.25</t>
  </si>
  <si>
    <t>bin.65</t>
  </si>
  <si>
    <t>bin.49</t>
  </si>
  <si>
    <t>bin.70</t>
  </si>
  <si>
    <t>bin.80</t>
  </si>
  <si>
    <t>o__Clostridiales (UID1212)</t>
  </si>
  <si>
    <t>bin.43</t>
  </si>
  <si>
    <t>Medium</t>
  </si>
  <si>
    <t>bin.24</t>
  </si>
  <si>
    <t>bin.67</t>
  </si>
  <si>
    <t>bin.33</t>
  </si>
  <si>
    <t>bin.29</t>
  </si>
  <si>
    <t>bin.28</t>
  </si>
  <si>
    <t>o__Bacteroidales (UID2621)</t>
  </si>
  <si>
    <t>bin.32</t>
  </si>
  <si>
    <t>f__Lachnospiraceae (UID1255)</t>
  </si>
  <si>
    <t>bin.61</t>
  </si>
  <si>
    <t>bin.48</t>
  </si>
  <si>
    <t>High</t>
  </si>
  <si>
    <t>f__Lachnospiraceae (UID1256)</t>
  </si>
  <si>
    <t>bin.3</t>
  </si>
  <si>
    <t>bin.76</t>
  </si>
  <si>
    <t>bin.34</t>
  </si>
  <si>
    <t>bin.50</t>
  </si>
  <si>
    <t>bin.45</t>
  </si>
  <si>
    <t>bin.69</t>
  </si>
  <si>
    <t>bin.72</t>
  </si>
  <si>
    <t>k__Bacteria (UID2372)</t>
  </si>
  <si>
    <t>bin.15</t>
  </si>
  <si>
    <t>bin.78</t>
  </si>
  <si>
    <t>bin.51</t>
  </si>
  <si>
    <t>bin.26</t>
  </si>
  <si>
    <t>bin.44</t>
  </si>
  <si>
    <t>bin.9</t>
  </si>
  <si>
    <t>bin.47</t>
  </si>
  <si>
    <t>bin.81</t>
  </si>
  <si>
    <t>bin.16</t>
  </si>
  <si>
    <t>bin.55</t>
  </si>
  <si>
    <t>bin.66</t>
  </si>
  <si>
    <t>o__Lactobacillales (UID374)</t>
  </si>
  <si>
    <t>bin.82</t>
  </si>
  <si>
    <t>bin.19</t>
  </si>
  <si>
    <t>bin.41</t>
  </si>
  <si>
    <t>bin.7</t>
  </si>
  <si>
    <t>k__Bacteria (UID3187)</t>
  </si>
  <si>
    <t>bin.74</t>
  </si>
  <si>
    <t>s__difficile (UID1169)</t>
  </si>
  <si>
    <t>bin.8</t>
  </si>
  <si>
    <t>bin.5</t>
  </si>
  <si>
    <t>bin.42</t>
  </si>
  <si>
    <t>bin.40</t>
  </si>
  <si>
    <t>bin.84</t>
  </si>
  <si>
    <t>bin.63</t>
  </si>
  <si>
    <t>f__Enterobacteriaceae (UID5124)</t>
  </si>
  <si>
    <t>bin.21</t>
  </si>
  <si>
    <t>bin.54</t>
  </si>
  <si>
    <t>bin.79</t>
  </si>
  <si>
    <t>bin.46</t>
  </si>
  <si>
    <t>bin.83</t>
  </si>
  <si>
    <t>bin.35</t>
  </si>
  <si>
    <t>bin.36</t>
  </si>
  <si>
    <t>o__Clostridiales (UID1120)</t>
  </si>
  <si>
    <t>bin.23</t>
  </si>
  <si>
    <t>bin.11</t>
  </si>
  <si>
    <t>bin.71</t>
  </si>
  <si>
    <t>bin.58</t>
  </si>
  <si>
    <t>p__Actinobacteria (UID2112)</t>
  </si>
  <si>
    <t>bin.59</t>
  </si>
  <si>
    <t>bin.18</t>
  </si>
  <si>
    <t>MAG Quality</t>
  </si>
  <si>
    <t>Strain_heterogeneity</t>
  </si>
  <si>
    <t>Contamination</t>
  </si>
  <si>
    <t>Completeness</t>
  </si>
  <si>
    <t>5+</t>
  </si>
  <si>
    <t>#_marker_sets</t>
  </si>
  <si>
    <t>#_markers</t>
  </si>
  <si>
    <t>#_genomes</t>
  </si>
  <si>
    <t>Marker_lineage</t>
  </si>
  <si>
    <t>Bin Id</t>
  </si>
  <si>
    <t>unresolved</t>
  </si>
  <si>
    <t>k__Bacteria;p__Firmicutes;c__Clostridia;o__Clostridiales;f__Peptostreptococcaceae_2;g__Clostridium_2</t>
  </si>
  <si>
    <t>UID1346</t>
  </si>
  <si>
    <t>g__Butyrivibrio</t>
  </si>
  <si>
    <t>k__Bacteria;p__Firmicutes;c__Clostridia;o__Clostridiales;f__Lachnospiraceae</t>
  </si>
  <si>
    <t>UID1286</t>
  </si>
  <si>
    <t>f__Lactobacillaceae;g__Lactobacillus;s__Lactobacillus_animalis</t>
  </si>
  <si>
    <t>k__Bacteria;p__Firmicutes;c__Bacilli;o__Lactobacillales;f__Lactobacillaceae_3;g__Lactobacillus_3</t>
  </si>
  <si>
    <t>UID540</t>
  </si>
  <si>
    <t>f__Peptostreptococcaceae;g__Clostridium;s__Clostridium_leptum</t>
  </si>
  <si>
    <t>k__Bacteria;p__Firmicutes;c__Clostridia;o__Clostridiales;f__Ruminococcaceae</t>
  </si>
  <si>
    <t>UID1234</t>
  </si>
  <si>
    <t>f__Peptostreptococcaceae;g__Clostridium</t>
  </si>
  <si>
    <t>k__Bacteria;p__Firmicutes;c__Clostridia;o__Clostridiales;f__Peptostreptococcaceae_2;g__Clostridium_2;s__Clostridium_clostridioforme</t>
  </si>
  <si>
    <t>UID1353</t>
  </si>
  <si>
    <t>k__Bacteria;p__Firmicutes;c__Clostridia;o__Clostridiales;f__Peptostreptococcaceae;g__Clostridium;s__Clostridium_difficile</t>
  </si>
  <si>
    <t>UID1172</t>
  </si>
  <si>
    <t>k__Bacteria;p__Firmicutes;c__Clostridia;o__Clostridiales</t>
  </si>
  <si>
    <t>UID1231</t>
  </si>
  <si>
    <t>f__;g__;s__</t>
  </si>
  <si>
    <t>UID1355</t>
  </si>
  <si>
    <t>f__Peptostreptococcaceae;g__Clostridium;s__Clostridium_scindens</t>
  </si>
  <si>
    <t>UID1279</t>
  </si>
  <si>
    <t>k__Bacteria;p__Deferribacteres;c__Deferribacteres;o__Deferribacterales;f__Deferribacteraceae</t>
  </si>
  <si>
    <t>UID3189</t>
  </si>
  <si>
    <t>UID1254</t>
  </si>
  <si>
    <t>g__Anaerotruncus;s__Anaerotruncus_colihominis</t>
  </si>
  <si>
    <t>UID1236</t>
  </si>
  <si>
    <t>p__Firmicutes;c__Clostridia;o__Clostridiales;f__Peptostreptococcaceae;g__Clostridium;s__Clostridium_spiroforme</t>
  </si>
  <si>
    <t>k__Bacteria;p__Tenericutes;c__Mollicutes;o__Erysipelotrichales;f__Erysipelotrichaceae</t>
  </si>
  <si>
    <t>UID2379</t>
  </si>
  <si>
    <t>g__;s__</t>
  </si>
  <si>
    <t>k__Bacteria;p__Firmicutes;c__Clostridia;o__Clostridiales;f__Lachnospiraceae;g__Ruminococcus</t>
  </si>
  <si>
    <t>UID1270</t>
  </si>
  <si>
    <t>f__Peptostreptococcaceae;g__Clostridium;s__</t>
  </si>
  <si>
    <t>UID1327</t>
  </si>
  <si>
    <t>f__Peptostreptococcaceae;g__Clostridium;s__Clostridium_hylemonae</t>
  </si>
  <si>
    <t>g__Enterorhabdus;s__Enterorhabdus_mucosicola</t>
  </si>
  <si>
    <t>k__Bacteria;p__Actinobacteria;c__Actinobacteria;o__Coriobacteriales;f__Coriobacteriaceae</t>
  </si>
  <si>
    <t>UID2126</t>
  </si>
  <si>
    <t>UID1343</t>
  </si>
  <si>
    <t>UID1287</t>
  </si>
  <si>
    <t>f__Oscillospiraceae;g__Oscillibacter;s__Oscillibacter_valericigenes</t>
  </si>
  <si>
    <t>UID1230</t>
  </si>
  <si>
    <t>UID1278</t>
  </si>
  <si>
    <t>f__Lachnospiraceae;g__;s__</t>
  </si>
  <si>
    <t>UID1232</t>
  </si>
  <si>
    <t>f__Lachnospiraceae;g__Cellulosilyticum;s__Cellulosilyticum_lentocellum</t>
  </si>
  <si>
    <t>UID1247</t>
  </si>
  <si>
    <t>UID1344</t>
  </si>
  <si>
    <t>s__Blautia_producta</t>
  </si>
  <si>
    <t>k__Bacteria;p__Firmicutes;c__Clostridia;o__Clostridiales;f__Lachnospiraceae;g__Blautia</t>
  </si>
  <si>
    <t>UID1261</t>
  </si>
  <si>
    <t>s__Blautia_schinkii</t>
  </si>
  <si>
    <t>UID1263</t>
  </si>
  <si>
    <t>s__Parabacteroides_gordonii</t>
  </si>
  <si>
    <t>k__Bacteria;p__Bacteroidetes;c__Bacteroidia;o__Bacteroidales;f__Porphyromonadaceae;g__Parabacteroides</t>
  </si>
  <si>
    <t>UID2652</t>
  </si>
  <si>
    <t>g__Dorea;s__Dorea_longicatena</t>
  </si>
  <si>
    <t>UID1277</t>
  </si>
  <si>
    <t>UID1256</t>
  </si>
  <si>
    <t>f__Peptostreptococcaceae;g__Clostridium;s__Clostridium_methylpentosum</t>
  </si>
  <si>
    <t>UID1239</t>
  </si>
  <si>
    <t>s__Blautia_wexlerae</t>
  </si>
  <si>
    <t>UID1260</t>
  </si>
  <si>
    <t>f__Eubacteriaceae;g__Eubacterium;s__</t>
  </si>
  <si>
    <t>UID1151</t>
  </si>
  <si>
    <t>g__Escherichia;s__Escherichia_coli</t>
  </si>
  <si>
    <t>k__Bacteria;p__Proteobacteria;c__Gammaproteobacteria;o__Enterobacteriales;f__Enterobacteriaceae</t>
  </si>
  <si>
    <t>UID5199</t>
  </si>
  <si>
    <t>UID1295</t>
  </si>
  <si>
    <t>p__Firmicutes;c__Erysipelotrichi;g__Coprobacillus;s__</t>
  </si>
  <si>
    <t>UID2378</t>
  </si>
  <si>
    <t>p__Firmicutes;c__Clostridia;o__Clostridiales;f__Peptostreptococcaceae;g__Clostridium;s__</t>
  </si>
  <si>
    <t>k__Bacteria;p__Tenericutes;c__Mollicutes;o__Erysipelotrichales;f__Erysipelotrichaceae;g__Solobacterium</t>
  </si>
  <si>
    <t>UID2389</t>
  </si>
  <si>
    <t>f__Eubacteriaceae;g__Eubacterium;s__Eubacterium_xylanophilum</t>
  </si>
  <si>
    <t>UID1373</t>
  </si>
  <si>
    <t>Lineage: gene count std</t>
  </si>
  <si>
    <t>Lineage: gene count mean</t>
  </si>
  <si>
    <t>Lineage: genome size (Mbp) std</t>
  </si>
  <si>
    <t>Lineage: genome size (Mbp) mean</t>
  </si>
  <si>
    <t>Lineage: GC std</t>
  </si>
  <si>
    <t>Lineage: GC mean</t>
  </si>
  <si>
    <t># descendant genomes</t>
  </si>
  <si>
    <t>Translation table</t>
  </si>
  <si>
    <t>Coding density</t>
  </si>
  <si>
    <t>Gene count</t>
  </si>
  <si>
    <t>Genome size (Mbp)</t>
  </si>
  <si>
    <t>GC</t>
  </si>
  <si>
    <t>Taxonomy (sister lineage)</t>
  </si>
  <si>
    <t>Taxonomy (contained)</t>
  </si>
  <si>
    <t>Insertion branch UID</t>
  </si>
  <si>
    <t># multi-copy</t>
  </si>
  <si>
    <t># unique markers (of 43)</t>
  </si>
  <si>
    <t>Diversity of DA species captured in contigs</t>
  </si>
  <si>
    <t>Diversity of DA species captured in MAGs (inc low quality)</t>
  </si>
  <si>
    <t>Diversity of DA species captured in MAGs (high and medium quality only)</t>
  </si>
  <si>
    <t>Contig vs MAGs</t>
  </si>
  <si>
    <t>LAR</t>
  </si>
  <si>
    <t>LAR %</t>
  </si>
  <si>
    <t>ISS</t>
  </si>
  <si>
    <t>ISS %</t>
  </si>
  <si>
    <t>total DA counts in contigs</t>
  </si>
  <si>
    <t>total DA counts in MAGs (inc low quality)</t>
  </si>
  <si>
    <t>total ISS DA counts in MAGs (high and medium quality only)</t>
  </si>
  <si>
    <t>Correct MAGs annotation (automated)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</si>
</sst>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10" fontId="0" fillId="0" borderId="0" xfId="0" applyNumberFormat="1"/>
    <xf numFmtId="3" fontId="0" fillId="0" borderId="0" xfId="0" applyNumberFormat="1"/>
    <xf numFmtId="0" fontId="2" fillId="0" borderId="0" xfId="0" applyFont="1"/>
    <xf numFmtId="0" fontId="3" fillId="0" borderId="0" xfId="0" applyFont="1"/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4" fontId="0" fillId="0" borderId="0" xfId="0" applyNumberFormat="1"/>
    <xf numFmtId="1" fontId="0" fillId="0" borderId="0" xfId="0" applyNumberFormat="1"/>
    <xf numFmtId="11" fontId="0" fillId="0" borderId="0" xfId="0" applyNumberFormat="1"/>
    <xf numFmtId="0" fontId="0" fillId="0" borderId="1" xfId="0" applyBorder="1"/>
    <xf numFmtId="0" fontId="0" fillId="0" borderId="3" xfId="0" applyBorder="1"/>
    <xf numFmtId="3" fontId="0" fillId="0" borderId="4" xfId="0" applyNumberFormat="1" applyBorder="1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left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/>
    <xf numFmtId="164" fontId="0" fillId="0" borderId="0" xfId="0" applyNumberFormat="1"/>
    <xf numFmtId="2" fontId="0" fillId="0" borderId="0" xfId="0" applyNumberFormat="1"/>
    <xf numFmtId="3" fontId="0" fillId="0" borderId="1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3" fontId="5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4" fillId="2" borderId="0" xfId="0" applyFont="1" applyFill="1"/>
    <xf numFmtId="0" fontId="1" fillId="0" borderId="0" xfId="0" applyFont="1"/>
    <xf numFmtId="3" fontId="1" fillId="0" borderId="0" xfId="0" applyNumberFormat="1" applyFont="1"/>
    <xf numFmtId="0" fontId="6" fillId="0" borderId="0" xfId="1"/>
    <xf numFmtId="3" fontId="6" fillId="0" borderId="0" xfId="1" applyNumberFormat="1"/>
    <xf numFmtId="3" fontId="6" fillId="0" borderId="2" xfId="1" applyNumberFormat="1" applyBorder="1"/>
    <xf numFmtId="3" fontId="6" fillId="0" borderId="4" xfId="1" applyNumberFormat="1" applyBorder="1"/>
    <xf numFmtId="0" fontId="6" fillId="0" borderId="3" xfId="1" applyBorder="1"/>
    <xf numFmtId="0" fontId="6" fillId="0" borderId="5" xfId="1" applyBorder="1"/>
    <xf numFmtId="3" fontId="6" fillId="0" borderId="6" xfId="1" applyNumberFormat="1" applyBorder="1"/>
  </cellXfs>
  <cellStyles count="2">
    <cellStyle name="Normal" xfId="0" builtinId="0"/>
    <cellStyle name="Normal 2" xfId="1" xr:uid="{9944780F-9762-4916-927D-946595702C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9CA1D-7692-F147-A65C-759AC6018B2A}">
  <dimension ref="A1:B66"/>
  <sheetViews>
    <sheetView workbookViewId="0"/>
  </sheetViews>
  <sheetFormatPr defaultColWidth="11.19921875" defaultRowHeight="15.6" x14ac:dyDescent="0.3"/>
  <cols>
    <col min="1" max="1" width="30.19921875" bestFit="1" customWidth="1"/>
  </cols>
  <sheetData>
    <row r="1" spans="1:2" x14ac:dyDescent="0.3">
      <c r="A1" t="s">
        <v>154</v>
      </c>
      <c r="B1" t="s">
        <v>155</v>
      </c>
    </row>
    <row r="2" spans="1:2" x14ac:dyDescent="0.3">
      <c r="A2" t="s">
        <v>156</v>
      </c>
      <c r="B2" s="2">
        <v>8529681</v>
      </c>
    </row>
    <row r="3" spans="1:2" x14ac:dyDescent="0.3">
      <c r="A3" t="s">
        <v>157</v>
      </c>
      <c r="B3" s="2">
        <v>8529681</v>
      </c>
    </row>
    <row r="4" spans="1:2" x14ac:dyDescent="0.3">
      <c r="A4" t="s">
        <v>158</v>
      </c>
      <c r="B4" s="2">
        <v>7449006</v>
      </c>
    </row>
    <row r="5" spans="1:2" x14ac:dyDescent="0.3">
      <c r="A5" t="s">
        <v>159</v>
      </c>
      <c r="B5" s="2">
        <v>7449006</v>
      </c>
    </row>
    <row r="6" spans="1:2" x14ac:dyDescent="0.3">
      <c r="A6" t="s">
        <v>160</v>
      </c>
      <c r="B6" s="2">
        <v>7326009</v>
      </c>
    </row>
    <row r="7" spans="1:2" x14ac:dyDescent="0.3">
      <c r="A7" t="s">
        <v>161</v>
      </c>
      <c r="B7" s="2">
        <v>7326009</v>
      </c>
    </row>
    <row r="8" spans="1:2" x14ac:dyDescent="0.3">
      <c r="A8" t="s">
        <v>162</v>
      </c>
      <c r="B8" s="2">
        <v>6452529</v>
      </c>
    </row>
    <row r="9" spans="1:2" x14ac:dyDescent="0.3">
      <c r="A9" t="s">
        <v>163</v>
      </c>
      <c r="B9" s="2">
        <v>6452529</v>
      </c>
    </row>
    <row r="10" spans="1:2" x14ac:dyDescent="0.3">
      <c r="A10" t="s">
        <v>164</v>
      </c>
      <c r="B10" s="2">
        <v>8593160</v>
      </c>
    </row>
    <row r="11" spans="1:2" x14ac:dyDescent="0.3">
      <c r="A11" t="s">
        <v>165</v>
      </c>
      <c r="B11" s="2">
        <v>8593160</v>
      </c>
    </row>
    <row r="12" spans="1:2" x14ac:dyDescent="0.3">
      <c r="A12" t="s">
        <v>166</v>
      </c>
      <c r="B12" s="2">
        <v>6690077</v>
      </c>
    </row>
    <row r="13" spans="1:2" x14ac:dyDescent="0.3">
      <c r="A13" t="s">
        <v>167</v>
      </c>
      <c r="B13" s="2">
        <v>6690077</v>
      </c>
    </row>
    <row r="14" spans="1:2" x14ac:dyDescent="0.3">
      <c r="A14" t="s">
        <v>168</v>
      </c>
      <c r="B14" s="2">
        <v>7703020</v>
      </c>
    </row>
    <row r="15" spans="1:2" x14ac:dyDescent="0.3">
      <c r="A15" t="s">
        <v>169</v>
      </c>
      <c r="B15" s="2">
        <v>7703020</v>
      </c>
    </row>
    <row r="16" spans="1:2" x14ac:dyDescent="0.3">
      <c r="A16" t="s">
        <v>170</v>
      </c>
      <c r="B16" s="2">
        <v>9099541</v>
      </c>
    </row>
    <row r="17" spans="1:2" x14ac:dyDescent="0.3">
      <c r="A17" t="s">
        <v>171</v>
      </c>
      <c r="B17" s="2">
        <v>9099541</v>
      </c>
    </row>
    <row r="18" spans="1:2" x14ac:dyDescent="0.3">
      <c r="A18" t="s">
        <v>172</v>
      </c>
      <c r="B18" s="2">
        <v>11803525</v>
      </c>
    </row>
    <row r="19" spans="1:2" x14ac:dyDescent="0.3">
      <c r="A19" t="s">
        <v>173</v>
      </c>
      <c r="B19" s="2">
        <v>11803525</v>
      </c>
    </row>
    <row r="20" spans="1:2" x14ac:dyDescent="0.3">
      <c r="A20" t="s">
        <v>174</v>
      </c>
      <c r="B20" s="2">
        <v>9821349</v>
      </c>
    </row>
    <row r="21" spans="1:2" x14ac:dyDescent="0.3">
      <c r="A21" t="s">
        <v>175</v>
      </c>
      <c r="B21" s="2">
        <v>9821349</v>
      </c>
    </row>
    <row r="22" spans="1:2" x14ac:dyDescent="0.3">
      <c r="A22" t="s">
        <v>176</v>
      </c>
      <c r="B22" s="2">
        <v>7390412</v>
      </c>
    </row>
    <row r="23" spans="1:2" x14ac:dyDescent="0.3">
      <c r="A23" t="s">
        <v>177</v>
      </c>
      <c r="B23" s="2">
        <v>7390412</v>
      </c>
    </row>
    <row r="24" spans="1:2" x14ac:dyDescent="0.3">
      <c r="A24" t="s">
        <v>178</v>
      </c>
      <c r="B24" s="2">
        <v>8886349</v>
      </c>
    </row>
    <row r="25" spans="1:2" x14ac:dyDescent="0.3">
      <c r="A25" t="s">
        <v>179</v>
      </c>
      <c r="B25" s="2">
        <v>8886349</v>
      </c>
    </row>
    <row r="26" spans="1:2" x14ac:dyDescent="0.3">
      <c r="A26" t="s">
        <v>180</v>
      </c>
      <c r="B26" s="2">
        <v>9265891</v>
      </c>
    </row>
    <row r="27" spans="1:2" x14ac:dyDescent="0.3">
      <c r="A27" t="s">
        <v>181</v>
      </c>
      <c r="B27" s="2">
        <v>9265891</v>
      </c>
    </row>
    <row r="28" spans="1:2" x14ac:dyDescent="0.3">
      <c r="A28" t="s">
        <v>182</v>
      </c>
      <c r="B28" s="2">
        <v>8819191</v>
      </c>
    </row>
    <row r="29" spans="1:2" x14ac:dyDescent="0.3">
      <c r="A29" t="s">
        <v>183</v>
      </c>
      <c r="B29" s="2">
        <v>8819191</v>
      </c>
    </row>
    <row r="30" spans="1:2" x14ac:dyDescent="0.3">
      <c r="A30" t="s">
        <v>184</v>
      </c>
      <c r="B30" s="2">
        <v>11302179</v>
      </c>
    </row>
    <row r="31" spans="1:2" x14ac:dyDescent="0.3">
      <c r="A31" t="s">
        <v>185</v>
      </c>
      <c r="B31" s="2">
        <v>11302179</v>
      </c>
    </row>
    <row r="32" spans="1:2" x14ac:dyDescent="0.3">
      <c r="A32" t="s">
        <v>186</v>
      </c>
      <c r="B32" s="2">
        <v>9767444</v>
      </c>
    </row>
    <row r="33" spans="1:2" x14ac:dyDescent="0.3">
      <c r="A33" t="s">
        <v>187</v>
      </c>
      <c r="B33" s="2">
        <v>9767444</v>
      </c>
    </row>
    <row r="34" spans="1:2" x14ac:dyDescent="0.3">
      <c r="A34" t="s">
        <v>188</v>
      </c>
      <c r="B34" s="2">
        <v>6405073</v>
      </c>
    </row>
    <row r="35" spans="1:2" x14ac:dyDescent="0.3">
      <c r="A35" t="s">
        <v>189</v>
      </c>
      <c r="B35" s="2">
        <v>6405073</v>
      </c>
    </row>
    <row r="36" spans="1:2" x14ac:dyDescent="0.3">
      <c r="A36" t="s">
        <v>190</v>
      </c>
      <c r="B36" s="2">
        <v>7190662</v>
      </c>
    </row>
    <row r="37" spans="1:2" x14ac:dyDescent="0.3">
      <c r="A37" t="s">
        <v>191</v>
      </c>
      <c r="B37" s="2">
        <v>7190662</v>
      </c>
    </row>
    <row r="38" spans="1:2" x14ac:dyDescent="0.3">
      <c r="A38" t="s">
        <v>192</v>
      </c>
      <c r="B38" s="2">
        <v>7092188</v>
      </c>
    </row>
    <row r="39" spans="1:2" x14ac:dyDescent="0.3">
      <c r="A39" t="s">
        <v>193</v>
      </c>
      <c r="B39" s="2">
        <v>7092188</v>
      </c>
    </row>
    <row r="40" spans="1:2" x14ac:dyDescent="0.3">
      <c r="A40" t="s">
        <v>194</v>
      </c>
      <c r="B40" s="2">
        <v>8572797</v>
      </c>
    </row>
    <row r="41" spans="1:2" x14ac:dyDescent="0.3">
      <c r="A41" t="s">
        <v>195</v>
      </c>
      <c r="B41" s="2">
        <v>8572797</v>
      </c>
    </row>
    <row r="42" spans="1:2" x14ac:dyDescent="0.3">
      <c r="A42" t="s">
        <v>196</v>
      </c>
      <c r="B42" s="2">
        <v>7266195</v>
      </c>
    </row>
    <row r="43" spans="1:2" x14ac:dyDescent="0.3">
      <c r="A43" t="s">
        <v>197</v>
      </c>
      <c r="B43" s="2">
        <v>7266195</v>
      </c>
    </row>
    <row r="44" spans="1:2" x14ac:dyDescent="0.3">
      <c r="A44" t="s">
        <v>198</v>
      </c>
      <c r="B44" s="2">
        <v>8191890</v>
      </c>
    </row>
    <row r="45" spans="1:2" x14ac:dyDescent="0.3">
      <c r="A45" t="s">
        <v>199</v>
      </c>
      <c r="B45" s="2">
        <v>8191890</v>
      </c>
    </row>
    <row r="46" spans="1:2" x14ac:dyDescent="0.3">
      <c r="A46" t="s">
        <v>200</v>
      </c>
      <c r="B46" s="2">
        <v>8781637</v>
      </c>
    </row>
    <row r="47" spans="1:2" x14ac:dyDescent="0.3">
      <c r="A47" t="s">
        <v>201</v>
      </c>
      <c r="B47" s="2">
        <v>8781637</v>
      </c>
    </row>
    <row r="48" spans="1:2" x14ac:dyDescent="0.3">
      <c r="A48" t="s">
        <v>202</v>
      </c>
      <c r="B48" s="2">
        <v>9607413</v>
      </c>
    </row>
    <row r="49" spans="1:2" x14ac:dyDescent="0.3">
      <c r="A49" t="s">
        <v>203</v>
      </c>
      <c r="B49" s="2">
        <v>9607413</v>
      </c>
    </row>
    <row r="50" spans="1:2" x14ac:dyDescent="0.3">
      <c r="A50" t="s">
        <v>204</v>
      </c>
      <c r="B50" s="2">
        <v>6476250</v>
      </c>
    </row>
    <row r="51" spans="1:2" x14ac:dyDescent="0.3">
      <c r="A51" t="s">
        <v>205</v>
      </c>
      <c r="B51" s="2">
        <v>6476250</v>
      </c>
    </row>
    <row r="52" spans="1:2" x14ac:dyDescent="0.3">
      <c r="A52" t="s">
        <v>206</v>
      </c>
      <c r="B52" s="2">
        <v>9968271</v>
      </c>
    </row>
    <row r="53" spans="1:2" x14ac:dyDescent="0.3">
      <c r="A53" t="s">
        <v>207</v>
      </c>
      <c r="B53" s="2">
        <v>9968271</v>
      </c>
    </row>
    <row r="54" spans="1:2" x14ac:dyDescent="0.3">
      <c r="A54" t="s">
        <v>208</v>
      </c>
      <c r="B54" s="2">
        <v>9502637</v>
      </c>
    </row>
    <row r="55" spans="1:2" x14ac:dyDescent="0.3">
      <c r="A55" t="s">
        <v>209</v>
      </c>
      <c r="B55" s="2">
        <v>9502637</v>
      </c>
    </row>
    <row r="56" spans="1:2" x14ac:dyDescent="0.3">
      <c r="A56" t="s">
        <v>210</v>
      </c>
      <c r="B56" s="2">
        <v>9462023</v>
      </c>
    </row>
    <row r="57" spans="1:2" x14ac:dyDescent="0.3">
      <c r="A57" t="s">
        <v>211</v>
      </c>
      <c r="B57" s="2">
        <v>9462023</v>
      </c>
    </row>
    <row r="58" spans="1:2" x14ac:dyDescent="0.3">
      <c r="A58" t="s">
        <v>212</v>
      </c>
      <c r="B58" s="2">
        <v>8870583</v>
      </c>
    </row>
    <row r="59" spans="1:2" x14ac:dyDescent="0.3">
      <c r="A59" t="s">
        <v>213</v>
      </c>
      <c r="B59" s="2">
        <v>8870583</v>
      </c>
    </row>
    <row r="60" spans="1:2" x14ac:dyDescent="0.3">
      <c r="A60" t="s">
        <v>214</v>
      </c>
      <c r="B60" s="2">
        <v>11116092</v>
      </c>
    </row>
    <row r="61" spans="1:2" x14ac:dyDescent="0.3">
      <c r="A61" t="s">
        <v>215</v>
      </c>
      <c r="B61" s="2">
        <v>11116092</v>
      </c>
    </row>
    <row r="62" spans="1:2" x14ac:dyDescent="0.3">
      <c r="A62" t="s">
        <v>216</v>
      </c>
      <c r="B62" s="2">
        <v>10237615</v>
      </c>
    </row>
    <row r="63" spans="1:2" x14ac:dyDescent="0.3">
      <c r="A63" t="s">
        <v>217</v>
      </c>
      <c r="B63" s="2">
        <v>10237615</v>
      </c>
    </row>
    <row r="64" spans="1:2" x14ac:dyDescent="0.3">
      <c r="A64" t="s">
        <v>218</v>
      </c>
      <c r="B64" s="2">
        <v>10115388</v>
      </c>
    </row>
    <row r="65" spans="1:2" x14ac:dyDescent="0.3">
      <c r="A65" t="s">
        <v>219</v>
      </c>
      <c r="B65" s="2">
        <v>10115388</v>
      </c>
    </row>
    <row r="66" spans="1:2" x14ac:dyDescent="0.3">
      <c r="A66" t="s">
        <v>250</v>
      </c>
      <c r="B66" s="2">
        <f>AVERAGE(B2:B65)</f>
        <v>8679877.40625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9C9A6-8D3B-0147-9310-A26A85772169}">
  <dimension ref="A1:J13"/>
  <sheetViews>
    <sheetView zoomScale="63" workbookViewId="0">
      <selection activeCell="F38" sqref="F38"/>
    </sheetView>
  </sheetViews>
  <sheetFormatPr defaultColWidth="11.19921875" defaultRowHeight="15.6" x14ac:dyDescent="0.3"/>
  <cols>
    <col min="1" max="1" width="18.5" bestFit="1" customWidth="1"/>
    <col min="2" max="2" width="8.19921875" bestFit="1" customWidth="1"/>
    <col min="3" max="3" width="7.69921875" bestFit="1" customWidth="1"/>
    <col min="4" max="4" width="14.8984375" customWidth="1"/>
    <col min="5" max="5" width="10.19921875" customWidth="1"/>
    <col min="6" max="6" width="26.796875" bestFit="1" customWidth="1"/>
    <col min="7" max="7" width="16.3984375" bestFit="1" customWidth="1"/>
    <col min="8" max="8" width="8.19921875" bestFit="1" customWidth="1"/>
    <col min="9" max="9" width="16.796875" bestFit="1" customWidth="1"/>
    <col min="10" max="10" width="82.19921875" bestFit="1" customWidth="1"/>
  </cols>
  <sheetData>
    <row r="1" spans="1:10" x14ac:dyDescent="0.3">
      <c r="A1" s="7" t="s">
        <v>235</v>
      </c>
      <c r="B1" s="3" t="s">
        <v>230</v>
      </c>
      <c r="C1" s="3" t="s">
        <v>231</v>
      </c>
      <c r="D1" s="3" t="s">
        <v>263</v>
      </c>
      <c r="E1" s="3" t="s">
        <v>264</v>
      </c>
      <c r="F1" s="3" t="s">
        <v>265</v>
      </c>
      <c r="G1" s="3" t="s">
        <v>266</v>
      </c>
      <c r="H1" s="3" t="s">
        <v>267</v>
      </c>
      <c r="I1" s="3" t="s">
        <v>268</v>
      </c>
      <c r="J1" s="3"/>
    </row>
    <row r="2" spans="1:10" x14ac:dyDescent="0.3">
      <c r="A2" s="15" t="s">
        <v>233</v>
      </c>
      <c r="B2" s="15" t="s">
        <v>232</v>
      </c>
      <c r="C2" s="15" t="s">
        <v>234</v>
      </c>
      <c r="D2" s="15">
        <v>23518</v>
      </c>
      <c r="E2" s="15">
        <v>915</v>
      </c>
      <c r="F2" s="34">
        <v>681</v>
      </c>
      <c r="G2" s="34">
        <v>234</v>
      </c>
      <c r="H2" s="33">
        <v>0</v>
      </c>
      <c r="I2" s="33">
        <v>0</v>
      </c>
    </row>
    <row r="3" spans="1:10" x14ac:dyDescent="0.3">
      <c r="A3" s="15" t="s">
        <v>236</v>
      </c>
      <c r="B3" s="15" t="s">
        <v>237</v>
      </c>
      <c r="C3" s="15" t="s">
        <v>238</v>
      </c>
      <c r="D3" s="15">
        <v>33428</v>
      </c>
      <c r="E3" s="15">
        <v>2212</v>
      </c>
      <c r="F3" s="34">
        <v>1067</v>
      </c>
      <c r="G3" s="34">
        <v>1145</v>
      </c>
      <c r="H3" s="33">
        <v>0</v>
      </c>
      <c r="I3" s="33">
        <v>0</v>
      </c>
    </row>
    <row r="4" spans="1:10" x14ac:dyDescent="0.3">
      <c r="A4" s="15"/>
      <c r="B4" s="15"/>
      <c r="C4" s="15"/>
      <c r="D4" s="15"/>
      <c r="E4" s="15"/>
      <c r="F4" s="15"/>
      <c r="G4" s="15"/>
      <c r="H4" s="15"/>
      <c r="I4" s="15"/>
    </row>
    <row r="5" spans="1:10" x14ac:dyDescent="0.3">
      <c r="F5" s="23"/>
    </row>
    <row r="6" spans="1:10" x14ac:dyDescent="0.3">
      <c r="F6" s="23"/>
    </row>
    <row r="13" spans="1:10" x14ac:dyDescent="0.3">
      <c r="D13" s="7"/>
      <c r="E13" s="3"/>
      <c r="F13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35AA1-9B75-C543-AE84-0CC1D27D480E}">
  <dimension ref="A1:M31"/>
  <sheetViews>
    <sheetView zoomScale="77" workbookViewId="0">
      <selection activeCell="D46" sqref="D46"/>
    </sheetView>
  </sheetViews>
  <sheetFormatPr defaultColWidth="11.19921875" defaultRowHeight="15.6" x14ac:dyDescent="0.3"/>
  <cols>
    <col min="1" max="1" width="55.69921875" bestFit="1" customWidth="1"/>
    <col min="4" max="4" width="56.296875" bestFit="1" customWidth="1"/>
    <col min="9" max="9" width="21.69921875" bestFit="1" customWidth="1"/>
  </cols>
  <sheetData>
    <row r="1" spans="1:13" ht="21.6" thickBot="1" x14ac:dyDescent="0.45">
      <c r="A1" s="35" t="s">
        <v>248</v>
      </c>
      <c r="B1" s="35"/>
      <c r="D1" s="35" t="s">
        <v>249</v>
      </c>
      <c r="E1" s="35"/>
      <c r="J1" s="36"/>
      <c r="K1" s="36"/>
      <c r="M1" s="36"/>
    </row>
    <row r="2" spans="1:13" x14ac:dyDescent="0.3">
      <c r="A2" s="12" t="s">
        <v>243</v>
      </c>
      <c r="B2" s="40">
        <v>23518</v>
      </c>
      <c r="D2" s="12" t="s">
        <v>243</v>
      </c>
      <c r="E2" s="40">
        <v>33428</v>
      </c>
      <c r="J2" s="39"/>
      <c r="K2" s="39"/>
    </row>
    <row r="3" spans="1:13" x14ac:dyDescent="0.3">
      <c r="A3" s="13" t="s">
        <v>244</v>
      </c>
      <c r="B3" s="41">
        <v>218157</v>
      </c>
      <c r="D3" s="13" t="s">
        <v>244</v>
      </c>
      <c r="E3" s="41">
        <v>245992</v>
      </c>
      <c r="I3" s="36"/>
      <c r="J3" s="39"/>
      <c r="K3" s="39"/>
    </row>
    <row r="4" spans="1:13" x14ac:dyDescent="0.3">
      <c r="A4" s="13" t="s">
        <v>245</v>
      </c>
      <c r="B4" s="14">
        <v>19078</v>
      </c>
      <c r="D4" s="13" t="s">
        <v>245</v>
      </c>
      <c r="E4" s="14">
        <v>29878</v>
      </c>
      <c r="I4" s="36"/>
      <c r="J4" s="37"/>
      <c r="K4" s="37"/>
    </row>
    <row r="5" spans="1:13" x14ac:dyDescent="0.3">
      <c r="A5" s="13" t="s">
        <v>246</v>
      </c>
      <c r="B5" s="14">
        <v>17126</v>
      </c>
      <c r="D5" s="13" t="s">
        <v>246</v>
      </c>
      <c r="E5" s="14">
        <v>28258</v>
      </c>
      <c r="I5" s="36"/>
      <c r="J5" s="37"/>
      <c r="K5" s="37"/>
    </row>
    <row r="6" spans="1:13" x14ac:dyDescent="0.3">
      <c r="A6" s="13" t="s">
        <v>247</v>
      </c>
      <c r="B6" s="14">
        <v>7889</v>
      </c>
      <c r="D6" s="13" t="s">
        <v>247</v>
      </c>
      <c r="E6" s="14">
        <v>19059</v>
      </c>
      <c r="I6" s="36"/>
      <c r="J6" s="37"/>
      <c r="K6" s="37"/>
    </row>
    <row r="7" spans="1:13" x14ac:dyDescent="0.3">
      <c r="A7" s="42" t="s">
        <v>269</v>
      </c>
      <c r="B7" s="41">
        <v>92964</v>
      </c>
      <c r="D7" s="42" t="s">
        <v>272</v>
      </c>
      <c r="E7" s="41">
        <v>105906</v>
      </c>
      <c r="F7" s="2"/>
      <c r="I7" s="38"/>
      <c r="J7" s="39"/>
      <c r="K7" s="39"/>
      <c r="L7" s="36"/>
    </row>
    <row r="8" spans="1:13" x14ac:dyDescent="0.3">
      <c r="A8" s="42" t="s">
        <v>270</v>
      </c>
      <c r="B8" s="41">
        <v>125904</v>
      </c>
      <c r="D8" s="42" t="s">
        <v>273</v>
      </c>
      <c r="E8" s="41">
        <v>140438</v>
      </c>
      <c r="F8" s="2"/>
      <c r="I8" s="38"/>
      <c r="J8" s="39"/>
      <c r="K8" s="39"/>
      <c r="L8" s="36"/>
    </row>
    <row r="9" spans="1:13" ht="16.2" thickBot="1" x14ac:dyDescent="0.35">
      <c r="A9" s="43" t="s">
        <v>271</v>
      </c>
      <c r="B9" s="44">
        <v>5546</v>
      </c>
      <c r="D9" s="43" t="s">
        <v>274</v>
      </c>
      <c r="E9" s="44">
        <v>5803</v>
      </c>
      <c r="F9" s="2"/>
      <c r="I9" s="38"/>
      <c r="J9" s="39"/>
      <c r="K9" s="39"/>
      <c r="L9" s="36"/>
    </row>
    <row r="10" spans="1:13" x14ac:dyDescent="0.3">
      <c r="B10" s="2"/>
      <c r="E10" s="2"/>
      <c r="I10" s="36"/>
      <c r="J10" s="37"/>
      <c r="K10" s="37"/>
      <c r="L10" s="36"/>
    </row>
    <row r="11" spans="1:13" x14ac:dyDescent="0.3">
      <c r="B11" s="2"/>
      <c r="E11" s="2"/>
      <c r="I11" s="36"/>
      <c r="J11" s="37"/>
      <c r="K11" s="37"/>
      <c r="L11" s="36"/>
    </row>
    <row r="12" spans="1:13" x14ac:dyDescent="0.3">
      <c r="B12" s="2"/>
      <c r="E12" s="2"/>
      <c r="I12" s="36"/>
      <c r="J12" s="37"/>
      <c r="K12" s="37"/>
      <c r="L12" s="36"/>
    </row>
    <row r="13" spans="1:13" x14ac:dyDescent="0.3">
      <c r="B13" s="2"/>
      <c r="E13" s="2"/>
      <c r="I13" s="36"/>
      <c r="J13" s="37"/>
      <c r="K13" s="37"/>
      <c r="L13" s="36"/>
    </row>
    <row r="14" spans="1:13" x14ac:dyDescent="0.3">
      <c r="B14" s="2"/>
      <c r="E14" s="2"/>
      <c r="I14" s="36"/>
      <c r="J14" s="37"/>
      <c r="K14" s="37"/>
      <c r="L14" s="36"/>
    </row>
    <row r="19" spans="2:10" x14ac:dyDescent="0.3">
      <c r="I19" s="38"/>
      <c r="J19" s="39"/>
    </row>
    <row r="20" spans="2:10" x14ac:dyDescent="0.3">
      <c r="I20" s="38"/>
      <c r="J20" s="39"/>
    </row>
    <row r="21" spans="2:10" x14ac:dyDescent="0.3">
      <c r="I21" s="38"/>
      <c r="J21" s="39"/>
    </row>
    <row r="22" spans="2:10" x14ac:dyDescent="0.3">
      <c r="I22" s="38"/>
      <c r="J22" s="39"/>
    </row>
    <row r="23" spans="2:10" x14ac:dyDescent="0.3">
      <c r="I23" s="38"/>
      <c r="J23" s="39"/>
    </row>
    <row r="24" spans="2:10" x14ac:dyDescent="0.3">
      <c r="I24" s="38"/>
      <c r="J24" s="39"/>
    </row>
    <row r="25" spans="2:10" x14ac:dyDescent="0.3">
      <c r="I25" s="38"/>
      <c r="J25" s="39"/>
    </row>
    <row r="26" spans="2:10" x14ac:dyDescent="0.3">
      <c r="B26" s="2"/>
      <c r="I26" s="38"/>
      <c r="J26" s="39"/>
    </row>
    <row r="27" spans="2:10" x14ac:dyDescent="0.3">
      <c r="B27" s="2"/>
      <c r="I27" s="38"/>
      <c r="J27" s="39"/>
    </row>
    <row r="28" spans="2:10" x14ac:dyDescent="0.3">
      <c r="I28" s="38"/>
      <c r="J28" s="39"/>
    </row>
    <row r="29" spans="2:10" x14ac:dyDescent="0.3">
      <c r="I29" s="38"/>
      <c r="J29" s="39"/>
    </row>
    <row r="30" spans="2:10" x14ac:dyDescent="0.3">
      <c r="I30" s="38"/>
      <c r="J30" s="39"/>
    </row>
    <row r="31" spans="2:10" x14ac:dyDescent="0.3">
      <c r="I31" s="38"/>
      <c r="J31" s="39"/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0634F-15F7-4114-9FB7-E621DDE1970A}">
  <dimension ref="A1:O85"/>
  <sheetViews>
    <sheetView workbookViewId="0"/>
  </sheetViews>
  <sheetFormatPr defaultColWidth="11.19921875" defaultRowHeight="15.6" x14ac:dyDescent="0.3"/>
  <cols>
    <col min="2" max="2" width="29" bestFit="1" customWidth="1"/>
    <col min="5" max="5" width="13.296875" bestFit="1" customWidth="1"/>
    <col min="12" max="12" width="12.69921875" bestFit="1" customWidth="1"/>
    <col min="13" max="13" width="13.19921875" bestFit="1" customWidth="1"/>
    <col min="14" max="14" width="18.5" bestFit="1" customWidth="1"/>
  </cols>
  <sheetData>
    <row r="1" spans="1:15" x14ac:dyDescent="0.3">
      <c r="A1" t="s">
        <v>387</v>
      </c>
      <c r="B1" t="s">
        <v>386</v>
      </c>
      <c r="C1" t="s">
        <v>385</v>
      </c>
      <c r="D1" t="s">
        <v>384</v>
      </c>
      <c r="E1" t="s">
        <v>383</v>
      </c>
      <c r="F1">
        <v>0</v>
      </c>
      <c r="G1">
        <v>1</v>
      </c>
      <c r="H1">
        <v>2</v>
      </c>
      <c r="I1">
        <v>3</v>
      </c>
      <c r="J1">
        <v>4</v>
      </c>
      <c r="K1" t="s">
        <v>382</v>
      </c>
      <c r="L1" t="s">
        <v>381</v>
      </c>
      <c r="M1" t="s">
        <v>380</v>
      </c>
      <c r="N1" t="s">
        <v>379</v>
      </c>
      <c r="O1" t="s">
        <v>378</v>
      </c>
    </row>
    <row r="2" spans="1:15" x14ac:dyDescent="0.3">
      <c r="A2" t="s">
        <v>377</v>
      </c>
      <c r="B2" t="s">
        <v>336</v>
      </c>
      <c r="C2">
        <v>131</v>
      </c>
      <c r="D2">
        <v>177</v>
      </c>
      <c r="E2">
        <v>106</v>
      </c>
      <c r="F2">
        <v>0</v>
      </c>
      <c r="G2">
        <v>176</v>
      </c>
      <c r="H2">
        <v>1</v>
      </c>
      <c r="I2">
        <v>0</v>
      </c>
      <c r="J2">
        <v>0</v>
      </c>
      <c r="K2">
        <v>0</v>
      </c>
      <c r="L2">
        <v>100</v>
      </c>
      <c r="M2">
        <v>0.94</v>
      </c>
      <c r="N2">
        <v>0</v>
      </c>
      <c r="O2" t="s">
        <v>327</v>
      </c>
    </row>
    <row r="3" spans="1:15" x14ac:dyDescent="0.3">
      <c r="A3" t="s">
        <v>376</v>
      </c>
      <c r="B3" t="s">
        <v>375</v>
      </c>
      <c r="C3">
        <v>31</v>
      </c>
      <c r="D3">
        <v>211</v>
      </c>
      <c r="E3">
        <v>124</v>
      </c>
      <c r="F3">
        <v>0</v>
      </c>
      <c r="G3">
        <v>207</v>
      </c>
      <c r="H3">
        <v>4</v>
      </c>
      <c r="I3">
        <v>0</v>
      </c>
      <c r="J3">
        <v>0</v>
      </c>
      <c r="K3">
        <v>0</v>
      </c>
      <c r="L3">
        <v>100</v>
      </c>
      <c r="M3">
        <v>1.1499999999999999</v>
      </c>
      <c r="N3">
        <v>0</v>
      </c>
      <c r="O3" t="s">
        <v>327</v>
      </c>
    </row>
    <row r="4" spans="1:15" x14ac:dyDescent="0.3">
      <c r="A4" t="s">
        <v>374</v>
      </c>
      <c r="B4" t="s">
        <v>305</v>
      </c>
      <c r="C4">
        <v>155</v>
      </c>
      <c r="D4">
        <v>278</v>
      </c>
      <c r="E4">
        <v>158</v>
      </c>
      <c r="F4">
        <v>1</v>
      </c>
      <c r="G4">
        <v>275</v>
      </c>
      <c r="H4">
        <v>2</v>
      </c>
      <c r="I4">
        <v>0</v>
      </c>
      <c r="J4">
        <v>0</v>
      </c>
      <c r="K4">
        <v>0</v>
      </c>
      <c r="L4">
        <v>99.37</v>
      </c>
      <c r="M4">
        <v>0.95</v>
      </c>
      <c r="N4">
        <v>0</v>
      </c>
      <c r="O4" t="s">
        <v>327</v>
      </c>
    </row>
    <row r="5" spans="1:15" x14ac:dyDescent="0.3">
      <c r="A5" t="s">
        <v>373</v>
      </c>
      <c r="B5" t="s">
        <v>314</v>
      </c>
      <c r="C5">
        <v>172</v>
      </c>
      <c r="D5">
        <v>263</v>
      </c>
      <c r="E5">
        <v>149</v>
      </c>
      <c r="F5">
        <v>1</v>
      </c>
      <c r="G5">
        <v>261</v>
      </c>
      <c r="H5">
        <v>1</v>
      </c>
      <c r="I5">
        <v>0</v>
      </c>
      <c r="J5">
        <v>0</v>
      </c>
      <c r="K5">
        <v>0</v>
      </c>
      <c r="L5">
        <v>99.33</v>
      </c>
      <c r="M5">
        <v>0.67</v>
      </c>
      <c r="N5">
        <v>0</v>
      </c>
      <c r="O5" t="s">
        <v>327</v>
      </c>
    </row>
    <row r="6" spans="1:15" x14ac:dyDescent="0.3">
      <c r="A6" t="s">
        <v>372</v>
      </c>
      <c r="B6" t="s">
        <v>314</v>
      </c>
      <c r="C6">
        <v>172</v>
      </c>
      <c r="D6">
        <v>263</v>
      </c>
      <c r="E6">
        <v>149</v>
      </c>
      <c r="F6">
        <v>1</v>
      </c>
      <c r="G6">
        <v>260</v>
      </c>
      <c r="H6">
        <v>2</v>
      </c>
      <c r="I6">
        <v>0</v>
      </c>
      <c r="J6">
        <v>0</v>
      </c>
      <c r="K6">
        <v>0</v>
      </c>
      <c r="L6">
        <v>99.33</v>
      </c>
      <c r="M6">
        <v>1.34</v>
      </c>
      <c r="N6">
        <v>50</v>
      </c>
      <c r="O6" t="s">
        <v>327</v>
      </c>
    </row>
    <row r="7" spans="1:15" x14ac:dyDescent="0.3">
      <c r="A7" t="s">
        <v>371</v>
      </c>
      <c r="B7" t="s">
        <v>370</v>
      </c>
      <c r="C7">
        <v>304</v>
      </c>
      <c r="D7">
        <v>247</v>
      </c>
      <c r="E7">
        <v>141</v>
      </c>
      <c r="F7">
        <v>2</v>
      </c>
      <c r="G7">
        <v>244</v>
      </c>
      <c r="H7">
        <v>1</v>
      </c>
      <c r="I7">
        <v>0</v>
      </c>
      <c r="J7">
        <v>0</v>
      </c>
      <c r="K7">
        <v>0</v>
      </c>
      <c r="L7">
        <v>98.94</v>
      </c>
      <c r="M7">
        <v>0.24</v>
      </c>
      <c r="N7">
        <v>0</v>
      </c>
      <c r="O7" t="s">
        <v>327</v>
      </c>
    </row>
    <row r="8" spans="1:15" x14ac:dyDescent="0.3">
      <c r="A8" t="s">
        <v>369</v>
      </c>
      <c r="B8" t="s">
        <v>305</v>
      </c>
      <c r="C8">
        <v>155</v>
      </c>
      <c r="D8">
        <v>278</v>
      </c>
      <c r="E8">
        <v>158</v>
      </c>
      <c r="F8">
        <v>3</v>
      </c>
      <c r="G8">
        <v>275</v>
      </c>
      <c r="H8">
        <v>0</v>
      </c>
      <c r="I8">
        <v>0</v>
      </c>
      <c r="J8">
        <v>0</v>
      </c>
      <c r="K8">
        <v>0</v>
      </c>
      <c r="L8">
        <v>98.73</v>
      </c>
      <c r="M8">
        <v>0</v>
      </c>
      <c r="N8">
        <v>0</v>
      </c>
      <c r="O8" t="s">
        <v>327</v>
      </c>
    </row>
    <row r="9" spans="1:15" x14ac:dyDescent="0.3">
      <c r="A9" t="s">
        <v>368</v>
      </c>
      <c r="B9" t="s">
        <v>305</v>
      </c>
      <c r="C9">
        <v>155</v>
      </c>
      <c r="D9">
        <v>274</v>
      </c>
      <c r="E9">
        <v>157</v>
      </c>
      <c r="F9">
        <v>2</v>
      </c>
      <c r="G9">
        <v>271</v>
      </c>
      <c r="H9">
        <v>1</v>
      </c>
      <c r="I9">
        <v>0</v>
      </c>
      <c r="J9">
        <v>0</v>
      </c>
      <c r="K9">
        <v>0</v>
      </c>
      <c r="L9">
        <v>98.73</v>
      </c>
      <c r="M9">
        <v>0.32</v>
      </c>
      <c r="N9">
        <v>0</v>
      </c>
      <c r="O9" t="s">
        <v>327</v>
      </c>
    </row>
    <row r="10" spans="1:15" x14ac:dyDescent="0.3">
      <c r="A10" t="s">
        <v>367</v>
      </c>
      <c r="B10" t="s">
        <v>305</v>
      </c>
      <c r="C10">
        <v>155</v>
      </c>
      <c r="D10">
        <v>278</v>
      </c>
      <c r="E10">
        <v>158</v>
      </c>
      <c r="F10">
        <v>2</v>
      </c>
      <c r="G10">
        <v>267</v>
      </c>
      <c r="H10">
        <v>9</v>
      </c>
      <c r="I10">
        <v>0</v>
      </c>
      <c r="J10">
        <v>0</v>
      </c>
      <c r="K10">
        <v>0</v>
      </c>
      <c r="L10">
        <v>98.73</v>
      </c>
      <c r="M10">
        <v>3.8</v>
      </c>
      <c r="N10">
        <v>0</v>
      </c>
      <c r="O10" t="s">
        <v>327</v>
      </c>
    </row>
    <row r="11" spans="1:15" x14ac:dyDescent="0.3">
      <c r="A11" t="s">
        <v>366</v>
      </c>
      <c r="B11" t="s">
        <v>305</v>
      </c>
      <c r="C11">
        <v>155</v>
      </c>
      <c r="D11">
        <v>278</v>
      </c>
      <c r="E11">
        <v>158</v>
      </c>
      <c r="F11">
        <v>19</v>
      </c>
      <c r="G11">
        <v>259</v>
      </c>
      <c r="H11">
        <v>0</v>
      </c>
      <c r="I11">
        <v>0</v>
      </c>
      <c r="J11">
        <v>0</v>
      </c>
      <c r="K11">
        <v>0</v>
      </c>
      <c r="L11">
        <v>98.71</v>
      </c>
      <c r="M11">
        <v>0</v>
      </c>
      <c r="N11">
        <v>0</v>
      </c>
      <c r="O11" t="s">
        <v>327</v>
      </c>
    </row>
    <row r="12" spans="1:15" x14ac:dyDescent="0.3">
      <c r="A12" t="s">
        <v>365</v>
      </c>
      <c r="B12" t="s">
        <v>314</v>
      </c>
      <c r="C12">
        <v>172</v>
      </c>
      <c r="D12">
        <v>257</v>
      </c>
      <c r="E12">
        <v>149</v>
      </c>
      <c r="F12">
        <v>2</v>
      </c>
      <c r="G12">
        <v>254</v>
      </c>
      <c r="H12">
        <v>1</v>
      </c>
      <c r="I12">
        <v>0</v>
      </c>
      <c r="J12">
        <v>0</v>
      </c>
      <c r="K12">
        <v>0</v>
      </c>
      <c r="L12">
        <v>98.66</v>
      </c>
      <c r="M12">
        <v>0.67</v>
      </c>
      <c r="N12">
        <v>0</v>
      </c>
      <c r="O12" t="s">
        <v>327</v>
      </c>
    </row>
    <row r="13" spans="1:15" x14ac:dyDescent="0.3">
      <c r="A13" t="s">
        <v>364</v>
      </c>
      <c r="B13" t="s">
        <v>314</v>
      </c>
      <c r="C13">
        <v>172</v>
      </c>
      <c r="D13">
        <v>257</v>
      </c>
      <c r="E13">
        <v>149</v>
      </c>
      <c r="F13">
        <v>2</v>
      </c>
      <c r="G13">
        <v>252</v>
      </c>
      <c r="H13">
        <v>3</v>
      </c>
      <c r="I13">
        <v>0</v>
      </c>
      <c r="J13">
        <v>0</v>
      </c>
      <c r="K13">
        <v>0</v>
      </c>
      <c r="L13">
        <v>98.66</v>
      </c>
      <c r="M13">
        <v>1.34</v>
      </c>
      <c r="N13">
        <v>0</v>
      </c>
      <c r="O13" t="s">
        <v>327</v>
      </c>
    </row>
    <row r="14" spans="1:15" x14ac:dyDescent="0.3">
      <c r="A14" t="s">
        <v>363</v>
      </c>
      <c r="B14" t="s">
        <v>362</v>
      </c>
      <c r="C14">
        <v>134</v>
      </c>
      <c r="D14">
        <v>1173</v>
      </c>
      <c r="E14">
        <v>336</v>
      </c>
      <c r="F14">
        <v>9</v>
      </c>
      <c r="G14">
        <v>1157</v>
      </c>
      <c r="H14">
        <v>7</v>
      </c>
      <c r="I14">
        <v>0</v>
      </c>
      <c r="J14">
        <v>0</v>
      </c>
      <c r="K14">
        <v>0</v>
      </c>
      <c r="L14">
        <v>98.6</v>
      </c>
      <c r="M14">
        <v>0.55000000000000004</v>
      </c>
      <c r="N14">
        <v>28.57</v>
      </c>
      <c r="O14" t="s">
        <v>327</v>
      </c>
    </row>
    <row r="15" spans="1:15" x14ac:dyDescent="0.3">
      <c r="A15" t="s">
        <v>361</v>
      </c>
      <c r="B15" t="s">
        <v>324</v>
      </c>
      <c r="C15">
        <v>90</v>
      </c>
      <c r="D15">
        <v>354</v>
      </c>
      <c r="E15">
        <v>174</v>
      </c>
      <c r="F15">
        <v>5</v>
      </c>
      <c r="G15">
        <v>348</v>
      </c>
      <c r="H15">
        <v>1</v>
      </c>
      <c r="I15">
        <v>0</v>
      </c>
      <c r="J15">
        <v>0</v>
      </c>
      <c r="K15">
        <v>0</v>
      </c>
      <c r="L15">
        <v>98.28</v>
      </c>
      <c r="M15">
        <v>0.56999999999999995</v>
      </c>
      <c r="N15">
        <v>0</v>
      </c>
      <c r="O15" t="s">
        <v>327</v>
      </c>
    </row>
    <row r="16" spans="1:15" x14ac:dyDescent="0.3">
      <c r="A16" t="s">
        <v>360</v>
      </c>
      <c r="B16" t="s">
        <v>324</v>
      </c>
      <c r="C16">
        <v>90</v>
      </c>
      <c r="D16">
        <v>354</v>
      </c>
      <c r="E16">
        <v>174</v>
      </c>
      <c r="F16">
        <v>4</v>
      </c>
      <c r="G16">
        <v>346</v>
      </c>
      <c r="H16">
        <v>4</v>
      </c>
      <c r="I16">
        <v>0</v>
      </c>
      <c r="J16">
        <v>0</v>
      </c>
      <c r="K16">
        <v>0</v>
      </c>
      <c r="L16">
        <v>98.28</v>
      </c>
      <c r="M16">
        <v>1.63</v>
      </c>
      <c r="N16">
        <v>0</v>
      </c>
      <c r="O16" t="s">
        <v>327</v>
      </c>
    </row>
    <row r="17" spans="1:15" x14ac:dyDescent="0.3">
      <c r="A17" t="s">
        <v>359</v>
      </c>
      <c r="B17" t="s">
        <v>314</v>
      </c>
      <c r="C17">
        <v>172</v>
      </c>
      <c r="D17">
        <v>263</v>
      </c>
      <c r="E17">
        <v>149</v>
      </c>
      <c r="F17">
        <v>3</v>
      </c>
      <c r="G17">
        <v>260</v>
      </c>
      <c r="H17">
        <v>0</v>
      </c>
      <c r="I17">
        <v>0</v>
      </c>
      <c r="J17">
        <v>0</v>
      </c>
      <c r="K17">
        <v>0</v>
      </c>
      <c r="L17">
        <v>97.99</v>
      </c>
      <c r="M17">
        <v>0</v>
      </c>
      <c r="N17">
        <v>0</v>
      </c>
      <c r="O17" t="s">
        <v>327</v>
      </c>
    </row>
    <row r="18" spans="1:15" x14ac:dyDescent="0.3">
      <c r="A18" t="s">
        <v>358</v>
      </c>
      <c r="B18" t="s">
        <v>314</v>
      </c>
      <c r="C18">
        <v>172</v>
      </c>
      <c r="D18">
        <v>263</v>
      </c>
      <c r="E18">
        <v>149</v>
      </c>
      <c r="F18">
        <v>3</v>
      </c>
      <c r="G18">
        <v>259</v>
      </c>
      <c r="H18">
        <v>1</v>
      </c>
      <c r="I18">
        <v>0</v>
      </c>
      <c r="J18">
        <v>0</v>
      </c>
      <c r="K18">
        <v>0</v>
      </c>
      <c r="L18">
        <v>97.99</v>
      </c>
      <c r="M18">
        <v>0.67</v>
      </c>
      <c r="N18">
        <v>0</v>
      </c>
      <c r="O18" t="s">
        <v>327</v>
      </c>
    </row>
    <row r="19" spans="1:15" x14ac:dyDescent="0.3">
      <c r="A19" t="s">
        <v>357</v>
      </c>
      <c r="B19" t="s">
        <v>314</v>
      </c>
      <c r="C19">
        <v>172</v>
      </c>
      <c r="D19">
        <v>263</v>
      </c>
      <c r="E19">
        <v>149</v>
      </c>
      <c r="F19">
        <v>4</v>
      </c>
      <c r="G19">
        <v>253</v>
      </c>
      <c r="H19">
        <v>6</v>
      </c>
      <c r="I19">
        <v>0</v>
      </c>
      <c r="J19">
        <v>0</v>
      </c>
      <c r="K19">
        <v>0</v>
      </c>
      <c r="L19">
        <v>97.99</v>
      </c>
      <c r="M19">
        <v>3.02</v>
      </c>
      <c r="N19">
        <v>0</v>
      </c>
      <c r="O19" t="s">
        <v>327</v>
      </c>
    </row>
    <row r="20" spans="1:15" x14ac:dyDescent="0.3">
      <c r="A20" t="s">
        <v>356</v>
      </c>
      <c r="B20" t="s">
        <v>355</v>
      </c>
      <c r="C20">
        <v>60</v>
      </c>
      <c r="D20">
        <v>1183</v>
      </c>
      <c r="E20">
        <v>308</v>
      </c>
      <c r="F20">
        <v>21</v>
      </c>
      <c r="G20">
        <v>1159</v>
      </c>
      <c r="H20">
        <v>3</v>
      </c>
      <c r="I20">
        <v>0</v>
      </c>
      <c r="J20">
        <v>0</v>
      </c>
      <c r="K20">
        <v>0</v>
      </c>
      <c r="L20">
        <v>97.53</v>
      </c>
      <c r="M20">
        <v>0.48</v>
      </c>
      <c r="N20">
        <v>0</v>
      </c>
      <c r="O20" t="s">
        <v>327</v>
      </c>
    </row>
    <row r="21" spans="1:15" x14ac:dyDescent="0.3">
      <c r="A21" t="s">
        <v>354</v>
      </c>
      <c r="B21" t="s">
        <v>353</v>
      </c>
      <c r="C21">
        <v>2258</v>
      </c>
      <c r="D21">
        <v>186</v>
      </c>
      <c r="E21">
        <v>116</v>
      </c>
      <c r="F21">
        <v>4</v>
      </c>
      <c r="G21">
        <v>179</v>
      </c>
      <c r="H21">
        <v>3</v>
      </c>
      <c r="I21">
        <v>0</v>
      </c>
      <c r="J21">
        <v>0</v>
      </c>
      <c r="K21">
        <v>0</v>
      </c>
      <c r="L21">
        <v>97.36</v>
      </c>
      <c r="M21">
        <v>2.59</v>
      </c>
      <c r="N21">
        <v>0</v>
      </c>
      <c r="O21" t="s">
        <v>327</v>
      </c>
    </row>
    <row r="22" spans="1:15" x14ac:dyDescent="0.3">
      <c r="A22" t="s">
        <v>352</v>
      </c>
      <c r="B22" t="s">
        <v>336</v>
      </c>
      <c r="C22">
        <v>131</v>
      </c>
      <c r="D22">
        <v>177</v>
      </c>
      <c r="E22">
        <v>106</v>
      </c>
      <c r="F22">
        <v>4</v>
      </c>
      <c r="G22">
        <v>173</v>
      </c>
      <c r="H22">
        <v>0</v>
      </c>
      <c r="I22">
        <v>0</v>
      </c>
      <c r="J22">
        <v>0</v>
      </c>
      <c r="K22">
        <v>0</v>
      </c>
      <c r="L22">
        <v>97.17</v>
      </c>
      <c r="M22">
        <v>0</v>
      </c>
      <c r="N22">
        <v>0</v>
      </c>
      <c r="O22" t="s">
        <v>327</v>
      </c>
    </row>
    <row r="23" spans="1:15" x14ac:dyDescent="0.3">
      <c r="A23" t="s">
        <v>351</v>
      </c>
      <c r="B23" t="s">
        <v>314</v>
      </c>
      <c r="C23">
        <v>172</v>
      </c>
      <c r="D23">
        <v>263</v>
      </c>
      <c r="E23">
        <v>149</v>
      </c>
      <c r="F23">
        <v>22</v>
      </c>
      <c r="G23">
        <v>240</v>
      </c>
      <c r="H23">
        <v>1</v>
      </c>
      <c r="I23">
        <v>0</v>
      </c>
      <c r="J23">
        <v>0</v>
      </c>
      <c r="K23">
        <v>0</v>
      </c>
      <c r="L23">
        <v>96.94</v>
      </c>
      <c r="M23">
        <v>0.34</v>
      </c>
      <c r="N23">
        <v>0</v>
      </c>
      <c r="O23" t="s">
        <v>327</v>
      </c>
    </row>
    <row r="24" spans="1:15" x14ac:dyDescent="0.3">
      <c r="A24" t="s">
        <v>350</v>
      </c>
      <c r="B24" t="s">
        <v>305</v>
      </c>
      <c r="C24">
        <v>155</v>
      </c>
      <c r="D24">
        <v>278</v>
      </c>
      <c r="E24">
        <v>158</v>
      </c>
      <c r="F24">
        <v>9</v>
      </c>
      <c r="G24">
        <v>268</v>
      </c>
      <c r="H24">
        <v>1</v>
      </c>
      <c r="I24">
        <v>0</v>
      </c>
      <c r="J24">
        <v>0</v>
      </c>
      <c r="K24">
        <v>0</v>
      </c>
      <c r="L24">
        <v>96.52</v>
      </c>
      <c r="M24">
        <v>0.63</v>
      </c>
      <c r="N24">
        <v>0</v>
      </c>
      <c r="O24" t="s">
        <v>327</v>
      </c>
    </row>
    <row r="25" spans="1:15" x14ac:dyDescent="0.3">
      <c r="A25" t="s">
        <v>349</v>
      </c>
      <c r="B25" t="s">
        <v>348</v>
      </c>
      <c r="C25">
        <v>471</v>
      </c>
      <c r="D25">
        <v>350</v>
      </c>
      <c r="E25">
        <v>191</v>
      </c>
      <c r="F25">
        <v>12</v>
      </c>
      <c r="G25">
        <v>336</v>
      </c>
      <c r="H25">
        <v>2</v>
      </c>
      <c r="I25">
        <v>0</v>
      </c>
      <c r="J25">
        <v>0</v>
      </c>
      <c r="K25">
        <v>0</v>
      </c>
      <c r="L25">
        <v>96.34</v>
      </c>
      <c r="M25">
        <v>0.79</v>
      </c>
      <c r="N25">
        <v>0</v>
      </c>
      <c r="O25" t="s">
        <v>327</v>
      </c>
    </row>
    <row r="26" spans="1:15" x14ac:dyDescent="0.3">
      <c r="A26" t="s">
        <v>347</v>
      </c>
      <c r="B26" t="s">
        <v>324</v>
      </c>
      <c r="C26">
        <v>90</v>
      </c>
      <c r="D26">
        <v>354</v>
      </c>
      <c r="E26">
        <v>174</v>
      </c>
      <c r="F26">
        <v>8</v>
      </c>
      <c r="G26">
        <v>338</v>
      </c>
      <c r="H26">
        <v>8</v>
      </c>
      <c r="I26">
        <v>0</v>
      </c>
      <c r="J26">
        <v>0</v>
      </c>
      <c r="K26">
        <v>0</v>
      </c>
      <c r="L26">
        <v>96.26</v>
      </c>
      <c r="M26">
        <v>0.69</v>
      </c>
      <c r="N26">
        <v>12.5</v>
      </c>
      <c r="O26" t="s">
        <v>327</v>
      </c>
    </row>
    <row r="27" spans="1:15" x14ac:dyDescent="0.3">
      <c r="A27" t="s">
        <v>346</v>
      </c>
      <c r="B27" t="s">
        <v>324</v>
      </c>
      <c r="C27">
        <v>90</v>
      </c>
      <c r="D27">
        <v>354</v>
      </c>
      <c r="E27">
        <v>174</v>
      </c>
      <c r="F27">
        <v>10</v>
      </c>
      <c r="G27">
        <v>335</v>
      </c>
      <c r="H27">
        <v>9</v>
      </c>
      <c r="I27">
        <v>0</v>
      </c>
      <c r="J27">
        <v>0</v>
      </c>
      <c r="K27">
        <v>0</v>
      </c>
      <c r="L27">
        <v>96.25</v>
      </c>
      <c r="M27">
        <v>2.66</v>
      </c>
      <c r="N27">
        <v>22.22</v>
      </c>
      <c r="O27" t="s">
        <v>327</v>
      </c>
    </row>
    <row r="28" spans="1:15" x14ac:dyDescent="0.3">
      <c r="A28" t="s">
        <v>345</v>
      </c>
      <c r="B28" t="s">
        <v>305</v>
      </c>
      <c r="C28">
        <v>155</v>
      </c>
      <c r="D28">
        <v>278</v>
      </c>
      <c r="E28">
        <v>158</v>
      </c>
      <c r="F28">
        <v>44</v>
      </c>
      <c r="G28">
        <v>232</v>
      </c>
      <c r="H28">
        <v>2</v>
      </c>
      <c r="I28">
        <v>0</v>
      </c>
      <c r="J28">
        <v>0</v>
      </c>
      <c r="K28">
        <v>0</v>
      </c>
      <c r="L28">
        <v>96.15</v>
      </c>
      <c r="M28">
        <v>0.63</v>
      </c>
      <c r="N28">
        <v>50</v>
      </c>
      <c r="O28" t="s">
        <v>327</v>
      </c>
    </row>
    <row r="29" spans="1:15" x14ac:dyDescent="0.3">
      <c r="A29" t="s">
        <v>344</v>
      </c>
      <c r="B29" t="s">
        <v>314</v>
      </c>
      <c r="C29">
        <v>172</v>
      </c>
      <c r="D29">
        <v>263</v>
      </c>
      <c r="E29">
        <v>149</v>
      </c>
      <c r="F29">
        <v>6</v>
      </c>
      <c r="G29">
        <v>255</v>
      </c>
      <c r="H29">
        <v>2</v>
      </c>
      <c r="I29">
        <v>0</v>
      </c>
      <c r="J29">
        <v>0</v>
      </c>
      <c r="K29">
        <v>0</v>
      </c>
      <c r="L29">
        <v>95.97</v>
      </c>
      <c r="M29">
        <v>0.39</v>
      </c>
      <c r="N29">
        <v>50</v>
      </c>
      <c r="O29" t="s">
        <v>327</v>
      </c>
    </row>
    <row r="30" spans="1:15" x14ac:dyDescent="0.3">
      <c r="A30" t="s">
        <v>343</v>
      </c>
      <c r="B30" t="s">
        <v>324</v>
      </c>
      <c r="C30">
        <v>90</v>
      </c>
      <c r="D30">
        <v>354</v>
      </c>
      <c r="E30">
        <v>174</v>
      </c>
      <c r="F30">
        <v>16</v>
      </c>
      <c r="G30">
        <v>333</v>
      </c>
      <c r="H30">
        <v>4</v>
      </c>
      <c r="I30">
        <v>1</v>
      </c>
      <c r="J30">
        <v>0</v>
      </c>
      <c r="K30">
        <v>0</v>
      </c>
      <c r="L30">
        <v>95.4</v>
      </c>
      <c r="M30">
        <v>1.85</v>
      </c>
      <c r="N30">
        <v>14.29</v>
      </c>
      <c r="O30" t="s">
        <v>327</v>
      </c>
    </row>
    <row r="31" spans="1:15" x14ac:dyDescent="0.3">
      <c r="A31" t="s">
        <v>342</v>
      </c>
      <c r="B31" t="s">
        <v>305</v>
      </c>
      <c r="C31">
        <v>155</v>
      </c>
      <c r="D31">
        <v>278</v>
      </c>
      <c r="E31">
        <v>158</v>
      </c>
      <c r="F31">
        <v>12</v>
      </c>
      <c r="G31">
        <v>262</v>
      </c>
      <c r="H31">
        <v>4</v>
      </c>
      <c r="I31">
        <v>0</v>
      </c>
      <c r="J31">
        <v>0</v>
      </c>
      <c r="K31">
        <v>0</v>
      </c>
      <c r="L31">
        <v>94.94</v>
      </c>
      <c r="M31">
        <v>1.9</v>
      </c>
      <c r="N31">
        <v>25</v>
      </c>
      <c r="O31" t="s">
        <v>327</v>
      </c>
    </row>
    <row r="32" spans="1:15" x14ac:dyDescent="0.3">
      <c r="A32" t="s">
        <v>341</v>
      </c>
      <c r="B32" t="s">
        <v>314</v>
      </c>
      <c r="C32">
        <v>172</v>
      </c>
      <c r="D32">
        <v>257</v>
      </c>
      <c r="E32">
        <v>149</v>
      </c>
      <c r="F32">
        <v>10</v>
      </c>
      <c r="G32">
        <v>245</v>
      </c>
      <c r="H32">
        <v>2</v>
      </c>
      <c r="I32">
        <v>0</v>
      </c>
      <c r="J32">
        <v>0</v>
      </c>
      <c r="K32">
        <v>0</v>
      </c>
      <c r="L32">
        <v>94.3</v>
      </c>
      <c r="M32">
        <v>0.36</v>
      </c>
      <c r="N32">
        <v>50</v>
      </c>
      <c r="O32" t="s">
        <v>327</v>
      </c>
    </row>
    <row r="33" spans="1:15" x14ac:dyDescent="0.3">
      <c r="A33" t="s">
        <v>340</v>
      </c>
      <c r="B33" t="s">
        <v>314</v>
      </c>
      <c r="C33">
        <v>172</v>
      </c>
      <c r="D33">
        <v>263</v>
      </c>
      <c r="E33">
        <v>149</v>
      </c>
      <c r="F33">
        <v>39</v>
      </c>
      <c r="G33">
        <v>218</v>
      </c>
      <c r="H33">
        <v>6</v>
      </c>
      <c r="I33">
        <v>0</v>
      </c>
      <c r="J33">
        <v>0</v>
      </c>
      <c r="K33">
        <v>0</v>
      </c>
      <c r="L33">
        <v>94.06</v>
      </c>
      <c r="M33">
        <v>2.85</v>
      </c>
      <c r="N33">
        <v>50</v>
      </c>
      <c r="O33" t="s">
        <v>327</v>
      </c>
    </row>
    <row r="34" spans="1:15" x14ac:dyDescent="0.3">
      <c r="A34" t="s">
        <v>339</v>
      </c>
      <c r="B34" t="s">
        <v>314</v>
      </c>
      <c r="C34">
        <v>172</v>
      </c>
      <c r="D34">
        <v>263</v>
      </c>
      <c r="E34">
        <v>149</v>
      </c>
      <c r="F34">
        <v>10</v>
      </c>
      <c r="G34">
        <v>250</v>
      </c>
      <c r="H34">
        <v>3</v>
      </c>
      <c r="I34">
        <v>0</v>
      </c>
      <c r="J34">
        <v>0</v>
      </c>
      <c r="K34">
        <v>0</v>
      </c>
      <c r="L34">
        <v>93.96</v>
      </c>
      <c r="M34">
        <v>1.01</v>
      </c>
      <c r="N34">
        <v>0</v>
      </c>
      <c r="O34" t="s">
        <v>327</v>
      </c>
    </row>
    <row r="35" spans="1:15" x14ac:dyDescent="0.3">
      <c r="A35" t="s">
        <v>338</v>
      </c>
      <c r="B35" t="s">
        <v>305</v>
      </c>
      <c r="C35">
        <v>155</v>
      </c>
      <c r="D35">
        <v>278</v>
      </c>
      <c r="E35">
        <v>158</v>
      </c>
      <c r="F35">
        <v>14</v>
      </c>
      <c r="G35">
        <v>263</v>
      </c>
      <c r="H35">
        <v>1</v>
      </c>
      <c r="I35">
        <v>0</v>
      </c>
      <c r="J35">
        <v>0</v>
      </c>
      <c r="K35">
        <v>0</v>
      </c>
      <c r="L35">
        <v>93.67</v>
      </c>
      <c r="M35">
        <v>0.63</v>
      </c>
      <c r="N35">
        <v>0</v>
      </c>
      <c r="O35" t="s">
        <v>327</v>
      </c>
    </row>
    <row r="36" spans="1:15" x14ac:dyDescent="0.3">
      <c r="A36" t="s">
        <v>337</v>
      </c>
      <c r="B36" t="s">
        <v>336</v>
      </c>
      <c r="C36">
        <v>131</v>
      </c>
      <c r="D36">
        <v>177</v>
      </c>
      <c r="E36">
        <v>106</v>
      </c>
      <c r="F36">
        <v>37</v>
      </c>
      <c r="G36">
        <v>139</v>
      </c>
      <c r="H36">
        <v>1</v>
      </c>
      <c r="I36">
        <v>0</v>
      </c>
      <c r="J36">
        <v>0</v>
      </c>
      <c r="K36">
        <v>0</v>
      </c>
      <c r="L36">
        <v>93.4</v>
      </c>
      <c r="M36">
        <v>0.94</v>
      </c>
      <c r="N36">
        <v>0</v>
      </c>
      <c r="O36" t="s">
        <v>327</v>
      </c>
    </row>
    <row r="37" spans="1:15" x14ac:dyDescent="0.3">
      <c r="A37" t="s">
        <v>335</v>
      </c>
      <c r="B37" t="s">
        <v>305</v>
      </c>
      <c r="C37">
        <v>155</v>
      </c>
      <c r="D37">
        <v>278</v>
      </c>
      <c r="E37">
        <v>158</v>
      </c>
      <c r="F37">
        <v>17</v>
      </c>
      <c r="G37">
        <v>259</v>
      </c>
      <c r="H37">
        <v>2</v>
      </c>
      <c r="I37">
        <v>0</v>
      </c>
      <c r="J37">
        <v>0</v>
      </c>
      <c r="K37">
        <v>0</v>
      </c>
      <c r="L37">
        <v>92.83</v>
      </c>
      <c r="M37">
        <v>0.95</v>
      </c>
      <c r="N37">
        <v>0</v>
      </c>
      <c r="O37" t="s">
        <v>327</v>
      </c>
    </row>
    <row r="38" spans="1:15" x14ac:dyDescent="0.3">
      <c r="A38" t="s">
        <v>334</v>
      </c>
      <c r="B38" t="s">
        <v>328</v>
      </c>
      <c r="C38">
        <v>33</v>
      </c>
      <c r="D38">
        <v>333</v>
      </c>
      <c r="E38">
        <v>171</v>
      </c>
      <c r="F38">
        <v>24</v>
      </c>
      <c r="G38">
        <v>305</v>
      </c>
      <c r="H38">
        <v>3</v>
      </c>
      <c r="I38">
        <v>1</v>
      </c>
      <c r="J38">
        <v>0</v>
      </c>
      <c r="K38">
        <v>0</v>
      </c>
      <c r="L38">
        <v>92.4</v>
      </c>
      <c r="M38">
        <v>1.56</v>
      </c>
      <c r="N38">
        <v>0</v>
      </c>
      <c r="O38" t="s">
        <v>327</v>
      </c>
    </row>
    <row r="39" spans="1:15" x14ac:dyDescent="0.3">
      <c r="A39" t="s">
        <v>333</v>
      </c>
      <c r="B39" t="s">
        <v>328</v>
      </c>
      <c r="C39">
        <v>33</v>
      </c>
      <c r="D39">
        <v>333</v>
      </c>
      <c r="E39">
        <v>171</v>
      </c>
      <c r="F39">
        <v>25</v>
      </c>
      <c r="G39">
        <v>301</v>
      </c>
      <c r="H39">
        <v>7</v>
      </c>
      <c r="I39">
        <v>0</v>
      </c>
      <c r="J39">
        <v>0</v>
      </c>
      <c r="K39">
        <v>0</v>
      </c>
      <c r="L39">
        <v>91.81</v>
      </c>
      <c r="M39">
        <v>1.26</v>
      </c>
      <c r="N39">
        <v>28.57</v>
      </c>
      <c r="O39" t="s">
        <v>327</v>
      </c>
    </row>
    <row r="40" spans="1:15" x14ac:dyDescent="0.3">
      <c r="A40" t="s">
        <v>332</v>
      </c>
      <c r="B40" t="s">
        <v>324</v>
      </c>
      <c r="C40">
        <v>90</v>
      </c>
      <c r="D40">
        <v>354</v>
      </c>
      <c r="E40">
        <v>174</v>
      </c>
      <c r="F40">
        <v>26</v>
      </c>
      <c r="G40">
        <v>324</v>
      </c>
      <c r="H40">
        <v>4</v>
      </c>
      <c r="I40">
        <v>0</v>
      </c>
      <c r="J40">
        <v>0</v>
      </c>
      <c r="K40">
        <v>0</v>
      </c>
      <c r="L40">
        <v>91.19</v>
      </c>
      <c r="M40">
        <v>1.78</v>
      </c>
      <c r="N40">
        <v>0</v>
      </c>
      <c r="O40" t="s">
        <v>327</v>
      </c>
    </row>
    <row r="41" spans="1:15" x14ac:dyDescent="0.3">
      <c r="A41" t="s">
        <v>331</v>
      </c>
      <c r="B41" t="s">
        <v>305</v>
      </c>
      <c r="C41">
        <v>155</v>
      </c>
      <c r="D41">
        <v>278</v>
      </c>
      <c r="E41">
        <v>158</v>
      </c>
      <c r="F41">
        <v>28</v>
      </c>
      <c r="G41">
        <v>242</v>
      </c>
      <c r="H41">
        <v>8</v>
      </c>
      <c r="I41">
        <v>0</v>
      </c>
      <c r="J41">
        <v>0</v>
      </c>
      <c r="K41">
        <v>0</v>
      </c>
      <c r="L41">
        <v>91.11</v>
      </c>
      <c r="M41">
        <v>3.85</v>
      </c>
      <c r="N41">
        <v>25</v>
      </c>
      <c r="O41" t="s">
        <v>327</v>
      </c>
    </row>
    <row r="42" spans="1:15" x14ac:dyDescent="0.3">
      <c r="A42" t="s">
        <v>330</v>
      </c>
      <c r="B42" t="s">
        <v>328</v>
      </c>
      <c r="C42">
        <v>33</v>
      </c>
      <c r="D42">
        <v>333</v>
      </c>
      <c r="E42">
        <v>171</v>
      </c>
      <c r="F42">
        <v>56</v>
      </c>
      <c r="G42">
        <v>272</v>
      </c>
      <c r="H42">
        <v>5</v>
      </c>
      <c r="I42">
        <v>0</v>
      </c>
      <c r="J42">
        <v>0</v>
      </c>
      <c r="K42">
        <v>0</v>
      </c>
      <c r="L42">
        <v>91.07</v>
      </c>
      <c r="M42">
        <v>1.95</v>
      </c>
      <c r="N42">
        <v>80</v>
      </c>
      <c r="O42" t="s">
        <v>327</v>
      </c>
    </row>
    <row r="43" spans="1:15" x14ac:dyDescent="0.3">
      <c r="A43" t="s">
        <v>329</v>
      </c>
      <c r="B43" t="s">
        <v>328</v>
      </c>
      <c r="C43">
        <v>33</v>
      </c>
      <c r="D43">
        <v>333</v>
      </c>
      <c r="E43">
        <v>171</v>
      </c>
      <c r="F43">
        <v>24</v>
      </c>
      <c r="G43">
        <v>301</v>
      </c>
      <c r="H43">
        <v>7</v>
      </c>
      <c r="I43">
        <v>1</v>
      </c>
      <c r="J43">
        <v>0</v>
      </c>
      <c r="K43">
        <v>0</v>
      </c>
      <c r="L43">
        <v>90.57</v>
      </c>
      <c r="M43">
        <v>2.92</v>
      </c>
      <c r="N43">
        <v>0</v>
      </c>
      <c r="O43" t="s">
        <v>327</v>
      </c>
    </row>
    <row r="44" spans="1:15" x14ac:dyDescent="0.3">
      <c r="A44" t="s">
        <v>326</v>
      </c>
      <c r="B44" t="s">
        <v>305</v>
      </c>
      <c r="C44">
        <v>155</v>
      </c>
      <c r="D44">
        <v>278</v>
      </c>
      <c r="E44">
        <v>158</v>
      </c>
      <c r="F44">
        <v>51</v>
      </c>
      <c r="G44">
        <v>225</v>
      </c>
      <c r="H44">
        <v>2</v>
      </c>
      <c r="I44">
        <v>0</v>
      </c>
      <c r="J44">
        <v>0</v>
      </c>
      <c r="K44">
        <v>0</v>
      </c>
      <c r="L44">
        <v>89.7</v>
      </c>
      <c r="M44">
        <v>0.95</v>
      </c>
      <c r="N44">
        <v>50</v>
      </c>
      <c r="O44" t="s">
        <v>316</v>
      </c>
    </row>
    <row r="45" spans="1:15" x14ac:dyDescent="0.3">
      <c r="A45" t="s">
        <v>325</v>
      </c>
      <c r="B45" t="s">
        <v>324</v>
      </c>
      <c r="C45">
        <v>90</v>
      </c>
      <c r="D45">
        <v>354</v>
      </c>
      <c r="E45">
        <v>174</v>
      </c>
      <c r="F45">
        <v>48</v>
      </c>
      <c r="G45">
        <v>299</v>
      </c>
      <c r="H45">
        <v>7</v>
      </c>
      <c r="I45">
        <v>0</v>
      </c>
      <c r="J45">
        <v>0</v>
      </c>
      <c r="K45">
        <v>0</v>
      </c>
      <c r="L45">
        <v>89.66</v>
      </c>
      <c r="M45">
        <v>3.28</v>
      </c>
      <c r="N45">
        <v>0</v>
      </c>
      <c r="O45" t="s">
        <v>316</v>
      </c>
    </row>
    <row r="46" spans="1:15" x14ac:dyDescent="0.3">
      <c r="A46" t="s">
        <v>323</v>
      </c>
      <c r="B46" t="s">
        <v>322</v>
      </c>
      <c r="C46">
        <v>198</v>
      </c>
      <c r="D46">
        <v>427</v>
      </c>
      <c r="E46">
        <v>260</v>
      </c>
      <c r="F46">
        <v>44</v>
      </c>
      <c r="G46">
        <v>380</v>
      </c>
      <c r="H46">
        <v>3</v>
      </c>
      <c r="I46">
        <v>0</v>
      </c>
      <c r="J46">
        <v>0</v>
      </c>
      <c r="K46">
        <v>0</v>
      </c>
      <c r="L46">
        <v>87.31</v>
      </c>
      <c r="M46">
        <v>0.71</v>
      </c>
      <c r="N46">
        <v>0</v>
      </c>
      <c r="O46" t="s">
        <v>316</v>
      </c>
    </row>
    <row r="47" spans="1:15" x14ac:dyDescent="0.3">
      <c r="A47" t="s">
        <v>321</v>
      </c>
      <c r="B47" t="s">
        <v>305</v>
      </c>
      <c r="C47">
        <v>155</v>
      </c>
      <c r="D47">
        <v>278</v>
      </c>
      <c r="E47">
        <v>158</v>
      </c>
      <c r="F47">
        <v>61</v>
      </c>
      <c r="G47">
        <v>215</v>
      </c>
      <c r="H47">
        <v>2</v>
      </c>
      <c r="I47">
        <v>0</v>
      </c>
      <c r="J47">
        <v>0</v>
      </c>
      <c r="K47">
        <v>0</v>
      </c>
      <c r="L47">
        <v>81.59</v>
      </c>
      <c r="M47">
        <v>0.37</v>
      </c>
      <c r="N47">
        <v>0</v>
      </c>
      <c r="O47" t="s">
        <v>316</v>
      </c>
    </row>
    <row r="48" spans="1:15" x14ac:dyDescent="0.3">
      <c r="A48" t="s">
        <v>320</v>
      </c>
      <c r="B48" t="s">
        <v>314</v>
      </c>
      <c r="C48">
        <v>172</v>
      </c>
      <c r="D48">
        <v>263</v>
      </c>
      <c r="E48">
        <v>149</v>
      </c>
      <c r="F48">
        <v>40</v>
      </c>
      <c r="G48">
        <v>223</v>
      </c>
      <c r="H48">
        <v>0</v>
      </c>
      <c r="I48">
        <v>0</v>
      </c>
      <c r="J48">
        <v>0</v>
      </c>
      <c r="K48">
        <v>0</v>
      </c>
      <c r="L48">
        <v>81.209999999999994</v>
      </c>
      <c r="M48">
        <v>0</v>
      </c>
      <c r="N48">
        <v>0</v>
      </c>
      <c r="O48" t="s">
        <v>316</v>
      </c>
    </row>
    <row r="49" spans="1:15" x14ac:dyDescent="0.3">
      <c r="A49" t="s">
        <v>319</v>
      </c>
      <c r="B49" t="s">
        <v>314</v>
      </c>
      <c r="C49">
        <v>172</v>
      </c>
      <c r="D49">
        <v>263</v>
      </c>
      <c r="E49">
        <v>149</v>
      </c>
      <c r="F49">
        <v>79</v>
      </c>
      <c r="G49">
        <v>178</v>
      </c>
      <c r="H49">
        <v>6</v>
      </c>
      <c r="I49">
        <v>0</v>
      </c>
      <c r="J49">
        <v>0</v>
      </c>
      <c r="K49">
        <v>0</v>
      </c>
      <c r="L49">
        <v>77.62</v>
      </c>
      <c r="M49">
        <v>2.68</v>
      </c>
      <c r="N49">
        <v>100</v>
      </c>
      <c r="O49" t="s">
        <v>316</v>
      </c>
    </row>
    <row r="50" spans="1:15" x14ac:dyDescent="0.3">
      <c r="A50" t="s">
        <v>318</v>
      </c>
      <c r="B50" t="s">
        <v>307</v>
      </c>
      <c r="C50">
        <v>32</v>
      </c>
      <c r="D50">
        <v>340</v>
      </c>
      <c r="E50">
        <v>177</v>
      </c>
      <c r="F50">
        <v>139</v>
      </c>
      <c r="G50">
        <v>193</v>
      </c>
      <c r="H50">
        <v>7</v>
      </c>
      <c r="I50">
        <v>1</v>
      </c>
      <c r="J50">
        <v>0</v>
      </c>
      <c r="K50">
        <v>0</v>
      </c>
      <c r="L50">
        <v>66.319999999999993</v>
      </c>
      <c r="M50">
        <v>3.46</v>
      </c>
      <c r="N50">
        <v>90</v>
      </c>
      <c r="O50" t="s">
        <v>316</v>
      </c>
    </row>
    <row r="51" spans="1:15" x14ac:dyDescent="0.3">
      <c r="A51" t="s">
        <v>317</v>
      </c>
      <c r="B51" t="s">
        <v>305</v>
      </c>
      <c r="C51">
        <v>155</v>
      </c>
      <c r="D51">
        <v>278</v>
      </c>
      <c r="E51">
        <v>158</v>
      </c>
      <c r="F51">
        <v>89</v>
      </c>
      <c r="G51">
        <v>185</v>
      </c>
      <c r="H51">
        <v>4</v>
      </c>
      <c r="I51">
        <v>0</v>
      </c>
      <c r="J51">
        <v>0</v>
      </c>
      <c r="K51">
        <v>0</v>
      </c>
      <c r="L51">
        <v>65.42</v>
      </c>
      <c r="M51">
        <v>1.9</v>
      </c>
      <c r="N51">
        <v>25</v>
      </c>
      <c r="O51" t="s">
        <v>316</v>
      </c>
    </row>
    <row r="52" spans="1:15" x14ac:dyDescent="0.3">
      <c r="A52" t="s">
        <v>315</v>
      </c>
      <c r="B52" t="s">
        <v>314</v>
      </c>
      <c r="C52">
        <v>172</v>
      </c>
      <c r="D52">
        <v>263</v>
      </c>
      <c r="E52">
        <v>149</v>
      </c>
      <c r="F52">
        <v>122</v>
      </c>
      <c r="G52">
        <v>141</v>
      </c>
      <c r="H52">
        <v>0</v>
      </c>
      <c r="I52">
        <v>0</v>
      </c>
      <c r="J52">
        <v>0</v>
      </c>
      <c r="K52">
        <v>0</v>
      </c>
      <c r="L52">
        <v>49.54</v>
      </c>
      <c r="M52">
        <v>0</v>
      </c>
      <c r="N52">
        <v>0</v>
      </c>
      <c r="O52" t="s">
        <v>275</v>
      </c>
    </row>
    <row r="53" spans="1:15" x14ac:dyDescent="0.3">
      <c r="A53" t="s">
        <v>313</v>
      </c>
      <c r="B53" t="s">
        <v>294</v>
      </c>
      <c r="C53">
        <v>5449</v>
      </c>
      <c r="D53">
        <v>102</v>
      </c>
      <c r="E53">
        <v>56</v>
      </c>
      <c r="F53">
        <v>71</v>
      </c>
      <c r="G53">
        <v>31</v>
      </c>
      <c r="H53">
        <v>0</v>
      </c>
      <c r="I53">
        <v>0</v>
      </c>
      <c r="J53">
        <v>0</v>
      </c>
      <c r="K53">
        <v>0</v>
      </c>
      <c r="L53">
        <v>43.93</v>
      </c>
      <c r="M53">
        <v>0</v>
      </c>
      <c r="N53">
        <v>0</v>
      </c>
      <c r="O53" t="s">
        <v>275</v>
      </c>
    </row>
    <row r="54" spans="1:15" x14ac:dyDescent="0.3">
      <c r="A54" t="s">
        <v>312</v>
      </c>
      <c r="B54" t="s">
        <v>294</v>
      </c>
      <c r="C54">
        <v>5449</v>
      </c>
      <c r="D54">
        <v>104</v>
      </c>
      <c r="E54">
        <v>58</v>
      </c>
      <c r="F54">
        <v>82</v>
      </c>
      <c r="G54">
        <v>20</v>
      </c>
      <c r="H54">
        <v>2</v>
      </c>
      <c r="I54">
        <v>0</v>
      </c>
      <c r="J54">
        <v>0</v>
      </c>
      <c r="K54">
        <v>0</v>
      </c>
      <c r="L54">
        <v>32.76</v>
      </c>
      <c r="M54">
        <v>3.45</v>
      </c>
      <c r="N54">
        <v>0</v>
      </c>
      <c r="O54" t="s">
        <v>275</v>
      </c>
    </row>
    <row r="55" spans="1:15" x14ac:dyDescent="0.3">
      <c r="A55" t="s">
        <v>311</v>
      </c>
      <c r="B55" t="s">
        <v>294</v>
      </c>
      <c r="C55">
        <v>5449</v>
      </c>
      <c r="D55">
        <v>104</v>
      </c>
      <c r="E55">
        <v>58</v>
      </c>
      <c r="F55">
        <v>83</v>
      </c>
      <c r="G55">
        <v>21</v>
      </c>
      <c r="H55">
        <v>0</v>
      </c>
      <c r="I55">
        <v>0</v>
      </c>
      <c r="J55">
        <v>0</v>
      </c>
      <c r="K55">
        <v>0</v>
      </c>
      <c r="L55">
        <v>26.72</v>
      </c>
      <c r="M55">
        <v>0</v>
      </c>
      <c r="N55">
        <v>0</v>
      </c>
      <c r="O55" t="s">
        <v>275</v>
      </c>
    </row>
    <row r="56" spans="1:15" x14ac:dyDescent="0.3">
      <c r="A56" t="s">
        <v>310</v>
      </c>
      <c r="B56" t="s">
        <v>294</v>
      </c>
      <c r="C56">
        <v>5449</v>
      </c>
      <c r="D56">
        <v>104</v>
      </c>
      <c r="E56">
        <v>58</v>
      </c>
      <c r="F56">
        <v>85</v>
      </c>
      <c r="G56">
        <v>19</v>
      </c>
      <c r="H56">
        <v>0</v>
      </c>
      <c r="I56">
        <v>0</v>
      </c>
      <c r="J56">
        <v>0</v>
      </c>
      <c r="K56">
        <v>0</v>
      </c>
      <c r="L56">
        <v>25.86</v>
      </c>
      <c r="M56">
        <v>0</v>
      </c>
      <c r="N56">
        <v>0</v>
      </c>
      <c r="O56" t="s">
        <v>275</v>
      </c>
    </row>
    <row r="57" spans="1:15" x14ac:dyDescent="0.3">
      <c r="A57" t="s">
        <v>309</v>
      </c>
      <c r="B57" t="s">
        <v>294</v>
      </c>
      <c r="C57">
        <v>5449</v>
      </c>
      <c r="D57">
        <v>104</v>
      </c>
      <c r="E57">
        <v>58</v>
      </c>
      <c r="F57">
        <v>92</v>
      </c>
      <c r="G57">
        <v>12</v>
      </c>
      <c r="H57">
        <v>0</v>
      </c>
      <c r="I57">
        <v>0</v>
      </c>
      <c r="J57">
        <v>0</v>
      </c>
      <c r="K57">
        <v>0</v>
      </c>
      <c r="L57">
        <v>20.69</v>
      </c>
      <c r="M57">
        <v>0</v>
      </c>
      <c r="N57">
        <v>0</v>
      </c>
      <c r="O57" t="s">
        <v>275</v>
      </c>
    </row>
    <row r="58" spans="1:15" x14ac:dyDescent="0.3">
      <c r="A58" t="s">
        <v>308</v>
      </c>
      <c r="B58" t="s">
        <v>307</v>
      </c>
      <c r="C58">
        <v>32</v>
      </c>
      <c r="D58">
        <v>340</v>
      </c>
      <c r="E58">
        <v>177</v>
      </c>
      <c r="F58">
        <v>273</v>
      </c>
      <c r="G58">
        <v>66</v>
      </c>
      <c r="H58">
        <v>1</v>
      </c>
      <c r="I58">
        <v>0</v>
      </c>
      <c r="J58">
        <v>0</v>
      </c>
      <c r="K58">
        <v>0</v>
      </c>
      <c r="L58">
        <v>17.27</v>
      </c>
      <c r="M58">
        <v>0.19</v>
      </c>
      <c r="N58">
        <v>100</v>
      </c>
      <c r="O58" t="s">
        <v>275</v>
      </c>
    </row>
    <row r="59" spans="1:15" x14ac:dyDescent="0.3">
      <c r="A59" t="s">
        <v>306</v>
      </c>
      <c r="B59" t="s">
        <v>305</v>
      </c>
      <c r="C59">
        <v>155</v>
      </c>
      <c r="D59">
        <v>278</v>
      </c>
      <c r="E59">
        <v>158</v>
      </c>
      <c r="F59">
        <v>244</v>
      </c>
      <c r="G59">
        <v>34</v>
      </c>
      <c r="H59">
        <v>0</v>
      </c>
      <c r="I59">
        <v>0</v>
      </c>
      <c r="J59">
        <v>0</v>
      </c>
      <c r="K59">
        <v>0</v>
      </c>
      <c r="L59">
        <v>10.76</v>
      </c>
      <c r="M59">
        <v>0</v>
      </c>
      <c r="N59">
        <v>0</v>
      </c>
      <c r="O59" t="s">
        <v>275</v>
      </c>
    </row>
    <row r="60" spans="1:15" x14ac:dyDescent="0.3">
      <c r="A60" t="s">
        <v>304</v>
      </c>
      <c r="B60" t="s">
        <v>294</v>
      </c>
      <c r="C60">
        <v>5449</v>
      </c>
      <c r="D60">
        <v>104</v>
      </c>
      <c r="E60">
        <v>58</v>
      </c>
      <c r="F60">
        <v>97</v>
      </c>
      <c r="G60">
        <v>7</v>
      </c>
      <c r="H60">
        <v>0</v>
      </c>
      <c r="I60">
        <v>0</v>
      </c>
      <c r="J60">
        <v>0</v>
      </c>
      <c r="K60">
        <v>0</v>
      </c>
      <c r="L60">
        <v>10.34</v>
      </c>
      <c r="M60">
        <v>0</v>
      </c>
      <c r="N60">
        <v>0</v>
      </c>
      <c r="O60" t="s">
        <v>275</v>
      </c>
    </row>
    <row r="61" spans="1:15" x14ac:dyDescent="0.3">
      <c r="A61" t="s">
        <v>303</v>
      </c>
      <c r="B61" t="s">
        <v>294</v>
      </c>
      <c r="C61">
        <v>5449</v>
      </c>
      <c r="D61">
        <v>104</v>
      </c>
      <c r="E61">
        <v>58</v>
      </c>
      <c r="F61">
        <v>96</v>
      </c>
      <c r="G61">
        <v>8</v>
      </c>
      <c r="H61">
        <v>0</v>
      </c>
      <c r="I61">
        <v>0</v>
      </c>
      <c r="J61">
        <v>0</v>
      </c>
      <c r="K61">
        <v>0</v>
      </c>
      <c r="L61">
        <v>8.6199999999999992</v>
      </c>
      <c r="M61">
        <v>0</v>
      </c>
      <c r="N61">
        <v>0</v>
      </c>
      <c r="O61" t="s">
        <v>275</v>
      </c>
    </row>
    <row r="62" spans="1:15" x14ac:dyDescent="0.3">
      <c r="A62" t="s">
        <v>302</v>
      </c>
      <c r="B62" t="s">
        <v>294</v>
      </c>
      <c r="C62">
        <v>5449</v>
      </c>
      <c r="D62">
        <v>103</v>
      </c>
      <c r="E62">
        <v>57</v>
      </c>
      <c r="F62">
        <v>95</v>
      </c>
      <c r="G62">
        <v>8</v>
      </c>
      <c r="H62">
        <v>0</v>
      </c>
      <c r="I62">
        <v>0</v>
      </c>
      <c r="J62">
        <v>0</v>
      </c>
      <c r="K62">
        <v>0</v>
      </c>
      <c r="L62">
        <v>7.02</v>
      </c>
      <c r="M62">
        <v>0</v>
      </c>
      <c r="N62">
        <v>0</v>
      </c>
      <c r="O62" t="s">
        <v>275</v>
      </c>
    </row>
    <row r="63" spans="1:15" x14ac:dyDescent="0.3">
      <c r="A63" t="s">
        <v>301</v>
      </c>
      <c r="B63" t="s">
        <v>300</v>
      </c>
      <c r="C63">
        <v>57</v>
      </c>
      <c r="D63">
        <v>420</v>
      </c>
      <c r="E63">
        <v>207</v>
      </c>
      <c r="F63">
        <v>379</v>
      </c>
      <c r="G63">
        <v>41</v>
      </c>
      <c r="H63">
        <v>0</v>
      </c>
      <c r="I63">
        <v>0</v>
      </c>
      <c r="J63">
        <v>0</v>
      </c>
      <c r="K63">
        <v>0</v>
      </c>
      <c r="L63">
        <v>5.74</v>
      </c>
      <c r="M63">
        <v>0</v>
      </c>
      <c r="N63">
        <v>0</v>
      </c>
      <c r="O63" t="s">
        <v>275</v>
      </c>
    </row>
    <row r="64" spans="1:15" x14ac:dyDescent="0.3">
      <c r="A64" t="s">
        <v>299</v>
      </c>
      <c r="B64" t="s">
        <v>276</v>
      </c>
      <c r="C64">
        <v>5656</v>
      </c>
      <c r="D64">
        <v>56</v>
      </c>
      <c r="E64">
        <v>24</v>
      </c>
      <c r="F64">
        <v>55</v>
      </c>
      <c r="G64">
        <v>1</v>
      </c>
      <c r="H64">
        <v>0</v>
      </c>
      <c r="I64">
        <v>0</v>
      </c>
      <c r="J64">
        <v>0</v>
      </c>
      <c r="K64">
        <v>0</v>
      </c>
      <c r="L64">
        <v>4.17</v>
      </c>
      <c r="M64">
        <v>0</v>
      </c>
      <c r="N64">
        <v>0</v>
      </c>
      <c r="O64" t="s">
        <v>275</v>
      </c>
    </row>
    <row r="65" spans="1:15" x14ac:dyDescent="0.3">
      <c r="A65" t="s">
        <v>298</v>
      </c>
      <c r="B65" t="s">
        <v>276</v>
      </c>
      <c r="C65">
        <v>5656</v>
      </c>
      <c r="D65">
        <v>56</v>
      </c>
      <c r="E65">
        <v>24</v>
      </c>
      <c r="F65">
        <v>55</v>
      </c>
      <c r="G65">
        <v>1</v>
      </c>
      <c r="H65">
        <v>0</v>
      </c>
      <c r="I65">
        <v>0</v>
      </c>
      <c r="J65">
        <v>0</v>
      </c>
      <c r="K65">
        <v>0</v>
      </c>
      <c r="L65">
        <v>4.17</v>
      </c>
      <c r="M65">
        <v>0</v>
      </c>
      <c r="N65">
        <v>0</v>
      </c>
      <c r="O65" t="s">
        <v>275</v>
      </c>
    </row>
    <row r="66" spans="1:15" x14ac:dyDescent="0.3">
      <c r="A66" t="s">
        <v>297</v>
      </c>
      <c r="B66" t="s">
        <v>294</v>
      </c>
      <c r="C66">
        <v>5449</v>
      </c>
      <c r="D66">
        <v>104</v>
      </c>
      <c r="E66">
        <v>58</v>
      </c>
      <c r="F66">
        <v>91</v>
      </c>
      <c r="G66">
        <v>13</v>
      </c>
      <c r="H66">
        <v>0</v>
      </c>
      <c r="I66">
        <v>0</v>
      </c>
      <c r="J66">
        <v>0</v>
      </c>
      <c r="K66">
        <v>0</v>
      </c>
      <c r="L66">
        <v>2.79</v>
      </c>
      <c r="M66">
        <v>0</v>
      </c>
      <c r="N66">
        <v>0</v>
      </c>
      <c r="O66" t="s">
        <v>275</v>
      </c>
    </row>
    <row r="67" spans="1:15" x14ac:dyDescent="0.3">
      <c r="A67" t="s">
        <v>296</v>
      </c>
      <c r="B67" t="s">
        <v>276</v>
      </c>
      <c r="C67">
        <v>5656</v>
      </c>
      <c r="D67">
        <v>56</v>
      </c>
      <c r="E67">
        <v>24</v>
      </c>
      <c r="F67">
        <v>55</v>
      </c>
      <c r="G67">
        <v>1</v>
      </c>
      <c r="H67">
        <v>0</v>
      </c>
      <c r="I67">
        <v>0</v>
      </c>
      <c r="J67">
        <v>0</v>
      </c>
      <c r="K67">
        <v>0</v>
      </c>
      <c r="L67">
        <v>1.04</v>
      </c>
      <c r="M67">
        <v>0</v>
      </c>
      <c r="N67">
        <v>0</v>
      </c>
      <c r="O67" t="s">
        <v>275</v>
      </c>
    </row>
    <row r="68" spans="1:15" x14ac:dyDescent="0.3">
      <c r="A68" t="s">
        <v>295</v>
      </c>
      <c r="B68" t="s">
        <v>294</v>
      </c>
      <c r="C68">
        <v>5449</v>
      </c>
      <c r="D68">
        <v>98</v>
      </c>
      <c r="E68">
        <v>58</v>
      </c>
      <c r="F68">
        <v>97</v>
      </c>
      <c r="G68">
        <v>1</v>
      </c>
      <c r="H68">
        <v>0</v>
      </c>
      <c r="I68">
        <v>0</v>
      </c>
      <c r="J68">
        <v>0</v>
      </c>
      <c r="K68">
        <v>0</v>
      </c>
      <c r="L68">
        <v>0.86</v>
      </c>
      <c r="M68">
        <v>0</v>
      </c>
      <c r="N68">
        <v>0</v>
      </c>
      <c r="O68" t="s">
        <v>275</v>
      </c>
    </row>
    <row r="69" spans="1:15" x14ac:dyDescent="0.3">
      <c r="A69" t="s">
        <v>293</v>
      </c>
      <c r="B69" t="s">
        <v>276</v>
      </c>
      <c r="C69">
        <v>5656</v>
      </c>
      <c r="D69">
        <v>56</v>
      </c>
      <c r="E69">
        <v>24</v>
      </c>
      <c r="F69">
        <v>56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 t="s">
        <v>275</v>
      </c>
    </row>
    <row r="70" spans="1:15" x14ac:dyDescent="0.3">
      <c r="A70" t="s">
        <v>292</v>
      </c>
      <c r="B70" t="s">
        <v>276</v>
      </c>
      <c r="C70">
        <v>5656</v>
      </c>
      <c r="D70">
        <v>56</v>
      </c>
      <c r="E70">
        <v>24</v>
      </c>
      <c r="F70">
        <v>56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 t="s">
        <v>275</v>
      </c>
    </row>
    <row r="71" spans="1:15" x14ac:dyDescent="0.3">
      <c r="A71" t="s">
        <v>291</v>
      </c>
      <c r="B71" t="s">
        <v>276</v>
      </c>
      <c r="C71">
        <v>5656</v>
      </c>
      <c r="D71">
        <v>56</v>
      </c>
      <c r="E71">
        <v>24</v>
      </c>
      <c r="F71">
        <v>56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 t="s">
        <v>275</v>
      </c>
    </row>
    <row r="72" spans="1:15" x14ac:dyDescent="0.3">
      <c r="A72" t="s">
        <v>290</v>
      </c>
      <c r="B72" t="s">
        <v>276</v>
      </c>
      <c r="C72">
        <v>5656</v>
      </c>
      <c r="D72">
        <v>56</v>
      </c>
      <c r="E72">
        <v>24</v>
      </c>
      <c r="F72">
        <v>56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 t="s">
        <v>275</v>
      </c>
    </row>
    <row r="73" spans="1:15" x14ac:dyDescent="0.3">
      <c r="A73" t="s">
        <v>289</v>
      </c>
      <c r="B73" t="s">
        <v>276</v>
      </c>
      <c r="C73">
        <v>5656</v>
      </c>
      <c r="D73">
        <v>56</v>
      </c>
      <c r="E73">
        <v>24</v>
      </c>
      <c r="F73">
        <v>56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 t="s">
        <v>275</v>
      </c>
    </row>
    <row r="74" spans="1:15" x14ac:dyDescent="0.3">
      <c r="A74" t="s">
        <v>288</v>
      </c>
      <c r="B74" t="s">
        <v>276</v>
      </c>
      <c r="C74">
        <v>5656</v>
      </c>
      <c r="D74">
        <v>56</v>
      </c>
      <c r="E74">
        <v>24</v>
      </c>
      <c r="F74">
        <v>56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 t="s">
        <v>275</v>
      </c>
    </row>
    <row r="75" spans="1:15" x14ac:dyDescent="0.3">
      <c r="A75" t="s">
        <v>287</v>
      </c>
      <c r="B75" t="s">
        <v>276</v>
      </c>
      <c r="C75">
        <v>5656</v>
      </c>
      <c r="D75">
        <v>56</v>
      </c>
      <c r="E75">
        <v>24</v>
      </c>
      <c r="F75">
        <v>56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 t="s">
        <v>275</v>
      </c>
    </row>
    <row r="76" spans="1:15" x14ac:dyDescent="0.3">
      <c r="A76" t="s">
        <v>286</v>
      </c>
      <c r="B76" t="s">
        <v>276</v>
      </c>
      <c r="C76">
        <v>5656</v>
      </c>
      <c r="D76">
        <v>56</v>
      </c>
      <c r="E76">
        <v>24</v>
      </c>
      <c r="F76">
        <v>56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 t="s">
        <v>275</v>
      </c>
    </row>
    <row r="77" spans="1:15" x14ac:dyDescent="0.3">
      <c r="A77" t="s">
        <v>285</v>
      </c>
      <c r="B77" t="s">
        <v>276</v>
      </c>
      <c r="C77">
        <v>5656</v>
      </c>
      <c r="D77">
        <v>56</v>
      </c>
      <c r="E77">
        <v>24</v>
      </c>
      <c r="F77">
        <v>56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 t="s">
        <v>275</v>
      </c>
    </row>
    <row r="78" spans="1:15" x14ac:dyDescent="0.3">
      <c r="A78" t="s">
        <v>284</v>
      </c>
      <c r="B78" t="s">
        <v>276</v>
      </c>
      <c r="C78">
        <v>5656</v>
      </c>
      <c r="D78">
        <v>56</v>
      </c>
      <c r="E78">
        <v>24</v>
      </c>
      <c r="F78">
        <v>56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 t="s">
        <v>275</v>
      </c>
    </row>
    <row r="79" spans="1:15" x14ac:dyDescent="0.3">
      <c r="A79" t="s">
        <v>283</v>
      </c>
      <c r="B79" t="s">
        <v>276</v>
      </c>
      <c r="C79">
        <v>5656</v>
      </c>
      <c r="D79">
        <v>56</v>
      </c>
      <c r="E79">
        <v>24</v>
      </c>
      <c r="F79">
        <v>56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 t="s">
        <v>275</v>
      </c>
    </row>
    <row r="80" spans="1:15" x14ac:dyDescent="0.3">
      <c r="A80" t="s">
        <v>282</v>
      </c>
      <c r="B80" t="s">
        <v>276</v>
      </c>
      <c r="C80">
        <v>5656</v>
      </c>
      <c r="D80">
        <v>56</v>
      </c>
      <c r="E80">
        <v>24</v>
      </c>
      <c r="F80">
        <v>56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 t="s">
        <v>275</v>
      </c>
    </row>
    <row r="81" spans="1:15" x14ac:dyDescent="0.3">
      <c r="A81" t="s">
        <v>281</v>
      </c>
      <c r="B81" t="s">
        <v>276</v>
      </c>
      <c r="C81">
        <v>5656</v>
      </c>
      <c r="D81">
        <v>56</v>
      </c>
      <c r="E81">
        <v>24</v>
      </c>
      <c r="F81">
        <v>56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 t="s">
        <v>275</v>
      </c>
    </row>
    <row r="82" spans="1:15" x14ac:dyDescent="0.3">
      <c r="A82" t="s">
        <v>280</v>
      </c>
      <c r="B82" t="s">
        <v>276</v>
      </c>
      <c r="C82">
        <v>5656</v>
      </c>
      <c r="D82">
        <v>56</v>
      </c>
      <c r="E82">
        <v>24</v>
      </c>
      <c r="F82">
        <v>56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 t="s">
        <v>275</v>
      </c>
    </row>
    <row r="83" spans="1:15" x14ac:dyDescent="0.3">
      <c r="A83" t="s">
        <v>279</v>
      </c>
      <c r="B83" t="s">
        <v>276</v>
      </c>
      <c r="C83">
        <v>5656</v>
      </c>
      <c r="D83">
        <v>56</v>
      </c>
      <c r="E83">
        <v>24</v>
      </c>
      <c r="F83">
        <v>56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 t="s">
        <v>275</v>
      </c>
    </row>
    <row r="84" spans="1:15" x14ac:dyDescent="0.3">
      <c r="A84" t="s">
        <v>278</v>
      </c>
      <c r="B84" t="s">
        <v>276</v>
      </c>
      <c r="C84">
        <v>5656</v>
      </c>
      <c r="D84">
        <v>56</v>
      </c>
      <c r="E84">
        <v>24</v>
      </c>
      <c r="F84">
        <v>56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 t="s">
        <v>275</v>
      </c>
    </row>
    <row r="85" spans="1:15" x14ac:dyDescent="0.3">
      <c r="A85" t="s">
        <v>277</v>
      </c>
      <c r="B85" t="s">
        <v>276</v>
      </c>
      <c r="C85">
        <v>5656</v>
      </c>
      <c r="D85">
        <v>56</v>
      </c>
      <c r="E85">
        <v>24</v>
      </c>
      <c r="F85">
        <v>56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 t="s">
        <v>275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664D0-1714-45E7-B68D-DB3A21BD0D0C}">
  <dimension ref="A1:R85"/>
  <sheetViews>
    <sheetView topLeftCell="A21" zoomScale="70" zoomScaleNormal="70" workbookViewId="0">
      <selection activeCell="H85" sqref="H85"/>
    </sheetView>
  </sheetViews>
  <sheetFormatPr defaultColWidth="11.19921875" defaultRowHeight="15.6" x14ac:dyDescent="0.3"/>
  <cols>
    <col min="1" max="1" width="6.19921875" bestFit="1" customWidth="1"/>
    <col min="2" max="2" width="7.296875" customWidth="1"/>
    <col min="3" max="3" width="8.09765625" customWidth="1"/>
    <col min="4" max="4" width="7.59765625" customWidth="1"/>
    <col min="5" max="5" width="21.3984375" customWidth="1"/>
    <col min="6" max="6" width="24.296875" customWidth="1"/>
    <col min="7" max="7" width="12.19921875" style="23" bestFit="1" customWidth="1"/>
    <col min="8" max="8" width="10.09765625" style="23" customWidth="1"/>
    <col min="9" max="9" width="10.5" bestFit="1" customWidth="1"/>
    <col min="10" max="10" width="9" style="23" customWidth="1"/>
    <col min="11" max="11" width="8.69921875" customWidth="1"/>
    <col min="12" max="12" width="7.296875" customWidth="1"/>
    <col min="13" max="13" width="11.296875" style="23" customWidth="1"/>
    <col min="14" max="14" width="8.8984375" style="23" customWidth="1"/>
    <col min="15" max="15" width="9.09765625" style="23" customWidth="1"/>
    <col min="16" max="16" width="8.69921875" style="23" customWidth="1"/>
    <col min="17" max="17" width="8.8984375" style="23" customWidth="1"/>
    <col min="18" max="18" width="7.59765625" style="23" customWidth="1"/>
  </cols>
  <sheetData>
    <row r="1" spans="1:18" x14ac:dyDescent="0.3">
      <c r="A1" t="s">
        <v>387</v>
      </c>
      <c r="B1" t="s">
        <v>482</v>
      </c>
      <c r="C1" t="s">
        <v>481</v>
      </c>
      <c r="D1" t="s">
        <v>480</v>
      </c>
      <c r="E1" t="s">
        <v>479</v>
      </c>
      <c r="F1" t="s">
        <v>478</v>
      </c>
      <c r="G1" s="23" t="s">
        <v>477</v>
      </c>
      <c r="H1" s="23" t="s">
        <v>476</v>
      </c>
      <c r="I1" t="s">
        <v>475</v>
      </c>
      <c r="J1" s="23" t="s">
        <v>474</v>
      </c>
      <c r="K1" t="s">
        <v>473</v>
      </c>
      <c r="L1" t="s">
        <v>472</v>
      </c>
      <c r="M1" s="23" t="s">
        <v>471</v>
      </c>
      <c r="N1" s="23" t="s">
        <v>470</v>
      </c>
      <c r="O1" s="23" t="s">
        <v>469</v>
      </c>
      <c r="P1" s="23" t="s">
        <v>468</v>
      </c>
      <c r="Q1" s="23" t="s">
        <v>467</v>
      </c>
      <c r="R1" s="23" t="s">
        <v>466</v>
      </c>
    </row>
    <row r="2" spans="1:18" x14ac:dyDescent="0.3">
      <c r="A2" t="s">
        <v>293</v>
      </c>
      <c r="B2">
        <v>0</v>
      </c>
      <c r="C2">
        <v>0</v>
      </c>
      <c r="D2" t="s">
        <v>251</v>
      </c>
      <c r="E2" t="s">
        <v>251</v>
      </c>
      <c r="F2" t="s">
        <v>388</v>
      </c>
      <c r="G2" s="23">
        <v>50.265525294778001</v>
      </c>
      <c r="H2" s="23">
        <v>0.211091</v>
      </c>
      <c r="I2">
        <v>188</v>
      </c>
      <c r="J2" s="23">
        <v>0.89803449697049997</v>
      </c>
      <c r="K2">
        <v>11</v>
      </c>
      <c r="L2" t="s">
        <v>251</v>
      </c>
      <c r="M2" s="23" t="s">
        <v>251</v>
      </c>
      <c r="N2" s="23" t="s">
        <v>251</v>
      </c>
      <c r="O2" s="23" t="s">
        <v>251</v>
      </c>
      <c r="P2" s="23" t="s">
        <v>251</v>
      </c>
      <c r="Q2" s="23" t="s">
        <v>251</v>
      </c>
      <c r="R2" s="23" t="s">
        <v>251</v>
      </c>
    </row>
    <row r="3" spans="1:18" x14ac:dyDescent="0.3">
      <c r="A3" t="s">
        <v>304</v>
      </c>
      <c r="B3">
        <v>1</v>
      </c>
      <c r="C3">
        <v>0</v>
      </c>
      <c r="D3" t="s">
        <v>445</v>
      </c>
      <c r="E3" t="s">
        <v>444</v>
      </c>
      <c r="F3" t="s">
        <v>443</v>
      </c>
      <c r="G3" s="23">
        <v>44.8384829557465</v>
      </c>
      <c r="H3" s="23">
        <v>1.1069420000000001</v>
      </c>
      <c r="I3">
        <v>915</v>
      </c>
      <c r="J3" s="23">
        <v>0.91330349738287997</v>
      </c>
      <c r="K3">
        <v>11</v>
      </c>
      <c r="L3">
        <v>4</v>
      </c>
      <c r="M3" s="23">
        <v>45.052895896899997</v>
      </c>
      <c r="N3" s="23">
        <v>0.37443440111999998</v>
      </c>
      <c r="O3" s="23">
        <v>5.1194220000000001</v>
      </c>
      <c r="P3" s="23">
        <v>0.92144443524800002</v>
      </c>
      <c r="Q3" s="23">
        <v>4487</v>
      </c>
      <c r="R3" s="23">
        <v>589.65540784400002</v>
      </c>
    </row>
    <row r="4" spans="1:18" x14ac:dyDescent="0.3">
      <c r="A4" t="s">
        <v>372</v>
      </c>
      <c r="B4">
        <v>43</v>
      </c>
      <c r="C4">
        <v>0</v>
      </c>
      <c r="D4" t="s">
        <v>465</v>
      </c>
      <c r="E4" t="s">
        <v>405</v>
      </c>
      <c r="F4" t="s">
        <v>464</v>
      </c>
      <c r="G4" s="23">
        <v>43.148296350788101</v>
      </c>
      <c r="H4" s="23">
        <v>3.232561</v>
      </c>
      <c r="I4">
        <v>2970</v>
      </c>
      <c r="J4" s="23">
        <v>0.90205072696230604</v>
      </c>
      <c r="K4">
        <v>11</v>
      </c>
      <c r="L4">
        <v>2</v>
      </c>
      <c r="M4" s="23">
        <v>42.7927189308</v>
      </c>
      <c r="N4" s="23">
        <v>3.02422826994</v>
      </c>
      <c r="O4" s="23">
        <v>2.6338754999999998</v>
      </c>
      <c r="P4" s="23">
        <v>5.4627500000000002E-2</v>
      </c>
      <c r="Q4" s="23">
        <v>2321.5</v>
      </c>
      <c r="R4" s="23">
        <v>74.5</v>
      </c>
    </row>
    <row r="5" spans="1:18" x14ac:dyDescent="0.3">
      <c r="A5" t="s">
        <v>292</v>
      </c>
      <c r="B5">
        <v>0</v>
      </c>
      <c r="C5">
        <v>0</v>
      </c>
      <c r="D5" t="s">
        <v>251</v>
      </c>
      <c r="E5" t="s">
        <v>251</v>
      </c>
      <c r="F5" t="s">
        <v>388</v>
      </c>
      <c r="G5" s="23">
        <v>39.021159285381799</v>
      </c>
      <c r="H5" s="23">
        <v>0.44689600000000002</v>
      </c>
      <c r="I5">
        <v>479</v>
      </c>
      <c r="J5" s="23">
        <v>0.8619320826322</v>
      </c>
      <c r="K5">
        <v>11</v>
      </c>
      <c r="L5" t="s">
        <v>251</v>
      </c>
      <c r="M5" s="23" t="s">
        <v>251</v>
      </c>
      <c r="N5" s="23" t="s">
        <v>251</v>
      </c>
      <c r="O5" s="23" t="s">
        <v>251</v>
      </c>
      <c r="P5" s="23" t="s">
        <v>251</v>
      </c>
      <c r="Q5" s="23" t="s">
        <v>251</v>
      </c>
      <c r="R5" s="23" t="s">
        <v>251</v>
      </c>
    </row>
    <row r="6" spans="1:18" x14ac:dyDescent="0.3">
      <c r="A6" t="s">
        <v>291</v>
      </c>
      <c r="B6">
        <v>0</v>
      </c>
      <c r="C6">
        <v>0</v>
      </c>
      <c r="D6" t="s">
        <v>251</v>
      </c>
      <c r="E6" t="s">
        <v>251</v>
      </c>
      <c r="F6" t="s">
        <v>388</v>
      </c>
      <c r="G6" s="23">
        <v>37.902195549481497</v>
      </c>
      <c r="H6" s="23">
        <v>0.26927200000000001</v>
      </c>
      <c r="I6">
        <v>329</v>
      </c>
      <c r="J6" s="23">
        <v>0.81318146706675698</v>
      </c>
      <c r="K6">
        <v>11</v>
      </c>
      <c r="L6" t="s">
        <v>251</v>
      </c>
      <c r="M6" s="23" t="s">
        <v>251</v>
      </c>
      <c r="N6" s="23" t="s">
        <v>251</v>
      </c>
      <c r="O6" s="23" t="s">
        <v>251</v>
      </c>
      <c r="P6" s="23" t="s">
        <v>251</v>
      </c>
      <c r="Q6" s="23" t="s">
        <v>251</v>
      </c>
      <c r="R6" s="23" t="s">
        <v>251</v>
      </c>
    </row>
    <row r="7" spans="1:18" x14ac:dyDescent="0.3">
      <c r="A7" t="s">
        <v>295</v>
      </c>
      <c r="B7">
        <v>1</v>
      </c>
      <c r="C7">
        <v>0</v>
      </c>
      <c r="D7" t="s">
        <v>406</v>
      </c>
      <c r="E7" t="s">
        <v>405</v>
      </c>
      <c r="F7" t="s">
        <v>388</v>
      </c>
      <c r="G7" s="23">
        <v>51.515268909605098</v>
      </c>
      <c r="H7" s="23">
        <v>0.283943</v>
      </c>
      <c r="I7">
        <v>304</v>
      </c>
      <c r="J7" s="23">
        <v>0.86279288448737901</v>
      </c>
      <c r="K7">
        <v>11</v>
      </c>
      <c r="L7">
        <v>3</v>
      </c>
      <c r="M7" s="23">
        <v>55.5195992899</v>
      </c>
      <c r="N7" s="23">
        <v>4.4420082056699997</v>
      </c>
      <c r="O7" s="23">
        <v>4.0932579999999996</v>
      </c>
      <c r="P7" s="23">
        <v>1.3134474950399999</v>
      </c>
      <c r="Q7" s="23">
        <v>4432.3333333299997</v>
      </c>
      <c r="R7" s="23">
        <v>1515.4936122900001</v>
      </c>
    </row>
    <row r="8" spans="1:18" x14ac:dyDescent="0.3">
      <c r="A8" t="s">
        <v>337</v>
      </c>
      <c r="B8">
        <v>21</v>
      </c>
      <c r="C8">
        <v>0</v>
      </c>
      <c r="D8" t="s">
        <v>463</v>
      </c>
      <c r="E8" t="s">
        <v>462</v>
      </c>
      <c r="F8" t="s">
        <v>461</v>
      </c>
      <c r="G8" s="23">
        <v>44.151533213775302</v>
      </c>
      <c r="H8" s="23">
        <v>3.8419300000000001</v>
      </c>
      <c r="I8">
        <v>3693</v>
      </c>
      <c r="J8" s="23">
        <v>0.85240465078749394</v>
      </c>
      <c r="K8">
        <v>11</v>
      </c>
      <c r="L8">
        <v>3</v>
      </c>
      <c r="M8" s="23">
        <v>43.9176473626</v>
      </c>
      <c r="N8" s="23">
        <v>0.19479693345900001</v>
      </c>
      <c r="O8" s="23">
        <v>4.5227043333300001</v>
      </c>
      <c r="P8" s="23">
        <v>0.22323712451299901</v>
      </c>
      <c r="Q8" s="23">
        <v>4691.3333333299997</v>
      </c>
      <c r="R8" s="23">
        <v>222.55536140199999</v>
      </c>
    </row>
    <row r="9" spans="1:18" x14ac:dyDescent="0.3">
      <c r="A9" t="s">
        <v>345</v>
      </c>
      <c r="B9">
        <v>15</v>
      </c>
      <c r="C9">
        <v>0</v>
      </c>
      <c r="D9" t="s">
        <v>408</v>
      </c>
      <c r="E9" t="s">
        <v>389</v>
      </c>
      <c r="F9" t="s">
        <v>407</v>
      </c>
      <c r="G9" s="23">
        <v>50.2139487492162</v>
      </c>
      <c r="H9" s="23">
        <v>5.3861030000000003</v>
      </c>
      <c r="I9">
        <v>4948</v>
      </c>
      <c r="J9" s="23">
        <v>0.88549903334562996</v>
      </c>
      <c r="K9">
        <v>11</v>
      </c>
      <c r="L9">
        <v>2</v>
      </c>
      <c r="M9" s="23">
        <v>49.527247717500003</v>
      </c>
      <c r="N9" s="23">
        <v>0.60513490883999999</v>
      </c>
      <c r="O9" s="23">
        <v>6.5696310000000002</v>
      </c>
      <c r="P9" s="23">
        <v>5.5181000000000001E-2</v>
      </c>
      <c r="Q9" s="23">
        <v>6198.5</v>
      </c>
      <c r="R9" s="23">
        <v>42.5</v>
      </c>
    </row>
    <row r="10" spans="1:18" x14ac:dyDescent="0.3">
      <c r="A10" t="s">
        <v>290</v>
      </c>
      <c r="B10">
        <v>0</v>
      </c>
      <c r="C10">
        <v>0</v>
      </c>
      <c r="D10" t="s">
        <v>251</v>
      </c>
      <c r="E10" t="s">
        <v>251</v>
      </c>
      <c r="F10" t="s">
        <v>388</v>
      </c>
      <c r="G10" s="23">
        <v>41.563733519507998</v>
      </c>
      <c r="H10" s="23">
        <v>0.29792800000000003</v>
      </c>
      <c r="I10">
        <v>388</v>
      </c>
      <c r="J10" s="23">
        <v>0.83143913965790395</v>
      </c>
      <c r="K10">
        <v>11</v>
      </c>
      <c r="L10" t="s">
        <v>251</v>
      </c>
      <c r="M10" s="23" t="s">
        <v>251</v>
      </c>
      <c r="N10" s="23" t="s">
        <v>251</v>
      </c>
      <c r="O10" s="23" t="s">
        <v>251</v>
      </c>
      <c r="P10" s="23" t="s">
        <v>251</v>
      </c>
      <c r="Q10" s="23" t="s">
        <v>251</v>
      </c>
      <c r="R10" s="23" t="s">
        <v>251</v>
      </c>
    </row>
    <row r="11" spans="1:18" x14ac:dyDescent="0.3">
      <c r="A11" t="s">
        <v>377</v>
      </c>
      <c r="B11">
        <v>42</v>
      </c>
      <c r="C11">
        <v>0</v>
      </c>
      <c r="D11" t="s">
        <v>460</v>
      </c>
      <c r="E11" t="s">
        <v>417</v>
      </c>
      <c r="F11" t="s">
        <v>459</v>
      </c>
      <c r="G11" s="23">
        <v>31.247967353765599</v>
      </c>
      <c r="H11" s="23">
        <v>3.6159759999999999</v>
      </c>
      <c r="I11">
        <v>3681</v>
      </c>
      <c r="J11" s="23">
        <v>0.886643882592141</v>
      </c>
      <c r="K11">
        <v>11</v>
      </c>
      <c r="L11">
        <v>5</v>
      </c>
      <c r="M11" s="23">
        <v>30.737786905099998</v>
      </c>
      <c r="N11" s="23">
        <v>1.13161502658</v>
      </c>
      <c r="O11" s="23">
        <v>3.3862269999999999</v>
      </c>
      <c r="P11" s="23">
        <v>0.48840226820400001</v>
      </c>
      <c r="Q11" s="23">
        <v>3364.4</v>
      </c>
      <c r="R11" s="23">
        <v>474.56700264599999</v>
      </c>
    </row>
    <row r="12" spans="1:18" x14ac:dyDescent="0.3">
      <c r="A12" t="s">
        <v>350</v>
      </c>
      <c r="B12">
        <v>43</v>
      </c>
      <c r="C12">
        <v>0</v>
      </c>
      <c r="D12" t="s">
        <v>390</v>
      </c>
      <c r="E12" t="s">
        <v>389</v>
      </c>
      <c r="F12" t="s">
        <v>388</v>
      </c>
      <c r="G12" s="23">
        <v>45.724939063969799</v>
      </c>
      <c r="H12" s="23">
        <v>3.868401</v>
      </c>
      <c r="I12">
        <v>3717</v>
      </c>
      <c r="J12" s="23">
        <v>0.88967121040450503</v>
      </c>
      <c r="K12">
        <v>11</v>
      </c>
      <c r="L12">
        <v>18</v>
      </c>
      <c r="M12" s="23">
        <v>47.774359568100003</v>
      </c>
      <c r="N12" s="23">
        <v>2.5236958253599999</v>
      </c>
      <c r="O12" s="23">
        <v>5.8165797777800003</v>
      </c>
      <c r="P12" s="23">
        <v>0.67946709480199996</v>
      </c>
      <c r="Q12" s="23">
        <v>5593.2777777800002</v>
      </c>
      <c r="R12" s="23">
        <v>727.81185034700002</v>
      </c>
    </row>
    <row r="13" spans="1:18" x14ac:dyDescent="0.3">
      <c r="A13" t="s">
        <v>301</v>
      </c>
      <c r="B13">
        <v>14</v>
      </c>
      <c r="C13">
        <v>0</v>
      </c>
      <c r="D13" t="s">
        <v>458</v>
      </c>
      <c r="E13" t="s">
        <v>392</v>
      </c>
      <c r="F13" t="s">
        <v>391</v>
      </c>
      <c r="G13" s="23">
        <v>45.580144637489298</v>
      </c>
      <c r="H13" s="23">
        <v>0.501668</v>
      </c>
      <c r="I13">
        <v>571</v>
      </c>
      <c r="J13" s="23">
        <v>0.86312062957972202</v>
      </c>
      <c r="K13">
        <v>11</v>
      </c>
      <c r="L13">
        <v>33</v>
      </c>
      <c r="M13" s="23">
        <v>41.443849362800002</v>
      </c>
      <c r="N13" s="23">
        <v>2.0703814126900002</v>
      </c>
      <c r="O13" s="23">
        <v>4.1317975454500004</v>
      </c>
      <c r="P13" s="23">
        <v>0.49912633521900002</v>
      </c>
      <c r="Q13" s="23">
        <v>3670.7878787899999</v>
      </c>
      <c r="R13" s="23">
        <v>435.791217566</v>
      </c>
    </row>
    <row r="14" spans="1:18" x14ac:dyDescent="0.3">
      <c r="A14" t="s">
        <v>302</v>
      </c>
      <c r="B14">
        <v>6</v>
      </c>
      <c r="C14">
        <v>0</v>
      </c>
      <c r="D14" t="s">
        <v>390</v>
      </c>
      <c r="E14" t="s">
        <v>389</v>
      </c>
      <c r="F14" t="s">
        <v>388</v>
      </c>
      <c r="G14" s="23">
        <v>42.650255872638198</v>
      </c>
      <c r="H14" s="23">
        <v>0.89282700000000004</v>
      </c>
      <c r="I14">
        <v>970</v>
      </c>
      <c r="J14" s="23">
        <v>0.858211053205156</v>
      </c>
      <c r="K14">
        <v>11</v>
      </c>
      <c r="L14">
        <v>18</v>
      </c>
      <c r="M14" s="23">
        <v>47.774359568100003</v>
      </c>
      <c r="N14" s="23">
        <v>2.5236958253599999</v>
      </c>
      <c r="O14" s="23">
        <v>5.8165797777800003</v>
      </c>
      <c r="P14" s="23">
        <v>0.67946709480199996</v>
      </c>
      <c r="Q14" s="23">
        <v>5593.2777777800002</v>
      </c>
      <c r="R14" s="23">
        <v>727.81185034700002</v>
      </c>
    </row>
    <row r="15" spans="1:18" x14ac:dyDescent="0.3">
      <c r="A15" t="s">
        <v>363</v>
      </c>
      <c r="B15">
        <v>43</v>
      </c>
      <c r="C15">
        <v>0</v>
      </c>
      <c r="D15" t="s">
        <v>457</v>
      </c>
      <c r="E15" t="s">
        <v>456</v>
      </c>
      <c r="F15" t="s">
        <v>455</v>
      </c>
      <c r="G15" s="23">
        <v>50.903455711201197</v>
      </c>
      <c r="H15" s="23">
        <v>4.5328730000000004</v>
      </c>
      <c r="I15">
        <v>4322</v>
      </c>
      <c r="J15" s="23">
        <v>0.88519245961667103</v>
      </c>
      <c r="K15">
        <v>11</v>
      </c>
      <c r="L15">
        <v>2</v>
      </c>
      <c r="M15" s="23">
        <v>50.828110611</v>
      </c>
      <c r="N15" s="23">
        <v>3.8410901463400003E-2</v>
      </c>
      <c r="O15" s="23">
        <v>4.6929464999999997</v>
      </c>
      <c r="P15" s="23">
        <v>5.3271499999999999E-2</v>
      </c>
      <c r="Q15" s="23">
        <v>4445.5</v>
      </c>
      <c r="R15" s="23">
        <v>51.5</v>
      </c>
    </row>
    <row r="16" spans="1:18" x14ac:dyDescent="0.3">
      <c r="A16" t="s">
        <v>289</v>
      </c>
      <c r="B16">
        <v>0</v>
      </c>
      <c r="C16">
        <v>0</v>
      </c>
      <c r="D16" t="s">
        <v>251</v>
      </c>
      <c r="E16" t="s">
        <v>251</v>
      </c>
      <c r="F16" t="s">
        <v>388</v>
      </c>
      <c r="G16" s="23">
        <v>39.280627972438801</v>
      </c>
      <c r="H16" s="23">
        <v>0.26892899999999997</v>
      </c>
      <c r="I16">
        <v>328</v>
      </c>
      <c r="J16" s="23">
        <v>0.82164437453751704</v>
      </c>
      <c r="K16">
        <v>11</v>
      </c>
      <c r="L16" t="s">
        <v>251</v>
      </c>
      <c r="M16" s="23" t="s">
        <v>251</v>
      </c>
      <c r="N16" s="23" t="s">
        <v>251</v>
      </c>
      <c r="O16" s="23" t="s">
        <v>251</v>
      </c>
      <c r="P16" s="23" t="s">
        <v>251</v>
      </c>
      <c r="Q16" s="23" t="s">
        <v>251</v>
      </c>
      <c r="R16" s="23" t="s">
        <v>251</v>
      </c>
    </row>
    <row r="17" spans="1:18" x14ac:dyDescent="0.3">
      <c r="A17" t="s">
        <v>371</v>
      </c>
      <c r="B17">
        <v>43</v>
      </c>
      <c r="C17">
        <v>0</v>
      </c>
      <c r="D17" t="s">
        <v>454</v>
      </c>
      <c r="E17" t="s">
        <v>405</v>
      </c>
      <c r="F17" t="s">
        <v>453</v>
      </c>
      <c r="G17" s="23">
        <v>45.356316805871899</v>
      </c>
      <c r="H17" s="23">
        <v>2.7449870000000001</v>
      </c>
      <c r="I17">
        <v>2568</v>
      </c>
      <c r="J17" s="23">
        <v>0.88740602414510505</v>
      </c>
      <c r="K17">
        <v>11</v>
      </c>
      <c r="L17">
        <v>2</v>
      </c>
      <c r="M17" s="23">
        <v>46.538848420299999</v>
      </c>
      <c r="N17" s="23">
        <v>6.4354511567600001</v>
      </c>
      <c r="O17" s="23">
        <v>2.1012879999999998</v>
      </c>
      <c r="P17" s="23">
        <v>0.200464</v>
      </c>
      <c r="Q17" s="23">
        <v>1970</v>
      </c>
      <c r="R17" s="23">
        <v>158</v>
      </c>
    </row>
    <row r="18" spans="1:18" x14ac:dyDescent="0.3">
      <c r="A18" t="s">
        <v>317</v>
      </c>
      <c r="B18">
        <v>34</v>
      </c>
      <c r="C18">
        <v>0</v>
      </c>
      <c r="D18" t="s">
        <v>452</v>
      </c>
      <c r="E18" t="s">
        <v>439</v>
      </c>
      <c r="F18" t="s">
        <v>451</v>
      </c>
      <c r="G18" s="23">
        <v>47.1398389420374</v>
      </c>
      <c r="H18" s="23">
        <v>2.4995970000000001</v>
      </c>
      <c r="I18">
        <v>2632</v>
      </c>
      <c r="J18" s="23">
        <v>0.89187216979377004</v>
      </c>
      <c r="K18">
        <v>11</v>
      </c>
      <c r="L18">
        <v>9</v>
      </c>
      <c r="M18" s="23">
        <v>43.281743500600001</v>
      </c>
      <c r="N18" s="23">
        <v>2.3516970516</v>
      </c>
      <c r="O18" s="23">
        <v>4.4925392222199996</v>
      </c>
      <c r="P18" s="23">
        <v>1.34595663478</v>
      </c>
      <c r="Q18" s="23">
        <v>4413.1111111099999</v>
      </c>
      <c r="R18" s="23">
        <v>1073.67825146</v>
      </c>
    </row>
    <row r="19" spans="1:18" x14ac:dyDescent="0.3">
      <c r="A19" t="s">
        <v>309</v>
      </c>
      <c r="B19">
        <v>3</v>
      </c>
      <c r="C19">
        <v>0</v>
      </c>
      <c r="D19" t="s">
        <v>450</v>
      </c>
      <c r="E19" t="s">
        <v>398</v>
      </c>
      <c r="F19" t="s">
        <v>449</v>
      </c>
      <c r="G19" s="23">
        <v>58.048520508228798</v>
      </c>
      <c r="H19" s="23">
        <v>0.46908</v>
      </c>
      <c r="I19">
        <v>480</v>
      </c>
      <c r="J19" s="23">
        <v>0.86830604587703497</v>
      </c>
      <c r="K19">
        <v>11</v>
      </c>
      <c r="L19">
        <v>9</v>
      </c>
      <c r="M19" s="23">
        <v>46.838705726100002</v>
      </c>
      <c r="N19" s="23">
        <v>2.9616932608300002</v>
      </c>
      <c r="O19" s="23">
        <v>3.6735424444400002</v>
      </c>
      <c r="P19" s="23">
        <v>0.66335551527799996</v>
      </c>
      <c r="Q19" s="23">
        <v>3414.4444444400001</v>
      </c>
      <c r="R19" s="23">
        <v>654.15800182999999</v>
      </c>
    </row>
    <row r="20" spans="1:18" x14ac:dyDescent="0.3">
      <c r="A20" t="s">
        <v>340</v>
      </c>
      <c r="B20">
        <v>26</v>
      </c>
      <c r="C20">
        <v>0</v>
      </c>
      <c r="D20" t="s">
        <v>431</v>
      </c>
      <c r="E20" t="s">
        <v>405</v>
      </c>
      <c r="F20" t="s">
        <v>430</v>
      </c>
      <c r="G20" s="23">
        <v>60.691718035690599</v>
      </c>
      <c r="H20" s="23">
        <v>3.2586110000000001</v>
      </c>
      <c r="I20">
        <v>3237</v>
      </c>
      <c r="J20" s="23">
        <v>0.87463155313721097</v>
      </c>
      <c r="K20">
        <v>11</v>
      </c>
      <c r="L20">
        <v>4</v>
      </c>
      <c r="M20" s="23">
        <v>54.936132268000001</v>
      </c>
      <c r="N20" s="23">
        <v>3.9774211458100002</v>
      </c>
      <c r="O20" s="23">
        <v>4.1875989999999996</v>
      </c>
      <c r="P20" s="23">
        <v>1.1491557398800001</v>
      </c>
      <c r="Q20" s="23">
        <v>4522.75</v>
      </c>
      <c r="R20" s="23">
        <v>1321.7663135</v>
      </c>
    </row>
    <row r="21" spans="1:18" x14ac:dyDescent="0.3">
      <c r="A21" t="s">
        <v>288</v>
      </c>
      <c r="B21">
        <v>0</v>
      </c>
      <c r="C21">
        <v>0</v>
      </c>
      <c r="D21" t="s">
        <v>251</v>
      </c>
      <c r="E21" t="s">
        <v>251</v>
      </c>
      <c r="F21" t="s">
        <v>388</v>
      </c>
      <c r="G21" s="23">
        <v>36.359136106981097</v>
      </c>
      <c r="H21" s="23">
        <v>0.581785</v>
      </c>
      <c r="I21">
        <v>622</v>
      </c>
      <c r="J21" s="23">
        <v>0.844684892185257</v>
      </c>
      <c r="K21">
        <v>11</v>
      </c>
      <c r="L21" t="s">
        <v>251</v>
      </c>
      <c r="M21" s="23" t="s">
        <v>251</v>
      </c>
      <c r="N21" s="23" t="s">
        <v>251</v>
      </c>
      <c r="O21" s="23" t="s">
        <v>251</v>
      </c>
      <c r="P21" s="23" t="s">
        <v>251</v>
      </c>
      <c r="Q21" s="23" t="s">
        <v>251</v>
      </c>
      <c r="R21" s="23" t="s">
        <v>251</v>
      </c>
    </row>
    <row r="22" spans="1:18" x14ac:dyDescent="0.3">
      <c r="A22" t="s">
        <v>321</v>
      </c>
      <c r="B22">
        <v>26</v>
      </c>
      <c r="C22">
        <v>1</v>
      </c>
      <c r="D22" t="s">
        <v>448</v>
      </c>
      <c r="E22" t="s">
        <v>392</v>
      </c>
      <c r="F22" t="s">
        <v>388</v>
      </c>
      <c r="G22" s="23">
        <v>46.212246628968202</v>
      </c>
      <c r="H22" s="23">
        <v>2.4947110000000001</v>
      </c>
      <c r="I22">
        <v>2449</v>
      </c>
      <c r="J22" s="23">
        <v>0.90511486099993099</v>
      </c>
      <c r="K22">
        <v>11</v>
      </c>
      <c r="L22">
        <v>33</v>
      </c>
      <c r="M22" s="23">
        <v>43.3753330121</v>
      </c>
      <c r="N22" s="23">
        <v>2.65662275624</v>
      </c>
      <c r="O22" s="23">
        <v>3.6235708787899998</v>
      </c>
      <c r="P22" s="23">
        <v>0.995753925875</v>
      </c>
      <c r="Q22" s="23">
        <v>3597.39393939</v>
      </c>
      <c r="R22" s="23">
        <v>869.61224167600005</v>
      </c>
    </row>
    <row r="23" spans="1:18" x14ac:dyDescent="0.3">
      <c r="A23" t="s">
        <v>320</v>
      </c>
      <c r="B23">
        <v>42</v>
      </c>
      <c r="C23">
        <v>0</v>
      </c>
      <c r="D23" t="s">
        <v>399</v>
      </c>
      <c r="E23" t="s">
        <v>398</v>
      </c>
      <c r="F23" t="s">
        <v>397</v>
      </c>
      <c r="G23" s="23">
        <v>59.049006893988803</v>
      </c>
      <c r="H23" s="23">
        <v>2.0881959999999999</v>
      </c>
      <c r="I23">
        <v>1982</v>
      </c>
      <c r="J23" s="23">
        <v>0.87304544209451596</v>
      </c>
      <c r="K23">
        <v>11</v>
      </c>
      <c r="L23">
        <v>2</v>
      </c>
      <c r="M23" s="23">
        <v>52.871889563099998</v>
      </c>
      <c r="N23" s="23">
        <v>2.68662050941</v>
      </c>
      <c r="O23" s="23">
        <v>3.1393425000000001</v>
      </c>
      <c r="P23" s="23">
        <v>0.13076650000000001</v>
      </c>
      <c r="Q23" s="23">
        <v>3428.5</v>
      </c>
      <c r="R23" s="23">
        <v>554.5</v>
      </c>
    </row>
    <row r="24" spans="1:18" x14ac:dyDescent="0.3">
      <c r="A24" t="s">
        <v>329</v>
      </c>
      <c r="B24">
        <v>43</v>
      </c>
      <c r="C24">
        <v>0</v>
      </c>
      <c r="D24" t="s">
        <v>447</v>
      </c>
      <c r="E24" t="s">
        <v>392</v>
      </c>
      <c r="F24" t="s">
        <v>446</v>
      </c>
      <c r="G24" s="23">
        <v>43.611964431903402</v>
      </c>
      <c r="H24" s="23">
        <v>3.5326040000000001</v>
      </c>
      <c r="I24">
        <v>3480</v>
      </c>
      <c r="J24" s="23">
        <v>0.87295151112323899</v>
      </c>
      <c r="K24">
        <v>11</v>
      </c>
      <c r="L24">
        <v>7</v>
      </c>
      <c r="M24" s="23">
        <v>43.086788318300002</v>
      </c>
      <c r="N24" s="23">
        <v>2.9820635157800002</v>
      </c>
      <c r="O24" s="23">
        <v>3.4093367142900002</v>
      </c>
      <c r="P24" s="23">
        <v>0.28474657226700001</v>
      </c>
      <c r="Q24" s="23">
        <v>3635.7142857099998</v>
      </c>
      <c r="R24" s="23">
        <v>336.61368883400002</v>
      </c>
    </row>
    <row r="25" spans="1:18" x14ac:dyDescent="0.3">
      <c r="A25" t="s">
        <v>299</v>
      </c>
      <c r="B25">
        <v>0</v>
      </c>
      <c r="C25">
        <v>0</v>
      </c>
      <c r="D25" t="s">
        <v>251</v>
      </c>
      <c r="E25" t="s">
        <v>251</v>
      </c>
      <c r="F25" t="s">
        <v>388</v>
      </c>
      <c r="G25" s="23">
        <v>41.850123029323498</v>
      </c>
      <c r="H25" s="23">
        <v>0.52101399999999998</v>
      </c>
      <c r="I25">
        <v>529</v>
      </c>
      <c r="J25" s="23">
        <v>0.86021296932519997</v>
      </c>
      <c r="K25">
        <v>11</v>
      </c>
      <c r="L25" t="s">
        <v>251</v>
      </c>
      <c r="M25" s="23" t="s">
        <v>251</v>
      </c>
      <c r="N25" s="23" t="s">
        <v>251</v>
      </c>
      <c r="O25" s="23" t="s">
        <v>251</v>
      </c>
      <c r="P25" s="23" t="s">
        <v>251</v>
      </c>
      <c r="Q25" s="23" t="s">
        <v>251</v>
      </c>
      <c r="R25" s="23" t="s">
        <v>251</v>
      </c>
    </row>
    <row r="26" spans="1:18" x14ac:dyDescent="0.3">
      <c r="A26" t="s">
        <v>296</v>
      </c>
      <c r="B26">
        <v>0</v>
      </c>
      <c r="C26">
        <v>0</v>
      </c>
      <c r="D26" t="s">
        <v>251</v>
      </c>
      <c r="E26" t="s">
        <v>251</v>
      </c>
      <c r="F26" t="s">
        <v>388</v>
      </c>
      <c r="G26" s="23">
        <v>37.758006896722797</v>
      </c>
      <c r="H26" s="23">
        <v>0.32247199999999998</v>
      </c>
      <c r="I26">
        <v>394</v>
      </c>
      <c r="J26" s="23">
        <v>0.80112381850207104</v>
      </c>
      <c r="K26">
        <v>11</v>
      </c>
      <c r="L26" t="s">
        <v>251</v>
      </c>
      <c r="M26" s="23" t="s">
        <v>251</v>
      </c>
      <c r="N26" s="23" t="s">
        <v>251</v>
      </c>
      <c r="O26" s="23" t="s">
        <v>251</v>
      </c>
      <c r="P26" s="23" t="s">
        <v>251</v>
      </c>
      <c r="Q26" s="23" t="s">
        <v>251</v>
      </c>
      <c r="R26" s="23" t="s">
        <v>251</v>
      </c>
    </row>
    <row r="27" spans="1:18" x14ac:dyDescent="0.3">
      <c r="A27" t="s">
        <v>323</v>
      </c>
      <c r="B27">
        <v>41</v>
      </c>
      <c r="C27">
        <v>0</v>
      </c>
      <c r="D27" t="s">
        <v>445</v>
      </c>
      <c r="E27" t="s">
        <v>444</v>
      </c>
      <c r="F27" t="s">
        <v>443</v>
      </c>
      <c r="G27" s="23">
        <v>43.024936131588603</v>
      </c>
      <c r="H27" s="23">
        <v>5.336754</v>
      </c>
      <c r="I27">
        <v>4281</v>
      </c>
      <c r="J27" s="23">
        <v>0.90268728894005601</v>
      </c>
      <c r="K27">
        <v>11</v>
      </c>
      <c r="L27">
        <v>4</v>
      </c>
      <c r="M27" s="23">
        <v>45.052895896899997</v>
      </c>
      <c r="N27" s="23">
        <v>0.37443440111999998</v>
      </c>
      <c r="O27" s="23">
        <v>5.1194220000000001</v>
      </c>
      <c r="P27" s="23">
        <v>0.92144443524800002</v>
      </c>
      <c r="Q27" s="23">
        <v>4487</v>
      </c>
      <c r="R27" s="23">
        <v>589.65540784400002</v>
      </c>
    </row>
    <row r="28" spans="1:18" x14ac:dyDescent="0.3">
      <c r="A28" t="s">
        <v>319</v>
      </c>
      <c r="B28">
        <v>19</v>
      </c>
      <c r="C28">
        <v>0</v>
      </c>
      <c r="D28" t="s">
        <v>431</v>
      </c>
      <c r="E28" t="s">
        <v>405</v>
      </c>
      <c r="F28" t="s">
        <v>430</v>
      </c>
      <c r="G28" s="23">
        <v>61.218824022293902</v>
      </c>
      <c r="H28" s="23">
        <v>2.1864189999999999</v>
      </c>
      <c r="I28">
        <v>2124</v>
      </c>
      <c r="J28" s="23">
        <v>0.88156204277405203</v>
      </c>
      <c r="K28">
        <v>11</v>
      </c>
      <c r="L28">
        <v>4</v>
      </c>
      <c r="M28" s="23">
        <v>54.936132268000001</v>
      </c>
      <c r="N28" s="23">
        <v>3.9774211458100002</v>
      </c>
      <c r="O28" s="23">
        <v>4.1875989999999996</v>
      </c>
      <c r="P28" s="23">
        <v>1.1491557398800001</v>
      </c>
      <c r="Q28" s="23">
        <v>4522.75</v>
      </c>
      <c r="R28" s="23">
        <v>1321.7663135</v>
      </c>
    </row>
    <row r="29" spans="1:18" x14ac:dyDescent="0.3">
      <c r="A29" t="s">
        <v>331</v>
      </c>
      <c r="B29">
        <v>37</v>
      </c>
      <c r="C29">
        <v>0</v>
      </c>
      <c r="D29" t="s">
        <v>442</v>
      </c>
      <c r="E29" t="s">
        <v>439</v>
      </c>
      <c r="F29" t="s">
        <v>441</v>
      </c>
      <c r="G29" s="23">
        <v>44.548901209299203</v>
      </c>
      <c r="H29" s="23">
        <v>4.344913</v>
      </c>
      <c r="I29">
        <v>4510</v>
      </c>
      <c r="J29" s="23">
        <v>0.88358593140990305</v>
      </c>
      <c r="K29">
        <v>11</v>
      </c>
      <c r="L29">
        <v>5</v>
      </c>
      <c r="M29" s="23">
        <v>42.863627327499998</v>
      </c>
      <c r="N29" s="23">
        <v>1.7075284936699999</v>
      </c>
      <c r="O29" s="23">
        <v>4.3931825999999896</v>
      </c>
      <c r="P29" s="23">
        <v>1.19728676991</v>
      </c>
      <c r="Q29" s="23">
        <v>4330.2</v>
      </c>
      <c r="R29" s="23">
        <v>855.44220143699999</v>
      </c>
    </row>
    <row r="30" spans="1:18" x14ac:dyDescent="0.3">
      <c r="A30" t="s">
        <v>368</v>
      </c>
      <c r="B30">
        <v>43</v>
      </c>
      <c r="C30">
        <v>0</v>
      </c>
      <c r="D30" t="s">
        <v>440</v>
      </c>
      <c r="E30" t="s">
        <v>439</v>
      </c>
      <c r="F30" t="s">
        <v>438</v>
      </c>
      <c r="G30" s="23">
        <v>46.023574382316298</v>
      </c>
      <c r="H30" s="23">
        <v>4.8889509999999996</v>
      </c>
      <c r="I30">
        <v>4584</v>
      </c>
      <c r="J30" s="23">
        <v>0.87973943694669798</v>
      </c>
      <c r="K30">
        <v>11</v>
      </c>
      <c r="L30">
        <v>3</v>
      </c>
      <c r="M30" s="23">
        <v>43.383400834900002</v>
      </c>
      <c r="N30" s="23">
        <v>3.2198621139500001</v>
      </c>
      <c r="O30" s="23">
        <v>4.9671706666700004</v>
      </c>
      <c r="P30" s="23">
        <v>1.58663127234</v>
      </c>
      <c r="Q30" s="23">
        <v>4712</v>
      </c>
      <c r="R30" s="23">
        <v>1435.42699803</v>
      </c>
    </row>
    <row r="31" spans="1:18" x14ac:dyDescent="0.3">
      <c r="A31" t="s">
        <v>369</v>
      </c>
      <c r="B31">
        <v>42</v>
      </c>
      <c r="C31">
        <v>0</v>
      </c>
      <c r="D31" t="s">
        <v>437</v>
      </c>
      <c r="E31" t="s">
        <v>389</v>
      </c>
      <c r="F31" t="s">
        <v>422</v>
      </c>
      <c r="G31" s="23">
        <v>48.008503078488197</v>
      </c>
      <c r="H31" s="23">
        <v>4.461443</v>
      </c>
      <c r="I31">
        <v>3875</v>
      </c>
      <c r="J31" s="23">
        <v>0.85693955968954405</v>
      </c>
      <c r="K31">
        <v>11</v>
      </c>
      <c r="L31">
        <v>3</v>
      </c>
      <c r="M31" s="23">
        <v>48.005697539800003</v>
      </c>
      <c r="N31" s="23">
        <v>0.19953325457099999</v>
      </c>
      <c r="O31" s="23">
        <v>5.2007743333300001</v>
      </c>
      <c r="P31" s="23">
        <v>0.24744926664200001</v>
      </c>
      <c r="Q31" s="23">
        <v>4697</v>
      </c>
      <c r="R31" s="23">
        <v>330.64885704699998</v>
      </c>
    </row>
    <row r="32" spans="1:18" x14ac:dyDescent="0.3">
      <c r="A32" t="s">
        <v>287</v>
      </c>
      <c r="B32">
        <v>0</v>
      </c>
      <c r="C32">
        <v>0</v>
      </c>
      <c r="D32" t="s">
        <v>251</v>
      </c>
      <c r="E32" t="s">
        <v>251</v>
      </c>
      <c r="F32" t="s">
        <v>388</v>
      </c>
      <c r="G32" s="23">
        <v>43.839334067579003</v>
      </c>
      <c r="H32" s="23">
        <v>0.49302299999999999</v>
      </c>
      <c r="I32">
        <v>560</v>
      </c>
      <c r="J32" s="23">
        <v>0.84841883644373495</v>
      </c>
      <c r="K32">
        <v>11</v>
      </c>
      <c r="L32" t="s">
        <v>251</v>
      </c>
      <c r="M32" s="23" t="s">
        <v>251</v>
      </c>
      <c r="N32" s="23" t="s">
        <v>251</v>
      </c>
      <c r="O32" s="23" t="s">
        <v>251</v>
      </c>
      <c r="P32" s="23" t="s">
        <v>251</v>
      </c>
      <c r="Q32" s="23" t="s">
        <v>251</v>
      </c>
      <c r="R32" s="23" t="s">
        <v>251</v>
      </c>
    </row>
    <row r="33" spans="1:18" x14ac:dyDescent="0.3">
      <c r="A33" t="s">
        <v>298</v>
      </c>
      <c r="B33">
        <v>0</v>
      </c>
      <c r="C33">
        <v>0</v>
      </c>
      <c r="D33" t="s">
        <v>251</v>
      </c>
      <c r="E33" t="s">
        <v>251</v>
      </c>
      <c r="F33" t="s">
        <v>388</v>
      </c>
      <c r="G33" s="23">
        <v>55.355731852111298</v>
      </c>
      <c r="H33" s="23">
        <v>1.450334</v>
      </c>
      <c r="I33">
        <v>1417</v>
      </c>
      <c r="J33" s="23">
        <v>0.86872954781450296</v>
      </c>
      <c r="K33">
        <v>11</v>
      </c>
      <c r="L33" t="s">
        <v>251</v>
      </c>
      <c r="M33" s="23" t="s">
        <v>251</v>
      </c>
      <c r="N33" s="23" t="s">
        <v>251</v>
      </c>
      <c r="O33" s="23" t="s">
        <v>251</v>
      </c>
      <c r="P33" s="23" t="s">
        <v>251</v>
      </c>
      <c r="Q33" s="23" t="s">
        <v>251</v>
      </c>
      <c r="R33" s="23" t="s">
        <v>251</v>
      </c>
    </row>
    <row r="34" spans="1:18" x14ac:dyDescent="0.3">
      <c r="A34" t="s">
        <v>286</v>
      </c>
      <c r="B34">
        <v>0</v>
      </c>
      <c r="C34">
        <v>0</v>
      </c>
      <c r="D34" t="s">
        <v>251</v>
      </c>
      <c r="E34" t="s">
        <v>251</v>
      </c>
      <c r="F34" t="s">
        <v>388</v>
      </c>
      <c r="G34" s="23">
        <v>35.880913018459403</v>
      </c>
      <c r="H34" s="23">
        <v>0.43793199999999999</v>
      </c>
      <c r="I34">
        <v>524</v>
      </c>
      <c r="J34" s="23">
        <v>0.85322378816802602</v>
      </c>
      <c r="K34">
        <v>11</v>
      </c>
      <c r="L34" t="s">
        <v>251</v>
      </c>
      <c r="M34" s="23" t="s">
        <v>251</v>
      </c>
      <c r="N34" s="23" t="s">
        <v>251</v>
      </c>
      <c r="O34" s="23" t="s">
        <v>251</v>
      </c>
      <c r="P34" s="23" t="s">
        <v>251</v>
      </c>
      <c r="Q34" s="23" t="s">
        <v>251</v>
      </c>
      <c r="R34" s="23" t="s">
        <v>251</v>
      </c>
    </row>
    <row r="35" spans="1:18" x14ac:dyDescent="0.3">
      <c r="A35" t="s">
        <v>285</v>
      </c>
      <c r="B35">
        <v>0</v>
      </c>
      <c r="C35">
        <v>0</v>
      </c>
      <c r="D35" t="s">
        <v>251</v>
      </c>
      <c r="E35" t="s">
        <v>251</v>
      </c>
      <c r="F35" t="s">
        <v>388</v>
      </c>
      <c r="G35" s="23">
        <v>42.588943033334701</v>
      </c>
      <c r="H35" s="23">
        <v>0.46378000000000003</v>
      </c>
      <c r="I35">
        <v>533</v>
      </c>
      <c r="J35" s="23">
        <v>0.86688516106774705</v>
      </c>
      <c r="K35">
        <v>11</v>
      </c>
      <c r="L35" t="s">
        <v>251</v>
      </c>
      <c r="M35" s="23" t="s">
        <v>251</v>
      </c>
      <c r="N35" s="23" t="s">
        <v>251</v>
      </c>
      <c r="O35" s="23" t="s">
        <v>251</v>
      </c>
      <c r="P35" s="23" t="s">
        <v>251</v>
      </c>
      <c r="Q35" s="23" t="s">
        <v>251</v>
      </c>
      <c r="R35" s="23" t="s">
        <v>251</v>
      </c>
    </row>
    <row r="36" spans="1:18" x14ac:dyDescent="0.3">
      <c r="A36" t="s">
        <v>359</v>
      </c>
      <c r="B36">
        <v>43</v>
      </c>
      <c r="C36">
        <v>0</v>
      </c>
      <c r="D36" t="s">
        <v>415</v>
      </c>
      <c r="E36" t="s">
        <v>398</v>
      </c>
      <c r="F36" t="s">
        <v>414</v>
      </c>
      <c r="G36" s="23">
        <v>55.002103230462197</v>
      </c>
      <c r="H36" s="23">
        <v>2.6078929999999998</v>
      </c>
      <c r="I36">
        <v>2464</v>
      </c>
      <c r="J36" s="23">
        <v>0.85929407379827305</v>
      </c>
      <c r="K36">
        <v>11</v>
      </c>
      <c r="L36">
        <v>4</v>
      </c>
      <c r="M36" s="23">
        <v>55.727675981399997</v>
      </c>
      <c r="N36" s="23">
        <v>0.89568882319599996</v>
      </c>
      <c r="O36" s="23">
        <v>3.4944172500000001</v>
      </c>
      <c r="P36" s="23">
        <v>0.50326943164999904</v>
      </c>
      <c r="Q36" s="23">
        <v>3916.25</v>
      </c>
      <c r="R36" s="23">
        <v>440.50333426700001</v>
      </c>
    </row>
    <row r="37" spans="1:18" x14ac:dyDescent="0.3">
      <c r="A37" t="s">
        <v>351</v>
      </c>
      <c r="B37">
        <v>34</v>
      </c>
      <c r="C37">
        <v>0</v>
      </c>
      <c r="D37" t="s">
        <v>436</v>
      </c>
      <c r="E37" t="s">
        <v>405</v>
      </c>
      <c r="F37" t="s">
        <v>435</v>
      </c>
      <c r="G37" s="23">
        <v>30.287067695378699</v>
      </c>
      <c r="H37" s="23">
        <v>2.6510820000000002</v>
      </c>
      <c r="I37">
        <v>2644</v>
      </c>
      <c r="J37" s="23">
        <v>0.87549611818872397</v>
      </c>
      <c r="K37">
        <v>11</v>
      </c>
      <c r="L37">
        <v>134</v>
      </c>
      <c r="M37" s="23">
        <v>42.689470728700002</v>
      </c>
      <c r="N37" s="23">
        <v>4.4253408149600002</v>
      </c>
      <c r="O37" s="23">
        <v>3.8761419253699998</v>
      </c>
      <c r="P37" s="23">
        <v>1.14067665452</v>
      </c>
      <c r="Q37" s="23">
        <v>3647.1492537300001</v>
      </c>
      <c r="R37" s="23">
        <v>1083.46687548</v>
      </c>
    </row>
    <row r="38" spans="1:18" x14ac:dyDescent="0.3">
      <c r="A38" t="s">
        <v>358</v>
      </c>
      <c r="B38">
        <v>43</v>
      </c>
      <c r="C38">
        <v>0</v>
      </c>
      <c r="D38" t="s">
        <v>399</v>
      </c>
      <c r="E38" t="s">
        <v>398</v>
      </c>
      <c r="F38" t="s">
        <v>397</v>
      </c>
      <c r="G38" s="23">
        <v>53.123990494607803</v>
      </c>
      <c r="H38" s="23">
        <v>2.4857469999999999</v>
      </c>
      <c r="I38">
        <v>2254</v>
      </c>
      <c r="J38" s="23">
        <v>0.83554641723393397</v>
      </c>
      <c r="K38">
        <v>11</v>
      </c>
      <c r="L38">
        <v>2</v>
      </c>
      <c r="M38" s="23">
        <v>52.871889563099998</v>
      </c>
      <c r="N38" s="23">
        <v>2.68662050941</v>
      </c>
      <c r="O38" s="23">
        <v>3.1393425000000001</v>
      </c>
      <c r="P38" s="23">
        <v>0.13076650000000001</v>
      </c>
      <c r="Q38" s="23">
        <v>3428.5</v>
      </c>
      <c r="R38" s="23">
        <v>554.5</v>
      </c>
    </row>
    <row r="39" spans="1:18" x14ac:dyDescent="0.3">
      <c r="A39" t="s">
        <v>315</v>
      </c>
      <c r="B39">
        <v>33</v>
      </c>
      <c r="C39">
        <v>0</v>
      </c>
      <c r="D39" t="s">
        <v>415</v>
      </c>
      <c r="E39" t="s">
        <v>398</v>
      </c>
      <c r="F39" t="s">
        <v>414</v>
      </c>
      <c r="G39" s="23">
        <v>56.043526737482601</v>
      </c>
      <c r="H39" s="23">
        <v>1.15699</v>
      </c>
      <c r="I39">
        <v>1099</v>
      </c>
      <c r="J39" s="23">
        <v>0.86697724267279697</v>
      </c>
      <c r="K39">
        <v>11</v>
      </c>
      <c r="L39">
        <v>4</v>
      </c>
      <c r="M39" s="23">
        <v>55.727675981399997</v>
      </c>
      <c r="N39" s="23">
        <v>0.89568882319599996</v>
      </c>
      <c r="O39" s="23">
        <v>3.4944172500000001</v>
      </c>
      <c r="P39" s="23">
        <v>0.50326943164999904</v>
      </c>
      <c r="Q39" s="23">
        <v>3916.25</v>
      </c>
      <c r="R39" s="23">
        <v>440.50333426700001</v>
      </c>
    </row>
    <row r="40" spans="1:18" x14ac:dyDescent="0.3">
      <c r="A40" t="s">
        <v>341</v>
      </c>
      <c r="B40">
        <v>43</v>
      </c>
      <c r="C40">
        <v>0</v>
      </c>
      <c r="D40" t="s">
        <v>434</v>
      </c>
      <c r="E40" t="s">
        <v>405</v>
      </c>
      <c r="F40" t="s">
        <v>433</v>
      </c>
      <c r="G40" s="23">
        <v>63.0808956799642</v>
      </c>
      <c r="H40" s="23">
        <v>2.6918989999999998</v>
      </c>
      <c r="I40">
        <v>2605</v>
      </c>
      <c r="J40" s="23">
        <v>0.88572862503385097</v>
      </c>
      <c r="K40">
        <v>11</v>
      </c>
      <c r="L40">
        <v>2</v>
      </c>
      <c r="M40" s="23">
        <v>58.649118717</v>
      </c>
      <c r="N40" s="23">
        <v>0.46419803395100001</v>
      </c>
      <c r="O40" s="23">
        <v>4.9321479999999998</v>
      </c>
      <c r="P40" s="23">
        <v>0.69029499999999999</v>
      </c>
      <c r="Q40" s="23">
        <v>5456</v>
      </c>
      <c r="R40" s="23">
        <v>549</v>
      </c>
    </row>
    <row r="41" spans="1:18" x14ac:dyDescent="0.3">
      <c r="A41" t="s">
        <v>333</v>
      </c>
      <c r="B41">
        <v>41</v>
      </c>
      <c r="C41">
        <v>2</v>
      </c>
      <c r="D41" t="s">
        <v>432</v>
      </c>
      <c r="E41" t="s">
        <v>392</v>
      </c>
      <c r="F41" t="s">
        <v>400</v>
      </c>
      <c r="G41" s="23">
        <v>46.654793944364599</v>
      </c>
      <c r="H41" s="23">
        <v>3.656561</v>
      </c>
      <c r="I41">
        <v>3470</v>
      </c>
      <c r="J41" s="23">
        <v>0.89646282394851295</v>
      </c>
      <c r="K41">
        <v>11</v>
      </c>
      <c r="L41">
        <v>6</v>
      </c>
      <c r="M41" s="23">
        <v>43.186355868200003</v>
      </c>
      <c r="N41" s="23">
        <v>3.2102062345800002</v>
      </c>
      <c r="O41" s="23">
        <v>3.4377403333299998</v>
      </c>
      <c r="P41" s="23">
        <v>0.29823931072600002</v>
      </c>
      <c r="Q41" s="23">
        <v>3579.3333333300002</v>
      </c>
      <c r="R41" s="23">
        <v>331.574861666</v>
      </c>
    </row>
    <row r="42" spans="1:18" x14ac:dyDescent="0.3">
      <c r="A42" t="s">
        <v>366</v>
      </c>
      <c r="B42">
        <v>29</v>
      </c>
      <c r="C42">
        <v>0</v>
      </c>
      <c r="D42" t="s">
        <v>390</v>
      </c>
      <c r="E42" t="s">
        <v>389</v>
      </c>
      <c r="F42" t="s">
        <v>388</v>
      </c>
      <c r="G42" s="23">
        <v>55.5888777304963</v>
      </c>
      <c r="H42" s="23">
        <v>6.172733</v>
      </c>
      <c r="I42">
        <v>5421</v>
      </c>
      <c r="J42" s="23">
        <v>0.88818534674997196</v>
      </c>
      <c r="K42">
        <v>11</v>
      </c>
      <c r="L42">
        <v>18</v>
      </c>
      <c r="M42" s="23">
        <v>47.774359568100003</v>
      </c>
      <c r="N42" s="23">
        <v>2.5236958253599999</v>
      </c>
      <c r="O42" s="23">
        <v>5.8165797777800003</v>
      </c>
      <c r="P42" s="23">
        <v>0.67946709480199996</v>
      </c>
      <c r="Q42" s="23">
        <v>5593.2777777800002</v>
      </c>
      <c r="R42" s="23">
        <v>727.81185034700002</v>
      </c>
    </row>
    <row r="43" spans="1:18" x14ac:dyDescent="0.3">
      <c r="A43" t="s">
        <v>343</v>
      </c>
      <c r="B43">
        <v>41</v>
      </c>
      <c r="C43">
        <v>0</v>
      </c>
      <c r="D43" t="s">
        <v>393</v>
      </c>
      <c r="E43" t="s">
        <v>392</v>
      </c>
      <c r="F43" t="s">
        <v>391</v>
      </c>
      <c r="G43" s="23">
        <v>44.663130329399003</v>
      </c>
      <c r="H43" s="23">
        <v>4.6950649999999996</v>
      </c>
      <c r="I43">
        <v>4456</v>
      </c>
      <c r="J43" s="23">
        <v>0.86146688065021404</v>
      </c>
      <c r="K43">
        <v>11</v>
      </c>
      <c r="L43">
        <v>57</v>
      </c>
      <c r="M43" s="23">
        <v>41.356369046600001</v>
      </c>
      <c r="N43" s="23">
        <v>3.6157754066200001</v>
      </c>
      <c r="O43" s="23">
        <v>3.6921990175400001</v>
      </c>
      <c r="P43" s="23">
        <v>0.74039147145700002</v>
      </c>
      <c r="Q43" s="23">
        <v>3354.10526316</v>
      </c>
      <c r="R43" s="23">
        <v>626.59715042400001</v>
      </c>
    </row>
    <row r="44" spans="1:18" x14ac:dyDescent="0.3">
      <c r="A44" t="s">
        <v>326</v>
      </c>
      <c r="B44">
        <v>19</v>
      </c>
      <c r="C44">
        <v>0</v>
      </c>
      <c r="D44" t="s">
        <v>390</v>
      </c>
      <c r="E44" t="s">
        <v>389</v>
      </c>
      <c r="F44" t="s">
        <v>388</v>
      </c>
      <c r="G44" s="23">
        <v>47.596876085181698</v>
      </c>
      <c r="H44" s="23">
        <v>3.6917779999999998</v>
      </c>
      <c r="I44">
        <v>3403</v>
      </c>
      <c r="J44" s="23">
        <v>0.87770662266257604</v>
      </c>
      <c r="K44">
        <v>11</v>
      </c>
      <c r="L44">
        <v>18</v>
      </c>
      <c r="M44" s="23">
        <v>47.774359568100003</v>
      </c>
      <c r="N44" s="23">
        <v>2.5236958253599999</v>
      </c>
      <c r="O44" s="23">
        <v>5.8165797777800003</v>
      </c>
      <c r="P44" s="23">
        <v>0.67946709480199996</v>
      </c>
      <c r="Q44" s="23">
        <v>5593.2777777800002</v>
      </c>
      <c r="R44" s="23">
        <v>727.81185034700002</v>
      </c>
    </row>
    <row r="45" spans="1:18" x14ac:dyDescent="0.3">
      <c r="A45" t="s">
        <v>311</v>
      </c>
      <c r="B45">
        <v>4</v>
      </c>
      <c r="C45">
        <v>0</v>
      </c>
      <c r="D45" t="s">
        <v>399</v>
      </c>
      <c r="E45" t="s">
        <v>398</v>
      </c>
      <c r="F45" t="s">
        <v>397</v>
      </c>
      <c r="G45" s="23">
        <v>53.970942312550598</v>
      </c>
      <c r="H45" s="23">
        <v>0.38791799999999999</v>
      </c>
      <c r="I45">
        <v>414</v>
      </c>
      <c r="J45" s="23">
        <v>0.80900344918255895</v>
      </c>
      <c r="K45">
        <v>11</v>
      </c>
      <c r="L45">
        <v>2</v>
      </c>
      <c r="M45" s="23">
        <v>52.871889563099998</v>
      </c>
      <c r="N45" s="23">
        <v>2.68662050941</v>
      </c>
      <c r="O45" s="23">
        <v>3.1393425000000001</v>
      </c>
      <c r="P45" s="23">
        <v>0.13076650000000001</v>
      </c>
      <c r="Q45" s="23">
        <v>3428.5</v>
      </c>
      <c r="R45" s="23">
        <v>554.5</v>
      </c>
    </row>
    <row r="46" spans="1:18" x14ac:dyDescent="0.3">
      <c r="A46" t="s">
        <v>357</v>
      </c>
      <c r="B46">
        <v>43</v>
      </c>
      <c r="C46">
        <v>0</v>
      </c>
      <c r="D46" t="s">
        <v>431</v>
      </c>
      <c r="E46" t="s">
        <v>405</v>
      </c>
      <c r="F46" t="s">
        <v>430</v>
      </c>
      <c r="G46" s="23">
        <v>59.060334487431497</v>
      </c>
      <c r="H46" s="23">
        <v>3.3656869999999999</v>
      </c>
      <c r="I46">
        <v>3184</v>
      </c>
      <c r="J46" s="23">
        <v>0.86276442224128302</v>
      </c>
      <c r="K46">
        <v>11</v>
      </c>
      <c r="L46">
        <v>4</v>
      </c>
      <c r="M46" s="23">
        <v>54.936132268000001</v>
      </c>
      <c r="N46" s="23">
        <v>3.9774211458100002</v>
      </c>
      <c r="O46" s="23">
        <v>4.1875989999999996</v>
      </c>
      <c r="P46" s="23">
        <v>1.1491557398800001</v>
      </c>
      <c r="Q46" s="23">
        <v>4522.75</v>
      </c>
      <c r="R46" s="23">
        <v>1321.7663135</v>
      </c>
    </row>
    <row r="47" spans="1:18" x14ac:dyDescent="0.3">
      <c r="A47" t="s">
        <v>332</v>
      </c>
      <c r="B47">
        <v>42</v>
      </c>
      <c r="C47">
        <v>0</v>
      </c>
      <c r="D47" t="s">
        <v>429</v>
      </c>
      <c r="E47" t="s">
        <v>392</v>
      </c>
      <c r="F47" t="s">
        <v>419</v>
      </c>
      <c r="G47" s="23">
        <v>45.963219177264698</v>
      </c>
      <c r="H47" s="23">
        <v>3.770715</v>
      </c>
      <c r="I47">
        <v>3381</v>
      </c>
      <c r="J47" s="23">
        <v>0.88360244675081501</v>
      </c>
      <c r="K47">
        <v>11</v>
      </c>
      <c r="L47">
        <v>41</v>
      </c>
      <c r="M47" s="23">
        <v>41.474023369599998</v>
      </c>
      <c r="N47" s="23">
        <v>2.45910606149</v>
      </c>
      <c r="O47" s="23">
        <v>4.0016489999999996</v>
      </c>
      <c r="P47" s="23">
        <v>0.57830951778499995</v>
      </c>
      <c r="Q47" s="23">
        <v>3573.0731707300001</v>
      </c>
      <c r="R47" s="23">
        <v>492.95363608500003</v>
      </c>
    </row>
    <row r="48" spans="1:18" x14ac:dyDescent="0.3">
      <c r="A48" t="s">
        <v>339</v>
      </c>
      <c r="B48">
        <v>40</v>
      </c>
      <c r="C48">
        <v>1</v>
      </c>
      <c r="D48" t="s">
        <v>399</v>
      </c>
      <c r="E48" t="s">
        <v>398</v>
      </c>
      <c r="F48" t="s">
        <v>397</v>
      </c>
      <c r="G48" s="23">
        <v>60.137301654278701</v>
      </c>
      <c r="H48" s="23">
        <v>2.3817629999999999</v>
      </c>
      <c r="I48">
        <v>2200</v>
      </c>
      <c r="J48" s="23">
        <v>0.87707299172923503</v>
      </c>
      <c r="K48">
        <v>11</v>
      </c>
      <c r="L48">
        <v>2</v>
      </c>
      <c r="M48" s="23">
        <v>52.871889563099998</v>
      </c>
      <c r="N48" s="23">
        <v>2.68662050941</v>
      </c>
      <c r="O48" s="23">
        <v>3.1393425000000001</v>
      </c>
      <c r="P48" s="23">
        <v>0.13076650000000001</v>
      </c>
      <c r="Q48" s="23">
        <v>3428.5</v>
      </c>
      <c r="R48" s="23">
        <v>554.5</v>
      </c>
    </row>
    <row r="49" spans="1:18" x14ac:dyDescent="0.3">
      <c r="A49" t="s">
        <v>284</v>
      </c>
      <c r="B49">
        <v>0</v>
      </c>
      <c r="C49">
        <v>0</v>
      </c>
      <c r="D49" t="s">
        <v>251</v>
      </c>
      <c r="E49" t="s">
        <v>251</v>
      </c>
      <c r="F49" t="s">
        <v>388</v>
      </c>
      <c r="G49" s="23">
        <v>55.789677343880001</v>
      </c>
      <c r="H49" s="23">
        <v>1.333494</v>
      </c>
      <c r="I49">
        <v>1348</v>
      </c>
      <c r="J49" s="23">
        <v>0.87609318077171705</v>
      </c>
      <c r="K49">
        <v>11</v>
      </c>
      <c r="L49" t="s">
        <v>251</v>
      </c>
      <c r="M49" s="23" t="s">
        <v>251</v>
      </c>
      <c r="N49" s="23" t="s">
        <v>251</v>
      </c>
      <c r="O49" s="23" t="s">
        <v>251</v>
      </c>
      <c r="P49" s="23" t="s">
        <v>251</v>
      </c>
      <c r="Q49" s="23" t="s">
        <v>251</v>
      </c>
      <c r="R49" s="23" t="s">
        <v>251</v>
      </c>
    </row>
    <row r="50" spans="1:18" x14ac:dyDescent="0.3">
      <c r="A50" t="s">
        <v>283</v>
      </c>
      <c r="B50">
        <v>0</v>
      </c>
      <c r="C50">
        <v>0</v>
      </c>
      <c r="D50" t="s">
        <v>251</v>
      </c>
      <c r="E50" t="s">
        <v>251</v>
      </c>
      <c r="F50" t="s">
        <v>388</v>
      </c>
      <c r="G50" s="23">
        <v>33.504065040650403</v>
      </c>
      <c r="H50" s="23">
        <v>0.35670000000000002</v>
      </c>
      <c r="I50">
        <v>386</v>
      </c>
      <c r="J50" s="23">
        <v>0.81377347911410103</v>
      </c>
      <c r="K50">
        <v>11</v>
      </c>
      <c r="L50" t="s">
        <v>251</v>
      </c>
      <c r="M50" s="23" t="s">
        <v>251</v>
      </c>
      <c r="N50" s="23" t="s">
        <v>251</v>
      </c>
      <c r="O50" s="23" t="s">
        <v>251</v>
      </c>
      <c r="P50" s="23" t="s">
        <v>251</v>
      </c>
      <c r="Q50" s="23" t="s">
        <v>251</v>
      </c>
      <c r="R50" s="23" t="s">
        <v>251</v>
      </c>
    </row>
    <row r="51" spans="1:18" x14ac:dyDescent="0.3">
      <c r="A51" t="s">
        <v>364</v>
      </c>
      <c r="B51">
        <v>43</v>
      </c>
      <c r="C51">
        <v>0</v>
      </c>
      <c r="D51" t="s">
        <v>406</v>
      </c>
      <c r="E51" t="s">
        <v>405</v>
      </c>
      <c r="F51" t="s">
        <v>388</v>
      </c>
      <c r="G51" s="23">
        <v>58.253359508621301</v>
      </c>
      <c r="H51" s="23">
        <v>3.1250849999999999</v>
      </c>
      <c r="I51">
        <v>3068</v>
      </c>
      <c r="J51" s="23">
        <v>0.89141127361335704</v>
      </c>
      <c r="K51">
        <v>11</v>
      </c>
      <c r="L51">
        <v>3</v>
      </c>
      <c r="M51" s="23">
        <v>55.5195992899</v>
      </c>
      <c r="N51" s="23">
        <v>4.4420082056699997</v>
      </c>
      <c r="O51" s="23">
        <v>4.0932579999999996</v>
      </c>
      <c r="P51" s="23">
        <v>1.3134474950399999</v>
      </c>
      <c r="Q51" s="23">
        <v>4432.3333333299997</v>
      </c>
      <c r="R51" s="23">
        <v>1515.4936122900001</v>
      </c>
    </row>
    <row r="52" spans="1:18" x14ac:dyDescent="0.3">
      <c r="A52" t="s">
        <v>346</v>
      </c>
      <c r="B52">
        <v>42</v>
      </c>
      <c r="C52">
        <v>1</v>
      </c>
      <c r="D52" t="s">
        <v>393</v>
      </c>
      <c r="E52" t="s">
        <v>392</v>
      </c>
      <c r="F52" t="s">
        <v>391</v>
      </c>
      <c r="G52" s="23">
        <v>53.026884892722101</v>
      </c>
      <c r="H52" s="23">
        <v>5.3063630000000002</v>
      </c>
      <c r="I52">
        <v>4712</v>
      </c>
      <c r="J52" s="23">
        <v>0.84768248987112205</v>
      </c>
      <c r="K52">
        <v>11</v>
      </c>
      <c r="L52">
        <v>57</v>
      </c>
      <c r="M52" s="23">
        <v>41.356369046600001</v>
      </c>
      <c r="N52" s="23">
        <v>3.6157754066200001</v>
      </c>
      <c r="O52" s="23">
        <v>3.6921990175400001</v>
      </c>
      <c r="P52" s="23">
        <v>0.74039147145700002</v>
      </c>
      <c r="Q52" s="23">
        <v>3354.10526316</v>
      </c>
      <c r="R52" s="23">
        <v>626.59715042400001</v>
      </c>
    </row>
    <row r="53" spans="1:18" x14ac:dyDescent="0.3">
      <c r="A53" t="s">
        <v>282</v>
      </c>
      <c r="B53">
        <v>0</v>
      </c>
      <c r="C53">
        <v>0</v>
      </c>
      <c r="D53" t="s">
        <v>251</v>
      </c>
      <c r="E53" t="s">
        <v>251</v>
      </c>
      <c r="F53" t="s">
        <v>388</v>
      </c>
      <c r="G53" s="23">
        <v>38.993054194273398</v>
      </c>
      <c r="H53" s="23">
        <v>0.61216800000000005</v>
      </c>
      <c r="I53">
        <v>715</v>
      </c>
      <c r="J53" s="23">
        <v>0.84684269677604795</v>
      </c>
      <c r="K53">
        <v>11</v>
      </c>
      <c r="L53" t="s">
        <v>251</v>
      </c>
      <c r="M53" s="23" t="s">
        <v>251</v>
      </c>
      <c r="N53" s="23" t="s">
        <v>251</v>
      </c>
      <c r="O53" s="23" t="s">
        <v>251</v>
      </c>
      <c r="P53" s="23" t="s">
        <v>251</v>
      </c>
      <c r="Q53" s="23" t="s">
        <v>251</v>
      </c>
      <c r="R53" s="23" t="s">
        <v>251</v>
      </c>
    </row>
    <row r="54" spans="1:18" x14ac:dyDescent="0.3">
      <c r="A54" t="s">
        <v>303</v>
      </c>
      <c r="B54">
        <v>1</v>
      </c>
      <c r="C54">
        <v>0</v>
      </c>
      <c r="D54" t="s">
        <v>399</v>
      </c>
      <c r="E54" t="s">
        <v>398</v>
      </c>
      <c r="F54" t="s">
        <v>397</v>
      </c>
      <c r="G54" s="23">
        <v>52.968859696093403</v>
      </c>
      <c r="H54" s="23">
        <v>1.1765460000000001</v>
      </c>
      <c r="I54">
        <v>1271</v>
      </c>
      <c r="J54" s="23">
        <v>0.84413274109129599</v>
      </c>
      <c r="K54">
        <v>11</v>
      </c>
      <c r="L54">
        <v>2</v>
      </c>
      <c r="M54" s="23">
        <v>52.871889563099998</v>
      </c>
      <c r="N54" s="23">
        <v>2.68662050941</v>
      </c>
      <c r="O54" s="23">
        <v>3.1393425000000001</v>
      </c>
      <c r="P54" s="23">
        <v>0.13076650000000001</v>
      </c>
      <c r="Q54" s="23">
        <v>3428.5</v>
      </c>
      <c r="R54" s="23">
        <v>554.5</v>
      </c>
    </row>
    <row r="55" spans="1:18" x14ac:dyDescent="0.3">
      <c r="A55" t="s">
        <v>374</v>
      </c>
      <c r="B55">
        <v>43</v>
      </c>
      <c r="C55">
        <v>0</v>
      </c>
      <c r="D55" t="s">
        <v>428</v>
      </c>
      <c r="E55" t="s">
        <v>389</v>
      </c>
      <c r="F55" t="s">
        <v>388</v>
      </c>
      <c r="G55" s="23">
        <v>46.917409267258201</v>
      </c>
      <c r="H55" s="23">
        <v>4.7341509999999998</v>
      </c>
      <c r="I55">
        <v>4396</v>
      </c>
      <c r="J55" s="23">
        <v>0.89168216222929897</v>
      </c>
      <c r="K55">
        <v>11</v>
      </c>
      <c r="L55">
        <v>21</v>
      </c>
      <c r="M55" s="23">
        <v>47.807407849699999</v>
      </c>
      <c r="N55" s="23">
        <v>2.33910633631</v>
      </c>
      <c r="O55" s="23">
        <v>5.7286075714299898</v>
      </c>
      <c r="P55" s="23">
        <v>0.67149374200400003</v>
      </c>
      <c r="Q55" s="23">
        <v>5465.2380952399999</v>
      </c>
      <c r="R55" s="23">
        <v>753.67138884200006</v>
      </c>
    </row>
    <row r="56" spans="1:18" x14ac:dyDescent="0.3">
      <c r="A56" t="s">
        <v>376</v>
      </c>
      <c r="B56">
        <v>40</v>
      </c>
      <c r="C56">
        <v>2</v>
      </c>
      <c r="D56" t="s">
        <v>427</v>
      </c>
      <c r="E56" t="s">
        <v>426</v>
      </c>
      <c r="F56" t="s">
        <v>425</v>
      </c>
      <c r="G56" s="23">
        <v>63.149435584486397</v>
      </c>
      <c r="H56" s="23">
        <v>2.683484</v>
      </c>
      <c r="I56">
        <v>2286</v>
      </c>
      <c r="J56" s="23">
        <v>0.86950434584294101</v>
      </c>
      <c r="K56">
        <v>11</v>
      </c>
      <c r="L56">
        <v>5</v>
      </c>
      <c r="M56" s="23">
        <v>62.513870488599999</v>
      </c>
      <c r="N56" s="23">
        <v>3.1603893278999999</v>
      </c>
      <c r="O56" s="23">
        <v>3.3042121999999998</v>
      </c>
      <c r="P56" s="23">
        <v>0.21693500455299999</v>
      </c>
      <c r="Q56" s="23">
        <v>2895.6</v>
      </c>
      <c r="R56" s="23">
        <v>246.94663391099999</v>
      </c>
    </row>
    <row r="57" spans="1:18" x14ac:dyDescent="0.3">
      <c r="A57" t="s">
        <v>297</v>
      </c>
      <c r="B57">
        <v>7</v>
      </c>
      <c r="C57">
        <v>0</v>
      </c>
      <c r="D57" t="s">
        <v>410</v>
      </c>
      <c r="E57" t="s">
        <v>392</v>
      </c>
      <c r="F57" t="s">
        <v>409</v>
      </c>
      <c r="G57" s="23">
        <v>40.202707424313097</v>
      </c>
      <c r="H57" s="23">
        <v>0.35775699999999999</v>
      </c>
      <c r="I57">
        <v>395</v>
      </c>
      <c r="J57" s="23">
        <v>0.84793029905773998</v>
      </c>
      <c r="K57">
        <v>11</v>
      </c>
      <c r="L57">
        <v>2</v>
      </c>
      <c r="M57" s="23">
        <v>47.596367465900002</v>
      </c>
      <c r="N57" s="23">
        <v>1.24327256423</v>
      </c>
      <c r="O57" s="23">
        <v>3.7110004999999999</v>
      </c>
      <c r="P57" s="23">
        <v>9.1095499999999996E-2</v>
      </c>
      <c r="Q57" s="23">
        <v>3953.5</v>
      </c>
      <c r="R57" s="23">
        <v>140.5</v>
      </c>
    </row>
    <row r="58" spans="1:18" x14ac:dyDescent="0.3">
      <c r="A58" t="s">
        <v>308</v>
      </c>
      <c r="B58">
        <v>15</v>
      </c>
      <c r="C58">
        <v>0</v>
      </c>
      <c r="D58" t="s">
        <v>402</v>
      </c>
      <c r="E58" t="s">
        <v>401</v>
      </c>
      <c r="F58" t="s">
        <v>400</v>
      </c>
      <c r="G58" s="23">
        <v>45.566580863726799</v>
      </c>
      <c r="H58" s="23">
        <v>0.97704500000000005</v>
      </c>
      <c r="I58">
        <v>1204</v>
      </c>
      <c r="J58" s="23">
        <v>0.84024277285078897</v>
      </c>
      <c r="K58">
        <v>11</v>
      </c>
      <c r="L58">
        <v>6</v>
      </c>
      <c r="M58" s="23">
        <v>48.850605063700002</v>
      </c>
      <c r="N58" s="23">
        <v>0.18202829378499999</v>
      </c>
      <c r="O58" s="23">
        <v>5.5708638333299998</v>
      </c>
      <c r="P58" s="23">
        <v>0.33632694537199997</v>
      </c>
      <c r="Q58" s="23">
        <v>5470.3333333299997</v>
      </c>
      <c r="R58" s="23">
        <v>300.52491115100003</v>
      </c>
    </row>
    <row r="59" spans="1:18" x14ac:dyDescent="0.3">
      <c r="A59" t="s">
        <v>325</v>
      </c>
      <c r="B59">
        <v>29</v>
      </c>
      <c r="C59">
        <v>0</v>
      </c>
      <c r="D59" t="s">
        <v>393</v>
      </c>
      <c r="E59" t="s">
        <v>392</v>
      </c>
      <c r="F59" t="s">
        <v>391</v>
      </c>
      <c r="G59" s="23">
        <v>51.443520282659499</v>
      </c>
      <c r="H59" s="23">
        <v>3.8514179999999998</v>
      </c>
      <c r="I59">
        <v>3433</v>
      </c>
      <c r="J59" s="23">
        <v>0.88881160133748105</v>
      </c>
      <c r="K59">
        <v>11</v>
      </c>
      <c r="L59">
        <v>57</v>
      </c>
      <c r="M59" s="23">
        <v>41.356369046600001</v>
      </c>
      <c r="N59" s="23">
        <v>3.6157754066200001</v>
      </c>
      <c r="O59" s="23">
        <v>3.6921990175400001</v>
      </c>
      <c r="P59" s="23">
        <v>0.74039147145700002</v>
      </c>
      <c r="Q59" s="23">
        <v>3354.10526316</v>
      </c>
      <c r="R59" s="23">
        <v>626.59715042400001</v>
      </c>
    </row>
    <row r="60" spans="1:18" x14ac:dyDescent="0.3">
      <c r="A60" t="s">
        <v>281</v>
      </c>
      <c r="B60">
        <v>0</v>
      </c>
      <c r="C60">
        <v>0</v>
      </c>
      <c r="D60" t="s">
        <v>251</v>
      </c>
      <c r="E60" t="s">
        <v>251</v>
      </c>
      <c r="F60" t="s">
        <v>388</v>
      </c>
      <c r="G60" s="23">
        <v>52.062392792446097</v>
      </c>
      <c r="H60" s="23">
        <v>0.24951599999999999</v>
      </c>
      <c r="I60">
        <v>271</v>
      </c>
      <c r="J60" s="23">
        <v>0.873174465765722</v>
      </c>
      <c r="K60">
        <v>11</v>
      </c>
      <c r="L60" t="s">
        <v>251</v>
      </c>
      <c r="M60" s="23" t="s">
        <v>251</v>
      </c>
      <c r="N60" s="23" t="s">
        <v>251</v>
      </c>
      <c r="O60" s="23" t="s">
        <v>251</v>
      </c>
      <c r="P60" s="23" t="s">
        <v>251</v>
      </c>
      <c r="Q60" s="23" t="s">
        <v>251</v>
      </c>
      <c r="R60" s="23" t="s">
        <v>251</v>
      </c>
    </row>
    <row r="61" spans="1:18" x14ac:dyDescent="0.3">
      <c r="A61" t="s">
        <v>361</v>
      </c>
      <c r="B61">
        <v>43</v>
      </c>
      <c r="C61">
        <v>0</v>
      </c>
      <c r="D61" t="s">
        <v>393</v>
      </c>
      <c r="E61" t="s">
        <v>392</v>
      </c>
      <c r="F61" t="s">
        <v>391</v>
      </c>
      <c r="G61" s="23">
        <v>50.458515489370498</v>
      </c>
      <c r="H61" s="23">
        <v>3.7181950000000001</v>
      </c>
      <c r="I61">
        <v>3325</v>
      </c>
      <c r="J61" s="23">
        <v>0.89939473319715602</v>
      </c>
      <c r="K61">
        <v>11</v>
      </c>
      <c r="L61">
        <v>57</v>
      </c>
      <c r="M61" s="23">
        <v>41.356369046600001</v>
      </c>
      <c r="N61" s="23">
        <v>3.6157754066200001</v>
      </c>
      <c r="O61" s="23">
        <v>3.6921990175400001</v>
      </c>
      <c r="P61" s="23">
        <v>0.74039147145700002</v>
      </c>
      <c r="Q61" s="23">
        <v>3354.10526316</v>
      </c>
      <c r="R61" s="23">
        <v>626.59715042400001</v>
      </c>
    </row>
    <row r="62" spans="1:18" x14ac:dyDescent="0.3">
      <c r="A62" t="s">
        <v>280</v>
      </c>
      <c r="B62">
        <v>0</v>
      </c>
      <c r="C62">
        <v>0</v>
      </c>
      <c r="D62" t="s">
        <v>251</v>
      </c>
      <c r="E62" t="s">
        <v>251</v>
      </c>
      <c r="F62" t="s">
        <v>388</v>
      </c>
      <c r="G62" s="23">
        <v>48.083628544775003</v>
      </c>
      <c r="H62" s="23">
        <v>0.50274700000000005</v>
      </c>
      <c r="I62">
        <v>561</v>
      </c>
      <c r="J62" s="23">
        <v>0.87899082441068699</v>
      </c>
      <c r="K62">
        <v>11</v>
      </c>
      <c r="L62" t="s">
        <v>251</v>
      </c>
      <c r="M62" s="23" t="s">
        <v>251</v>
      </c>
      <c r="N62" s="23" t="s">
        <v>251</v>
      </c>
      <c r="O62" s="23" t="s">
        <v>251</v>
      </c>
      <c r="P62" s="23" t="s">
        <v>251</v>
      </c>
      <c r="Q62" s="23" t="s">
        <v>251</v>
      </c>
      <c r="R62" s="23" t="s">
        <v>251</v>
      </c>
    </row>
    <row r="63" spans="1:18" x14ac:dyDescent="0.3">
      <c r="A63" t="s">
        <v>310</v>
      </c>
      <c r="B63">
        <v>2</v>
      </c>
      <c r="C63">
        <v>0</v>
      </c>
      <c r="D63" t="s">
        <v>410</v>
      </c>
      <c r="E63" t="s">
        <v>392</v>
      </c>
      <c r="F63" t="s">
        <v>424</v>
      </c>
      <c r="G63" s="23">
        <v>49.633246366008201</v>
      </c>
      <c r="H63" s="23">
        <v>1.0731999999999999</v>
      </c>
      <c r="I63">
        <v>1368</v>
      </c>
      <c r="J63" s="23">
        <v>0.90276276556093904</v>
      </c>
      <c r="K63">
        <v>11</v>
      </c>
      <c r="L63">
        <v>2</v>
      </c>
      <c r="M63" s="23">
        <v>47.596367465900002</v>
      </c>
      <c r="N63" s="23">
        <v>1.24327256423</v>
      </c>
      <c r="O63" s="23">
        <v>3.7110004999999999</v>
      </c>
      <c r="P63" s="23">
        <v>9.1095499999999996E-2</v>
      </c>
      <c r="Q63" s="23">
        <v>3953.5</v>
      </c>
      <c r="R63" s="23">
        <v>140.5</v>
      </c>
    </row>
    <row r="64" spans="1:18" x14ac:dyDescent="0.3">
      <c r="A64" t="s">
        <v>347</v>
      </c>
      <c r="B64">
        <v>40</v>
      </c>
      <c r="C64">
        <v>1</v>
      </c>
      <c r="D64" t="s">
        <v>423</v>
      </c>
      <c r="E64" t="s">
        <v>392</v>
      </c>
      <c r="F64" t="s">
        <v>422</v>
      </c>
      <c r="G64" s="23">
        <v>45.2610624781029</v>
      </c>
      <c r="H64" s="23">
        <v>4.0815900000000003</v>
      </c>
      <c r="I64">
        <v>3740</v>
      </c>
      <c r="J64" s="23">
        <v>0.89106647164462804</v>
      </c>
      <c r="K64">
        <v>11</v>
      </c>
      <c r="L64">
        <v>16</v>
      </c>
      <c r="M64" s="23">
        <v>41.054879843800002</v>
      </c>
      <c r="N64" s="23">
        <v>5.5635601722699999</v>
      </c>
      <c r="O64" s="23">
        <v>2.8992334375</v>
      </c>
      <c r="P64" s="23">
        <v>0.470855199286</v>
      </c>
      <c r="Q64" s="23">
        <v>2793</v>
      </c>
      <c r="R64" s="23">
        <v>581.65614842399998</v>
      </c>
    </row>
    <row r="65" spans="1:18" x14ac:dyDescent="0.3">
      <c r="A65" t="s">
        <v>318</v>
      </c>
      <c r="B65">
        <v>10</v>
      </c>
      <c r="C65">
        <v>0</v>
      </c>
      <c r="D65" t="s">
        <v>402</v>
      </c>
      <c r="E65" t="s">
        <v>401</v>
      </c>
      <c r="F65" t="s">
        <v>400</v>
      </c>
      <c r="G65" s="23">
        <v>50.581111403308</v>
      </c>
      <c r="H65" s="23">
        <v>2.92801</v>
      </c>
      <c r="I65">
        <v>3012</v>
      </c>
      <c r="J65" s="23">
        <v>0.88304684751759699</v>
      </c>
      <c r="K65">
        <v>11</v>
      </c>
      <c r="L65">
        <v>6</v>
      </c>
      <c r="M65" s="23">
        <v>48.850605063700002</v>
      </c>
      <c r="N65" s="23">
        <v>0.18202829378499999</v>
      </c>
      <c r="O65" s="23">
        <v>5.5708638333299998</v>
      </c>
      <c r="P65" s="23">
        <v>0.33632694537199997</v>
      </c>
      <c r="Q65" s="23">
        <v>5470.3333333299997</v>
      </c>
      <c r="R65" s="23">
        <v>300.52491115100003</v>
      </c>
    </row>
    <row r="66" spans="1:18" x14ac:dyDescent="0.3">
      <c r="A66" t="s">
        <v>279</v>
      </c>
      <c r="B66">
        <v>0</v>
      </c>
      <c r="C66">
        <v>0</v>
      </c>
      <c r="D66" t="s">
        <v>251</v>
      </c>
      <c r="E66" t="s">
        <v>251</v>
      </c>
      <c r="F66" t="s">
        <v>388</v>
      </c>
      <c r="G66" s="23">
        <v>40.942332797750502</v>
      </c>
      <c r="H66" s="23">
        <v>0.79664000000000001</v>
      </c>
      <c r="I66">
        <v>1849</v>
      </c>
      <c r="J66" s="23">
        <v>0.63404925687889102</v>
      </c>
      <c r="K66">
        <v>11</v>
      </c>
      <c r="L66" t="s">
        <v>251</v>
      </c>
      <c r="M66" s="23" t="s">
        <v>251</v>
      </c>
      <c r="N66" s="23" t="s">
        <v>251</v>
      </c>
      <c r="O66" s="23" t="s">
        <v>251</v>
      </c>
      <c r="P66" s="23" t="s">
        <v>251</v>
      </c>
      <c r="Q66" s="23" t="s">
        <v>251</v>
      </c>
      <c r="R66" s="23" t="s">
        <v>251</v>
      </c>
    </row>
    <row r="67" spans="1:18" x14ac:dyDescent="0.3">
      <c r="A67" t="s">
        <v>334</v>
      </c>
      <c r="B67">
        <v>43</v>
      </c>
      <c r="C67">
        <v>0</v>
      </c>
      <c r="D67" t="s">
        <v>421</v>
      </c>
      <c r="E67" t="s">
        <v>420</v>
      </c>
      <c r="F67" t="s">
        <v>419</v>
      </c>
      <c r="G67" s="23">
        <v>49.476519683286497</v>
      </c>
      <c r="H67" s="23">
        <v>4.7347530000000004</v>
      </c>
      <c r="I67">
        <v>4341</v>
      </c>
      <c r="J67" s="23">
        <v>0.87222733688536602</v>
      </c>
      <c r="K67">
        <v>11</v>
      </c>
      <c r="L67">
        <v>6</v>
      </c>
      <c r="M67" s="23">
        <v>42.645830707400002</v>
      </c>
      <c r="N67" s="23">
        <v>1.2929582313400001</v>
      </c>
      <c r="O67" s="23">
        <v>2.9347981666699998</v>
      </c>
      <c r="P67" s="23">
        <v>0.178909510529</v>
      </c>
      <c r="Q67" s="23">
        <v>2921.8333333300002</v>
      </c>
      <c r="R67" s="23">
        <v>178.196910436</v>
      </c>
    </row>
    <row r="68" spans="1:18" x14ac:dyDescent="0.3">
      <c r="A68" t="s">
        <v>352</v>
      </c>
      <c r="B68">
        <v>41</v>
      </c>
      <c r="C68">
        <v>0</v>
      </c>
      <c r="D68" t="s">
        <v>418</v>
      </c>
      <c r="E68" t="s">
        <v>417</v>
      </c>
      <c r="F68" t="s">
        <v>416</v>
      </c>
      <c r="G68" s="23">
        <v>28.486412061661401</v>
      </c>
      <c r="H68" s="23">
        <v>2.778788</v>
      </c>
      <c r="I68">
        <v>2595</v>
      </c>
      <c r="J68" s="23">
        <v>0.84726218768758099</v>
      </c>
      <c r="K68">
        <v>11</v>
      </c>
      <c r="L68">
        <v>4</v>
      </c>
      <c r="M68" s="23">
        <v>30.6231508282</v>
      </c>
      <c r="N68" s="23">
        <v>1.2389445346300001</v>
      </c>
      <c r="O68" s="23">
        <v>3.2724665000000002</v>
      </c>
      <c r="P68" s="23">
        <v>0.483180828141</v>
      </c>
      <c r="Q68" s="23">
        <v>3224.75</v>
      </c>
      <c r="R68" s="23">
        <v>428.96000687700001</v>
      </c>
    </row>
    <row r="69" spans="1:18" x14ac:dyDescent="0.3">
      <c r="A69" t="s">
        <v>312</v>
      </c>
      <c r="B69">
        <v>7</v>
      </c>
      <c r="C69">
        <v>0</v>
      </c>
      <c r="D69" t="s">
        <v>415</v>
      </c>
      <c r="E69" t="s">
        <v>398</v>
      </c>
      <c r="F69" t="s">
        <v>414</v>
      </c>
      <c r="G69" s="23">
        <v>53.535695337608601</v>
      </c>
      <c r="H69" s="23">
        <v>2.0243259999999998</v>
      </c>
      <c r="I69">
        <v>1926</v>
      </c>
      <c r="J69" s="23">
        <v>0.87716948752325397</v>
      </c>
      <c r="K69">
        <v>11</v>
      </c>
      <c r="L69">
        <v>4</v>
      </c>
      <c r="M69" s="23">
        <v>55.727675981399997</v>
      </c>
      <c r="N69" s="23">
        <v>0.89568882319599996</v>
      </c>
      <c r="O69" s="23">
        <v>3.4944172500000001</v>
      </c>
      <c r="P69" s="23">
        <v>0.50326943164999904</v>
      </c>
      <c r="Q69" s="23">
        <v>3916.25</v>
      </c>
      <c r="R69" s="23">
        <v>440.50333426700001</v>
      </c>
    </row>
    <row r="70" spans="1:18" x14ac:dyDescent="0.3">
      <c r="A70" t="s">
        <v>373</v>
      </c>
      <c r="B70">
        <v>43</v>
      </c>
      <c r="C70">
        <v>0</v>
      </c>
      <c r="D70" t="s">
        <v>399</v>
      </c>
      <c r="E70" t="s">
        <v>398</v>
      </c>
      <c r="F70" t="s">
        <v>397</v>
      </c>
      <c r="G70" s="23">
        <v>46.867979359237502</v>
      </c>
      <c r="H70" s="23">
        <v>2.3853770000000001</v>
      </c>
      <c r="I70">
        <v>2268</v>
      </c>
      <c r="J70" s="23">
        <v>0.85292429666253999</v>
      </c>
      <c r="K70">
        <v>11</v>
      </c>
      <c r="L70">
        <v>2</v>
      </c>
      <c r="M70" s="23">
        <v>52.871889563099998</v>
      </c>
      <c r="N70" s="23">
        <v>2.68662050941</v>
      </c>
      <c r="O70" s="23">
        <v>3.1393425000000001</v>
      </c>
      <c r="P70" s="23">
        <v>0.13076650000000001</v>
      </c>
      <c r="Q70" s="23">
        <v>3428.5</v>
      </c>
      <c r="R70" s="23">
        <v>554.5</v>
      </c>
    </row>
    <row r="71" spans="1:18" x14ac:dyDescent="0.3">
      <c r="A71" t="s">
        <v>335</v>
      </c>
      <c r="B71">
        <v>43</v>
      </c>
      <c r="C71">
        <v>0</v>
      </c>
      <c r="D71" t="s">
        <v>413</v>
      </c>
      <c r="E71" t="s">
        <v>405</v>
      </c>
      <c r="F71" t="s">
        <v>388</v>
      </c>
      <c r="G71" s="23">
        <v>55.888857657010199</v>
      </c>
      <c r="H71" s="23">
        <v>3.4508899999999998</v>
      </c>
      <c r="I71">
        <v>3170</v>
      </c>
      <c r="J71" s="23">
        <v>0.889391142574814</v>
      </c>
      <c r="K71">
        <v>11</v>
      </c>
      <c r="L71">
        <v>122</v>
      </c>
      <c r="M71" s="23">
        <v>43.071930782300001</v>
      </c>
      <c r="N71" s="23">
        <v>4.2857973452199998</v>
      </c>
      <c r="O71" s="23">
        <v>3.9606945573800001</v>
      </c>
      <c r="P71" s="23">
        <v>1.14734942458</v>
      </c>
      <c r="Q71" s="23">
        <v>3738.7131147499999</v>
      </c>
      <c r="R71" s="23">
        <v>1078.8380853599999</v>
      </c>
    </row>
    <row r="72" spans="1:18" x14ac:dyDescent="0.3">
      <c r="A72" t="s">
        <v>278</v>
      </c>
      <c r="B72">
        <v>0</v>
      </c>
      <c r="C72">
        <v>0</v>
      </c>
      <c r="D72" t="s">
        <v>251</v>
      </c>
      <c r="E72" t="s">
        <v>251</v>
      </c>
      <c r="F72" t="s">
        <v>388</v>
      </c>
      <c r="G72" s="23">
        <v>33.871870262791099</v>
      </c>
      <c r="H72" s="23">
        <v>0.294873</v>
      </c>
      <c r="I72">
        <v>374</v>
      </c>
      <c r="J72" s="23">
        <v>0.86895036168113005</v>
      </c>
      <c r="K72">
        <v>11</v>
      </c>
      <c r="L72" t="s">
        <v>251</v>
      </c>
      <c r="M72" s="23" t="s">
        <v>251</v>
      </c>
      <c r="N72" s="23" t="s">
        <v>251</v>
      </c>
      <c r="O72" s="23" t="s">
        <v>251</v>
      </c>
      <c r="P72" s="23" t="s">
        <v>251</v>
      </c>
      <c r="Q72" s="23" t="s">
        <v>251</v>
      </c>
      <c r="R72" s="23" t="s">
        <v>251</v>
      </c>
    </row>
    <row r="73" spans="1:18" x14ac:dyDescent="0.3">
      <c r="A73" t="s">
        <v>354</v>
      </c>
      <c r="B73">
        <v>43</v>
      </c>
      <c r="C73">
        <v>0</v>
      </c>
      <c r="D73" t="s">
        <v>412</v>
      </c>
      <c r="E73" t="s">
        <v>411</v>
      </c>
      <c r="F73" t="s">
        <v>388</v>
      </c>
      <c r="G73" s="23">
        <v>31.116981169671298</v>
      </c>
      <c r="H73" s="23">
        <v>2.2081930000000001</v>
      </c>
      <c r="I73">
        <v>2075</v>
      </c>
      <c r="J73" s="23">
        <v>0.87699807036794297</v>
      </c>
      <c r="K73">
        <v>11</v>
      </c>
      <c r="L73">
        <v>5</v>
      </c>
      <c r="M73" s="23">
        <v>39.059564142600003</v>
      </c>
      <c r="N73" s="23">
        <v>6.1746815338300003</v>
      </c>
      <c r="O73" s="23">
        <v>2.6959620000000002</v>
      </c>
      <c r="P73" s="23">
        <v>0.35629874402400002</v>
      </c>
      <c r="Q73" s="23">
        <v>2567.4</v>
      </c>
      <c r="R73" s="23">
        <v>313.46170419999999</v>
      </c>
    </row>
    <row r="74" spans="1:18" x14ac:dyDescent="0.3">
      <c r="A74" t="s">
        <v>277</v>
      </c>
      <c r="B74">
        <v>0</v>
      </c>
      <c r="C74">
        <v>0</v>
      </c>
      <c r="D74" t="s">
        <v>251</v>
      </c>
      <c r="E74" t="s">
        <v>251</v>
      </c>
      <c r="F74" t="s">
        <v>388</v>
      </c>
      <c r="G74" s="23">
        <v>40.310436492700603</v>
      </c>
      <c r="H74" s="23">
        <v>0.34119699999999997</v>
      </c>
      <c r="I74">
        <v>420</v>
      </c>
      <c r="J74" s="23">
        <v>0.83955896446920697</v>
      </c>
      <c r="K74">
        <v>11</v>
      </c>
      <c r="L74" t="s">
        <v>251</v>
      </c>
      <c r="M74" s="23" t="s">
        <v>251</v>
      </c>
      <c r="N74" s="23" t="s">
        <v>251</v>
      </c>
      <c r="O74" s="23" t="s">
        <v>251</v>
      </c>
      <c r="P74" s="23" t="s">
        <v>251</v>
      </c>
      <c r="Q74" s="23" t="s">
        <v>251</v>
      </c>
      <c r="R74" s="23" t="s">
        <v>251</v>
      </c>
    </row>
    <row r="75" spans="1:18" x14ac:dyDescent="0.3">
      <c r="A75" t="s">
        <v>330</v>
      </c>
      <c r="B75">
        <v>23</v>
      </c>
      <c r="C75">
        <v>0</v>
      </c>
      <c r="D75" t="s">
        <v>410</v>
      </c>
      <c r="E75" t="s">
        <v>392</v>
      </c>
      <c r="F75" t="s">
        <v>409</v>
      </c>
      <c r="G75" s="23">
        <v>47.4325541379052</v>
      </c>
      <c r="H75" s="23">
        <v>2.657057</v>
      </c>
      <c r="I75">
        <v>2687</v>
      </c>
      <c r="J75" s="23">
        <v>0.896771879564495</v>
      </c>
      <c r="K75">
        <v>11</v>
      </c>
      <c r="L75">
        <v>2</v>
      </c>
      <c r="M75" s="23">
        <v>47.596367465900002</v>
      </c>
      <c r="N75" s="23">
        <v>1.24327256423</v>
      </c>
      <c r="O75" s="23">
        <v>3.7110004999999999</v>
      </c>
      <c r="P75" s="23">
        <v>9.1095499999999996E-2</v>
      </c>
      <c r="Q75" s="23">
        <v>3953.5</v>
      </c>
      <c r="R75" s="23">
        <v>140.5</v>
      </c>
    </row>
    <row r="76" spans="1:18" x14ac:dyDescent="0.3">
      <c r="A76" t="s">
        <v>306</v>
      </c>
      <c r="B76">
        <v>10</v>
      </c>
      <c r="C76">
        <v>0</v>
      </c>
      <c r="D76" t="s">
        <v>408</v>
      </c>
      <c r="E76" t="s">
        <v>389</v>
      </c>
      <c r="F76" t="s">
        <v>407</v>
      </c>
      <c r="G76" s="23">
        <v>54.1518271781473</v>
      </c>
      <c r="H76" s="23">
        <v>0.29931400000000002</v>
      </c>
      <c r="I76">
        <v>276</v>
      </c>
      <c r="J76" s="23">
        <v>0.88574206351857898</v>
      </c>
      <c r="K76">
        <v>11</v>
      </c>
      <c r="L76">
        <v>2</v>
      </c>
      <c r="M76" s="23">
        <v>49.527247717500003</v>
      </c>
      <c r="N76" s="23">
        <v>0.60513490883999999</v>
      </c>
      <c r="O76" s="23">
        <v>6.5696310000000002</v>
      </c>
      <c r="P76" s="23">
        <v>5.5181000000000001E-2</v>
      </c>
      <c r="Q76" s="23">
        <v>6198.5</v>
      </c>
      <c r="R76" s="23">
        <v>42.5</v>
      </c>
    </row>
    <row r="77" spans="1:18" x14ac:dyDescent="0.3">
      <c r="A77" t="s">
        <v>338</v>
      </c>
      <c r="B77">
        <v>43</v>
      </c>
      <c r="C77">
        <v>0</v>
      </c>
      <c r="D77" t="s">
        <v>390</v>
      </c>
      <c r="E77" t="s">
        <v>389</v>
      </c>
      <c r="F77" t="s">
        <v>388</v>
      </c>
      <c r="G77" s="23">
        <v>44.303207912352001</v>
      </c>
      <c r="H77" s="23">
        <v>3.4911490000000001</v>
      </c>
      <c r="I77">
        <v>3215</v>
      </c>
      <c r="J77" s="23">
        <v>0.879089950042235</v>
      </c>
      <c r="K77">
        <v>11</v>
      </c>
      <c r="L77">
        <v>18</v>
      </c>
      <c r="M77" s="23">
        <v>47.774359568100003</v>
      </c>
      <c r="N77" s="23">
        <v>2.5236958253599999</v>
      </c>
      <c r="O77" s="23">
        <v>5.8165797777800003</v>
      </c>
      <c r="P77" s="23">
        <v>0.67946709480199996</v>
      </c>
      <c r="Q77" s="23">
        <v>5593.2777777800002</v>
      </c>
      <c r="R77" s="23">
        <v>727.81185034700002</v>
      </c>
    </row>
    <row r="78" spans="1:18" x14ac:dyDescent="0.3">
      <c r="A78" t="s">
        <v>365</v>
      </c>
      <c r="B78">
        <v>43</v>
      </c>
      <c r="C78">
        <v>0</v>
      </c>
      <c r="D78" t="s">
        <v>406</v>
      </c>
      <c r="E78" t="s">
        <v>405</v>
      </c>
      <c r="F78" t="s">
        <v>388</v>
      </c>
      <c r="G78" s="23">
        <v>59.917402035910698</v>
      </c>
      <c r="H78" s="23">
        <v>3.0993499999999998</v>
      </c>
      <c r="I78">
        <v>2959</v>
      </c>
      <c r="J78" s="23">
        <v>0.88653846774323597</v>
      </c>
      <c r="K78">
        <v>11</v>
      </c>
      <c r="L78">
        <v>3</v>
      </c>
      <c r="M78" s="23">
        <v>55.5195992899</v>
      </c>
      <c r="N78" s="23">
        <v>4.4420082056699997</v>
      </c>
      <c r="O78" s="23">
        <v>4.0932579999999996</v>
      </c>
      <c r="P78" s="23">
        <v>1.3134474950399999</v>
      </c>
      <c r="Q78" s="23">
        <v>4432.3333333299997</v>
      </c>
      <c r="R78" s="23">
        <v>1515.4936122900001</v>
      </c>
    </row>
    <row r="79" spans="1:18" x14ac:dyDescent="0.3">
      <c r="A79" t="s">
        <v>356</v>
      </c>
      <c r="B79">
        <v>43</v>
      </c>
      <c r="C79">
        <v>0</v>
      </c>
      <c r="D79" t="s">
        <v>404</v>
      </c>
      <c r="E79" t="s">
        <v>403</v>
      </c>
      <c r="F79" t="s">
        <v>388</v>
      </c>
      <c r="G79" s="23">
        <v>28.215493963189399</v>
      </c>
      <c r="H79" s="23">
        <v>3.9951560000000002</v>
      </c>
      <c r="I79">
        <v>3677</v>
      </c>
      <c r="J79" s="23">
        <v>0.83433437893288698</v>
      </c>
      <c r="K79">
        <v>11</v>
      </c>
      <c r="L79">
        <v>23</v>
      </c>
      <c r="M79" s="23">
        <v>28.5144081828</v>
      </c>
      <c r="N79" s="23">
        <v>0.22985038368300001</v>
      </c>
      <c r="O79" s="23">
        <v>4.1716043912999998</v>
      </c>
      <c r="P79" s="23">
        <v>0.115758580675</v>
      </c>
      <c r="Q79" s="23">
        <v>3897.3478260900001</v>
      </c>
      <c r="R79" s="23">
        <v>175.97000947399999</v>
      </c>
    </row>
    <row r="80" spans="1:18" x14ac:dyDescent="0.3">
      <c r="A80" t="s">
        <v>313</v>
      </c>
      <c r="B80">
        <v>9</v>
      </c>
      <c r="C80">
        <v>0</v>
      </c>
      <c r="D80" t="s">
        <v>402</v>
      </c>
      <c r="E80" t="s">
        <v>401</v>
      </c>
      <c r="F80" t="s">
        <v>400</v>
      </c>
      <c r="G80" s="23">
        <v>50.776132997549297</v>
      </c>
      <c r="H80" s="23">
        <v>2.834759</v>
      </c>
      <c r="I80">
        <v>2925</v>
      </c>
      <c r="J80" s="23">
        <v>0.87416531705164302</v>
      </c>
      <c r="K80">
        <v>11</v>
      </c>
      <c r="L80">
        <v>6</v>
      </c>
      <c r="M80" s="23">
        <v>48.850605063700002</v>
      </c>
      <c r="N80" s="23">
        <v>0.18202829378499999</v>
      </c>
      <c r="O80" s="23">
        <v>5.5708638333299998</v>
      </c>
      <c r="P80" s="23">
        <v>0.33632694537199997</v>
      </c>
      <c r="Q80" s="23">
        <v>5470.3333333299997</v>
      </c>
      <c r="R80" s="23">
        <v>300.52491115100003</v>
      </c>
    </row>
    <row r="81" spans="1:18" x14ac:dyDescent="0.3">
      <c r="A81" t="s">
        <v>344</v>
      </c>
      <c r="B81">
        <v>43</v>
      </c>
      <c r="C81">
        <v>0</v>
      </c>
      <c r="D81" t="s">
        <v>399</v>
      </c>
      <c r="E81" t="s">
        <v>398</v>
      </c>
      <c r="F81" t="s">
        <v>397</v>
      </c>
      <c r="G81" s="23">
        <v>38.575192285422801</v>
      </c>
      <c r="H81" s="23">
        <v>2.0811510000000002</v>
      </c>
      <c r="I81">
        <v>2020</v>
      </c>
      <c r="J81" s="23">
        <v>0.86667762214274702</v>
      </c>
      <c r="K81">
        <v>11</v>
      </c>
      <c r="L81">
        <v>2</v>
      </c>
      <c r="M81" s="23">
        <v>52.871889563099998</v>
      </c>
      <c r="N81" s="23">
        <v>2.68662050941</v>
      </c>
      <c r="O81" s="23">
        <v>3.1393425000000001</v>
      </c>
      <c r="P81" s="23">
        <v>0.13076650000000001</v>
      </c>
      <c r="Q81" s="23">
        <v>3428.5</v>
      </c>
      <c r="R81" s="23">
        <v>554.5</v>
      </c>
    </row>
    <row r="82" spans="1:18" x14ac:dyDescent="0.3">
      <c r="A82" t="s">
        <v>349</v>
      </c>
      <c r="B82">
        <v>43</v>
      </c>
      <c r="C82">
        <v>0</v>
      </c>
      <c r="D82" t="s">
        <v>396</v>
      </c>
      <c r="E82" t="s">
        <v>395</v>
      </c>
      <c r="F82" t="s">
        <v>394</v>
      </c>
      <c r="G82" s="23">
        <v>40.007946272155202</v>
      </c>
      <c r="H82" s="23">
        <v>1.9556340000000001</v>
      </c>
      <c r="I82">
        <v>1920</v>
      </c>
      <c r="J82" s="23">
        <v>0.87958840969220198</v>
      </c>
      <c r="K82">
        <v>11</v>
      </c>
      <c r="L82">
        <v>3</v>
      </c>
      <c r="M82" s="23">
        <v>42.763899186499998</v>
      </c>
      <c r="N82" s="23">
        <v>1.19278042673</v>
      </c>
      <c r="O82" s="23">
        <v>2.0348573333300002</v>
      </c>
      <c r="P82" s="23">
        <v>0.12714545190499901</v>
      </c>
      <c r="Q82" s="23">
        <v>2055</v>
      </c>
      <c r="R82" s="23">
        <v>237.44894188000001</v>
      </c>
    </row>
    <row r="83" spans="1:18" x14ac:dyDescent="0.3">
      <c r="A83" t="s">
        <v>367</v>
      </c>
      <c r="B83">
        <v>43</v>
      </c>
      <c r="C83">
        <v>0</v>
      </c>
      <c r="D83" t="s">
        <v>390</v>
      </c>
      <c r="E83" t="s">
        <v>389</v>
      </c>
      <c r="F83" t="s">
        <v>388</v>
      </c>
      <c r="G83" s="23">
        <v>44.995132751034802</v>
      </c>
      <c r="H83" s="23">
        <v>4.4409070000000002</v>
      </c>
      <c r="I83">
        <v>4045</v>
      </c>
      <c r="J83" s="23">
        <v>0.87159222203932596</v>
      </c>
      <c r="K83">
        <v>11</v>
      </c>
      <c r="L83">
        <v>18</v>
      </c>
      <c r="M83" s="23">
        <v>47.774359568100003</v>
      </c>
      <c r="N83" s="23">
        <v>2.5236958253599999</v>
      </c>
      <c r="O83" s="23">
        <v>5.8165797777800003</v>
      </c>
      <c r="P83" s="23">
        <v>0.67946709480199996</v>
      </c>
      <c r="Q83" s="23">
        <v>5593.2777777800002</v>
      </c>
      <c r="R83" s="23">
        <v>727.81185034700002</v>
      </c>
    </row>
    <row r="84" spans="1:18" x14ac:dyDescent="0.3">
      <c r="A84" t="s">
        <v>360</v>
      </c>
      <c r="B84">
        <v>42</v>
      </c>
      <c r="C84">
        <v>1</v>
      </c>
      <c r="D84" t="s">
        <v>393</v>
      </c>
      <c r="E84" t="s">
        <v>392</v>
      </c>
      <c r="F84" t="s">
        <v>391</v>
      </c>
      <c r="G84" s="23">
        <v>47.814092297766699</v>
      </c>
      <c r="H84" s="23">
        <v>6.776567</v>
      </c>
      <c r="I84">
        <v>5728</v>
      </c>
      <c r="J84" s="23">
        <v>0.87424030486232895</v>
      </c>
      <c r="K84">
        <v>11</v>
      </c>
      <c r="L84">
        <v>57</v>
      </c>
      <c r="M84" s="23">
        <v>41.356369046600001</v>
      </c>
      <c r="N84" s="23">
        <v>3.6157754066200001</v>
      </c>
      <c r="O84" s="23">
        <v>3.6921990175400001</v>
      </c>
      <c r="P84" s="23">
        <v>0.74039147145700002</v>
      </c>
      <c r="Q84" s="23">
        <v>3354.10526316</v>
      </c>
      <c r="R84" s="23">
        <v>626.59715042400001</v>
      </c>
    </row>
    <row r="85" spans="1:18" x14ac:dyDescent="0.3">
      <c r="A85" t="s">
        <v>342</v>
      </c>
      <c r="B85">
        <v>43</v>
      </c>
      <c r="C85">
        <v>0</v>
      </c>
      <c r="D85" t="s">
        <v>390</v>
      </c>
      <c r="E85" t="s">
        <v>389</v>
      </c>
      <c r="F85" t="s">
        <v>388</v>
      </c>
      <c r="G85" s="23">
        <v>49.326338579008898</v>
      </c>
      <c r="H85" s="23">
        <v>4.2715820000000004</v>
      </c>
      <c r="I85">
        <v>3909</v>
      </c>
      <c r="J85" s="23">
        <v>0.86853886920583501</v>
      </c>
      <c r="K85">
        <v>11</v>
      </c>
      <c r="L85">
        <v>18</v>
      </c>
      <c r="M85" s="23">
        <v>47.774359568100003</v>
      </c>
      <c r="N85" s="23">
        <v>2.5236958253599999</v>
      </c>
      <c r="O85" s="23">
        <v>5.8165797777800003</v>
      </c>
      <c r="P85" s="23">
        <v>0.67946709480199996</v>
      </c>
      <c r="Q85" s="23">
        <v>5593.2777777800002</v>
      </c>
      <c r="R85" s="23">
        <v>727.81185034700002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0D58B-1A59-4CE2-9B19-8EB4EA996625}">
  <dimension ref="A1:E8"/>
  <sheetViews>
    <sheetView tabSelected="1" workbookViewId="0">
      <selection activeCell="H11" sqref="H11"/>
    </sheetView>
  </sheetViews>
  <sheetFormatPr defaultRowHeight="15.6" x14ac:dyDescent="0.3"/>
  <cols>
    <col min="1" max="1" width="60.19921875" customWidth="1"/>
    <col min="3" max="3" width="8.8984375" bestFit="1" customWidth="1"/>
    <col min="4" max="4" width="11.3984375" bestFit="1" customWidth="1"/>
    <col min="5" max="5" width="8.8984375" bestFit="1" customWidth="1"/>
  </cols>
  <sheetData>
    <row r="1" spans="1:5" x14ac:dyDescent="0.3">
      <c r="A1" t="s">
        <v>486</v>
      </c>
      <c r="B1" t="s">
        <v>487</v>
      </c>
      <c r="C1" t="s">
        <v>488</v>
      </c>
      <c r="D1" t="s">
        <v>489</v>
      </c>
      <c r="E1" t="s">
        <v>490</v>
      </c>
    </row>
    <row r="2" spans="1:5" x14ac:dyDescent="0.3">
      <c r="A2" t="s">
        <v>491</v>
      </c>
      <c r="B2">
        <v>915564</v>
      </c>
      <c r="C2">
        <v>100</v>
      </c>
      <c r="D2">
        <v>209976</v>
      </c>
      <c r="E2">
        <v>100</v>
      </c>
    </row>
    <row r="3" spans="1:5" x14ac:dyDescent="0.3">
      <c r="A3" t="s">
        <v>492</v>
      </c>
      <c r="B3">
        <v>795631</v>
      </c>
      <c r="C3" s="23">
        <v>86.900642663975432</v>
      </c>
      <c r="D3" s="10">
        <v>186579</v>
      </c>
      <c r="E3" s="23">
        <v>88.857297976911639</v>
      </c>
    </row>
    <row r="4" spans="1:5" x14ac:dyDescent="0.3">
      <c r="A4" t="s">
        <v>493</v>
      </c>
      <c r="B4">
        <v>755930</v>
      </c>
      <c r="C4" s="23">
        <v>82.56440838652459</v>
      </c>
      <c r="D4" s="10">
        <v>182271</v>
      </c>
      <c r="E4" s="23">
        <v>86.805634929706244</v>
      </c>
    </row>
    <row r="5" spans="1:5" x14ac:dyDescent="0.3">
      <c r="A5" t="s">
        <v>483</v>
      </c>
      <c r="B5">
        <v>43</v>
      </c>
      <c r="C5" s="3">
        <v>100</v>
      </c>
      <c r="D5">
        <v>45</v>
      </c>
      <c r="E5">
        <v>100</v>
      </c>
    </row>
    <row r="6" spans="1:5" x14ac:dyDescent="0.3">
      <c r="A6" t="s">
        <v>484</v>
      </c>
      <c r="B6">
        <v>18</v>
      </c>
      <c r="C6" s="23">
        <v>41.860465116279073</v>
      </c>
      <c r="D6">
        <v>22</v>
      </c>
      <c r="E6" s="23">
        <v>48.888888888888893</v>
      </c>
    </row>
    <row r="7" spans="1:5" x14ac:dyDescent="0.3">
      <c r="A7" t="s">
        <v>485</v>
      </c>
      <c r="B7">
        <v>16</v>
      </c>
      <c r="C7" s="23">
        <v>37.209302325581397</v>
      </c>
      <c r="D7">
        <v>18</v>
      </c>
      <c r="E7">
        <v>40</v>
      </c>
    </row>
    <row r="8" spans="1:5" x14ac:dyDescent="0.3">
      <c r="A8" t="s">
        <v>494</v>
      </c>
      <c r="B8">
        <v>0</v>
      </c>
      <c r="C8">
        <v>0</v>
      </c>
      <c r="D8">
        <v>0</v>
      </c>
      <c r="E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DDF3D-5DF4-2B45-AFE6-C29880BAE148}">
  <dimension ref="A1:O62"/>
  <sheetViews>
    <sheetView workbookViewId="0"/>
  </sheetViews>
  <sheetFormatPr defaultColWidth="11.19921875" defaultRowHeight="15.6" x14ac:dyDescent="0.3"/>
  <cols>
    <col min="1" max="1" width="25" customWidth="1"/>
    <col min="2" max="2" width="1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>
        <v>7449006</v>
      </c>
      <c r="C2">
        <v>0</v>
      </c>
      <c r="D2">
        <v>251</v>
      </c>
      <c r="E2" t="s">
        <v>16</v>
      </c>
      <c r="F2" t="s">
        <v>16</v>
      </c>
      <c r="G2" t="s">
        <v>16</v>
      </c>
      <c r="H2" t="s">
        <v>17</v>
      </c>
      <c r="I2" t="s">
        <v>17</v>
      </c>
      <c r="J2" t="s">
        <v>16</v>
      </c>
      <c r="K2" t="s">
        <v>16</v>
      </c>
      <c r="L2" t="s">
        <v>16</v>
      </c>
      <c r="M2" t="s">
        <v>18</v>
      </c>
      <c r="N2" t="s">
        <v>17</v>
      </c>
      <c r="O2" t="s">
        <v>17</v>
      </c>
    </row>
    <row r="3" spans="1:15" x14ac:dyDescent="0.3">
      <c r="A3" t="s">
        <v>19</v>
      </c>
      <c r="B3">
        <v>7449006</v>
      </c>
      <c r="C3">
        <v>0</v>
      </c>
      <c r="D3">
        <v>251</v>
      </c>
      <c r="E3" t="s">
        <v>16</v>
      </c>
      <c r="F3" t="s">
        <v>16</v>
      </c>
      <c r="G3" t="s">
        <v>16</v>
      </c>
      <c r="H3" t="s">
        <v>17</v>
      </c>
      <c r="I3" t="s">
        <v>17</v>
      </c>
      <c r="J3" t="s">
        <v>16</v>
      </c>
      <c r="K3" t="s">
        <v>16</v>
      </c>
      <c r="L3" t="s">
        <v>16</v>
      </c>
      <c r="M3" t="s">
        <v>18</v>
      </c>
      <c r="N3" t="s">
        <v>17</v>
      </c>
      <c r="O3" t="s">
        <v>17</v>
      </c>
    </row>
    <row r="4" spans="1:15" x14ac:dyDescent="0.3">
      <c r="A4" t="s">
        <v>20</v>
      </c>
      <c r="B4">
        <v>7326009</v>
      </c>
      <c r="C4">
        <v>0</v>
      </c>
      <c r="D4">
        <v>251</v>
      </c>
      <c r="E4" t="s">
        <v>16</v>
      </c>
      <c r="F4" t="s">
        <v>16</v>
      </c>
      <c r="G4" t="s">
        <v>16</v>
      </c>
      <c r="H4" t="s">
        <v>17</v>
      </c>
      <c r="I4" t="s">
        <v>17</v>
      </c>
      <c r="J4" t="s">
        <v>16</v>
      </c>
      <c r="K4" t="s">
        <v>16</v>
      </c>
      <c r="L4" t="s">
        <v>16</v>
      </c>
      <c r="M4" t="s">
        <v>18</v>
      </c>
      <c r="N4" t="s">
        <v>17</v>
      </c>
      <c r="O4" t="s">
        <v>17</v>
      </c>
    </row>
    <row r="5" spans="1:15" x14ac:dyDescent="0.3">
      <c r="A5" t="s">
        <v>21</v>
      </c>
      <c r="B5">
        <v>7326009</v>
      </c>
      <c r="C5">
        <v>0</v>
      </c>
      <c r="D5">
        <v>251</v>
      </c>
      <c r="E5" t="s">
        <v>16</v>
      </c>
      <c r="F5" t="s">
        <v>16</v>
      </c>
      <c r="G5" t="s">
        <v>16</v>
      </c>
      <c r="H5" t="s">
        <v>17</v>
      </c>
      <c r="I5" t="s">
        <v>17</v>
      </c>
      <c r="J5" t="s">
        <v>16</v>
      </c>
      <c r="K5" t="s">
        <v>16</v>
      </c>
      <c r="L5" t="s">
        <v>16</v>
      </c>
      <c r="M5" t="s">
        <v>18</v>
      </c>
      <c r="N5" t="s">
        <v>17</v>
      </c>
      <c r="O5" t="s">
        <v>17</v>
      </c>
    </row>
    <row r="6" spans="1:15" x14ac:dyDescent="0.3">
      <c r="A6" t="s">
        <v>22</v>
      </c>
      <c r="B6">
        <v>6452529</v>
      </c>
      <c r="C6">
        <v>0</v>
      </c>
      <c r="D6">
        <v>251</v>
      </c>
      <c r="E6" t="s">
        <v>16</v>
      </c>
      <c r="F6" t="s">
        <v>16</v>
      </c>
      <c r="G6" t="s">
        <v>16</v>
      </c>
      <c r="H6" t="s">
        <v>17</v>
      </c>
      <c r="I6" t="s">
        <v>17</v>
      </c>
      <c r="J6" t="s">
        <v>16</v>
      </c>
      <c r="K6" t="s">
        <v>16</v>
      </c>
      <c r="L6" t="s">
        <v>16</v>
      </c>
      <c r="M6" t="s">
        <v>18</v>
      </c>
      <c r="N6" t="s">
        <v>17</v>
      </c>
      <c r="O6" t="s">
        <v>17</v>
      </c>
    </row>
    <row r="7" spans="1:15" x14ac:dyDescent="0.3">
      <c r="A7" t="s">
        <v>23</v>
      </c>
      <c r="B7">
        <v>6452529</v>
      </c>
      <c r="C7">
        <v>0</v>
      </c>
      <c r="D7">
        <v>251</v>
      </c>
      <c r="E7" t="s">
        <v>16</v>
      </c>
      <c r="F7" t="s">
        <v>16</v>
      </c>
      <c r="G7" t="s">
        <v>16</v>
      </c>
      <c r="H7" t="s">
        <v>17</v>
      </c>
      <c r="I7" t="s">
        <v>17</v>
      </c>
      <c r="J7" t="s">
        <v>16</v>
      </c>
      <c r="K7" t="s">
        <v>16</v>
      </c>
      <c r="L7" t="s">
        <v>16</v>
      </c>
      <c r="M7" t="s">
        <v>18</v>
      </c>
      <c r="N7" t="s">
        <v>17</v>
      </c>
      <c r="O7" t="s">
        <v>17</v>
      </c>
    </row>
    <row r="8" spans="1:15" x14ac:dyDescent="0.3">
      <c r="A8" t="s">
        <v>24</v>
      </c>
      <c r="B8">
        <v>8593160</v>
      </c>
      <c r="C8">
        <v>0</v>
      </c>
      <c r="D8">
        <v>251</v>
      </c>
      <c r="E8" t="s">
        <v>16</v>
      </c>
      <c r="F8" t="s">
        <v>16</v>
      </c>
      <c r="G8" t="s">
        <v>16</v>
      </c>
      <c r="H8" t="s">
        <v>17</v>
      </c>
      <c r="I8" t="s">
        <v>16</v>
      </c>
      <c r="J8" t="s">
        <v>16</v>
      </c>
      <c r="K8" t="s">
        <v>16</v>
      </c>
      <c r="L8" t="s">
        <v>16</v>
      </c>
      <c r="M8" t="s">
        <v>18</v>
      </c>
      <c r="N8" t="s">
        <v>17</v>
      </c>
      <c r="O8" t="s">
        <v>17</v>
      </c>
    </row>
    <row r="9" spans="1:15" x14ac:dyDescent="0.3">
      <c r="A9" t="s">
        <v>25</v>
      </c>
      <c r="B9">
        <v>8593160</v>
      </c>
      <c r="C9">
        <v>0</v>
      </c>
      <c r="D9">
        <v>251</v>
      </c>
      <c r="E9" t="s">
        <v>16</v>
      </c>
      <c r="F9" t="s">
        <v>16</v>
      </c>
      <c r="G9" t="s">
        <v>16</v>
      </c>
      <c r="H9" t="s">
        <v>17</v>
      </c>
      <c r="I9" t="s">
        <v>16</v>
      </c>
      <c r="J9" t="s">
        <v>16</v>
      </c>
      <c r="K9" t="s">
        <v>16</v>
      </c>
      <c r="L9" t="s">
        <v>16</v>
      </c>
      <c r="M9" t="s">
        <v>18</v>
      </c>
      <c r="N9" t="s">
        <v>17</v>
      </c>
      <c r="O9" t="s">
        <v>17</v>
      </c>
    </row>
    <row r="10" spans="1:15" x14ac:dyDescent="0.3">
      <c r="A10" t="s">
        <v>26</v>
      </c>
      <c r="B10">
        <v>6690077</v>
      </c>
      <c r="C10">
        <v>0</v>
      </c>
      <c r="D10">
        <v>251</v>
      </c>
      <c r="E10" t="s">
        <v>16</v>
      </c>
      <c r="F10" t="s">
        <v>16</v>
      </c>
      <c r="G10" t="s">
        <v>16</v>
      </c>
      <c r="H10" t="s">
        <v>17</v>
      </c>
      <c r="I10" t="s">
        <v>17</v>
      </c>
      <c r="J10" t="s">
        <v>16</v>
      </c>
      <c r="K10" t="s">
        <v>16</v>
      </c>
      <c r="L10" t="s">
        <v>16</v>
      </c>
      <c r="M10" t="s">
        <v>18</v>
      </c>
      <c r="N10" t="s">
        <v>17</v>
      </c>
      <c r="O10" t="s">
        <v>17</v>
      </c>
    </row>
    <row r="11" spans="1:15" x14ac:dyDescent="0.3">
      <c r="A11" t="s">
        <v>27</v>
      </c>
      <c r="B11">
        <v>6690077</v>
      </c>
      <c r="C11">
        <v>0</v>
      </c>
      <c r="D11">
        <v>251</v>
      </c>
      <c r="E11" t="s">
        <v>16</v>
      </c>
      <c r="F11" t="s">
        <v>16</v>
      </c>
      <c r="G11" t="s">
        <v>16</v>
      </c>
      <c r="H11" t="s">
        <v>17</v>
      </c>
      <c r="I11" t="s">
        <v>17</v>
      </c>
      <c r="J11" t="s">
        <v>16</v>
      </c>
      <c r="K11" t="s">
        <v>16</v>
      </c>
      <c r="L11" t="s">
        <v>16</v>
      </c>
      <c r="M11" t="s">
        <v>18</v>
      </c>
      <c r="N11" t="s">
        <v>17</v>
      </c>
      <c r="O11" t="s">
        <v>17</v>
      </c>
    </row>
    <row r="12" spans="1:15" x14ac:dyDescent="0.3">
      <c r="A12" t="s">
        <v>28</v>
      </c>
      <c r="B12">
        <v>7703020</v>
      </c>
      <c r="C12">
        <v>0</v>
      </c>
      <c r="D12">
        <v>251</v>
      </c>
      <c r="E12" t="s">
        <v>16</v>
      </c>
      <c r="F12" t="s">
        <v>16</v>
      </c>
      <c r="G12" t="s">
        <v>16</v>
      </c>
      <c r="H12" t="s">
        <v>17</v>
      </c>
      <c r="I12" t="s">
        <v>17</v>
      </c>
      <c r="J12" t="s">
        <v>16</v>
      </c>
      <c r="K12" t="s">
        <v>16</v>
      </c>
      <c r="L12" t="s">
        <v>16</v>
      </c>
      <c r="M12" t="s">
        <v>18</v>
      </c>
      <c r="N12" t="s">
        <v>17</v>
      </c>
      <c r="O12" t="s">
        <v>17</v>
      </c>
    </row>
    <row r="13" spans="1:15" x14ac:dyDescent="0.3">
      <c r="A13" t="s">
        <v>29</v>
      </c>
      <c r="B13">
        <v>7703020</v>
      </c>
      <c r="C13">
        <v>0</v>
      </c>
      <c r="D13">
        <v>251</v>
      </c>
      <c r="E13" t="s">
        <v>16</v>
      </c>
      <c r="F13" t="s">
        <v>16</v>
      </c>
      <c r="G13" t="s">
        <v>16</v>
      </c>
      <c r="H13" t="s">
        <v>17</v>
      </c>
      <c r="I13" t="s">
        <v>17</v>
      </c>
      <c r="J13" t="s">
        <v>16</v>
      </c>
      <c r="K13" t="s">
        <v>16</v>
      </c>
      <c r="L13" t="s">
        <v>16</v>
      </c>
      <c r="M13" t="s">
        <v>18</v>
      </c>
      <c r="N13" t="s">
        <v>17</v>
      </c>
      <c r="O13" t="s">
        <v>17</v>
      </c>
    </row>
    <row r="14" spans="1:15" x14ac:dyDescent="0.3">
      <c r="A14" t="s">
        <v>30</v>
      </c>
      <c r="B14">
        <v>9099541</v>
      </c>
      <c r="C14">
        <v>0</v>
      </c>
      <c r="D14">
        <v>251</v>
      </c>
      <c r="E14" t="s">
        <v>16</v>
      </c>
      <c r="F14" t="s">
        <v>16</v>
      </c>
      <c r="G14" t="s">
        <v>16</v>
      </c>
      <c r="H14" t="s">
        <v>17</v>
      </c>
      <c r="I14" t="s">
        <v>16</v>
      </c>
      <c r="J14" t="s">
        <v>16</v>
      </c>
      <c r="K14" t="s">
        <v>16</v>
      </c>
      <c r="L14" t="s">
        <v>18</v>
      </c>
      <c r="M14" t="s">
        <v>16</v>
      </c>
      <c r="N14" t="s">
        <v>17</v>
      </c>
      <c r="O14" t="s">
        <v>17</v>
      </c>
    </row>
    <row r="15" spans="1:15" x14ac:dyDescent="0.3">
      <c r="A15" t="s">
        <v>31</v>
      </c>
      <c r="B15">
        <v>9099541</v>
      </c>
      <c r="C15">
        <v>0</v>
      </c>
      <c r="D15">
        <v>251</v>
      </c>
      <c r="E15" t="s">
        <v>16</v>
      </c>
      <c r="F15" t="s">
        <v>16</v>
      </c>
      <c r="G15" t="s">
        <v>16</v>
      </c>
      <c r="H15" t="s">
        <v>17</v>
      </c>
      <c r="I15" t="s">
        <v>16</v>
      </c>
      <c r="J15" t="s">
        <v>16</v>
      </c>
      <c r="K15" t="s">
        <v>16</v>
      </c>
      <c r="L15" t="s">
        <v>18</v>
      </c>
      <c r="M15" t="s">
        <v>16</v>
      </c>
      <c r="N15" t="s">
        <v>17</v>
      </c>
      <c r="O15" t="s">
        <v>17</v>
      </c>
    </row>
    <row r="16" spans="1:15" x14ac:dyDescent="0.3">
      <c r="A16" t="s">
        <v>32</v>
      </c>
      <c r="B16">
        <v>11803525</v>
      </c>
      <c r="C16">
        <v>0</v>
      </c>
      <c r="D16">
        <v>251</v>
      </c>
      <c r="E16" t="s">
        <v>16</v>
      </c>
      <c r="F16" t="s">
        <v>16</v>
      </c>
      <c r="G16" t="s">
        <v>16</v>
      </c>
      <c r="H16" t="s">
        <v>17</v>
      </c>
      <c r="I16" t="s">
        <v>16</v>
      </c>
      <c r="J16" t="s">
        <v>16</v>
      </c>
      <c r="K16" t="s">
        <v>16</v>
      </c>
      <c r="L16" t="s">
        <v>18</v>
      </c>
      <c r="M16" t="s">
        <v>16</v>
      </c>
      <c r="N16" t="s">
        <v>17</v>
      </c>
      <c r="O16" t="s">
        <v>17</v>
      </c>
    </row>
    <row r="17" spans="1:15" x14ac:dyDescent="0.3">
      <c r="A17" t="s">
        <v>33</v>
      </c>
      <c r="B17">
        <v>11803525</v>
      </c>
      <c r="C17">
        <v>0</v>
      </c>
      <c r="D17">
        <v>251</v>
      </c>
      <c r="E17" t="s">
        <v>16</v>
      </c>
      <c r="F17" t="s">
        <v>16</v>
      </c>
      <c r="G17" t="s">
        <v>16</v>
      </c>
      <c r="H17" t="s">
        <v>17</v>
      </c>
      <c r="I17" t="s">
        <v>16</v>
      </c>
      <c r="J17" t="s">
        <v>16</v>
      </c>
      <c r="K17" t="s">
        <v>16</v>
      </c>
      <c r="L17" t="s">
        <v>18</v>
      </c>
      <c r="M17" t="s">
        <v>16</v>
      </c>
      <c r="N17" t="s">
        <v>17</v>
      </c>
      <c r="O17" t="s">
        <v>17</v>
      </c>
    </row>
    <row r="18" spans="1:15" x14ac:dyDescent="0.3">
      <c r="A18" t="s">
        <v>34</v>
      </c>
      <c r="B18">
        <v>9821349</v>
      </c>
      <c r="C18">
        <v>0</v>
      </c>
      <c r="D18">
        <v>251</v>
      </c>
      <c r="E18" t="s">
        <v>16</v>
      </c>
      <c r="F18" t="s">
        <v>16</v>
      </c>
      <c r="G18" t="s">
        <v>16</v>
      </c>
      <c r="H18" t="s">
        <v>17</v>
      </c>
      <c r="I18" t="s">
        <v>16</v>
      </c>
      <c r="J18" t="s">
        <v>16</v>
      </c>
      <c r="K18" t="s">
        <v>16</v>
      </c>
      <c r="L18" t="s">
        <v>18</v>
      </c>
      <c r="M18" t="s">
        <v>16</v>
      </c>
      <c r="N18" t="s">
        <v>17</v>
      </c>
      <c r="O18" t="s">
        <v>17</v>
      </c>
    </row>
    <row r="19" spans="1:15" x14ac:dyDescent="0.3">
      <c r="A19" t="s">
        <v>35</v>
      </c>
      <c r="B19">
        <v>7390412</v>
      </c>
      <c r="C19">
        <v>0</v>
      </c>
      <c r="D19">
        <v>251</v>
      </c>
      <c r="E19" t="s">
        <v>16</v>
      </c>
      <c r="F19" t="s">
        <v>16</v>
      </c>
      <c r="G19" t="s">
        <v>16</v>
      </c>
      <c r="H19" t="s">
        <v>17</v>
      </c>
      <c r="I19" t="s">
        <v>18</v>
      </c>
      <c r="J19" t="s">
        <v>16</v>
      </c>
      <c r="K19" t="s">
        <v>16</v>
      </c>
      <c r="L19" t="s">
        <v>16</v>
      </c>
      <c r="M19" t="s">
        <v>18</v>
      </c>
      <c r="N19" t="s">
        <v>18</v>
      </c>
      <c r="O19" t="s">
        <v>17</v>
      </c>
    </row>
    <row r="20" spans="1:15" x14ac:dyDescent="0.3">
      <c r="A20" t="s">
        <v>36</v>
      </c>
      <c r="B20">
        <v>7390412</v>
      </c>
      <c r="C20">
        <v>0</v>
      </c>
      <c r="D20">
        <v>251</v>
      </c>
      <c r="E20" t="s">
        <v>16</v>
      </c>
      <c r="F20" t="s">
        <v>16</v>
      </c>
      <c r="G20" t="s">
        <v>16</v>
      </c>
      <c r="H20" t="s">
        <v>17</v>
      </c>
      <c r="I20" t="s">
        <v>18</v>
      </c>
      <c r="J20" t="s">
        <v>16</v>
      </c>
      <c r="K20" t="s">
        <v>16</v>
      </c>
      <c r="L20" t="s">
        <v>16</v>
      </c>
      <c r="M20" t="s">
        <v>18</v>
      </c>
      <c r="N20" t="s">
        <v>17</v>
      </c>
      <c r="O20" t="s">
        <v>17</v>
      </c>
    </row>
    <row r="21" spans="1:15" x14ac:dyDescent="0.3">
      <c r="A21" t="s">
        <v>37</v>
      </c>
      <c r="B21">
        <v>8886349</v>
      </c>
      <c r="C21">
        <v>0</v>
      </c>
      <c r="D21">
        <v>251</v>
      </c>
      <c r="E21" t="s">
        <v>16</v>
      </c>
      <c r="F21" t="s">
        <v>16</v>
      </c>
      <c r="G21" t="s">
        <v>16</v>
      </c>
      <c r="H21" t="s">
        <v>17</v>
      </c>
      <c r="I21" t="s">
        <v>18</v>
      </c>
      <c r="J21" t="s">
        <v>16</v>
      </c>
      <c r="K21" t="s">
        <v>16</v>
      </c>
      <c r="L21" t="s">
        <v>18</v>
      </c>
      <c r="M21" t="s">
        <v>16</v>
      </c>
      <c r="N21" t="s">
        <v>17</v>
      </c>
      <c r="O21" t="s">
        <v>17</v>
      </c>
    </row>
    <row r="22" spans="1:15" x14ac:dyDescent="0.3">
      <c r="A22" t="s">
        <v>38</v>
      </c>
      <c r="B22">
        <v>8886349</v>
      </c>
      <c r="C22">
        <v>0</v>
      </c>
      <c r="D22">
        <v>251</v>
      </c>
      <c r="E22" t="s">
        <v>16</v>
      </c>
      <c r="F22" t="s">
        <v>16</v>
      </c>
      <c r="G22" t="s">
        <v>16</v>
      </c>
      <c r="H22" t="s">
        <v>17</v>
      </c>
      <c r="I22" t="s">
        <v>18</v>
      </c>
      <c r="J22" t="s">
        <v>16</v>
      </c>
      <c r="K22" t="s">
        <v>16</v>
      </c>
      <c r="L22" t="s">
        <v>18</v>
      </c>
      <c r="M22" t="s">
        <v>16</v>
      </c>
      <c r="N22" t="s">
        <v>17</v>
      </c>
      <c r="O22" t="s">
        <v>17</v>
      </c>
    </row>
    <row r="23" spans="1:15" x14ac:dyDescent="0.3">
      <c r="A23" t="s">
        <v>39</v>
      </c>
      <c r="B23">
        <v>9265891</v>
      </c>
      <c r="C23">
        <v>0</v>
      </c>
      <c r="D23">
        <v>251</v>
      </c>
      <c r="E23" t="s">
        <v>16</v>
      </c>
      <c r="F23" t="s">
        <v>16</v>
      </c>
      <c r="G23" t="s">
        <v>16</v>
      </c>
      <c r="H23" t="s">
        <v>17</v>
      </c>
      <c r="I23" t="s">
        <v>18</v>
      </c>
      <c r="J23" t="s">
        <v>16</v>
      </c>
      <c r="K23" t="s">
        <v>16</v>
      </c>
      <c r="L23" t="s">
        <v>18</v>
      </c>
      <c r="M23" t="s">
        <v>16</v>
      </c>
      <c r="N23" t="s">
        <v>18</v>
      </c>
      <c r="O23" t="s">
        <v>17</v>
      </c>
    </row>
    <row r="24" spans="1:15" x14ac:dyDescent="0.3">
      <c r="A24" t="s">
        <v>40</v>
      </c>
      <c r="B24">
        <v>9265891</v>
      </c>
      <c r="C24">
        <v>0</v>
      </c>
      <c r="D24">
        <v>251</v>
      </c>
      <c r="E24" t="s">
        <v>16</v>
      </c>
      <c r="F24" t="s">
        <v>16</v>
      </c>
      <c r="G24" t="s">
        <v>16</v>
      </c>
      <c r="H24" t="s">
        <v>17</v>
      </c>
      <c r="I24" t="s">
        <v>18</v>
      </c>
      <c r="J24" t="s">
        <v>16</v>
      </c>
      <c r="K24" t="s">
        <v>16</v>
      </c>
      <c r="L24" t="s">
        <v>18</v>
      </c>
      <c r="M24" t="s">
        <v>16</v>
      </c>
      <c r="N24" t="s">
        <v>18</v>
      </c>
      <c r="O24" t="s">
        <v>17</v>
      </c>
    </row>
    <row r="25" spans="1:15" x14ac:dyDescent="0.3">
      <c r="A25" t="s">
        <v>41</v>
      </c>
      <c r="B25">
        <v>8819191</v>
      </c>
      <c r="C25">
        <v>0</v>
      </c>
      <c r="D25">
        <v>251</v>
      </c>
      <c r="E25" t="s">
        <v>16</v>
      </c>
      <c r="F25" t="s">
        <v>16</v>
      </c>
      <c r="G25" t="s">
        <v>16</v>
      </c>
      <c r="H25" t="s">
        <v>17</v>
      </c>
      <c r="I25" t="s">
        <v>18</v>
      </c>
      <c r="J25" t="s">
        <v>16</v>
      </c>
      <c r="K25" t="s">
        <v>16</v>
      </c>
      <c r="L25" t="s">
        <v>18</v>
      </c>
      <c r="M25" t="s">
        <v>16</v>
      </c>
      <c r="N25" t="s">
        <v>17</v>
      </c>
      <c r="O25" t="s">
        <v>17</v>
      </c>
    </row>
    <row r="26" spans="1:15" x14ac:dyDescent="0.3">
      <c r="A26" t="s">
        <v>42</v>
      </c>
      <c r="B26">
        <v>8819191</v>
      </c>
      <c r="C26">
        <v>0</v>
      </c>
      <c r="D26">
        <v>251</v>
      </c>
      <c r="E26" t="s">
        <v>16</v>
      </c>
      <c r="F26" t="s">
        <v>16</v>
      </c>
      <c r="G26" t="s">
        <v>16</v>
      </c>
      <c r="H26" t="s">
        <v>17</v>
      </c>
      <c r="I26" t="s">
        <v>18</v>
      </c>
      <c r="J26" t="s">
        <v>16</v>
      </c>
      <c r="K26" t="s">
        <v>16</v>
      </c>
      <c r="L26" t="s">
        <v>18</v>
      </c>
      <c r="M26" t="s">
        <v>16</v>
      </c>
      <c r="N26" t="s">
        <v>17</v>
      </c>
      <c r="O26" t="s">
        <v>17</v>
      </c>
    </row>
    <row r="27" spans="1:15" x14ac:dyDescent="0.3">
      <c r="A27" t="s">
        <v>43</v>
      </c>
      <c r="B27">
        <v>11302179</v>
      </c>
      <c r="C27">
        <v>0</v>
      </c>
      <c r="D27">
        <v>251</v>
      </c>
      <c r="E27" t="s">
        <v>16</v>
      </c>
      <c r="F27" t="s">
        <v>16</v>
      </c>
      <c r="G27" t="s">
        <v>16</v>
      </c>
      <c r="H27" t="s">
        <v>17</v>
      </c>
      <c r="I27" t="s">
        <v>18</v>
      </c>
      <c r="J27" t="s">
        <v>16</v>
      </c>
      <c r="K27" t="s">
        <v>16</v>
      </c>
      <c r="L27" t="s">
        <v>18</v>
      </c>
      <c r="M27" t="s">
        <v>16</v>
      </c>
      <c r="N27" t="s">
        <v>18</v>
      </c>
      <c r="O27" t="s">
        <v>17</v>
      </c>
    </row>
    <row r="28" spans="1:15" x14ac:dyDescent="0.3">
      <c r="A28" t="s">
        <v>44</v>
      </c>
      <c r="B28">
        <v>11302179</v>
      </c>
      <c r="C28">
        <v>0</v>
      </c>
      <c r="D28">
        <v>251</v>
      </c>
      <c r="E28" t="s">
        <v>16</v>
      </c>
      <c r="F28" t="s">
        <v>16</v>
      </c>
      <c r="G28" t="s">
        <v>16</v>
      </c>
      <c r="H28" t="s">
        <v>17</v>
      </c>
      <c r="I28" t="s">
        <v>18</v>
      </c>
      <c r="J28" t="s">
        <v>16</v>
      </c>
      <c r="K28" t="s">
        <v>16</v>
      </c>
      <c r="L28" t="s">
        <v>18</v>
      </c>
      <c r="M28" t="s">
        <v>16</v>
      </c>
      <c r="N28" t="s">
        <v>18</v>
      </c>
      <c r="O28" t="s">
        <v>17</v>
      </c>
    </row>
    <row r="29" spans="1:15" x14ac:dyDescent="0.3">
      <c r="A29" t="s">
        <v>45</v>
      </c>
      <c r="B29">
        <v>9767444</v>
      </c>
      <c r="C29">
        <v>0</v>
      </c>
      <c r="D29">
        <v>251</v>
      </c>
      <c r="E29" t="s">
        <v>16</v>
      </c>
      <c r="F29" t="s">
        <v>16</v>
      </c>
      <c r="G29" t="s">
        <v>16</v>
      </c>
      <c r="H29" t="s">
        <v>17</v>
      </c>
      <c r="I29" t="s">
        <v>18</v>
      </c>
      <c r="J29" t="s">
        <v>16</v>
      </c>
      <c r="K29" t="s">
        <v>16</v>
      </c>
      <c r="L29" t="s">
        <v>18</v>
      </c>
      <c r="M29" t="s">
        <v>16</v>
      </c>
      <c r="N29" t="s">
        <v>18</v>
      </c>
      <c r="O29" t="s">
        <v>17</v>
      </c>
    </row>
    <row r="30" spans="1:15" x14ac:dyDescent="0.3">
      <c r="A30" t="s">
        <v>46</v>
      </c>
      <c r="B30">
        <v>9767444</v>
      </c>
      <c r="C30">
        <v>0</v>
      </c>
      <c r="D30">
        <v>251</v>
      </c>
      <c r="E30" t="s">
        <v>16</v>
      </c>
      <c r="F30" t="s">
        <v>16</v>
      </c>
      <c r="G30" t="s">
        <v>16</v>
      </c>
      <c r="H30" t="s">
        <v>17</v>
      </c>
      <c r="I30" t="s">
        <v>18</v>
      </c>
      <c r="J30" t="s">
        <v>16</v>
      </c>
      <c r="K30" t="s">
        <v>16</v>
      </c>
      <c r="L30" t="s">
        <v>18</v>
      </c>
      <c r="M30" t="s">
        <v>16</v>
      </c>
      <c r="N30" t="s">
        <v>18</v>
      </c>
      <c r="O30" t="s">
        <v>17</v>
      </c>
    </row>
    <row r="31" spans="1:15" x14ac:dyDescent="0.3">
      <c r="A31" t="s">
        <v>47</v>
      </c>
      <c r="B31">
        <v>6405073</v>
      </c>
      <c r="C31">
        <v>0</v>
      </c>
      <c r="D31">
        <v>251</v>
      </c>
      <c r="E31" t="s">
        <v>16</v>
      </c>
      <c r="F31" t="s">
        <v>16</v>
      </c>
      <c r="G31" t="s">
        <v>16</v>
      </c>
      <c r="H31" t="s">
        <v>17</v>
      </c>
      <c r="I31" t="s">
        <v>17</v>
      </c>
      <c r="J31" t="s">
        <v>16</v>
      </c>
      <c r="K31" t="s">
        <v>16</v>
      </c>
      <c r="L31" t="s">
        <v>16</v>
      </c>
      <c r="M31" t="s">
        <v>18</v>
      </c>
      <c r="N31" t="s">
        <v>17</v>
      </c>
      <c r="O31" t="s">
        <v>17</v>
      </c>
    </row>
    <row r="32" spans="1:15" x14ac:dyDescent="0.3">
      <c r="A32" t="s">
        <v>48</v>
      </c>
      <c r="B32">
        <v>6405073</v>
      </c>
      <c r="C32">
        <v>0</v>
      </c>
      <c r="D32">
        <v>251</v>
      </c>
      <c r="E32" t="s">
        <v>16</v>
      </c>
      <c r="F32" t="s">
        <v>16</v>
      </c>
      <c r="G32" t="s">
        <v>16</v>
      </c>
      <c r="H32" t="s">
        <v>17</v>
      </c>
      <c r="I32" t="s">
        <v>17</v>
      </c>
      <c r="J32" t="s">
        <v>16</v>
      </c>
      <c r="K32" t="s">
        <v>16</v>
      </c>
      <c r="L32" t="s">
        <v>16</v>
      </c>
      <c r="M32" t="s">
        <v>18</v>
      </c>
      <c r="N32" t="s">
        <v>17</v>
      </c>
      <c r="O32" t="s">
        <v>17</v>
      </c>
    </row>
    <row r="33" spans="1:15" x14ac:dyDescent="0.3">
      <c r="A33" t="s">
        <v>49</v>
      </c>
      <c r="B33">
        <v>7190662</v>
      </c>
      <c r="C33">
        <v>0</v>
      </c>
      <c r="D33">
        <v>251</v>
      </c>
      <c r="E33" t="s">
        <v>16</v>
      </c>
      <c r="F33" t="s">
        <v>16</v>
      </c>
      <c r="G33" t="s">
        <v>16</v>
      </c>
      <c r="H33" t="s">
        <v>17</v>
      </c>
      <c r="I33" t="s">
        <v>17</v>
      </c>
      <c r="J33" t="s">
        <v>16</v>
      </c>
      <c r="K33" t="s">
        <v>16</v>
      </c>
      <c r="L33" t="s">
        <v>16</v>
      </c>
      <c r="M33" t="s">
        <v>18</v>
      </c>
      <c r="N33" t="s">
        <v>17</v>
      </c>
      <c r="O33" t="s">
        <v>17</v>
      </c>
    </row>
    <row r="34" spans="1:15" x14ac:dyDescent="0.3">
      <c r="A34" t="s">
        <v>50</v>
      </c>
      <c r="B34">
        <v>7190662</v>
      </c>
      <c r="C34">
        <v>0</v>
      </c>
      <c r="D34">
        <v>251</v>
      </c>
      <c r="E34" t="s">
        <v>16</v>
      </c>
      <c r="F34" t="s">
        <v>16</v>
      </c>
      <c r="G34" t="s">
        <v>16</v>
      </c>
      <c r="H34" t="s">
        <v>17</v>
      </c>
      <c r="I34" t="s">
        <v>17</v>
      </c>
      <c r="J34" t="s">
        <v>16</v>
      </c>
      <c r="K34" t="s">
        <v>16</v>
      </c>
      <c r="L34" t="s">
        <v>16</v>
      </c>
      <c r="M34" t="s">
        <v>18</v>
      </c>
      <c r="N34" t="s">
        <v>17</v>
      </c>
      <c r="O34" t="s">
        <v>17</v>
      </c>
    </row>
    <row r="35" spans="1:15" x14ac:dyDescent="0.3">
      <c r="A35" t="s">
        <v>51</v>
      </c>
      <c r="B35">
        <v>7092188</v>
      </c>
      <c r="C35">
        <v>0</v>
      </c>
      <c r="D35">
        <v>251</v>
      </c>
      <c r="E35" t="s">
        <v>16</v>
      </c>
      <c r="F35" t="s">
        <v>16</v>
      </c>
      <c r="G35" t="s">
        <v>16</v>
      </c>
      <c r="H35" t="s">
        <v>17</v>
      </c>
      <c r="I35" t="s">
        <v>17</v>
      </c>
      <c r="J35" t="s">
        <v>16</v>
      </c>
      <c r="K35" t="s">
        <v>16</v>
      </c>
      <c r="L35" t="s">
        <v>16</v>
      </c>
      <c r="M35" t="s">
        <v>18</v>
      </c>
      <c r="N35" t="s">
        <v>17</v>
      </c>
      <c r="O35" t="s">
        <v>17</v>
      </c>
    </row>
    <row r="36" spans="1:15" x14ac:dyDescent="0.3">
      <c r="A36" t="s">
        <v>52</v>
      </c>
      <c r="B36">
        <v>7092188</v>
      </c>
      <c r="C36">
        <v>0</v>
      </c>
      <c r="D36">
        <v>251</v>
      </c>
      <c r="E36" t="s">
        <v>16</v>
      </c>
      <c r="F36" t="s">
        <v>16</v>
      </c>
      <c r="G36" t="s">
        <v>16</v>
      </c>
      <c r="H36" t="s">
        <v>17</v>
      </c>
      <c r="I36" t="s">
        <v>17</v>
      </c>
      <c r="J36" t="s">
        <v>16</v>
      </c>
      <c r="K36" t="s">
        <v>16</v>
      </c>
      <c r="L36" t="s">
        <v>16</v>
      </c>
      <c r="M36" t="s">
        <v>18</v>
      </c>
      <c r="N36" t="s">
        <v>17</v>
      </c>
      <c r="O36" t="s">
        <v>17</v>
      </c>
    </row>
    <row r="37" spans="1:15" x14ac:dyDescent="0.3">
      <c r="A37" t="s">
        <v>53</v>
      </c>
      <c r="B37">
        <v>8572797</v>
      </c>
      <c r="C37">
        <v>0</v>
      </c>
      <c r="D37">
        <v>251</v>
      </c>
      <c r="E37" t="s">
        <v>16</v>
      </c>
      <c r="F37" t="s">
        <v>16</v>
      </c>
      <c r="G37" t="s">
        <v>16</v>
      </c>
      <c r="H37" t="s">
        <v>17</v>
      </c>
      <c r="I37" t="s">
        <v>17</v>
      </c>
      <c r="J37" t="s">
        <v>16</v>
      </c>
      <c r="K37" t="s">
        <v>16</v>
      </c>
      <c r="L37" t="s">
        <v>16</v>
      </c>
      <c r="M37" t="s">
        <v>18</v>
      </c>
      <c r="N37" t="s">
        <v>17</v>
      </c>
      <c r="O37" t="s">
        <v>17</v>
      </c>
    </row>
    <row r="38" spans="1:15" x14ac:dyDescent="0.3">
      <c r="A38" t="s">
        <v>54</v>
      </c>
      <c r="B38">
        <v>8572797</v>
      </c>
      <c r="C38">
        <v>0</v>
      </c>
      <c r="D38">
        <v>251</v>
      </c>
      <c r="E38" t="s">
        <v>16</v>
      </c>
      <c r="F38" t="s">
        <v>16</v>
      </c>
      <c r="G38" t="s">
        <v>16</v>
      </c>
      <c r="H38" t="s">
        <v>17</v>
      </c>
      <c r="I38" t="s">
        <v>17</v>
      </c>
      <c r="J38" t="s">
        <v>16</v>
      </c>
      <c r="K38" t="s">
        <v>16</v>
      </c>
      <c r="L38" t="s">
        <v>16</v>
      </c>
      <c r="M38" t="s">
        <v>18</v>
      </c>
      <c r="N38" t="s">
        <v>17</v>
      </c>
      <c r="O38" t="s">
        <v>17</v>
      </c>
    </row>
    <row r="39" spans="1:15" x14ac:dyDescent="0.3">
      <c r="A39" t="s">
        <v>55</v>
      </c>
      <c r="B39">
        <v>7266195</v>
      </c>
      <c r="C39">
        <v>0</v>
      </c>
      <c r="D39">
        <v>251</v>
      </c>
      <c r="E39" t="s">
        <v>16</v>
      </c>
      <c r="F39" t="s">
        <v>16</v>
      </c>
      <c r="G39" t="s">
        <v>16</v>
      </c>
      <c r="H39" t="s">
        <v>17</v>
      </c>
      <c r="I39" t="s">
        <v>17</v>
      </c>
      <c r="J39" t="s">
        <v>16</v>
      </c>
      <c r="K39" t="s">
        <v>16</v>
      </c>
      <c r="L39" t="s">
        <v>16</v>
      </c>
      <c r="M39" t="s">
        <v>18</v>
      </c>
      <c r="N39" t="s">
        <v>17</v>
      </c>
      <c r="O39" t="s">
        <v>17</v>
      </c>
    </row>
    <row r="40" spans="1:15" x14ac:dyDescent="0.3">
      <c r="A40" t="s">
        <v>56</v>
      </c>
      <c r="B40">
        <v>7266195</v>
      </c>
      <c r="C40">
        <v>0</v>
      </c>
      <c r="D40">
        <v>251</v>
      </c>
      <c r="E40" t="s">
        <v>16</v>
      </c>
      <c r="F40" t="s">
        <v>16</v>
      </c>
      <c r="G40" t="s">
        <v>16</v>
      </c>
      <c r="H40" t="s">
        <v>17</v>
      </c>
      <c r="I40" t="s">
        <v>17</v>
      </c>
      <c r="J40" t="s">
        <v>16</v>
      </c>
      <c r="K40" t="s">
        <v>16</v>
      </c>
      <c r="L40" t="s">
        <v>16</v>
      </c>
      <c r="M40" t="s">
        <v>18</v>
      </c>
      <c r="N40" t="s">
        <v>17</v>
      </c>
      <c r="O40" t="s">
        <v>17</v>
      </c>
    </row>
    <row r="41" spans="1:15" x14ac:dyDescent="0.3">
      <c r="A41" t="s">
        <v>57</v>
      </c>
      <c r="B41">
        <v>8191890</v>
      </c>
      <c r="C41">
        <v>0</v>
      </c>
      <c r="D41">
        <v>251</v>
      </c>
      <c r="E41" t="s">
        <v>16</v>
      </c>
      <c r="F41" t="s">
        <v>16</v>
      </c>
      <c r="G41" t="s">
        <v>16</v>
      </c>
      <c r="H41" t="s">
        <v>17</v>
      </c>
      <c r="I41" t="s">
        <v>18</v>
      </c>
      <c r="J41" t="s">
        <v>16</v>
      </c>
      <c r="K41" t="s">
        <v>16</v>
      </c>
      <c r="L41" t="s">
        <v>16</v>
      </c>
      <c r="M41" t="s">
        <v>18</v>
      </c>
      <c r="N41" t="s">
        <v>17</v>
      </c>
      <c r="O41" t="s">
        <v>17</v>
      </c>
    </row>
    <row r="42" spans="1:15" x14ac:dyDescent="0.3">
      <c r="A42" t="s">
        <v>58</v>
      </c>
      <c r="B42">
        <v>8191890</v>
      </c>
      <c r="C42">
        <v>0</v>
      </c>
      <c r="D42">
        <v>251</v>
      </c>
      <c r="E42" t="s">
        <v>16</v>
      </c>
      <c r="F42" t="s">
        <v>16</v>
      </c>
      <c r="G42" t="s">
        <v>16</v>
      </c>
      <c r="H42" t="s">
        <v>17</v>
      </c>
      <c r="I42" t="s">
        <v>18</v>
      </c>
      <c r="J42" t="s">
        <v>16</v>
      </c>
      <c r="K42" t="s">
        <v>16</v>
      </c>
      <c r="L42" t="s">
        <v>16</v>
      </c>
      <c r="M42" t="s">
        <v>18</v>
      </c>
      <c r="N42" t="s">
        <v>17</v>
      </c>
      <c r="O42" t="s">
        <v>17</v>
      </c>
    </row>
    <row r="43" spans="1:15" x14ac:dyDescent="0.3">
      <c r="A43" t="s">
        <v>59</v>
      </c>
      <c r="B43">
        <v>8781637</v>
      </c>
      <c r="C43">
        <v>0</v>
      </c>
      <c r="D43">
        <v>251</v>
      </c>
      <c r="E43" t="s">
        <v>16</v>
      </c>
      <c r="F43" t="s">
        <v>16</v>
      </c>
      <c r="G43" t="s">
        <v>16</v>
      </c>
      <c r="H43" t="s">
        <v>17</v>
      </c>
      <c r="I43" t="s">
        <v>18</v>
      </c>
      <c r="J43" t="s">
        <v>16</v>
      </c>
      <c r="K43" t="s">
        <v>16</v>
      </c>
      <c r="L43" t="s">
        <v>16</v>
      </c>
      <c r="M43" t="s">
        <v>18</v>
      </c>
      <c r="N43" t="s">
        <v>17</v>
      </c>
      <c r="O43" t="s">
        <v>17</v>
      </c>
    </row>
    <row r="44" spans="1:15" x14ac:dyDescent="0.3">
      <c r="A44" t="s">
        <v>60</v>
      </c>
      <c r="B44">
        <v>8781637</v>
      </c>
      <c r="C44">
        <v>0</v>
      </c>
      <c r="D44">
        <v>251</v>
      </c>
      <c r="E44" t="s">
        <v>16</v>
      </c>
      <c r="F44" t="s">
        <v>16</v>
      </c>
      <c r="G44" t="s">
        <v>16</v>
      </c>
      <c r="H44" t="s">
        <v>17</v>
      </c>
      <c r="I44" t="s">
        <v>18</v>
      </c>
      <c r="J44" t="s">
        <v>16</v>
      </c>
      <c r="K44" t="s">
        <v>16</v>
      </c>
      <c r="L44" t="s">
        <v>16</v>
      </c>
      <c r="M44" t="s">
        <v>18</v>
      </c>
      <c r="N44" t="s">
        <v>17</v>
      </c>
      <c r="O44" t="s">
        <v>17</v>
      </c>
    </row>
    <row r="45" spans="1:15" x14ac:dyDescent="0.3">
      <c r="A45" t="s">
        <v>61</v>
      </c>
      <c r="B45">
        <v>9607413</v>
      </c>
      <c r="C45">
        <v>0</v>
      </c>
      <c r="D45">
        <v>251</v>
      </c>
      <c r="E45" t="s">
        <v>16</v>
      </c>
      <c r="F45" t="s">
        <v>16</v>
      </c>
      <c r="G45" t="s">
        <v>16</v>
      </c>
      <c r="H45" t="s">
        <v>17</v>
      </c>
      <c r="I45" t="s">
        <v>16</v>
      </c>
      <c r="J45" t="s">
        <v>16</v>
      </c>
      <c r="K45" t="s">
        <v>16</v>
      </c>
      <c r="L45" t="s">
        <v>18</v>
      </c>
      <c r="M45" t="s">
        <v>16</v>
      </c>
      <c r="N45" t="s">
        <v>17</v>
      </c>
      <c r="O45" t="s">
        <v>17</v>
      </c>
    </row>
    <row r="46" spans="1:15" x14ac:dyDescent="0.3">
      <c r="A46" t="s">
        <v>62</v>
      </c>
      <c r="B46">
        <v>9607413</v>
      </c>
      <c r="C46">
        <v>0</v>
      </c>
      <c r="D46">
        <v>251</v>
      </c>
      <c r="E46" t="s">
        <v>16</v>
      </c>
      <c r="F46" t="s">
        <v>16</v>
      </c>
      <c r="G46" t="s">
        <v>16</v>
      </c>
      <c r="H46" t="s">
        <v>17</v>
      </c>
      <c r="I46" t="s">
        <v>16</v>
      </c>
      <c r="J46" t="s">
        <v>16</v>
      </c>
      <c r="K46" t="s">
        <v>16</v>
      </c>
      <c r="L46" t="s">
        <v>18</v>
      </c>
      <c r="M46" t="s">
        <v>16</v>
      </c>
      <c r="N46" t="s">
        <v>17</v>
      </c>
      <c r="O46" t="s">
        <v>17</v>
      </c>
    </row>
    <row r="47" spans="1:15" x14ac:dyDescent="0.3">
      <c r="A47" t="s">
        <v>63</v>
      </c>
      <c r="B47">
        <v>6476250</v>
      </c>
      <c r="C47">
        <v>0</v>
      </c>
      <c r="D47">
        <v>251</v>
      </c>
      <c r="E47" t="s">
        <v>16</v>
      </c>
      <c r="F47" t="s">
        <v>16</v>
      </c>
      <c r="G47" t="s">
        <v>16</v>
      </c>
      <c r="H47" t="s">
        <v>17</v>
      </c>
      <c r="I47" t="s">
        <v>17</v>
      </c>
      <c r="J47" t="s">
        <v>16</v>
      </c>
      <c r="K47" t="s">
        <v>16</v>
      </c>
      <c r="L47" t="s">
        <v>16</v>
      </c>
      <c r="M47" t="s">
        <v>18</v>
      </c>
      <c r="N47" t="s">
        <v>17</v>
      </c>
      <c r="O47" t="s">
        <v>17</v>
      </c>
    </row>
    <row r="48" spans="1:15" x14ac:dyDescent="0.3">
      <c r="A48" t="s">
        <v>64</v>
      </c>
      <c r="B48">
        <v>6476250</v>
      </c>
      <c r="C48">
        <v>0</v>
      </c>
      <c r="D48">
        <v>251</v>
      </c>
      <c r="E48" t="s">
        <v>16</v>
      </c>
      <c r="F48" t="s">
        <v>16</v>
      </c>
      <c r="G48" t="s">
        <v>16</v>
      </c>
      <c r="H48" t="s">
        <v>17</v>
      </c>
      <c r="I48" t="s">
        <v>17</v>
      </c>
      <c r="J48" t="s">
        <v>16</v>
      </c>
      <c r="K48" t="s">
        <v>16</v>
      </c>
      <c r="L48" t="s">
        <v>16</v>
      </c>
      <c r="M48" t="s">
        <v>18</v>
      </c>
      <c r="N48" t="s">
        <v>17</v>
      </c>
      <c r="O48" t="s">
        <v>17</v>
      </c>
    </row>
    <row r="49" spans="1:15" x14ac:dyDescent="0.3">
      <c r="A49" t="s">
        <v>65</v>
      </c>
      <c r="B49">
        <v>9968271</v>
      </c>
      <c r="C49">
        <v>0</v>
      </c>
      <c r="D49">
        <v>251</v>
      </c>
      <c r="E49" t="s">
        <v>16</v>
      </c>
      <c r="F49" t="s">
        <v>16</v>
      </c>
      <c r="G49" t="s">
        <v>16</v>
      </c>
      <c r="H49" t="s">
        <v>17</v>
      </c>
      <c r="I49" t="s">
        <v>16</v>
      </c>
      <c r="J49" t="s">
        <v>16</v>
      </c>
      <c r="K49" t="s">
        <v>16</v>
      </c>
      <c r="L49" t="s">
        <v>18</v>
      </c>
      <c r="M49" t="s">
        <v>16</v>
      </c>
      <c r="N49" t="s">
        <v>17</v>
      </c>
      <c r="O49" t="s">
        <v>17</v>
      </c>
    </row>
    <row r="50" spans="1:15" x14ac:dyDescent="0.3">
      <c r="A50" t="s">
        <v>66</v>
      </c>
      <c r="B50">
        <v>9968271</v>
      </c>
      <c r="C50">
        <v>0</v>
      </c>
      <c r="D50">
        <v>251</v>
      </c>
      <c r="E50" t="s">
        <v>16</v>
      </c>
      <c r="F50" t="s">
        <v>16</v>
      </c>
      <c r="G50" t="s">
        <v>16</v>
      </c>
      <c r="H50" t="s">
        <v>17</v>
      </c>
      <c r="I50" t="s">
        <v>16</v>
      </c>
      <c r="J50" t="s">
        <v>16</v>
      </c>
      <c r="K50" t="s">
        <v>16</v>
      </c>
      <c r="L50" t="s">
        <v>18</v>
      </c>
      <c r="M50" t="s">
        <v>16</v>
      </c>
      <c r="N50" t="s">
        <v>17</v>
      </c>
      <c r="O50" t="s">
        <v>17</v>
      </c>
    </row>
    <row r="51" spans="1:15" x14ac:dyDescent="0.3">
      <c r="A51" t="s">
        <v>67</v>
      </c>
      <c r="B51">
        <v>9502637</v>
      </c>
      <c r="C51">
        <v>0</v>
      </c>
      <c r="D51">
        <v>251</v>
      </c>
      <c r="E51" t="s">
        <v>16</v>
      </c>
      <c r="F51" t="s">
        <v>16</v>
      </c>
      <c r="G51" t="s">
        <v>16</v>
      </c>
      <c r="H51" t="s">
        <v>17</v>
      </c>
      <c r="I51" t="s">
        <v>16</v>
      </c>
      <c r="J51" t="s">
        <v>16</v>
      </c>
      <c r="K51" t="s">
        <v>16</v>
      </c>
      <c r="L51" t="s">
        <v>18</v>
      </c>
      <c r="M51" t="s">
        <v>16</v>
      </c>
      <c r="N51" t="s">
        <v>17</v>
      </c>
      <c r="O51" t="s">
        <v>17</v>
      </c>
    </row>
    <row r="52" spans="1:15" x14ac:dyDescent="0.3">
      <c r="A52" t="s">
        <v>68</v>
      </c>
      <c r="B52">
        <v>9502637</v>
      </c>
      <c r="C52">
        <v>0</v>
      </c>
      <c r="D52">
        <v>251</v>
      </c>
      <c r="E52" t="s">
        <v>16</v>
      </c>
      <c r="F52" t="s">
        <v>16</v>
      </c>
      <c r="G52" t="s">
        <v>16</v>
      </c>
      <c r="H52" t="s">
        <v>17</v>
      </c>
      <c r="I52" t="s">
        <v>16</v>
      </c>
      <c r="J52" t="s">
        <v>16</v>
      </c>
      <c r="K52" t="s">
        <v>16</v>
      </c>
      <c r="L52" t="s">
        <v>18</v>
      </c>
      <c r="M52" t="s">
        <v>16</v>
      </c>
      <c r="N52" t="s">
        <v>17</v>
      </c>
      <c r="O52" t="s">
        <v>17</v>
      </c>
    </row>
    <row r="53" spans="1:15" x14ac:dyDescent="0.3">
      <c r="A53" t="s">
        <v>69</v>
      </c>
      <c r="B53">
        <v>9462023</v>
      </c>
      <c r="C53">
        <v>0</v>
      </c>
      <c r="D53">
        <v>251</v>
      </c>
      <c r="E53" t="s">
        <v>16</v>
      </c>
      <c r="F53" t="s">
        <v>16</v>
      </c>
      <c r="G53" t="s">
        <v>16</v>
      </c>
      <c r="H53" t="s">
        <v>17</v>
      </c>
      <c r="I53" t="s">
        <v>16</v>
      </c>
      <c r="J53" t="s">
        <v>16</v>
      </c>
      <c r="K53" t="s">
        <v>16</v>
      </c>
      <c r="L53" t="s">
        <v>18</v>
      </c>
      <c r="M53" t="s">
        <v>16</v>
      </c>
      <c r="N53" t="s">
        <v>17</v>
      </c>
      <c r="O53" t="s">
        <v>17</v>
      </c>
    </row>
    <row r="54" spans="1:15" x14ac:dyDescent="0.3">
      <c r="A54" t="s">
        <v>70</v>
      </c>
      <c r="B54">
        <v>9462023</v>
      </c>
      <c r="C54">
        <v>0</v>
      </c>
      <c r="D54">
        <v>251</v>
      </c>
      <c r="E54" t="s">
        <v>16</v>
      </c>
      <c r="F54" t="s">
        <v>16</v>
      </c>
      <c r="G54" t="s">
        <v>16</v>
      </c>
      <c r="H54" t="s">
        <v>17</v>
      </c>
      <c r="I54" t="s">
        <v>16</v>
      </c>
      <c r="J54" t="s">
        <v>16</v>
      </c>
      <c r="K54" t="s">
        <v>16</v>
      </c>
      <c r="L54" t="s">
        <v>18</v>
      </c>
      <c r="M54" t="s">
        <v>16</v>
      </c>
      <c r="N54" t="s">
        <v>17</v>
      </c>
      <c r="O54" t="s">
        <v>17</v>
      </c>
    </row>
    <row r="55" spans="1:15" x14ac:dyDescent="0.3">
      <c r="A55" t="s">
        <v>71</v>
      </c>
      <c r="B55">
        <v>8870583</v>
      </c>
      <c r="C55">
        <v>0</v>
      </c>
      <c r="D55">
        <v>251</v>
      </c>
      <c r="E55" t="s">
        <v>16</v>
      </c>
      <c r="F55" t="s">
        <v>16</v>
      </c>
      <c r="G55" t="s">
        <v>16</v>
      </c>
      <c r="H55" t="s">
        <v>17</v>
      </c>
      <c r="I55" t="s">
        <v>16</v>
      </c>
      <c r="J55" t="s">
        <v>16</v>
      </c>
      <c r="K55" t="s">
        <v>16</v>
      </c>
      <c r="L55" t="s">
        <v>18</v>
      </c>
      <c r="M55" t="s">
        <v>16</v>
      </c>
      <c r="N55" t="s">
        <v>17</v>
      </c>
      <c r="O55" t="s">
        <v>17</v>
      </c>
    </row>
    <row r="56" spans="1:15" x14ac:dyDescent="0.3">
      <c r="A56" t="s">
        <v>72</v>
      </c>
      <c r="B56">
        <v>8870583</v>
      </c>
      <c r="C56">
        <v>0</v>
      </c>
      <c r="D56">
        <v>251</v>
      </c>
      <c r="E56" t="s">
        <v>16</v>
      </c>
      <c r="F56" t="s">
        <v>16</v>
      </c>
      <c r="G56" t="s">
        <v>16</v>
      </c>
      <c r="H56" t="s">
        <v>17</v>
      </c>
      <c r="I56" t="s">
        <v>16</v>
      </c>
      <c r="J56" t="s">
        <v>16</v>
      </c>
      <c r="K56" t="s">
        <v>16</v>
      </c>
      <c r="L56" t="s">
        <v>18</v>
      </c>
      <c r="M56" t="s">
        <v>16</v>
      </c>
      <c r="N56" t="s">
        <v>17</v>
      </c>
      <c r="O56" t="s">
        <v>17</v>
      </c>
    </row>
    <row r="57" spans="1:15" x14ac:dyDescent="0.3">
      <c r="A57" t="s">
        <v>73</v>
      </c>
      <c r="B57">
        <v>11116092</v>
      </c>
      <c r="C57">
        <v>0</v>
      </c>
      <c r="D57">
        <v>251</v>
      </c>
      <c r="E57" t="s">
        <v>16</v>
      </c>
      <c r="F57" t="s">
        <v>16</v>
      </c>
      <c r="G57" t="s">
        <v>16</v>
      </c>
      <c r="H57" t="s">
        <v>17</v>
      </c>
      <c r="I57" t="s">
        <v>16</v>
      </c>
      <c r="J57" t="s">
        <v>16</v>
      </c>
      <c r="K57" t="s">
        <v>16</v>
      </c>
      <c r="L57" t="s">
        <v>18</v>
      </c>
      <c r="M57" t="s">
        <v>16</v>
      </c>
      <c r="N57" t="s">
        <v>17</v>
      </c>
      <c r="O57" t="s">
        <v>17</v>
      </c>
    </row>
    <row r="58" spans="1:15" x14ac:dyDescent="0.3">
      <c r="A58" t="s">
        <v>74</v>
      </c>
      <c r="B58">
        <v>11116092</v>
      </c>
      <c r="C58">
        <v>0</v>
      </c>
      <c r="D58">
        <v>251</v>
      </c>
      <c r="E58" t="s">
        <v>16</v>
      </c>
      <c r="F58" t="s">
        <v>16</v>
      </c>
      <c r="G58" t="s">
        <v>16</v>
      </c>
      <c r="H58" t="s">
        <v>17</v>
      </c>
      <c r="I58" t="s">
        <v>16</v>
      </c>
      <c r="J58" t="s">
        <v>16</v>
      </c>
      <c r="K58" t="s">
        <v>16</v>
      </c>
      <c r="L58" t="s">
        <v>18</v>
      </c>
      <c r="M58" t="s">
        <v>16</v>
      </c>
      <c r="N58" t="s">
        <v>17</v>
      </c>
      <c r="O58" t="s">
        <v>17</v>
      </c>
    </row>
    <row r="59" spans="1:15" x14ac:dyDescent="0.3">
      <c r="A59" t="s">
        <v>75</v>
      </c>
      <c r="B59">
        <v>10237615</v>
      </c>
      <c r="C59">
        <v>0</v>
      </c>
      <c r="D59">
        <v>251</v>
      </c>
      <c r="E59" t="s">
        <v>16</v>
      </c>
      <c r="F59" t="s">
        <v>16</v>
      </c>
      <c r="G59" t="s">
        <v>16</v>
      </c>
      <c r="H59" t="s">
        <v>17</v>
      </c>
      <c r="I59" t="s">
        <v>16</v>
      </c>
      <c r="J59" t="s">
        <v>16</v>
      </c>
      <c r="K59" t="s">
        <v>16</v>
      </c>
      <c r="L59" t="s">
        <v>18</v>
      </c>
      <c r="M59" t="s">
        <v>16</v>
      </c>
      <c r="N59" t="s">
        <v>17</v>
      </c>
      <c r="O59" t="s">
        <v>17</v>
      </c>
    </row>
    <row r="60" spans="1:15" x14ac:dyDescent="0.3">
      <c r="A60" t="s">
        <v>76</v>
      </c>
      <c r="B60">
        <v>10237615</v>
      </c>
      <c r="C60">
        <v>0</v>
      </c>
      <c r="D60">
        <v>251</v>
      </c>
      <c r="E60" t="s">
        <v>16</v>
      </c>
      <c r="F60" t="s">
        <v>16</v>
      </c>
      <c r="G60" t="s">
        <v>16</v>
      </c>
      <c r="H60" t="s">
        <v>17</v>
      </c>
      <c r="I60" t="s">
        <v>16</v>
      </c>
      <c r="J60" t="s">
        <v>16</v>
      </c>
      <c r="K60" t="s">
        <v>16</v>
      </c>
      <c r="L60" t="s">
        <v>18</v>
      </c>
      <c r="M60" t="s">
        <v>16</v>
      </c>
      <c r="N60" t="s">
        <v>17</v>
      </c>
      <c r="O60" t="s">
        <v>17</v>
      </c>
    </row>
    <row r="61" spans="1:15" x14ac:dyDescent="0.3">
      <c r="A61" t="s">
        <v>77</v>
      </c>
      <c r="B61">
        <v>10115388</v>
      </c>
      <c r="C61">
        <v>0</v>
      </c>
      <c r="D61">
        <v>251</v>
      </c>
      <c r="E61" t="s">
        <v>16</v>
      </c>
      <c r="F61" t="s">
        <v>16</v>
      </c>
      <c r="G61" t="s">
        <v>16</v>
      </c>
      <c r="H61" t="s">
        <v>17</v>
      </c>
      <c r="I61" t="s">
        <v>16</v>
      </c>
      <c r="J61" t="s">
        <v>16</v>
      </c>
      <c r="K61" t="s">
        <v>16</v>
      </c>
      <c r="L61" t="s">
        <v>18</v>
      </c>
      <c r="M61" t="s">
        <v>16</v>
      </c>
      <c r="N61" t="s">
        <v>18</v>
      </c>
      <c r="O61" t="s">
        <v>17</v>
      </c>
    </row>
    <row r="62" spans="1:15" x14ac:dyDescent="0.3">
      <c r="A62" t="s">
        <v>78</v>
      </c>
      <c r="B62">
        <v>10115388</v>
      </c>
      <c r="C62">
        <v>0</v>
      </c>
      <c r="D62">
        <v>251</v>
      </c>
      <c r="E62" t="s">
        <v>16</v>
      </c>
      <c r="F62" t="s">
        <v>16</v>
      </c>
      <c r="G62" t="s">
        <v>16</v>
      </c>
      <c r="H62" t="s">
        <v>17</v>
      </c>
      <c r="I62" t="s">
        <v>16</v>
      </c>
      <c r="J62" t="s">
        <v>16</v>
      </c>
      <c r="K62" t="s">
        <v>16</v>
      </c>
      <c r="L62" t="s">
        <v>18</v>
      </c>
      <c r="M62" t="s">
        <v>16</v>
      </c>
      <c r="N62" t="s">
        <v>18</v>
      </c>
      <c r="O6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EFE78-31DC-BC46-83D3-51FA02273690}">
  <dimension ref="A1:L35"/>
  <sheetViews>
    <sheetView workbookViewId="0">
      <selection activeCell="H1" sqref="H1"/>
    </sheetView>
  </sheetViews>
  <sheetFormatPr defaultColWidth="11.19921875" defaultRowHeight="15.6" x14ac:dyDescent="0.3"/>
  <cols>
    <col min="1" max="1" width="13.296875" bestFit="1" customWidth="1"/>
    <col min="2" max="2" width="11.796875" bestFit="1" customWidth="1"/>
    <col min="3" max="3" width="13.796875" bestFit="1" customWidth="1"/>
  </cols>
  <sheetData>
    <row r="1" spans="1:12" x14ac:dyDescent="0.3">
      <c r="A1" t="s">
        <v>79</v>
      </c>
      <c r="B1" t="s">
        <v>80</v>
      </c>
      <c r="C1" t="s">
        <v>81</v>
      </c>
      <c r="D1" t="s">
        <v>82</v>
      </c>
    </row>
    <row r="2" spans="1:12" x14ac:dyDescent="0.3">
      <c r="A2" t="s">
        <v>83</v>
      </c>
      <c r="B2" s="2">
        <v>8529681</v>
      </c>
      <c r="C2" s="2">
        <v>8513800</v>
      </c>
      <c r="D2">
        <v>99.81</v>
      </c>
      <c r="I2" s="2"/>
      <c r="J2" s="2"/>
      <c r="K2" s="2"/>
      <c r="L2" s="2"/>
    </row>
    <row r="3" spans="1:12" x14ac:dyDescent="0.3">
      <c r="A3" t="s">
        <v>84</v>
      </c>
      <c r="B3" s="2">
        <v>7449006</v>
      </c>
      <c r="C3" s="2">
        <v>7435084</v>
      </c>
      <c r="D3">
        <v>99.81</v>
      </c>
    </row>
    <row r="4" spans="1:12" x14ac:dyDescent="0.3">
      <c r="A4" t="s">
        <v>85</v>
      </c>
      <c r="B4" s="2">
        <v>7326009</v>
      </c>
      <c r="C4" s="2">
        <v>7311492</v>
      </c>
      <c r="D4">
        <v>99.8</v>
      </c>
    </row>
    <row r="5" spans="1:12" x14ac:dyDescent="0.3">
      <c r="A5" t="s">
        <v>86</v>
      </c>
      <c r="B5" s="2">
        <v>6452529</v>
      </c>
      <c r="C5" s="2">
        <v>6439600</v>
      </c>
      <c r="D5">
        <v>99.79</v>
      </c>
    </row>
    <row r="6" spans="1:12" x14ac:dyDescent="0.3">
      <c r="A6" t="s">
        <v>87</v>
      </c>
      <c r="B6" s="2">
        <v>8593160</v>
      </c>
      <c r="C6" s="2">
        <v>8579038</v>
      </c>
      <c r="D6">
        <v>99.83</v>
      </c>
    </row>
    <row r="7" spans="1:12" x14ac:dyDescent="0.3">
      <c r="A7" t="s">
        <v>88</v>
      </c>
      <c r="B7" s="2">
        <v>6690077</v>
      </c>
      <c r="C7" s="2">
        <v>6676958</v>
      </c>
      <c r="D7">
        <v>99.8</v>
      </c>
    </row>
    <row r="8" spans="1:12" x14ac:dyDescent="0.3">
      <c r="A8" t="s">
        <v>89</v>
      </c>
      <c r="B8" s="2">
        <v>7703020</v>
      </c>
      <c r="C8" s="2">
        <v>7688394</v>
      </c>
      <c r="D8">
        <v>99.81</v>
      </c>
    </row>
    <row r="9" spans="1:12" x14ac:dyDescent="0.3">
      <c r="A9" t="s">
        <v>90</v>
      </c>
      <c r="B9" s="2">
        <v>9099541</v>
      </c>
      <c r="C9" s="2">
        <v>9087482</v>
      </c>
      <c r="D9">
        <v>99.86</v>
      </c>
    </row>
    <row r="10" spans="1:12" x14ac:dyDescent="0.3">
      <c r="A10" t="s">
        <v>91</v>
      </c>
      <c r="B10" s="2">
        <v>11803525</v>
      </c>
      <c r="C10" s="2">
        <v>11786082</v>
      </c>
      <c r="D10">
        <v>99.85</v>
      </c>
    </row>
    <row r="11" spans="1:12" x14ac:dyDescent="0.3">
      <c r="A11" t="s">
        <v>92</v>
      </c>
      <c r="B11" s="2">
        <v>9821349</v>
      </c>
      <c r="C11" s="2">
        <v>9807513</v>
      </c>
      <c r="D11">
        <v>99.85</v>
      </c>
    </row>
    <row r="12" spans="1:12" x14ac:dyDescent="0.3">
      <c r="A12" t="s">
        <v>93</v>
      </c>
      <c r="B12" s="2">
        <v>7390412</v>
      </c>
      <c r="C12" s="2">
        <v>7377311</v>
      </c>
      <c r="D12">
        <v>99.82</v>
      </c>
    </row>
    <row r="13" spans="1:12" x14ac:dyDescent="0.3">
      <c r="A13" t="s">
        <v>94</v>
      </c>
      <c r="B13" s="2">
        <v>8886349</v>
      </c>
      <c r="C13" s="2">
        <v>8871662</v>
      </c>
      <c r="D13">
        <v>99.83</v>
      </c>
    </row>
    <row r="14" spans="1:12" x14ac:dyDescent="0.3">
      <c r="A14" t="s">
        <v>95</v>
      </c>
      <c r="B14" s="2">
        <v>9265891</v>
      </c>
      <c r="C14" s="2">
        <v>9250602</v>
      </c>
      <c r="D14">
        <v>99.83</v>
      </c>
    </row>
    <row r="15" spans="1:12" x14ac:dyDescent="0.3">
      <c r="A15" t="s">
        <v>96</v>
      </c>
      <c r="B15" s="2">
        <v>8819191</v>
      </c>
      <c r="C15" s="2">
        <v>8804692</v>
      </c>
      <c r="D15">
        <v>99.83</v>
      </c>
    </row>
    <row r="16" spans="1:12" x14ac:dyDescent="0.3">
      <c r="A16" t="s">
        <v>97</v>
      </c>
      <c r="B16" s="2">
        <v>11302179</v>
      </c>
      <c r="C16" s="2">
        <v>11285673</v>
      </c>
      <c r="D16">
        <v>99.85</v>
      </c>
    </row>
    <row r="17" spans="1:4" x14ac:dyDescent="0.3">
      <c r="A17" t="s">
        <v>98</v>
      </c>
      <c r="B17" s="2">
        <v>9767444</v>
      </c>
      <c r="C17" s="2">
        <v>9751640</v>
      </c>
      <c r="D17">
        <v>99.83</v>
      </c>
    </row>
    <row r="18" spans="1:4" x14ac:dyDescent="0.3">
      <c r="A18" t="s">
        <v>99</v>
      </c>
      <c r="B18" s="2">
        <v>6405073</v>
      </c>
      <c r="C18" s="2">
        <v>6393143</v>
      </c>
      <c r="D18">
        <v>99.81</v>
      </c>
    </row>
    <row r="19" spans="1:4" x14ac:dyDescent="0.3">
      <c r="A19" t="s">
        <v>100</v>
      </c>
      <c r="B19" s="2">
        <v>7190662</v>
      </c>
      <c r="C19" s="2">
        <v>7177403</v>
      </c>
      <c r="D19">
        <v>99.81</v>
      </c>
    </row>
    <row r="20" spans="1:4" x14ac:dyDescent="0.3">
      <c r="A20" t="s">
        <v>101</v>
      </c>
      <c r="B20" s="2">
        <v>7092188</v>
      </c>
      <c r="C20" s="2">
        <v>7080032</v>
      </c>
      <c r="D20">
        <v>99.82</v>
      </c>
    </row>
    <row r="21" spans="1:4" x14ac:dyDescent="0.3">
      <c r="A21" t="s">
        <v>102</v>
      </c>
      <c r="B21" s="2">
        <v>8572797</v>
      </c>
      <c r="C21" s="2">
        <v>8557297</v>
      </c>
      <c r="D21">
        <v>99.81</v>
      </c>
    </row>
    <row r="22" spans="1:4" x14ac:dyDescent="0.3">
      <c r="A22" t="s">
        <v>103</v>
      </c>
      <c r="B22" s="2">
        <v>7266195</v>
      </c>
      <c r="C22" s="2">
        <v>7251495</v>
      </c>
      <c r="D22">
        <v>99.79</v>
      </c>
    </row>
    <row r="23" spans="1:4" x14ac:dyDescent="0.3">
      <c r="A23" t="s">
        <v>104</v>
      </c>
      <c r="B23" s="2">
        <v>8191890</v>
      </c>
      <c r="C23" s="2">
        <v>8177299</v>
      </c>
      <c r="D23">
        <v>99.82</v>
      </c>
    </row>
    <row r="24" spans="1:4" x14ac:dyDescent="0.3">
      <c r="A24" t="s">
        <v>105</v>
      </c>
      <c r="B24" s="2">
        <v>8781637</v>
      </c>
      <c r="C24" s="2">
        <v>8766686</v>
      </c>
      <c r="D24">
        <v>99.82</v>
      </c>
    </row>
    <row r="25" spans="1:4" x14ac:dyDescent="0.3">
      <c r="A25" t="s">
        <v>106</v>
      </c>
      <c r="B25" s="2">
        <v>9607413</v>
      </c>
      <c r="C25" s="2">
        <v>9592794</v>
      </c>
      <c r="D25">
        <v>99.84</v>
      </c>
    </row>
    <row r="26" spans="1:4" x14ac:dyDescent="0.3">
      <c r="A26" t="s">
        <v>107</v>
      </c>
      <c r="B26" s="2">
        <v>6476250</v>
      </c>
      <c r="C26" s="2">
        <v>6463209</v>
      </c>
      <c r="D26">
        <v>99.79</v>
      </c>
    </row>
    <row r="27" spans="1:4" x14ac:dyDescent="0.3">
      <c r="A27" t="s">
        <v>108</v>
      </c>
      <c r="B27" s="2">
        <v>9968271</v>
      </c>
      <c r="C27" s="2">
        <v>9953363</v>
      </c>
      <c r="D27">
        <v>99.85</v>
      </c>
    </row>
    <row r="28" spans="1:4" x14ac:dyDescent="0.3">
      <c r="A28" t="s">
        <v>109</v>
      </c>
      <c r="B28" s="2">
        <v>9502637</v>
      </c>
      <c r="C28" s="2">
        <v>9488029</v>
      </c>
      <c r="D28">
        <v>99.84</v>
      </c>
    </row>
    <row r="29" spans="1:4" x14ac:dyDescent="0.3">
      <c r="A29" t="s">
        <v>110</v>
      </c>
      <c r="B29" s="2">
        <v>9462023</v>
      </c>
      <c r="C29" s="2">
        <v>9446579</v>
      </c>
      <c r="D29">
        <v>99.83</v>
      </c>
    </row>
    <row r="30" spans="1:4" x14ac:dyDescent="0.3">
      <c r="A30" t="s">
        <v>111</v>
      </c>
      <c r="B30" s="2">
        <v>8870583</v>
      </c>
      <c r="C30" s="2">
        <v>8857436</v>
      </c>
      <c r="D30">
        <v>99.85</v>
      </c>
    </row>
    <row r="31" spans="1:4" x14ac:dyDescent="0.3">
      <c r="A31" t="s">
        <v>112</v>
      </c>
      <c r="B31" s="2">
        <v>11116092</v>
      </c>
      <c r="C31" s="2">
        <v>11100369</v>
      </c>
      <c r="D31">
        <v>99.85</v>
      </c>
    </row>
    <row r="32" spans="1:4" x14ac:dyDescent="0.3">
      <c r="A32" t="s">
        <v>113</v>
      </c>
      <c r="B32" s="2">
        <v>10237615</v>
      </c>
      <c r="C32" s="2">
        <v>10221638</v>
      </c>
      <c r="D32">
        <v>99.84</v>
      </c>
    </row>
    <row r="33" spans="1:4" x14ac:dyDescent="0.3">
      <c r="A33" t="s">
        <v>114</v>
      </c>
      <c r="B33" s="2">
        <v>10115388</v>
      </c>
      <c r="C33" s="2">
        <v>10100283</v>
      </c>
      <c r="D33">
        <v>99.85</v>
      </c>
    </row>
    <row r="34" spans="1:4" x14ac:dyDescent="0.3">
      <c r="A34" t="s">
        <v>228</v>
      </c>
      <c r="B34" s="2">
        <f>SUM(B2:B33)</f>
        <v>277756077</v>
      </c>
      <c r="C34" s="2">
        <f>SUM(C2:C33)</f>
        <v>277294078</v>
      </c>
      <c r="D34" t="s">
        <v>251</v>
      </c>
    </row>
    <row r="35" spans="1:4" x14ac:dyDescent="0.3">
      <c r="A35" t="s">
        <v>250</v>
      </c>
      <c r="B35" s="2">
        <f>AVERAGE(B2:B33)</f>
        <v>8679877.40625</v>
      </c>
      <c r="C35" s="2">
        <f>AVERAGE(C2:C33)</f>
        <v>8665439.9375</v>
      </c>
      <c r="D35">
        <f>AVERAGE(D2:D33)</f>
        <v>99.825625000000002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8BC50-490C-694F-A112-807855BC0A1B}">
  <dimension ref="A1:G33"/>
  <sheetViews>
    <sheetView workbookViewId="0">
      <selection activeCell="D1" sqref="D1"/>
    </sheetView>
  </sheetViews>
  <sheetFormatPr defaultColWidth="11.19921875" defaultRowHeight="15.6" x14ac:dyDescent="0.3"/>
  <cols>
    <col min="1" max="1" width="13.296875" bestFit="1" customWidth="1"/>
    <col min="2" max="3" width="20.5" bestFit="1" customWidth="1"/>
    <col min="4" max="4" width="16" bestFit="1" customWidth="1"/>
  </cols>
  <sheetData>
    <row r="1" spans="1:7" x14ac:dyDescent="0.3">
      <c r="A1" t="s">
        <v>79</v>
      </c>
      <c r="B1" t="s">
        <v>115</v>
      </c>
      <c r="C1" t="s">
        <v>116</v>
      </c>
      <c r="D1" t="s">
        <v>117</v>
      </c>
    </row>
    <row r="2" spans="1:7" x14ac:dyDescent="0.3">
      <c r="A2" t="s">
        <v>83</v>
      </c>
      <c r="B2" s="1">
        <v>1.6119999999999999E-3</v>
      </c>
      <c r="C2" s="1">
        <v>1.6119999999999999E-3</v>
      </c>
      <c r="D2">
        <v>8500078</v>
      </c>
      <c r="G2" s="1"/>
    </row>
    <row r="3" spans="1:7" x14ac:dyDescent="0.3">
      <c r="A3" t="s">
        <v>84</v>
      </c>
      <c r="B3" s="1">
        <v>1.743E-3</v>
      </c>
      <c r="C3" s="1">
        <v>1.743E-3</v>
      </c>
      <c r="D3">
        <v>7422122</v>
      </c>
    </row>
    <row r="4" spans="1:7" x14ac:dyDescent="0.3">
      <c r="A4" t="s">
        <v>85</v>
      </c>
      <c r="B4" s="1">
        <v>1.4250000000000001E-3</v>
      </c>
      <c r="C4" s="1">
        <v>1.4250000000000001E-3</v>
      </c>
      <c r="D4">
        <v>7301076</v>
      </c>
    </row>
    <row r="5" spans="1:7" x14ac:dyDescent="0.3">
      <c r="A5" t="s">
        <v>86</v>
      </c>
      <c r="B5" s="1">
        <v>1.619E-3</v>
      </c>
      <c r="C5" s="1">
        <v>1.619E-3</v>
      </c>
      <c r="D5">
        <v>6429173</v>
      </c>
    </row>
    <row r="6" spans="1:7" x14ac:dyDescent="0.3">
      <c r="A6" t="s">
        <v>87</v>
      </c>
      <c r="B6" s="1">
        <v>5.04E-4</v>
      </c>
      <c r="C6" s="1">
        <v>5.04E-4</v>
      </c>
      <c r="D6">
        <v>8574713</v>
      </c>
    </row>
    <row r="7" spans="1:7" x14ac:dyDescent="0.3">
      <c r="A7" t="s">
        <v>88</v>
      </c>
      <c r="B7" s="1">
        <v>1.3780000000000001E-3</v>
      </c>
      <c r="C7" s="1">
        <v>1.3780000000000001E-3</v>
      </c>
      <c r="D7">
        <v>6667759</v>
      </c>
    </row>
    <row r="8" spans="1:7" x14ac:dyDescent="0.3">
      <c r="A8" t="s">
        <v>89</v>
      </c>
      <c r="B8" s="1">
        <v>2.0010000000000002E-3</v>
      </c>
      <c r="C8" s="1">
        <v>2.0010000000000002E-3</v>
      </c>
      <c r="D8">
        <v>7673013</v>
      </c>
    </row>
    <row r="9" spans="1:7" x14ac:dyDescent="0.3">
      <c r="A9" t="s">
        <v>90</v>
      </c>
      <c r="B9" s="1">
        <v>6.2000000000000003E-5</v>
      </c>
      <c r="C9" s="1">
        <v>6.2000000000000003E-5</v>
      </c>
      <c r="D9">
        <v>9086921</v>
      </c>
    </row>
    <row r="10" spans="1:7" x14ac:dyDescent="0.3">
      <c r="A10" t="s">
        <v>91</v>
      </c>
      <c r="B10" s="1">
        <v>2.9399999999999999E-4</v>
      </c>
      <c r="C10" s="1">
        <v>2.9399999999999999E-4</v>
      </c>
      <c r="D10">
        <v>11782613</v>
      </c>
    </row>
    <row r="11" spans="1:7" x14ac:dyDescent="0.3">
      <c r="A11" t="s">
        <v>92</v>
      </c>
      <c r="B11" s="1">
        <v>2.72E-4</v>
      </c>
      <c r="C11" s="1">
        <v>2.72E-4</v>
      </c>
      <c r="D11">
        <v>9804846</v>
      </c>
    </row>
    <row r="12" spans="1:7" x14ac:dyDescent="0.3">
      <c r="A12" t="s">
        <v>93</v>
      </c>
      <c r="B12" s="1">
        <v>4.86E-4</v>
      </c>
      <c r="C12" s="1">
        <v>4.86E-4</v>
      </c>
      <c r="D12">
        <v>7373729</v>
      </c>
    </row>
    <row r="13" spans="1:7" x14ac:dyDescent="0.3">
      <c r="A13" t="s">
        <v>94</v>
      </c>
      <c r="B13" s="1">
        <v>3.0600000000000001E-4</v>
      </c>
      <c r="C13" s="1">
        <v>3.0600000000000001E-4</v>
      </c>
      <c r="D13">
        <v>8868943</v>
      </c>
    </row>
    <row r="14" spans="1:7" x14ac:dyDescent="0.3">
      <c r="A14" t="s">
        <v>95</v>
      </c>
      <c r="B14" s="1">
        <v>2.5399999999999999E-4</v>
      </c>
      <c r="C14" s="1">
        <v>2.5399999999999999E-4</v>
      </c>
      <c r="D14">
        <v>9248250</v>
      </c>
    </row>
    <row r="15" spans="1:7" x14ac:dyDescent="0.3">
      <c r="A15" t="s">
        <v>96</v>
      </c>
      <c r="B15" s="1">
        <v>4.6299999999999998E-4</v>
      </c>
      <c r="C15" s="1">
        <v>4.6299999999999998E-4</v>
      </c>
      <c r="D15">
        <v>8800613</v>
      </c>
    </row>
    <row r="16" spans="1:7" x14ac:dyDescent="0.3">
      <c r="A16" t="s">
        <v>97</v>
      </c>
      <c r="B16" s="1">
        <v>4.1E-5</v>
      </c>
      <c r="C16" s="1">
        <v>4.1E-5</v>
      </c>
      <c r="D16">
        <v>11285213</v>
      </c>
    </row>
    <row r="17" spans="1:4" x14ac:dyDescent="0.3">
      <c r="A17" t="s">
        <v>98</v>
      </c>
      <c r="B17" s="1">
        <v>2.05E-4</v>
      </c>
      <c r="C17" s="1">
        <v>2.05E-4</v>
      </c>
      <c r="D17">
        <v>9749637</v>
      </c>
    </row>
    <row r="18" spans="1:4" x14ac:dyDescent="0.3">
      <c r="A18" t="s">
        <v>99</v>
      </c>
      <c r="B18" s="1">
        <v>2.3E-3</v>
      </c>
      <c r="C18" s="1">
        <v>2.3E-3</v>
      </c>
      <c r="D18">
        <v>6378440</v>
      </c>
    </row>
    <row r="19" spans="1:4" x14ac:dyDescent="0.3">
      <c r="A19" t="s">
        <v>100</v>
      </c>
      <c r="B19" s="1">
        <v>1.743E-3</v>
      </c>
      <c r="C19" s="1">
        <v>1.743E-3</v>
      </c>
      <c r="D19">
        <v>7164890</v>
      </c>
    </row>
    <row r="20" spans="1:4" x14ac:dyDescent="0.3">
      <c r="A20" t="s">
        <v>101</v>
      </c>
      <c r="B20" s="1">
        <v>1.325E-3</v>
      </c>
      <c r="C20" s="1">
        <v>1.325E-3</v>
      </c>
      <c r="D20">
        <v>7070649</v>
      </c>
    </row>
    <row r="21" spans="1:4" x14ac:dyDescent="0.3">
      <c r="A21" t="s">
        <v>102</v>
      </c>
      <c r="B21" s="1">
        <v>1.3129999999999999E-3</v>
      </c>
      <c r="C21" s="1">
        <v>1.3129999999999999E-3</v>
      </c>
      <c r="D21">
        <v>8546065</v>
      </c>
    </row>
    <row r="22" spans="1:4" x14ac:dyDescent="0.3">
      <c r="A22" t="s">
        <v>103</v>
      </c>
      <c r="B22" s="1">
        <v>1.588E-3</v>
      </c>
      <c r="C22" s="1">
        <v>1.588E-3</v>
      </c>
      <c r="D22">
        <v>7239983</v>
      </c>
    </row>
    <row r="23" spans="1:4" x14ac:dyDescent="0.3">
      <c r="A23" t="s">
        <v>104</v>
      </c>
      <c r="B23" s="1">
        <v>7.2400000000000003E-4</v>
      </c>
      <c r="C23" s="1">
        <v>7.2400000000000003E-4</v>
      </c>
      <c r="D23">
        <v>8171378</v>
      </c>
    </row>
    <row r="24" spans="1:4" x14ac:dyDescent="0.3">
      <c r="A24" t="s">
        <v>105</v>
      </c>
      <c r="B24" s="1">
        <v>7.4899999999999999E-4</v>
      </c>
      <c r="C24" s="1">
        <v>7.4899999999999999E-4</v>
      </c>
      <c r="D24">
        <v>8760122</v>
      </c>
    </row>
    <row r="25" spans="1:4" x14ac:dyDescent="0.3">
      <c r="A25" t="s">
        <v>106</v>
      </c>
      <c r="B25" s="1">
        <v>1.7899999999999999E-4</v>
      </c>
      <c r="C25" s="1">
        <v>1.7899999999999999E-4</v>
      </c>
      <c r="D25">
        <v>9591075</v>
      </c>
    </row>
    <row r="26" spans="1:4" x14ac:dyDescent="0.3">
      <c r="A26" t="s">
        <v>107</v>
      </c>
      <c r="B26" s="1">
        <v>1.054E-3</v>
      </c>
      <c r="C26" s="1">
        <v>1.054E-3</v>
      </c>
      <c r="D26">
        <v>6456397</v>
      </c>
    </row>
    <row r="27" spans="1:4" x14ac:dyDescent="0.3">
      <c r="A27" t="s">
        <v>108</v>
      </c>
      <c r="B27" s="1">
        <v>4.35E-4</v>
      </c>
      <c r="C27" s="1">
        <v>4.35E-4</v>
      </c>
      <c r="D27">
        <v>9949036</v>
      </c>
    </row>
    <row r="28" spans="1:4" x14ac:dyDescent="0.3">
      <c r="A28" t="s">
        <v>109</v>
      </c>
      <c r="B28" s="1">
        <v>5.0100000000000003E-4</v>
      </c>
      <c r="C28" s="1">
        <v>5.0100000000000003E-4</v>
      </c>
      <c r="D28">
        <v>9483280</v>
      </c>
    </row>
    <row r="29" spans="1:4" x14ac:dyDescent="0.3">
      <c r="A29" t="s">
        <v>110</v>
      </c>
      <c r="B29" s="1">
        <v>7.0100000000000002E-4</v>
      </c>
      <c r="C29" s="1">
        <v>7.0100000000000002E-4</v>
      </c>
      <c r="D29">
        <v>9439954</v>
      </c>
    </row>
    <row r="30" spans="1:4" x14ac:dyDescent="0.3">
      <c r="A30" t="s">
        <v>111</v>
      </c>
      <c r="B30" s="1">
        <v>2.7099999999999997E-4</v>
      </c>
      <c r="C30" s="1">
        <v>2.7099999999999997E-4</v>
      </c>
      <c r="D30">
        <v>8855033</v>
      </c>
    </row>
    <row r="31" spans="1:4" x14ac:dyDescent="0.3">
      <c r="A31" t="s">
        <v>112</v>
      </c>
      <c r="B31" s="1">
        <v>1.05E-4</v>
      </c>
      <c r="C31" s="1">
        <v>1.05E-4</v>
      </c>
      <c r="D31">
        <v>11099198</v>
      </c>
    </row>
    <row r="32" spans="1:4" x14ac:dyDescent="0.3">
      <c r="A32" t="s">
        <v>113</v>
      </c>
      <c r="B32" s="1">
        <v>2.0900000000000001E-4</v>
      </c>
      <c r="C32" s="1">
        <v>2.0900000000000001E-4</v>
      </c>
      <c r="D32">
        <v>10219501</v>
      </c>
    </row>
    <row r="33" spans="1:4" x14ac:dyDescent="0.3">
      <c r="A33" t="s">
        <v>114</v>
      </c>
      <c r="B33" s="1">
        <v>7.1000000000000005E-5</v>
      </c>
      <c r="C33" s="1">
        <v>7.1000000000000005E-5</v>
      </c>
      <c r="D33">
        <v>10099566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31582-9CBC-4044-B052-FDEAD1F2D0B5}">
  <dimension ref="A1:D33"/>
  <sheetViews>
    <sheetView topLeftCell="A9" workbookViewId="0">
      <selection activeCell="D33" sqref="D33"/>
    </sheetView>
  </sheetViews>
  <sheetFormatPr defaultColWidth="11.19921875" defaultRowHeight="15.6" x14ac:dyDescent="0.3"/>
  <cols>
    <col min="1" max="1" width="13.296875" bestFit="1" customWidth="1"/>
    <col min="2" max="2" width="11.796875" bestFit="1" customWidth="1"/>
    <col min="3" max="3" width="15.296875" bestFit="1" customWidth="1"/>
    <col min="4" max="4" width="24.796875" bestFit="1" customWidth="1"/>
  </cols>
  <sheetData>
    <row r="1" spans="1:4" x14ac:dyDescent="0.3">
      <c r="A1" t="s">
        <v>79</v>
      </c>
      <c r="B1" t="s">
        <v>80</v>
      </c>
      <c r="C1" t="s">
        <v>118</v>
      </c>
      <c r="D1" t="s">
        <v>239</v>
      </c>
    </row>
    <row r="2" spans="1:4" x14ac:dyDescent="0.3">
      <c r="A2" t="s">
        <v>83</v>
      </c>
      <c r="B2">
        <v>8500078</v>
      </c>
      <c r="C2">
        <v>8490301</v>
      </c>
      <c r="D2">
        <v>99.88</v>
      </c>
    </row>
    <row r="3" spans="1:4" x14ac:dyDescent="0.3">
      <c r="A3" t="s">
        <v>84</v>
      </c>
      <c r="B3">
        <v>7422122</v>
      </c>
      <c r="C3">
        <v>7414530</v>
      </c>
      <c r="D3">
        <v>99.89</v>
      </c>
    </row>
    <row r="4" spans="1:4" x14ac:dyDescent="0.3">
      <c r="A4" t="s">
        <v>85</v>
      </c>
      <c r="B4">
        <v>7301076</v>
      </c>
      <c r="C4">
        <v>7295280</v>
      </c>
      <c r="D4">
        <v>99.92</v>
      </c>
    </row>
    <row r="5" spans="1:4" x14ac:dyDescent="0.3">
      <c r="A5" t="s">
        <v>86</v>
      </c>
      <c r="B5">
        <v>6429173</v>
      </c>
      <c r="C5">
        <v>6426705</v>
      </c>
      <c r="D5">
        <v>99.96</v>
      </c>
    </row>
    <row r="6" spans="1:4" x14ac:dyDescent="0.3">
      <c r="A6" t="s">
        <v>87</v>
      </c>
      <c r="B6">
        <v>8574713</v>
      </c>
      <c r="C6">
        <v>8553977</v>
      </c>
      <c r="D6">
        <v>99.75</v>
      </c>
    </row>
    <row r="7" spans="1:4" x14ac:dyDescent="0.3">
      <c r="A7" t="s">
        <v>88</v>
      </c>
      <c r="B7">
        <v>6667759</v>
      </c>
      <c r="C7">
        <v>6662678</v>
      </c>
      <c r="D7">
        <v>99.92</v>
      </c>
    </row>
    <row r="8" spans="1:4" x14ac:dyDescent="0.3">
      <c r="A8" t="s">
        <v>89</v>
      </c>
      <c r="B8">
        <v>7673013</v>
      </c>
      <c r="C8">
        <v>7669598</v>
      </c>
      <c r="D8">
        <v>99.95</v>
      </c>
    </row>
    <row r="9" spans="1:4" x14ac:dyDescent="0.3">
      <c r="A9" t="s">
        <v>90</v>
      </c>
      <c r="B9">
        <v>9086921</v>
      </c>
      <c r="C9">
        <v>9049758</v>
      </c>
      <c r="D9">
        <v>99.59</v>
      </c>
    </row>
    <row r="10" spans="1:4" x14ac:dyDescent="0.3">
      <c r="A10" t="s">
        <v>91</v>
      </c>
      <c r="B10">
        <v>11782613</v>
      </c>
      <c r="C10">
        <v>11737765</v>
      </c>
      <c r="D10">
        <v>99.61</v>
      </c>
    </row>
    <row r="11" spans="1:4" x14ac:dyDescent="0.3">
      <c r="A11" t="s">
        <v>92</v>
      </c>
      <c r="B11">
        <v>9804846</v>
      </c>
      <c r="C11">
        <v>9767640</v>
      </c>
      <c r="D11">
        <v>99.62</v>
      </c>
    </row>
    <row r="12" spans="1:4" x14ac:dyDescent="0.3">
      <c r="A12" t="s">
        <v>93</v>
      </c>
      <c r="B12">
        <v>7373729</v>
      </c>
      <c r="C12">
        <v>7352772</v>
      </c>
      <c r="D12">
        <v>99.71</v>
      </c>
    </row>
    <row r="13" spans="1:4" x14ac:dyDescent="0.3">
      <c r="A13" t="s">
        <v>94</v>
      </c>
      <c r="B13">
        <v>8868943</v>
      </c>
      <c r="C13">
        <v>8837100</v>
      </c>
      <c r="D13">
        <v>99.64</v>
      </c>
    </row>
    <row r="14" spans="1:4" x14ac:dyDescent="0.3">
      <c r="A14" t="s">
        <v>95</v>
      </c>
      <c r="B14">
        <v>9248250</v>
      </c>
      <c r="C14">
        <v>9216301</v>
      </c>
      <c r="D14">
        <v>99.65</v>
      </c>
    </row>
    <row r="15" spans="1:4" x14ac:dyDescent="0.3">
      <c r="A15" t="s">
        <v>96</v>
      </c>
      <c r="B15">
        <v>8800613</v>
      </c>
      <c r="C15">
        <v>8770895</v>
      </c>
      <c r="D15">
        <v>99.66</v>
      </c>
    </row>
    <row r="16" spans="1:4" x14ac:dyDescent="0.3">
      <c r="A16" t="s">
        <v>97</v>
      </c>
      <c r="B16">
        <v>11285213</v>
      </c>
      <c r="C16">
        <v>11236597</v>
      </c>
      <c r="D16">
        <v>99.56</v>
      </c>
    </row>
    <row r="17" spans="1:4" x14ac:dyDescent="0.3">
      <c r="A17" t="s">
        <v>98</v>
      </c>
      <c r="B17">
        <v>9749637</v>
      </c>
      <c r="C17">
        <v>9711899</v>
      </c>
      <c r="D17">
        <v>99.61</v>
      </c>
    </row>
    <row r="18" spans="1:4" x14ac:dyDescent="0.3">
      <c r="A18" t="s">
        <v>99</v>
      </c>
      <c r="B18">
        <v>6378440</v>
      </c>
      <c r="C18">
        <v>6376739</v>
      </c>
      <c r="D18">
        <v>99.97</v>
      </c>
    </row>
    <row r="19" spans="1:4" x14ac:dyDescent="0.3">
      <c r="A19" t="s">
        <v>100</v>
      </c>
      <c r="B19">
        <v>7164890</v>
      </c>
      <c r="C19">
        <v>7159010</v>
      </c>
      <c r="D19">
        <v>99.91</v>
      </c>
    </row>
    <row r="20" spans="1:4" x14ac:dyDescent="0.3">
      <c r="A20" t="s">
        <v>101</v>
      </c>
      <c r="B20">
        <v>7070649</v>
      </c>
      <c r="C20">
        <v>7056757</v>
      </c>
      <c r="D20">
        <v>99.8</v>
      </c>
    </row>
    <row r="21" spans="1:4" x14ac:dyDescent="0.3">
      <c r="A21" t="s">
        <v>102</v>
      </c>
      <c r="B21">
        <v>8546065</v>
      </c>
      <c r="C21">
        <v>8533166</v>
      </c>
      <c r="D21">
        <v>99.84</v>
      </c>
    </row>
    <row r="22" spans="1:4" x14ac:dyDescent="0.3">
      <c r="A22" t="s">
        <v>103</v>
      </c>
      <c r="B22">
        <v>7239983</v>
      </c>
      <c r="C22">
        <v>7235838</v>
      </c>
      <c r="D22">
        <v>99.94</v>
      </c>
    </row>
    <row r="23" spans="1:4" x14ac:dyDescent="0.3">
      <c r="A23" t="s">
        <v>104</v>
      </c>
      <c r="B23">
        <v>8171378</v>
      </c>
      <c r="C23">
        <v>8153027</v>
      </c>
      <c r="D23">
        <v>99.77</v>
      </c>
    </row>
    <row r="24" spans="1:4" x14ac:dyDescent="0.3">
      <c r="A24" t="s">
        <v>105</v>
      </c>
      <c r="B24">
        <v>8760122</v>
      </c>
      <c r="C24">
        <v>8737660</v>
      </c>
      <c r="D24">
        <v>99.74</v>
      </c>
    </row>
    <row r="25" spans="1:4" x14ac:dyDescent="0.3">
      <c r="A25" t="s">
        <v>106</v>
      </c>
      <c r="B25">
        <v>9591075</v>
      </c>
      <c r="C25">
        <v>9552961</v>
      </c>
      <c r="D25">
        <v>99.6</v>
      </c>
    </row>
    <row r="26" spans="1:4" x14ac:dyDescent="0.3">
      <c r="A26" t="s">
        <v>107</v>
      </c>
      <c r="B26">
        <v>6456397</v>
      </c>
      <c r="C26">
        <v>6449044</v>
      </c>
      <c r="D26">
        <v>99.88</v>
      </c>
    </row>
    <row r="27" spans="1:4" x14ac:dyDescent="0.3">
      <c r="A27" t="s">
        <v>108</v>
      </c>
      <c r="B27">
        <v>9949036</v>
      </c>
      <c r="C27">
        <v>9911983</v>
      </c>
      <c r="D27">
        <v>99.62</v>
      </c>
    </row>
    <row r="28" spans="1:4" x14ac:dyDescent="0.3">
      <c r="A28" t="s">
        <v>109</v>
      </c>
      <c r="B28">
        <v>9483280</v>
      </c>
      <c r="C28">
        <v>9450608</v>
      </c>
      <c r="D28">
        <v>99.65</v>
      </c>
    </row>
    <row r="29" spans="1:4" x14ac:dyDescent="0.3">
      <c r="A29" t="s">
        <v>110</v>
      </c>
      <c r="B29">
        <v>9439954</v>
      </c>
      <c r="C29">
        <v>9411717</v>
      </c>
      <c r="D29">
        <v>99.7</v>
      </c>
    </row>
    <row r="30" spans="1:4" x14ac:dyDescent="0.3">
      <c r="A30" t="s">
        <v>111</v>
      </c>
      <c r="B30">
        <v>8855033</v>
      </c>
      <c r="C30">
        <v>8819702</v>
      </c>
      <c r="D30">
        <v>99.6</v>
      </c>
    </row>
    <row r="31" spans="1:4" x14ac:dyDescent="0.3">
      <c r="A31" t="s">
        <v>112</v>
      </c>
      <c r="B31">
        <v>11099198</v>
      </c>
      <c r="C31">
        <v>11054436</v>
      </c>
      <c r="D31">
        <v>99.59</v>
      </c>
    </row>
    <row r="32" spans="1:4" x14ac:dyDescent="0.3">
      <c r="A32" t="s">
        <v>113</v>
      </c>
      <c r="B32">
        <v>10219501</v>
      </c>
      <c r="C32">
        <v>10177008</v>
      </c>
      <c r="D32">
        <v>99.58</v>
      </c>
    </row>
    <row r="33" spans="1:4" x14ac:dyDescent="0.3">
      <c r="A33" t="s">
        <v>114</v>
      </c>
      <c r="B33">
        <v>10099566</v>
      </c>
      <c r="C33">
        <v>10055999</v>
      </c>
      <c r="D33">
        <v>99.56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E8C3B-32EF-5F49-9B10-847B23A90CBA}">
  <dimension ref="A1:E7120"/>
  <sheetViews>
    <sheetView zoomScale="72" workbookViewId="0"/>
  </sheetViews>
  <sheetFormatPr defaultColWidth="11.19921875" defaultRowHeight="15.6" x14ac:dyDescent="0.3"/>
  <cols>
    <col min="1" max="1" width="74.69921875" bestFit="1" customWidth="1"/>
    <col min="2" max="2" width="46.69921875" style="2" bestFit="1" customWidth="1"/>
    <col min="4" max="4" width="17" customWidth="1"/>
  </cols>
  <sheetData>
    <row r="1" spans="1:3" x14ac:dyDescent="0.3">
      <c r="A1" s="3" t="s">
        <v>130</v>
      </c>
      <c r="B1" s="3"/>
    </row>
    <row r="2" spans="1:3" x14ac:dyDescent="0.3">
      <c r="A2" t="s">
        <v>119</v>
      </c>
      <c r="B2" s="2">
        <v>3547996</v>
      </c>
      <c r="C2" t="s">
        <v>222</v>
      </c>
    </row>
    <row r="3" spans="1:3" x14ac:dyDescent="0.3">
      <c r="A3" t="s">
        <v>224</v>
      </c>
      <c r="B3" s="2">
        <v>235192707</v>
      </c>
      <c r="C3" t="s">
        <v>221</v>
      </c>
    </row>
    <row r="4" spans="1:3" x14ac:dyDescent="0.3">
      <c r="A4" t="s">
        <v>131</v>
      </c>
      <c r="B4" s="2">
        <v>3414464219</v>
      </c>
      <c r="C4" t="s">
        <v>128</v>
      </c>
    </row>
    <row r="5" spans="1:3" x14ac:dyDescent="0.3">
      <c r="A5" t="s">
        <v>120</v>
      </c>
      <c r="B5" s="2">
        <v>200</v>
      </c>
      <c r="C5" t="s">
        <v>128</v>
      </c>
    </row>
    <row r="6" spans="1:3" x14ac:dyDescent="0.3">
      <c r="A6" t="s">
        <v>121</v>
      </c>
      <c r="B6" s="2">
        <v>708161</v>
      </c>
      <c r="C6" t="s">
        <v>128</v>
      </c>
    </row>
    <row r="7" spans="1:3" x14ac:dyDescent="0.3">
      <c r="A7" t="s">
        <v>122</v>
      </c>
      <c r="B7" s="2">
        <v>962.4</v>
      </c>
      <c r="C7" t="s">
        <v>128</v>
      </c>
    </row>
    <row r="8" spans="1:3" x14ac:dyDescent="0.3">
      <c r="A8" t="s">
        <v>123</v>
      </c>
      <c r="B8" s="2">
        <v>41.9</v>
      </c>
      <c r="C8" t="s">
        <v>129</v>
      </c>
    </row>
    <row r="9" spans="1:3" x14ac:dyDescent="0.3">
      <c r="A9" t="s">
        <v>124</v>
      </c>
      <c r="B9" s="2">
        <v>0</v>
      </c>
    </row>
    <row r="10" spans="1:3" x14ac:dyDescent="0.3">
      <c r="A10" t="s">
        <v>125</v>
      </c>
      <c r="B10" s="2">
        <v>5678</v>
      </c>
      <c r="C10" t="s">
        <v>128</v>
      </c>
    </row>
    <row r="11" spans="1:3" x14ac:dyDescent="0.3">
      <c r="A11" t="s">
        <v>126</v>
      </c>
      <c r="B11" s="2">
        <v>2641</v>
      </c>
      <c r="C11" t="s">
        <v>128</v>
      </c>
    </row>
    <row r="12" spans="1:3" x14ac:dyDescent="0.3">
      <c r="A12" t="s">
        <v>127</v>
      </c>
      <c r="B12" s="2">
        <v>555</v>
      </c>
      <c r="C12" t="s">
        <v>128</v>
      </c>
    </row>
    <row r="13" spans="1:3" x14ac:dyDescent="0.3">
      <c r="A13" t="s">
        <v>223</v>
      </c>
      <c r="B13" s="5"/>
    </row>
    <row r="20" spans="5:5" x14ac:dyDescent="0.3">
      <c r="E20" s="2"/>
    </row>
    <row r="21" spans="5:5" x14ac:dyDescent="0.3">
      <c r="E21" s="2"/>
    </row>
    <row r="22" spans="5:5" x14ac:dyDescent="0.3">
      <c r="E22" s="2"/>
    </row>
    <row r="24" spans="5:5" x14ac:dyDescent="0.3">
      <c r="E24" s="2"/>
    </row>
    <row r="41" spans="5:5" x14ac:dyDescent="0.3">
      <c r="E41" s="2"/>
    </row>
    <row r="56" spans="2:2" x14ac:dyDescent="0.3">
      <c r="B56" s="16"/>
    </row>
    <row r="57" spans="2:2" x14ac:dyDescent="0.3">
      <c r="B57"/>
    </row>
    <row r="66" spans="2:2" x14ac:dyDescent="0.3">
      <c r="B66"/>
    </row>
    <row r="67" spans="2:2" x14ac:dyDescent="0.3">
      <c r="B67"/>
    </row>
    <row r="68" spans="2:2" x14ac:dyDescent="0.3">
      <c r="B68"/>
    </row>
    <row r="69" spans="2:2" x14ac:dyDescent="0.3">
      <c r="B69"/>
    </row>
    <row r="70" spans="2:2" x14ac:dyDescent="0.3">
      <c r="B70"/>
    </row>
    <row r="71" spans="2:2" x14ac:dyDescent="0.3">
      <c r="B71"/>
    </row>
    <row r="72" spans="2:2" x14ac:dyDescent="0.3">
      <c r="B72"/>
    </row>
    <row r="73" spans="2:2" x14ac:dyDescent="0.3">
      <c r="B73"/>
    </row>
    <row r="74" spans="2:2" x14ac:dyDescent="0.3">
      <c r="B74"/>
    </row>
    <row r="75" spans="2:2" x14ac:dyDescent="0.3">
      <c r="B75"/>
    </row>
    <row r="76" spans="2:2" x14ac:dyDescent="0.3">
      <c r="B76"/>
    </row>
    <row r="77" spans="2:2" x14ac:dyDescent="0.3">
      <c r="B77"/>
    </row>
    <row r="78" spans="2:2" x14ac:dyDescent="0.3">
      <c r="B78"/>
    </row>
    <row r="79" spans="2:2" x14ac:dyDescent="0.3">
      <c r="B79"/>
    </row>
    <row r="80" spans="2:2" x14ac:dyDescent="0.3">
      <c r="B80"/>
    </row>
    <row r="81" spans="2:2" x14ac:dyDescent="0.3">
      <c r="B81"/>
    </row>
    <row r="82" spans="2:2" x14ac:dyDescent="0.3">
      <c r="B82"/>
    </row>
    <row r="83" spans="2:2" x14ac:dyDescent="0.3">
      <c r="B83"/>
    </row>
    <row r="84" spans="2:2" x14ac:dyDescent="0.3">
      <c r="B84"/>
    </row>
    <row r="85" spans="2:2" x14ac:dyDescent="0.3">
      <c r="B85"/>
    </row>
    <row r="86" spans="2:2" x14ac:dyDescent="0.3">
      <c r="B86"/>
    </row>
    <row r="87" spans="2:2" x14ac:dyDescent="0.3">
      <c r="B87"/>
    </row>
    <row r="88" spans="2:2" x14ac:dyDescent="0.3">
      <c r="B88"/>
    </row>
    <row r="89" spans="2:2" x14ac:dyDescent="0.3">
      <c r="B89"/>
    </row>
    <row r="90" spans="2:2" x14ac:dyDescent="0.3">
      <c r="B90"/>
    </row>
    <row r="91" spans="2:2" x14ac:dyDescent="0.3">
      <c r="B91"/>
    </row>
    <row r="92" spans="2:2" x14ac:dyDescent="0.3">
      <c r="B92"/>
    </row>
    <row r="93" spans="2:2" x14ac:dyDescent="0.3">
      <c r="B93"/>
    </row>
    <row r="94" spans="2:2" x14ac:dyDescent="0.3">
      <c r="B94"/>
    </row>
    <row r="95" spans="2:2" x14ac:dyDescent="0.3">
      <c r="B95"/>
    </row>
    <row r="96" spans="2:2" x14ac:dyDescent="0.3">
      <c r="B96"/>
    </row>
    <row r="97" spans="2:2" x14ac:dyDescent="0.3">
      <c r="B97"/>
    </row>
    <row r="98" spans="2:2" x14ac:dyDescent="0.3">
      <c r="B98"/>
    </row>
    <row r="99" spans="2:2" x14ac:dyDescent="0.3">
      <c r="B99"/>
    </row>
    <row r="100" spans="2:2" x14ac:dyDescent="0.3">
      <c r="B100"/>
    </row>
    <row r="101" spans="2:2" x14ac:dyDescent="0.3">
      <c r="B101"/>
    </row>
    <row r="102" spans="2:2" x14ac:dyDescent="0.3">
      <c r="B102"/>
    </row>
    <row r="103" spans="2:2" x14ac:dyDescent="0.3">
      <c r="B103"/>
    </row>
    <row r="104" spans="2:2" x14ac:dyDescent="0.3">
      <c r="B104"/>
    </row>
    <row r="105" spans="2:2" x14ac:dyDescent="0.3">
      <c r="B105"/>
    </row>
    <row r="106" spans="2:2" x14ac:dyDescent="0.3">
      <c r="B106"/>
    </row>
    <row r="107" spans="2:2" x14ac:dyDescent="0.3">
      <c r="B107"/>
    </row>
    <row r="108" spans="2:2" x14ac:dyDescent="0.3">
      <c r="B108"/>
    </row>
    <row r="109" spans="2:2" x14ac:dyDescent="0.3">
      <c r="B109"/>
    </row>
    <row r="110" spans="2:2" x14ac:dyDescent="0.3">
      <c r="B110"/>
    </row>
    <row r="111" spans="2:2" x14ac:dyDescent="0.3">
      <c r="B111"/>
    </row>
    <row r="112" spans="2:2" x14ac:dyDescent="0.3">
      <c r="B112"/>
    </row>
    <row r="113" spans="2:2" x14ac:dyDescent="0.3">
      <c r="B113"/>
    </row>
    <row r="114" spans="2:2" x14ac:dyDescent="0.3">
      <c r="B114"/>
    </row>
    <row r="115" spans="2:2" x14ac:dyDescent="0.3">
      <c r="B115"/>
    </row>
    <row r="116" spans="2:2" x14ac:dyDescent="0.3">
      <c r="B116"/>
    </row>
    <row r="117" spans="2:2" x14ac:dyDescent="0.3">
      <c r="B117"/>
    </row>
    <row r="118" spans="2:2" x14ac:dyDescent="0.3">
      <c r="B118"/>
    </row>
    <row r="119" spans="2:2" x14ac:dyDescent="0.3">
      <c r="B119"/>
    </row>
    <row r="120" spans="2:2" x14ac:dyDescent="0.3">
      <c r="B120"/>
    </row>
    <row r="121" spans="2:2" x14ac:dyDescent="0.3">
      <c r="B121"/>
    </row>
    <row r="122" spans="2:2" x14ac:dyDescent="0.3">
      <c r="B122"/>
    </row>
    <row r="123" spans="2:2" x14ac:dyDescent="0.3">
      <c r="B123"/>
    </row>
    <row r="124" spans="2:2" x14ac:dyDescent="0.3">
      <c r="B124"/>
    </row>
    <row r="125" spans="2:2" x14ac:dyDescent="0.3">
      <c r="B125"/>
    </row>
    <row r="126" spans="2:2" x14ac:dyDescent="0.3">
      <c r="B126"/>
    </row>
    <row r="127" spans="2:2" x14ac:dyDescent="0.3">
      <c r="B127"/>
    </row>
    <row r="128" spans="2:2" x14ac:dyDescent="0.3">
      <c r="B128"/>
    </row>
    <row r="129" spans="2:2" x14ac:dyDescent="0.3">
      <c r="B129"/>
    </row>
    <row r="130" spans="2:2" x14ac:dyDescent="0.3">
      <c r="B130"/>
    </row>
    <row r="131" spans="2:2" x14ac:dyDescent="0.3">
      <c r="B131"/>
    </row>
    <row r="132" spans="2:2" x14ac:dyDescent="0.3">
      <c r="B132"/>
    </row>
    <row r="133" spans="2:2" x14ac:dyDescent="0.3">
      <c r="B133"/>
    </row>
    <row r="134" spans="2:2" x14ac:dyDescent="0.3">
      <c r="B134"/>
    </row>
    <row r="135" spans="2:2" x14ac:dyDescent="0.3">
      <c r="B135"/>
    </row>
    <row r="136" spans="2:2" x14ac:dyDescent="0.3">
      <c r="B136"/>
    </row>
    <row r="137" spans="2:2" x14ac:dyDescent="0.3">
      <c r="B137"/>
    </row>
    <row r="138" spans="2:2" x14ac:dyDescent="0.3">
      <c r="B138"/>
    </row>
    <row r="139" spans="2:2" x14ac:dyDescent="0.3">
      <c r="B139"/>
    </row>
    <row r="140" spans="2:2" x14ac:dyDescent="0.3">
      <c r="B140"/>
    </row>
    <row r="141" spans="2:2" x14ac:dyDescent="0.3">
      <c r="B141"/>
    </row>
    <row r="142" spans="2:2" x14ac:dyDescent="0.3">
      <c r="B142"/>
    </row>
    <row r="143" spans="2:2" x14ac:dyDescent="0.3">
      <c r="B143"/>
    </row>
    <row r="144" spans="2:2" x14ac:dyDescent="0.3">
      <c r="B144"/>
    </row>
    <row r="145" spans="2:2" x14ac:dyDescent="0.3">
      <c r="B145"/>
    </row>
    <row r="146" spans="2:2" x14ac:dyDescent="0.3">
      <c r="B146"/>
    </row>
    <row r="147" spans="2:2" x14ac:dyDescent="0.3">
      <c r="B147"/>
    </row>
    <row r="148" spans="2:2" x14ac:dyDescent="0.3">
      <c r="B148"/>
    </row>
    <row r="149" spans="2:2" x14ac:dyDescent="0.3">
      <c r="B149"/>
    </row>
    <row r="150" spans="2:2" x14ac:dyDescent="0.3">
      <c r="B150"/>
    </row>
    <row r="151" spans="2:2" x14ac:dyDescent="0.3">
      <c r="B151"/>
    </row>
    <row r="152" spans="2:2" x14ac:dyDescent="0.3">
      <c r="B152"/>
    </row>
    <row r="153" spans="2:2" x14ac:dyDescent="0.3">
      <c r="B153"/>
    </row>
    <row r="154" spans="2:2" x14ac:dyDescent="0.3">
      <c r="B154"/>
    </row>
    <row r="155" spans="2:2" x14ac:dyDescent="0.3">
      <c r="B155"/>
    </row>
    <row r="156" spans="2:2" x14ac:dyDescent="0.3">
      <c r="B156"/>
    </row>
    <row r="157" spans="2:2" x14ac:dyDescent="0.3">
      <c r="B157"/>
    </row>
    <row r="158" spans="2:2" x14ac:dyDescent="0.3">
      <c r="B158"/>
    </row>
    <row r="159" spans="2:2" x14ac:dyDescent="0.3">
      <c r="B159"/>
    </row>
    <row r="160" spans="2:2" x14ac:dyDescent="0.3">
      <c r="B160"/>
    </row>
    <row r="161" spans="2:2" x14ac:dyDescent="0.3">
      <c r="B161"/>
    </row>
    <row r="162" spans="2:2" x14ac:dyDescent="0.3">
      <c r="B162"/>
    </row>
    <row r="163" spans="2:2" x14ac:dyDescent="0.3">
      <c r="B163"/>
    </row>
    <row r="164" spans="2:2" x14ac:dyDescent="0.3">
      <c r="B164"/>
    </row>
    <row r="165" spans="2:2" x14ac:dyDescent="0.3">
      <c r="B165"/>
    </row>
    <row r="166" spans="2:2" x14ac:dyDescent="0.3">
      <c r="B166"/>
    </row>
    <row r="167" spans="2:2" x14ac:dyDescent="0.3">
      <c r="B167"/>
    </row>
    <row r="168" spans="2:2" x14ac:dyDescent="0.3">
      <c r="B168"/>
    </row>
    <row r="169" spans="2:2" x14ac:dyDescent="0.3">
      <c r="B169"/>
    </row>
    <row r="170" spans="2:2" x14ac:dyDescent="0.3">
      <c r="B170"/>
    </row>
    <row r="171" spans="2:2" x14ac:dyDescent="0.3">
      <c r="B171"/>
    </row>
    <row r="172" spans="2:2" x14ac:dyDescent="0.3">
      <c r="B172"/>
    </row>
    <row r="173" spans="2:2" x14ac:dyDescent="0.3">
      <c r="B173"/>
    </row>
    <row r="174" spans="2:2" x14ac:dyDescent="0.3">
      <c r="B174"/>
    </row>
    <row r="175" spans="2:2" x14ac:dyDescent="0.3">
      <c r="B175"/>
    </row>
    <row r="176" spans="2:2" x14ac:dyDescent="0.3">
      <c r="B176"/>
    </row>
    <row r="177" spans="2:2" x14ac:dyDescent="0.3">
      <c r="B177"/>
    </row>
    <row r="178" spans="2:2" x14ac:dyDescent="0.3">
      <c r="B178"/>
    </row>
    <row r="179" spans="2:2" x14ac:dyDescent="0.3">
      <c r="B179"/>
    </row>
    <row r="180" spans="2:2" x14ac:dyDescent="0.3">
      <c r="B180"/>
    </row>
    <row r="181" spans="2:2" x14ac:dyDescent="0.3">
      <c r="B181"/>
    </row>
    <row r="182" spans="2:2" x14ac:dyDescent="0.3">
      <c r="B182"/>
    </row>
    <row r="183" spans="2:2" x14ac:dyDescent="0.3">
      <c r="B183"/>
    </row>
    <row r="184" spans="2:2" x14ac:dyDescent="0.3">
      <c r="B184"/>
    </row>
    <row r="185" spans="2:2" x14ac:dyDescent="0.3">
      <c r="B185"/>
    </row>
    <row r="186" spans="2:2" x14ac:dyDescent="0.3">
      <c r="B186"/>
    </row>
    <row r="187" spans="2:2" x14ac:dyDescent="0.3">
      <c r="B187"/>
    </row>
    <row r="188" spans="2:2" x14ac:dyDescent="0.3">
      <c r="B188"/>
    </row>
    <row r="189" spans="2:2" x14ac:dyDescent="0.3">
      <c r="B189"/>
    </row>
    <row r="190" spans="2:2" x14ac:dyDescent="0.3">
      <c r="B190"/>
    </row>
    <row r="191" spans="2:2" x14ac:dyDescent="0.3">
      <c r="B191"/>
    </row>
    <row r="192" spans="2:2" x14ac:dyDescent="0.3">
      <c r="B192"/>
    </row>
    <row r="193" spans="2:2" x14ac:dyDescent="0.3">
      <c r="B193"/>
    </row>
    <row r="194" spans="2:2" x14ac:dyDescent="0.3">
      <c r="B194"/>
    </row>
    <row r="195" spans="2:2" x14ac:dyDescent="0.3">
      <c r="B195"/>
    </row>
    <row r="196" spans="2:2" x14ac:dyDescent="0.3">
      <c r="B196"/>
    </row>
    <row r="197" spans="2:2" x14ac:dyDescent="0.3">
      <c r="B197"/>
    </row>
    <row r="198" spans="2:2" x14ac:dyDescent="0.3">
      <c r="B198"/>
    </row>
    <row r="199" spans="2:2" x14ac:dyDescent="0.3">
      <c r="B199"/>
    </row>
    <row r="200" spans="2:2" x14ac:dyDescent="0.3">
      <c r="B200"/>
    </row>
    <row r="201" spans="2:2" x14ac:dyDescent="0.3">
      <c r="B201"/>
    </row>
    <row r="202" spans="2:2" x14ac:dyDescent="0.3">
      <c r="B202"/>
    </row>
    <row r="203" spans="2:2" x14ac:dyDescent="0.3">
      <c r="B203"/>
    </row>
    <row r="204" spans="2:2" x14ac:dyDescent="0.3">
      <c r="B204"/>
    </row>
    <row r="205" spans="2:2" x14ac:dyDescent="0.3">
      <c r="B205"/>
    </row>
    <row r="206" spans="2:2" x14ac:dyDescent="0.3">
      <c r="B206"/>
    </row>
    <row r="207" spans="2:2" x14ac:dyDescent="0.3">
      <c r="B207"/>
    </row>
    <row r="208" spans="2:2" x14ac:dyDescent="0.3">
      <c r="B208"/>
    </row>
    <row r="209" spans="2:2" x14ac:dyDescent="0.3">
      <c r="B209"/>
    </row>
    <row r="210" spans="2:2" x14ac:dyDescent="0.3">
      <c r="B210"/>
    </row>
    <row r="211" spans="2:2" x14ac:dyDescent="0.3">
      <c r="B211"/>
    </row>
    <row r="212" spans="2:2" x14ac:dyDescent="0.3">
      <c r="B212"/>
    </row>
    <row r="213" spans="2:2" x14ac:dyDescent="0.3">
      <c r="B213"/>
    </row>
    <row r="214" spans="2:2" x14ac:dyDescent="0.3">
      <c r="B214"/>
    </row>
    <row r="215" spans="2:2" x14ac:dyDescent="0.3">
      <c r="B215"/>
    </row>
    <row r="216" spans="2:2" x14ac:dyDescent="0.3">
      <c r="B216"/>
    </row>
    <row r="217" spans="2:2" x14ac:dyDescent="0.3">
      <c r="B217"/>
    </row>
    <row r="218" spans="2:2" x14ac:dyDescent="0.3">
      <c r="B218"/>
    </row>
    <row r="219" spans="2:2" x14ac:dyDescent="0.3">
      <c r="B219"/>
    </row>
    <row r="220" spans="2:2" x14ac:dyDescent="0.3">
      <c r="B220"/>
    </row>
    <row r="221" spans="2:2" x14ac:dyDescent="0.3">
      <c r="B221"/>
    </row>
    <row r="222" spans="2:2" x14ac:dyDescent="0.3">
      <c r="B222"/>
    </row>
    <row r="223" spans="2:2" x14ac:dyDescent="0.3">
      <c r="B223"/>
    </row>
    <row r="224" spans="2:2" x14ac:dyDescent="0.3">
      <c r="B224"/>
    </row>
    <row r="225" spans="2:2" x14ac:dyDescent="0.3">
      <c r="B225"/>
    </row>
    <row r="226" spans="2:2" x14ac:dyDescent="0.3">
      <c r="B226"/>
    </row>
    <row r="227" spans="2:2" x14ac:dyDescent="0.3">
      <c r="B227"/>
    </row>
    <row r="228" spans="2:2" x14ac:dyDescent="0.3">
      <c r="B228"/>
    </row>
    <row r="229" spans="2:2" x14ac:dyDescent="0.3">
      <c r="B229"/>
    </row>
    <row r="230" spans="2:2" x14ac:dyDescent="0.3">
      <c r="B230"/>
    </row>
    <row r="231" spans="2:2" x14ac:dyDescent="0.3">
      <c r="B231"/>
    </row>
    <row r="232" spans="2:2" x14ac:dyDescent="0.3">
      <c r="B232"/>
    </row>
    <row r="233" spans="2:2" x14ac:dyDescent="0.3">
      <c r="B233"/>
    </row>
    <row r="234" spans="2:2" x14ac:dyDescent="0.3">
      <c r="B234"/>
    </row>
    <row r="235" spans="2:2" x14ac:dyDescent="0.3">
      <c r="B235"/>
    </row>
    <row r="236" spans="2:2" x14ac:dyDescent="0.3">
      <c r="B236"/>
    </row>
    <row r="237" spans="2:2" x14ac:dyDescent="0.3">
      <c r="B237"/>
    </row>
    <row r="238" spans="2:2" x14ac:dyDescent="0.3">
      <c r="B238"/>
    </row>
    <row r="239" spans="2:2" x14ac:dyDescent="0.3">
      <c r="B239"/>
    </row>
    <row r="240" spans="2:2" x14ac:dyDescent="0.3">
      <c r="B240"/>
    </row>
    <row r="241" spans="2:2" x14ac:dyDescent="0.3">
      <c r="B241"/>
    </row>
    <row r="242" spans="2:2" x14ac:dyDescent="0.3">
      <c r="B242"/>
    </row>
    <row r="243" spans="2:2" x14ac:dyDescent="0.3">
      <c r="B243"/>
    </row>
    <row r="244" spans="2:2" x14ac:dyDescent="0.3">
      <c r="B244"/>
    </row>
    <row r="245" spans="2:2" x14ac:dyDescent="0.3">
      <c r="B245"/>
    </row>
    <row r="246" spans="2:2" x14ac:dyDescent="0.3">
      <c r="B246"/>
    </row>
    <row r="247" spans="2:2" x14ac:dyDescent="0.3">
      <c r="B247"/>
    </row>
    <row r="248" spans="2:2" x14ac:dyDescent="0.3">
      <c r="B248"/>
    </row>
    <row r="249" spans="2:2" x14ac:dyDescent="0.3">
      <c r="B249"/>
    </row>
    <row r="250" spans="2:2" x14ac:dyDescent="0.3">
      <c r="B250"/>
    </row>
    <row r="251" spans="2:2" x14ac:dyDescent="0.3">
      <c r="B251"/>
    </row>
    <row r="252" spans="2:2" x14ac:dyDescent="0.3">
      <c r="B252"/>
    </row>
    <row r="253" spans="2:2" x14ac:dyDescent="0.3">
      <c r="B253"/>
    </row>
    <row r="254" spans="2:2" x14ac:dyDescent="0.3">
      <c r="B254"/>
    </row>
    <row r="255" spans="2:2" x14ac:dyDescent="0.3">
      <c r="B255"/>
    </row>
    <row r="256" spans="2:2" x14ac:dyDescent="0.3">
      <c r="B256"/>
    </row>
    <row r="257" spans="2:2" x14ac:dyDescent="0.3">
      <c r="B257"/>
    </row>
    <row r="258" spans="2:2" x14ac:dyDescent="0.3">
      <c r="B258"/>
    </row>
    <row r="259" spans="2:2" x14ac:dyDescent="0.3">
      <c r="B259"/>
    </row>
    <row r="260" spans="2:2" x14ac:dyDescent="0.3">
      <c r="B260"/>
    </row>
    <row r="261" spans="2:2" x14ac:dyDescent="0.3">
      <c r="B261"/>
    </row>
    <row r="262" spans="2:2" x14ac:dyDescent="0.3">
      <c r="B262"/>
    </row>
    <row r="263" spans="2:2" x14ac:dyDescent="0.3">
      <c r="B263"/>
    </row>
    <row r="264" spans="2:2" x14ac:dyDescent="0.3">
      <c r="B264"/>
    </row>
    <row r="265" spans="2:2" x14ac:dyDescent="0.3">
      <c r="B265"/>
    </row>
    <row r="266" spans="2:2" x14ac:dyDescent="0.3">
      <c r="B266"/>
    </row>
    <row r="267" spans="2:2" x14ac:dyDescent="0.3">
      <c r="B267"/>
    </row>
    <row r="268" spans="2:2" x14ac:dyDescent="0.3">
      <c r="B268"/>
    </row>
    <row r="269" spans="2:2" x14ac:dyDescent="0.3">
      <c r="B269"/>
    </row>
    <row r="270" spans="2:2" x14ac:dyDescent="0.3">
      <c r="B270"/>
    </row>
    <row r="271" spans="2:2" x14ac:dyDescent="0.3">
      <c r="B271"/>
    </row>
    <row r="272" spans="2:2" x14ac:dyDescent="0.3">
      <c r="B272"/>
    </row>
    <row r="273" spans="2:2" x14ac:dyDescent="0.3">
      <c r="B273"/>
    </row>
    <row r="274" spans="2:2" x14ac:dyDescent="0.3">
      <c r="B274"/>
    </row>
    <row r="275" spans="2:2" x14ac:dyDescent="0.3">
      <c r="B275"/>
    </row>
    <row r="276" spans="2:2" x14ac:dyDescent="0.3">
      <c r="B276"/>
    </row>
    <row r="277" spans="2:2" x14ac:dyDescent="0.3">
      <c r="B277"/>
    </row>
    <row r="278" spans="2:2" x14ac:dyDescent="0.3">
      <c r="B278"/>
    </row>
    <row r="279" spans="2:2" x14ac:dyDescent="0.3">
      <c r="B279"/>
    </row>
    <row r="280" spans="2:2" x14ac:dyDescent="0.3">
      <c r="B280"/>
    </row>
    <row r="281" spans="2:2" x14ac:dyDescent="0.3">
      <c r="B281"/>
    </row>
    <row r="282" spans="2:2" x14ac:dyDescent="0.3">
      <c r="B282"/>
    </row>
    <row r="283" spans="2:2" x14ac:dyDescent="0.3">
      <c r="B283"/>
    </row>
    <row r="284" spans="2:2" x14ac:dyDescent="0.3">
      <c r="B284"/>
    </row>
    <row r="285" spans="2:2" x14ac:dyDescent="0.3">
      <c r="B285"/>
    </row>
    <row r="286" spans="2:2" x14ac:dyDescent="0.3">
      <c r="B286"/>
    </row>
    <row r="287" spans="2:2" x14ac:dyDescent="0.3">
      <c r="B287"/>
    </row>
    <row r="288" spans="2:2" x14ac:dyDescent="0.3">
      <c r="B288"/>
    </row>
    <row r="289" spans="2:2" x14ac:dyDescent="0.3">
      <c r="B289"/>
    </row>
    <row r="290" spans="2:2" x14ac:dyDescent="0.3">
      <c r="B290"/>
    </row>
    <row r="291" spans="2:2" x14ac:dyDescent="0.3">
      <c r="B291"/>
    </row>
    <row r="292" spans="2:2" x14ac:dyDescent="0.3">
      <c r="B292"/>
    </row>
    <row r="293" spans="2:2" x14ac:dyDescent="0.3">
      <c r="B293"/>
    </row>
    <row r="294" spans="2:2" x14ac:dyDescent="0.3">
      <c r="B294"/>
    </row>
    <row r="295" spans="2:2" x14ac:dyDescent="0.3">
      <c r="B295"/>
    </row>
    <row r="296" spans="2:2" x14ac:dyDescent="0.3">
      <c r="B296"/>
    </row>
    <row r="297" spans="2:2" x14ac:dyDescent="0.3">
      <c r="B297"/>
    </row>
    <row r="298" spans="2:2" x14ac:dyDescent="0.3">
      <c r="B298"/>
    </row>
    <row r="299" spans="2:2" x14ac:dyDescent="0.3">
      <c r="B299"/>
    </row>
    <row r="300" spans="2:2" x14ac:dyDescent="0.3">
      <c r="B300"/>
    </row>
    <row r="301" spans="2:2" x14ac:dyDescent="0.3">
      <c r="B301"/>
    </row>
    <row r="302" spans="2:2" x14ac:dyDescent="0.3">
      <c r="B302"/>
    </row>
    <row r="303" spans="2:2" x14ac:dyDescent="0.3">
      <c r="B303"/>
    </row>
    <row r="304" spans="2:2" x14ac:dyDescent="0.3">
      <c r="B304"/>
    </row>
    <row r="305" spans="2:2" x14ac:dyDescent="0.3">
      <c r="B305"/>
    </row>
    <row r="306" spans="2:2" x14ac:dyDescent="0.3">
      <c r="B306"/>
    </row>
    <row r="307" spans="2:2" x14ac:dyDescent="0.3">
      <c r="B307"/>
    </row>
    <row r="308" spans="2:2" x14ac:dyDescent="0.3">
      <c r="B308"/>
    </row>
    <row r="309" spans="2:2" x14ac:dyDescent="0.3">
      <c r="B309"/>
    </row>
    <row r="310" spans="2:2" x14ac:dyDescent="0.3">
      <c r="B310"/>
    </row>
    <row r="311" spans="2:2" x14ac:dyDescent="0.3">
      <c r="B311"/>
    </row>
    <row r="312" spans="2:2" x14ac:dyDescent="0.3">
      <c r="B312"/>
    </row>
    <row r="313" spans="2:2" x14ac:dyDescent="0.3">
      <c r="B313"/>
    </row>
    <row r="314" spans="2:2" x14ac:dyDescent="0.3">
      <c r="B314"/>
    </row>
    <row r="315" spans="2:2" x14ac:dyDescent="0.3">
      <c r="B315"/>
    </row>
    <row r="316" spans="2:2" x14ac:dyDescent="0.3">
      <c r="B316"/>
    </row>
    <row r="317" spans="2:2" x14ac:dyDescent="0.3">
      <c r="B317"/>
    </row>
    <row r="318" spans="2:2" x14ac:dyDescent="0.3">
      <c r="B318"/>
    </row>
    <row r="319" spans="2:2" x14ac:dyDescent="0.3">
      <c r="B319"/>
    </row>
    <row r="320" spans="2:2" x14ac:dyDescent="0.3">
      <c r="B320"/>
    </row>
    <row r="321" spans="2:2" x14ac:dyDescent="0.3">
      <c r="B321"/>
    </row>
    <row r="322" spans="2:2" x14ac:dyDescent="0.3">
      <c r="B322"/>
    </row>
    <row r="323" spans="2:2" x14ac:dyDescent="0.3">
      <c r="B323"/>
    </row>
    <row r="324" spans="2:2" x14ac:dyDescent="0.3">
      <c r="B324"/>
    </row>
    <row r="325" spans="2:2" x14ac:dyDescent="0.3">
      <c r="B325"/>
    </row>
    <row r="326" spans="2:2" x14ac:dyDescent="0.3">
      <c r="B326"/>
    </row>
    <row r="327" spans="2:2" x14ac:dyDescent="0.3">
      <c r="B327"/>
    </row>
    <row r="328" spans="2:2" x14ac:dyDescent="0.3">
      <c r="B328"/>
    </row>
    <row r="329" spans="2:2" x14ac:dyDescent="0.3">
      <c r="B329"/>
    </row>
    <row r="330" spans="2:2" x14ac:dyDescent="0.3">
      <c r="B330"/>
    </row>
    <row r="331" spans="2:2" x14ac:dyDescent="0.3">
      <c r="B331"/>
    </row>
    <row r="332" spans="2:2" x14ac:dyDescent="0.3">
      <c r="B332"/>
    </row>
    <row r="333" spans="2:2" x14ac:dyDescent="0.3">
      <c r="B333"/>
    </row>
    <row r="334" spans="2:2" x14ac:dyDescent="0.3">
      <c r="B334"/>
    </row>
    <row r="335" spans="2:2" x14ac:dyDescent="0.3">
      <c r="B335"/>
    </row>
    <row r="336" spans="2:2" x14ac:dyDescent="0.3">
      <c r="B336"/>
    </row>
    <row r="337" spans="2:2" x14ac:dyDescent="0.3">
      <c r="B337"/>
    </row>
    <row r="338" spans="2:2" x14ac:dyDescent="0.3">
      <c r="B338"/>
    </row>
    <row r="339" spans="2:2" x14ac:dyDescent="0.3">
      <c r="B339"/>
    </row>
    <row r="340" spans="2:2" x14ac:dyDescent="0.3">
      <c r="B340"/>
    </row>
    <row r="341" spans="2:2" x14ac:dyDescent="0.3">
      <c r="B341"/>
    </row>
    <row r="342" spans="2:2" x14ac:dyDescent="0.3">
      <c r="B342"/>
    </row>
    <row r="343" spans="2:2" x14ac:dyDescent="0.3">
      <c r="B343"/>
    </row>
    <row r="344" spans="2:2" x14ac:dyDescent="0.3">
      <c r="B344"/>
    </row>
    <row r="345" spans="2:2" x14ac:dyDescent="0.3">
      <c r="B345"/>
    </row>
    <row r="346" spans="2:2" x14ac:dyDescent="0.3">
      <c r="B346"/>
    </row>
    <row r="347" spans="2:2" x14ac:dyDescent="0.3">
      <c r="B347"/>
    </row>
    <row r="348" spans="2:2" x14ac:dyDescent="0.3">
      <c r="B348"/>
    </row>
    <row r="349" spans="2:2" x14ac:dyDescent="0.3">
      <c r="B349"/>
    </row>
    <row r="350" spans="2:2" x14ac:dyDescent="0.3">
      <c r="B350"/>
    </row>
    <row r="351" spans="2:2" x14ac:dyDescent="0.3">
      <c r="B351"/>
    </row>
    <row r="352" spans="2:2" x14ac:dyDescent="0.3">
      <c r="B352"/>
    </row>
    <row r="353" spans="2:2" x14ac:dyDescent="0.3">
      <c r="B353"/>
    </row>
    <row r="354" spans="2:2" x14ac:dyDescent="0.3">
      <c r="B354"/>
    </row>
    <row r="355" spans="2:2" x14ac:dyDescent="0.3">
      <c r="B355"/>
    </row>
    <row r="356" spans="2:2" x14ac:dyDescent="0.3">
      <c r="B356"/>
    </row>
    <row r="357" spans="2:2" x14ac:dyDescent="0.3">
      <c r="B357"/>
    </row>
    <row r="358" spans="2:2" x14ac:dyDescent="0.3">
      <c r="B358"/>
    </row>
    <row r="359" spans="2:2" x14ac:dyDescent="0.3">
      <c r="B359"/>
    </row>
    <row r="360" spans="2:2" x14ac:dyDescent="0.3">
      <c r="B360"/>
    </row>
    <row r="361" spans="2:2" x14ac:dyDescent="0.3">
      <c r="B361"/>
    </row>
    <row r="362" spans="2:2" x14ac:dyDescent="0.3">
      <c r="B362"/>
    </row>
    <row r="363" spans="2:2" x14ac:dyDescent="0.3">
      <c r="B363"/>
    </row>
    <row r="364" spans="2:2" x14ac:dyDescent="0.3">
      <c r="B364"/>
    </row>
    <row r="365" spans="2:2" x14ac:dyDescent="0.3">
      <c r="B365"/>
    </row>
    <row r="366" spans="2:2" x14ac:dyDescent="0.3">
      <c r="B366"/>
    </row>
    <row r="367" spans="2:2" x14ac:dyDescent="0.3">
      <c r="B367"/>
    </row>
    <row r="368" spans="2:2" x14ac:dyDescent="0.3">
      <c r="B368"/>
    </row>
    <row r="369" spans="2:2" x14ac:dyDescent="0.3">
      <c r="B369"/>
    </row>
    <row r="370" spans="2:2" x14ac:dyDescent="0.3">
      <c r="B370"/>
    </row>
    <row r="371" spans="2:2" x14ac:dyDescent="0.3">
      <c r="B371"/>
    </row>
    <row r="372" spans="2:2" x14ac:dyDescent="0.3">
      <c r="B372"/>
    </row>
    <row r="373" spans="2:2" x14ac:dyDescent="0.3">
      <c r="B373"/>
    </row>
    <row r="374" spans="2:2" x14ac:dyDescent="0.3">
      <c r="B374"/>
    </row>
    <row r="375" spans="2:2" x14ac:dyDescent="0.3">
      <c r="B375"/>
    </row>
    <row r="376" spans="2:2" x14ac:dyDescent="0.3">
      <c r="B376"/>
    </row>
    <row r="377" spans="2:2" x14ac:dyDescent="0.3">
      <c r="B377"/>
    </row>
    <row r="378" spans="2:2" x14ac:dyDescent="0.3">
      <c r="B378"/>
    </row>
    <row r="379" spans="2:2" x14ac:dyDescent="0.3">
      <c r="B379"/>
    </row>
    <row r="380" spans="2:2" x14ac:dyDescent="0.3">
      <c r="B380"/>
    </row>
    <row r="381" spans="2:2" x14ac:dyDescent="0.3">
      <c r="B381"/>
    </row>
    <row r="382" spans="2:2" x14ac:dyDescent="0.3">
      <c r="B382"/>
    </row>
    <row r="383" spans="2:2" x14ac:dyDescent="0.3">
      <c r="B383"/>
    </row>
    <row r="384" spans="2:2" x14ac:dyDescent="0.3">
      <c r="B384"/>
    </row>
    <row r="385" spans="2:2" x14ac:dyDescent="0.3">
      <c r="B385"/>
    </row>
    <row r="386" spans="2:2" x14ac:dyDescent="0.3">
      <c r="B386"/>
    </row>
    <row r="387" spans="2:2" x14ac:dyDescent="0.3">
      <c r="B387"/>
    </row>
    <row r="388" spans="2:2" x14ac:dyDescent="0.3">
      <c r="B388"/>
    </row>
    <row r="389" spans="2:2" x14ac:dyDescent="0.3">
      <c r="B389"/>
    </row>
    <row r="390" spans="2:2" x14ac:dyDescent="0.3">
      <c r="B390"/>
    </row>
    <row r="391" spans="2:2" x14ac:dyDescent="0.3">
      <c r="B391"/>
    </row>
    <row r="392" spans="2:2" x14ac:dyDescent="0.3">
      <c r="B392"/>
    </row>
    <row r="393" spans="2:2" x14ac:dyDescent="0.3">
      <c r="B393"/>
    </row>
    <row r="394" spans="2:2" x14ac:dyDescent="0.3">
      <c r="B394"/>
    </row>
    <row r="395" spans="2:2" x14ac:dyDescent="0.3">
      <c r="B395"/>
    </row>
    <row r="396" spans="2:2" x14ac:dyDescent="0.3">
      <c r="B396"/>
    </row>
    <row r="397" spans="2:2" x14ac:dyDescent="0.3">
      <c r="B397"/>
    </row>
    <row r="398" spans="2:2" x14ac:dyDescent="0.3">
      <c r="B398"/>
    </row>
    <row r="399" spans="2:2" x14ac:dyDescent="0.3">
      <c r="B399"/>
    </row>
    <row r="400" spans="2:2" x14ac:dyDescent="0.3">
      <c r="B400"/>
    </row>
    <row r="401" spans="2:2" x14ac:dyDescent="0.3">
      <c r="B401"/>
    </row>
    <row r="402" spans="2:2" x14ac:dyDescent="0.3">
      <c r="B402"/>
    </row>
    <row r="403" spans="2:2" x14ac:dyDescent="0.3">
      <c r="B403"/>
    </row>
    <row r="404" spans="2:2" x14ac:dyDescent="0.3">
      <c r="B404"/>
    </row>
    <row r="405" spans="2:2" x14ac:dyDescent="0.3">
      <c r="B405"/>
    </row>
    <row r="406" spans="2:2" x14ac:dyDescent="0.3">
      <c r="B406"/>
    </row>
    <row r="407" spans="2:2" x14ac:dyDescent="0.3">
      <c r="B407"/>
    </row>
    <row r="408" spans="2:2" x14ac:dyDescent="0.3">
      <c r="B408"/>
    </row>
    <row r="409" spans="2:2" x14ac:dyDescent="0.3">
      <c r="B409"/>
    </row>
    <row r="410" spans="2:2" x14ac:dyDescent="0.3">
      <c r="B410"/>
    </row>
    <row r="411" spans="2:2" x14ac:dyDescent="0.3">
      <c r="B411"/>
    </row>
    <row r="412" spans="2:2" x14ac:dyDescent="0.3">
      <c r="B412"/>
    </row>
    <row r="413" spans="2:2" x14ac:dyDescent="0.3">
      <c r="B413"/>
    </row>
    <row r="414" spans="2:2" x14ac:dyDescent="0.3">
      <c r="B414"/>
    </row>
    <row r="415" spans="2:2" x14ac:dyDescent="0.3">
      <c r="B415"/>
    </row>
    <row r="416" spans="2:2" x14ac:dyDescent="0.3">
      <c r="B416"/>
    </row>
    <row r="417" spans="2:2" x14ac:dyDescent="0.3">
      <c r="B417"/>
    </row>
    <row r="418" spans="2:2" x14ac:dyDescent="0.3">
      <c r="B418"/>
    </row>
    <row r="419" spans="2:2" x14ac:dyDescent="0.3">
      <c r="B419"/>
    </row>
    <row r="420" spans="2:2" x14ac:dyDescent="0.3">
      <c r="B420"/>
    </row>
    <row r="421" spans="2:2" x14ac:dyDescent="0.3">
      <c r="B421"/>
    </row>
    <row r="422" spans="2:2" x14ac:dyDescent="0.3">
      <c r="B422"/>
    </row>
    <row r="423" spans="2:2" x14ac:dyDescent="0.3">
      <c r="B423"/>
    </row>
    <row r="424" spans="2:2" x14ac:dyDescent="0.3">
      <c r="B424"/>
    </row>
    <row r="425" spans="2:2" x14ac:dyDescent="0.3">
      <c r="B425"/>
    </row>
    <row r="426" spans="2:2" x14ac:dyDescent="0.3">
      <c r="B426"/>
    </row>
    <row r="427" spans="2:2" x14ac:dyDescent="0.3">
      <c r="B427"/>
    </row>
    <row r="428" spans="2:2" x14ac:dyDescent="0.3">
      <c r="B428"/>
    </row>
    <row r="429" spans="2:2" x14ac:dyDescent="0.3">
      <c r="B429"/>
    </row>
    <row r="430" spans="2:2" x14ac:dyDescent="0.3">
      <c r="B430"/>
    </row>
    <row r="431" spans="2:2" x14ac:dyDescent="0.3">
      <c r="B431"/>
    </row>
    <row r="432" spans="2:2" x14ac:dyDescent="0.3">
      <c r="B432"/>
    </row>
    <row r="433" spans="2:2" x14ac:dyDescent="0.3">
      <c r="B433"/>
    </row>
    <row r="434" spans="2:2" x14ac:dyDescent="0.3">
      <c r="B434"/>
    </row>
    <row r="435" spans="2:2" x14ac:dyDescent="0.3">
      <c r="B435"/>
    </row>
    <row r="436" spans="2:2" x14ac:dyDescent="0.3">
      <c r="B436"/>
    </row>
    <row r="437" spans="2:2" x14ac:dyDescent="0.3">
      <c r="B437"/>
    </row>
    <row r="438" spans="2:2" x14ac:dyDescent="0.3">
      <c r="B438"/>
    </row>
    <row r="439" spans="2:2" x14ac:dyDescent="0.3">
      <c r="B439"/>
    </row>
    <row r="440" spans="2:2" x14ac:dyDescent="0.3">
      <c r="B440"/>
    </row>
    <row r="441" spans="2:2" x14ac:dyDescent="0.3">
      <c r="B441"/>
    </row>
    <row r="442" spans="2:2" x14ac:dyDescent="0.3">
      <c r="B442"/>
    </row>
    <row r="443" spans="2:2" x14ac:dyDescent="0.3">
      <c r="B443"/>
    </row>
    <row r="444" spans="2:2" x14ac:dyDescent="0.3">
      <c r="B444"/>
    </row>
    <row r="445" spans="2:2" x14ac:dyDescent="0.3">
      <c r="B445"/>
    </row>
    <row r="446" spans="2:2" x14ac:dyDescent="0.3">
      <c r="B446"/>
    </row>
    <row r="447" spans="2:2" x14ac:dyDescent="0.3">
      <c r="B447"/>
    </row>
    <row r="448" spans="2:2" x14ac:dyDescent="0.3">
      <c r="B448"/>
    </row>
    <row r="449" spans="2:2" x14ac:dyDescent="0.3">
      <c r="B449"/>
    </row>
    <row r="450" spans="2:2" x14ac:dyDescent="0.3">
      <c r="B450"/>
    </row>
    <row r="451" spans="2:2" x14ac:dyDescent="0.3">
      <c r="B451"/>
    </row>
    <row r="452" spans="2:2" x14ac:dyDescent="0.3">
      <c r="B452"/>
    </row>
    <row r="453" spans="2:2" x14ac:dyDescent="0.3">
      <c r="B453"/>
    </row>
    <row r="454" spans="2:2" x14ac:dyDescent="0.3">
      <c r="B454"/>
    </row>
    <row r="455" spans="2:2" x14ac:dyDescent="0.3">
      <c r="B455"/>
    </row>
    <row r="456" spans="2:2" x14ac:dyDescent="0.3">
      <c r="B456"/>
    </row>
    <row r="457" spans="2:2" x14ac:dyDescent="0.3">
      <c r="B457"/>
    </row>
    <row r="458" spans="2:2" x14ac:dyDescent="0.3">
      <c r="B458"/>
    </row>
    <row r="459" spans="2:2" x14ac:dyDescent="0.3">
      <c r="B459"/>
    </row>
    <row r="460" spans="2:2" x14ac:dyDescent="0.3">
      <c r="B460"/>
    </row>
    <row r="461" spans="2:2" x14ac:dyDescent="0.3">
      <c r="B461"/>
    </row>
    <row r="462" spans="2:2" x14ac:dyDescent="0.3">
      <c r="B462"/>
    </row>
    <row r="463" spans="2:2" x14ac:dyDescent="0.3">
      <c r="B463"/>
    </row>
    <row r="464" spans="2:2" x14ac:dyDescent="0.3">
      <c r="B464"/>
    </row>
    <row r="465" spans="2:2" x14ac:dyDescent="0.3">
      <c r="B465"/>
    </row>
    <row r="466" spans="2:2" x14ac:dyDescent="0.3">
      <c r="B466"/>
    </row>
    <row r="467" spans="2:2" x14ac:dyDescent="0.3">
      <c r="B467"/>
    </row>
    <row r="468" spans="2:2" x14ac:dyDescent="0.3">
      <c r="B468"/>
    </row>
    <row r="469" spans="2:2" x14ac:dyDescent="0.3">
      <c r="B469"/>
    </row>
    <row r="470" spans="2:2" x14ac:dyDescent="0.3">
      <c r="B470"/>
    </row>
    <row r="471" spans="2:2" x14ac:dyDescent="0.3">
      <c r="B471"/>
    </row>
    <row r="472" spans="2:2" x14ac:dyDescent="0.3">
      <c r="B472"/>
    </row>
    <row r="473" spans="2:2" x14ac:dyDescent="0.3">
      <c r="B473"/>
    </row>
    <row r="474" spans="2:2" x14ac:dyDescent="0.3">
      <c r="B474"/>
    </row>
    <row r="475" spans="2:2" x14ac:dyDescent="0.3">
      <c r="B475"/>
    </row>
    <row r="476" spans="2:2" x14ac:dyDescent="0.3">
      <c r="B476"/>
    </row>
    <row r="477" spans="2:2" x14ac:dyDescent="0.3">
      <c r="B477"/>
    </row>
    <row r="478" spans="2:2" x14ac:dyDescent="0.3">
      <c r="B478"/>
    </row>
    <row r="479" spans="2:2" x14ac:dyDescent="0.3">
      <c r="B479"/>
    </row>
    <row r="480" spans="2:2" x14ac:dyDescent="0.3">
      <c r="B480"/>
    </row>
    <row r="481" spans="2:2" x14ac:dyDescent="0.3">
      <c r="B481"/>
    </row>
    <row r="482" spans="2:2" x14ac:dyDescent="0.3">
      <c r="B482"/>
    </row>
    <row r="483" spans="2:2" x14ac:dyDescent="0.3">
      <c r="B483"/>
    </row>
    <row r="484" spans="2:2" x14ac:dyDescent="0.3">
      <c r="B484"/>
    </row>
    <row r="485" spans="2:2" x14ac:dyDescent="0.3">
      <c r="B485"/>
    </row>
    <row r="486" spans="2:2" x14ac:dyDescent="0.3">
      <c r="B486"/>
    </row>
    <row r="487" spans="2:2" x14ac:dyDescent="0.3">
      <c r="B487"/>
    </row>
    <row r="488" spans="2:2" x14ac:dyDescent="0.3">
      <c r="B488"/>
    </row>
    <row r="489" spans="2:2" x14ac:dyDescent="0.3">
      <c r="B489"/>
    </row>
    <row r="490" spans="2:2" x14ac:dyDescent="0.3">
      <c r="B490"/>
    </row>
    <row r="491" spans="2:2" x14ac:dyDescent="0.3">
      <c r="B491"/>
    </row>
    <row r="492" spans="2:2" x14ac:dyDescent="0.3">
      <c r="B492"/>
    </row>
    <row r="493" spans="2:2" x14ac:dyDescent="0.3">
      <c r="B493"/>
    </row>
    <row r="494" spans="2:2" x14ac:dyDescent="0.3">
      <c r="B494"/>
    </row>
    <row r="495" spans="2:2" x14ac:dyDescent="0.3">
      <c r="B495"/>
    </row>
    <row r="496" spans="2:2" x14ac:dyDescent="0.3">
      <c r="B496"/>
    </row>
    <row r="497" spans="2:2" x14ac:dyDescent="0.3">
      <c r="B497"/>
    </row>
    <row r="498" spans="2:2" x14ac:dyDescent="0.3">
      <c r="B498"/>
    </row>
    <row r="499" spans="2:2" x14ac:dyDescent="0.3">
      <c r="B499"/>
    </row>
    <row r="500" spans="2:2" x14ac:dyDescent="0.3">
      <c r="B500"/>
    </row>
    <row r="501" spans="2:2" x14ac:dyDescent="0.3">
      <c r="B501"/>
    </row>
    <row r="502" spans="2:2" x14ac:dyDescent="0.3">
      <c r="B502"/>
    </row>
    <row r="503" spans="2:2" x14ac:dyDescent="0.3">
      <c r="B503"/>
    </row>
    <row r="504" spans="2:2" x14ac:dyDescent="0.3">
      <c r="B504"/>
    </row>
    <row r="505" spans="2:2" x14ac:dyDescent="0.3">
      <c r="B505"/>
    </row>
    <row r="506" spans="2:2" x14ac:dyDescent="0.3">
      <c r="B506"/>
    </row>
    <row r="507" spans="2:2" x14ac:dyDescent="0.3">
      <c r="B507"/>
    </row>
    <row r="508" spans="2:2" x14ac:dyDescent="0.3">
      <c r="B508"/>
    </row>
    <row r="509" spans="2:2" x14ac:dyDescent="0.3">
      <c r="B509"/>
    </row>
    <row r="510" spans="2:2" x14ac:dyDescent="0.3">
      <c r="B510"/>
    </row>
    <row r="511" spans="2:2" x14ac:dyDescent="0.3">
      <c r="B511"/>
    </row>
    <row r="512" spans="2:2" x14ac:dyDescent="0.3">
      <c r="B512"/>
    </row>
    <row r="513" spans="2:2" x14ac:dyDescent="0.3">
      <c r="B513"/>
    </row>
    <row r="514" spans="2:2" x14ac:dyDescent="0.3">
      <c r="B514"/>
    </row>
    <row r="515" spans="2:2" x14ac:dyDescent="0.3">
      <c r="B515"/>
    </row>
    <row r="516" spans="2:2" x14ac:dyDescent="0.3">
      <c r="B516"/>
    </row>
    <row r="517" spans="2:2" x14ac:dyDescent="0.3">
      <c r="B517"/>
    </row>
    <row r="518" spans="2:2" x14ac:dyDescent="0.3">
      <c r="B518"/>
    </row>
    <row r="519" spans="2:2" x14ac:dyDescent="0.3">
      <c r="B519"/>
    </row>
    <row r="520" spans="2:2" x14ac:dyDescent="0.3">
      <c r="B520"/>
    </row>
    <row r="521" spans="2:2" x14ac:dyDescent="0.3">
      <c r="B521"/>
    </row>
    <row r="522" spans="2:2" x14ac:dyDescent="0.3">
      <c r="B522"/>
    </row>
    <row r="523" spans="2:2" x14ac:dyDescent="0.3">
      <c r="B523"/>
    </row>
    <row r="524" spans="2:2" x14ac:dyDescent="0.3">
      <c r="B524"/>
    </row>
    <row r="525" spans="2:2" x14ac:dyDescent="0.3">
      <c r="B525"/>
    </row>
    <row r="526" spans="2:2" x14ac:dyDescent="0.3">
      <c r="B526"/>
    </row>
    <row r="527" spans="2:2" x14ac:dyDescent="0.3">
      <c r="B527"/>
    </row>
    <row r="528" spans="2:2" x14ac:dyDescent="0.3">
      <c r="B528"/>
    </row>
    <row r="529" spans="2:2" x14ac:dyDescent="0.3">
      <c r="B529"/>
    </row>
    <row r="530" spans="2:2" x14ac:dyDescent="0.3">
      <c r="B530"/>
    </row>
    <row r="531" spans="2:2" x14ac:dyDescent="0.3">
      <c r="B531"/>
    </row>
    <row r="532" spans="2:2" x14ac:dyDescent="0.3">
      <c r="B532"/>
    </row>
    <row r="533" spans="2:2" x14ac:dyDescent="0.3">
      <c r="B533"/>
    </row>
    <row r="534" spans="2:2" x14ac:dyDescent="0.3">
      <c r="B534"/>
    </row>
    <row r="535" spans="2:2" x14ac:dyDescent="0.3">
      <c r="B535"/>
    </row>
    <row r="536" spans="2:2" x14ac:dyDescent="0.3">
      <c r="B536"/>
    </row>
    <row r="537" spans="2:2" x14ac:dyDescent="0.3">
      <c r="B537"/>
    </row>
    <row r="538" spans="2:2" x14ac:dyDescent="0.3">
      <c r="B538"/>
    </row>
    <row r="539" spans="2:2" x14ac:dyDescent="0.3">
      <c r="B539"/>
    </row>
    <row r="540" spans="2:2" x14ac:dyDescent="0.3">
      <c r="B540"/>
    </row>
    <row r="541" spans="2:2" x14ac:dyDescent="0.3">
      <c r="B541"/>
    </row>
    <row r="542" spans="2:2" x14ac:dyDescent="0.3">
      <c r="B542"/>
    </row>
    <row r="543" spans="2:2" x14ac:dyDescent="0.3">
      <c r="B543"/>
    </row>
    <row r="544" spans="2:2" x14ac:dyDescent="0.3">
      <c r="B544"/>
    </row>
    <row r="545" spans="2:2" x14ac:dyDescent="0.3">
      <c r="B545"/>
    </row>
    <row r="546" spans="2:2" x14ac:dyDescent="0.3">
      <c r="B546"/>
    </row>
    <row r="547" spans="2:2" x14ac:dyDescent="0.3">
      <c r="B547"/>
    </row>
    <row r="548" spans="2:2" x14ac:dyDescent="0.3">
      <c r="B548"/>
    </row>
    <row r="549" spans="2:2" x14ac:dyDescent="0.3">
      <c r="B549"/>
    </row>
    <row r="550" spans="2:2" x14ac:dyDescent="0.3">
      <c r="B550"/>
    </row>
    <row r="551" spans="2:2" x14ac:dyDescent="0.3">
      <c r="B551"/>
    </row>
    <row r="552" spans="2:2" x14ac:dyDescent="0.3">
      <c r="B552"/>
    </row>
    <row r="553" spans="2:2" x14ac:dyDescent="0.3">
      <c r="B553"/>
    </row>
    <row r="554" spans="2:2" x14ac:dyDescent="0.3">
      <c r="B554"/>
    </row>
    <row r="555" spans="2:2" x14ac:dyDescent="0.3">
      <c r="B555"/>
    </row>
    <row r="556" spans="2:2" x14ac:dyDescent="0.3">
      <c r="B556"/>
    </row>
    <row r="557" spans="2:2" x14ac:dyDescent="0.3">
      <c r="B557"/>
    </row>
    <row r="558" spans="2:2" x14ac:dyDescent="0.3">
      <c r="B558"/>
    </row>
    <row r="559" spans="2:2" x14ac:dyDescent="0.3">
      <c r="B559"/>
    </row>
    <row r="560" spans="2:2" x14ac:dyDescent="0.3">
      <c r="B560"/>
    </row>
    <row r="561" spans="2:2" x14ac:dyDescent="0.3">
      <c r="B561"/>
    </row>
    <row r="562" spans="2:2" x14ac:dyDescent="0.3">
      <c r="B562"/>
    </row>
    <row r="563" spans="2:2" x14ac:dyDescent="0.3">
      <c r="B563"/>
    </row>
    <row r="564" spans="2:2" x14ac:dyDescent="0.3">
      <c r="B564"/>
    </row>
    <row r="565" spans="2:2" x14ac:dyDescent="0.3">
      <c r="B565"/>
    </row>
    <row r="566" spans="2:2" x14ac:dyDescent="0.3">
      <c r="B566"/>
    </row>
    <row r="567" spans="2:2" x14ac:dyDescent="0.3">
      <c r="B567"/>
    </row>
    <row r="568" spans="2:2" x14ac:dyDescent="0.3">
      <c r="B568"/>
    </row>
    <row r="569" spans="2:2" x14ac:dyDescent="0.3">
      <c r="B569"/>
    </row>
    <row r="570" spans="2:2" x14ac:dyDescent="0.3">
      <c r="B570"/>
    </row>
    <row r="571" spans="2:2" x14ac:dyDescent="0.3">
      <c r="B571"/>
    </row>
    <row r="572" spans="2:2" x14ac:dyDescent="0.3">
      <c r="B572"/>
    </row>
    <row r="573" spans="2:2" x14ac:dyDescent="0.3">
      <c r="B573"/>
    </row>
    <row r="574" spans="2:2" x14ac:dyDescent="0.3">
      <c r="B574"/>
    </row>
    <row r="575" spans="2:2" x14ac:dyDescent="0.3">
      <c r="B575"/>
    </row>
    <row r="576" spans="2:2" x14ac:dyDescent="0.3">
      <c r="B576"/>
    </row>
    <row r="577" spans="2:2" x14ac:dyDescent="0.3">
      <c r="B577"/>
    </row>
    <row r="578" spans="2:2" x14ac:dyDescent="0.3">
      <c r="B578"/>
    </row>
    <row r="579" spans="2:2" x14ac:dyDescent="0.3">
      <c r="B579"/>
    </row>
    <row r="580" spans="2:2" x14ac:dyDescent="0.3">
      <c r="B580"/>
    </row>
    <row r="581" spans="2:2" x14ac:dyDescent="0.3">
      <c r="B581"/>
    </row>
    <row r="582" spans="2:2" x14ac:dyDescent="0.3">
      <c r="B582"/>
    </row>
    <row r="583" spans="2:2" x14ac:dyDescent="0.3">
      <c r="B583"/>
    </row>
    <row r="584" spans="2:2" x14ac:dyDescent="0.3">
      <c r="B584"/>
    </row>
    <row r="585" spans="2:2" x14ac:dyDescent="0.3">
      <c r="B585"/>
    </row>
    <row r="586" spans="2:2" x14ac:dyDescent="0.3">
      <c r="B586"/>
    </row>
    <row r="587" spans="2:2" x14ac:dyDescent="0.3">
      <c r="B587"/>
    </row>
    <row r="588" spans="2:2" x14ac:dyDescent="0.3">
      <c r="B588"/>
    </row>
    <row r="589" spans="2:2" x14ac:dyDescent="0.3">
      <c r="B589"/>
    </row>
    <row r="590" spans="2:2" x14ac:dyDescent="0.3">
      <c r="B590"/>
    </row>
    <row r="591" spans="2:2" x14ac:dyDescent="0.3">
      <c r="B591"/>
    </row>
    <row r="592" spans="2:2" x14ac:dyDescent="0.3">
      <c r="B592"/>
    </row>
    <row r="593" spans="2:2" x14ac:dyDescent="0.3">
      <c r="B593"/>
    </row>
    <row r="594" spans="2:2" x14ac:dyDescent="0.3">
      <c r="B594"/>
    </row>
    <row r="595" spans="2:2" x14ac:dyDescent="0.3">
      <c r="B595"/>
    </row>
    <row r="596" spans="2:2" x14ac:dyDescent="0.3">
      <c r="B596"/>
    </row>
    <row r="597" spans="2:2" x14ac:dyDescent="0.3">
      <c r="B597"/>
    </row>
    <row r="598" spans="2:2" x14ac:dyDescent="0.3">
      <c r="B598"/>
    </row>
    <row r="599" spans="2:2" x14ac:dyDescent="0.3">
      <c r="B599"/>
    </row>
    <row r="600" spans="2:2" x14ac:dyDescent="0.3">
      <c r="B600"/>
    </row>
    <row r="601" spans="2:2" x14ac:dyDescent="0.3">
      <c r="B601"/>
    </row>
    <row r="602" spans="2:2" x14ac:dyDescent="0.3">
      <c r="B602"/>
    </row>
    <row r="603" spans="2:2" x14ac:dyDescent="0.3">
      <c r="B603"/>
    </row>
    <row r="604" spans="2:2" x14ac:dyDescent="0.3">
      <c r="B604"/>
    </row>
    <row r="605" spans="2:2" x14ac:dyDescent="0.3">
      <c r="B605"/>
    </row>
    <row r="606" spans="2:2" x14ac:dyDescent="0.3">
      <c r="B606"/>
    </row>
    <row r="607" spans="2:2" x14ac:dyDescent="0.3">
      <c r="B607"/>
    </row>
    <row r="608" spans="2:2" x14ac:dyDescent="0.3">
      <c r="B608"/>
    </row>
    <row r="609" spans="2:2" x14ac:dyDescent="0.3">
      <c r="B609"/>
    </row>
    <row r="610" spans="2:2" x14ac:dyDescent="0.3">
      <c r="B610"/>
    </row>
    <row r="611" spans="2:2" x14ac:dyDescent="0.3">
      <c r="B611"/>
    </row>
    <row r="612" spans="2:2" x14ac:dyDescent="0.3">
      <c r="B612"/>
    </row>
    <row r="613" spans="2:2" x14ac:dyDescent="0.3">
      <c r="B613"/>
    </row>
    <row r="614" spans="2:2" x14ac:dyDescent="0.3">
      <c r="B614"/>
    </row>
    <row r="615" spans="2:2" x14ac:dyDescent="0.3">
      <c r="B615"/>
    </row>
    <row r="616" spans="2:2" x14ac:dyDescent="0.3">
      <c r="B616"/>
    </row>
    <row r="617" spans="2:2" x14ac:dyDescent="0.3">
      <c r="B617"/>
    </row>
    <row r="618" spans="2:2" x14ac:dyDescent="0.3">
      <c r="B618"/>
    </row>
    <row r="619" spans="2:2" x14ac:dyDescent="0.3">
      <c r="B619"/>
    </row>
    <row r="620" spans="2:2" x14ac:dyDescent="0.3">
      <c r="B620"/>
    </row>
    <row r="621" spans="2:2" x14ac:dyDescent="0.3">
      <c r="B621"/>
    </row>
    <row r="622" spans="2:2" x14ac:dyDescent="0.3">
      <c r="B622"/>
    </row>
    <row r="623" spans="2:2" x14ac:dyDescent="0.3">
      <c r="B623"/>
    </row>
    <row r="624" spans="2:2" x14ac:dyDescent="0.3">
      <c r="B624"/>
    </row>
    <row r="625" spans="2:2" x14ac:dyDescent="0.3">
      <c r="B625"/>
    </row>
    <row r="626" spans="2:2" x14ac:dyDescent="0.3">
      <c r="B626"/>
    </row>
    <row r="627" spans="2:2" x14ac:dyDescent="0.3">
      <c r="B627"/>
    </row>
    <row r="628" spans="2:2" x14ac:dyDescent="0.3">
      <c r="B628"/>
    </row>
    <row r="629" spans="2:2" x14ac:dyDescent="0.3">
      <c r="B629"/>
    </row>
    <row r="630" spans="2:2" x14ac:dyDescent="0.3">
      <c r="B630"/>
    </row>
    <row r="631" spans="2:2" x14ac:dyDescent="0.3">
      <c r="B631"/>
    </row>
    <row r="632" spans="2:2" x14ac:dyDescent="0.3">
      <c r="B632"/>
    </row>
    <row r="633" spans="2:2" x14ac:dyDescent="0.3">
      <c r="B633"/>
    </row>
    <row r="634" spans="2:2" x14ac:dyDescent="0.3">
      <c r="B634"/>
    </row>
    <row r="635" spans="2:2" x14ac:dyDescent="0.3">
      <c r="B635"/>
    </row>
    <row r="636" spans="2:2" x14ac:dyDescent="0.3">
      <c r="B636"/>
    </row>
    <row r="637" spans="2:2" x14ac:dyDescent="0.3">
      <c r="B637"/>
    </row>
    <row r="638" spans="2:2" x14ac:dyDescent="0.3">
      <c r="B638"/>
    </row>
    <row r="639" spans="2:2" x14ac:dyDescent="0.3">
      <c r="B639"/>
    </row>
    <row r="640" spans="2:2" x14ac:dyDescent="0.3">
      <c r="B640"/>
    </row>
    <row r="641" spans="2:2" x14ac:dyDescent="0.3">
      <c r="B641"/>
    </row>
    <row r="642" spans="2:2" x14ac:dyDescent="0.3">
      <c r="B642"/>
    </row>
    <row r="643" spans="2:2" x14ac:dyDescent="0.3">
      <c r="B643"/>
    </row>
    <row r="644" spans="2:2" x14ac:dyDescent="0.3">
      <c r="B644"/>
    </row>
    <row r="645" spans="2:2" x14ac:dyDescent="0.3">
      <c r="B645"/>
    </row>
    <row r="646" spans="2:2" x14ac:dyDescent="0.3">
      <c r="B646"/>
    </row>
    <row r="647" spans="2:2" x14ac:dyDescent="0.3">
      <c r="B647"/>
    </row>
    <row r="648" spans="2:2" x14ac:dyDescent="0.3">
      <c r="B648"/>
    </row>
    <row r="649" spans="2:2" x14ac:dyDescent="0.3">
      <c r="B649"/>
    </row>
    <row r="650" spans="2:2" x14ac:dyDescent="0.3">
      <c r="B650"/>
    </row>
    <row r="651" spans="2:2" x14ac:dyDescent="0.3">
      <c r="B651"/>
    </row>
    <row r="652" spans="2:2" x14ac:dyDescent="0.3">
      <c r="B652"/>
    </row>
    <row r="653" spans="2:2" x14ac:dyDescent="0.3">
      <c r="B653"/>
    </row>
    <row r="654" spans="2:2" x14ac:dyDescent="0.3">
      <c r="B654"/>
    </row>
    <row r="655" spans="2:2" x14ac:dyDescent="0.3">
      <c r="B655"/>
    </row>
    <row r="656" spans="2:2" x14ac:dyDescent="0.3">
      <c r="B656"/>
    </row>
    <row r="657" spans="2:2" x14ac:dyDescent="0.3">
      <c r="B657"/>
    </row>
    <row r="658" spans="2:2" x14ac:dyDescent="0.3">
      <c r="B658"/>
    </row>
    <row r="659" spans="2:2" x14ac:dyDescent="0.3">
      <c r="B659"/>
    </row>
    <row r="660" spans="2:2" x14ac:dyDescent="0.3">
      <c r="B660"/>
    </row>
    <row r="661" spans="2:2" x14ac:dyDescent="0.3">
      <c r="B661"/>
    </row>
    <row r="662" spans="2:2" x14ac:dyDescent="0.3">
      <c r="B662"/>
    </row>
    <row r="663" spans="2:2" x14ac:dyDescent="0.3">
      <c r="B663"/>
    </row>
    <row r="664" spans="2:2" x14ac:dyDescent="0.3">
      <c r="B664"/>
    </row>
    <row r="665" spans="2:2" x14ac:dyDescent="0.3">
      <c r="B665"/>
    </row>
    <row r="666" spans="2:2" x14ac:dyDescent="0.3">
      <c r="B666"/>
    </row>
    <row r="667" spans="2:2" x14ac:dyDescent="0.3">
      <c r="B667"/>
    </row>
    <row r="668" spans="2:2" x14ac:dyDescent="0.3">
      <c r="B668"/>
    </row>
    <row r="669" spans="2:2" x14ac:dyDescent="0.3">
      <c r="B669"/>
    </row>
    <row r="670" spans="2:2" x14ac:dyDescent="0.3">
      <c r="B670"/>
    </row>
    <row r="671" spans="2:2" x14ac:dyDescent="0.3">
      <c r="B671"/>
    </row>
    <row r="672" spans="2:2" x14ac:dyDescent="0.3">
      <c r="B672"/>
    </row>
    <row r="673" spans="2:2" x14ac:dyDescent="0.3">
      <c r="B673"/>
    </row>
    <row r="674" spans="2:2" x14ac:dyDescent="0.3">
      <c r="B674"/>
    </row>
    <row r="675" spans="2:2" x14ac:dyDescent="0.3">
      <c r="B675"/>
    </row>
    <row r="676" spans="2:2" x14ac:dyDescent="0.3">
      <c r="B676"/>
    </row>
    <row r="677" spans="2:2" x14ac:dyDescent="0.3">
      <c r="B677"/>
    </row>
    <row r="678" spans="2:2" x14ac:dyDescent="0.3">
      <c r="B678"/>
    </row>
    <row r="679" spans="2:2" x14ac:dyDescent="0.3">
      <c r="B679"/>
    </row>
    <row r="680" spans="2:2" x14ac:dyDescent="0.3">
      <c r="B680"/>
    </row>
    <row r="681" spans="2:2" x14ac:dyDescent="0.3">
      <c r="B681"/>
    </row>
    <row r="682" spans="2:2" x14ac:dyDescent="0.3">
      <c r="B682"/>
    </row>
    <row r="683" spans="2:2" x14ac:dyDescent="0.3">
      <c r="B683"/>
    </row>
    <row r="684" spans="2:2" x14ac:dyDescent="0.3">
      <c r="B684"/>
    </row>
    <row r="685" spans="2:2" x14ac:dyDescent="0.3">
      <c r="B685"/>
    </row>
    <row r="686" spans="2:2" x14ac:dyDescent="0.3">
      <c r="B686"/>
    </row>
    <row r="687" spans="2:2" x14ac:dyDescent="0.3">
      <c r="B687"/>
    </row>
    <row r="688" spans="2:2" x14ac:dyDescent="0.3">
      <c r="B688"/>
    </row>
    <row r="689" spans="2:2" x14ac:dyDescent="0.3">
      <c r="B689"/>
    </row>
    <row r="690" spans="2:2" x14ac:dyDescent="0.3">
      <c r="B690"/>
    </row>
    <row r="691" spans="2:2" x14ac:dyDescent="0.3">
      <c r="B691"/>
    </row>
    <row r="692" spans="2:2" x14ac:dyDescent="0.3">
      <c r="B692"/>
    </row>
    <row r="693" spans="2:2" x14ac:dyDescent="0.3">
      <c r="B693"/>
    </row>
    <row r="694" spans="2:2" x14ac:dyDescent="0.3">
      <c r="B694"/>
    </row>
    <row r="695" spans="2:2" x14ac:dyDescent="0.3">
      <c r="B695"/>
    </row>
    <row r="696" spans="2:2" x14ac:dyDescent="0.3">
      <c r="B696"/>
    </row>
    <row r="697" spans="2:2" x14ac:dyDescent="0.3">
      <c r="B697"/>
    </row>
    <row r="698" spans="2:2" x14ac:dyDescent="0.3">
      <c r="B698"/>
    </row>
    <row r="699" spans="2:2" x14ac:dyDescent="0.3">
      <c r="B699"/>
    </row>
    <row r="700" spans="2:2" x14ac:dyDescent="0.3">
      <c r="B700"/>
    </row>
    <row r="701" spans="2:2" x14ac:dyDescent="0.3">
      <c r="B701"/>
    </row>
    <row r="702" spans="2:2" x14ac:dyDescent="0.3">
      <c r="B702"/>
    </row>
    <row r="703" spans="2:2" x14ac:dyDescent="0.3">
      <c r="B703"/>
    </row>
    <row r="704" spans="2:2" x14ac:dyDescent="0.3">
      <c r="B704"/>
    </row>
    <row r="705" spans="2:2" x14ac:dyDescent="0.3">
      <c r="B705"/>
    </row>
    <row r="706" spans="2:2" x14ac:dyDescent="0.3">
      <c r="B706"/>
    </row>
    <row r="707" spans="2:2" x14ac:dyDescent="0.3">
      <c r="B707"/>
    </row>
    <row r="708" spans="2:2" x14ac:dyDescent="0.3">
      <c r="B708"/>
    </row>
    <row r="709" spans="2:2" x14ac:dyDescent="0.3">
      <c r="B709"/>
    </row>
    <row r="710" spans="2:2" x14ac:dyDescent="0.3">
      <c r="B710"/>
    </row>
    <row r="711" spans="2:2" x14ac:dyDescent="0.3">
      <c r="B711"/>
    </row>
    <row r="712" spans="2:2" x14ac:dyDescent="0.3">
      <c r="B712"/>
    </row>
    <row r="713" spans="2:2" x14ac:dyDescent="0.3">
      <c r="B713"/>
    </row>
    <row r="714" spans="2:2" x14ac:dyDescent="0.3">
      <c r="B714"/>
    </row>
    <row r="715" spans="2:2" x14ac:dyDescent="0.3">
      <c r="B715"/>
    </row>
    <row r="716" spans="2:2" x14ac:dyDescent="0.3">
      <c r="B716"/>
    </row>
    <row r="717" spans="2:2" x14ac:dyDescent="0.3">
      <c r="B717"/>
    </row>
    <row r="718" spans="2:2" x14ac:dyDescent="0.3">
      <c r="B718"/>
    </row>
    <row r="719" spans="2:2" x14ac:dyDescent="0.3">
      <c r="B719"/>
    </row>
    <row r="720" spans="2:2" x14ac:dyDescent="0.3">
      <c r="B720"/>
    </row>
    <row r="721" spans="2:2" x14ac:dyDescent="0.3">
      <c r="B721"/>
    </row>
    <row r="722" spans="2:2" x14ac:dyDescent="0.3">
      <c r="B722"/>
    </row>
    <row r="723" spans="2:2" x14ac:dyDescent="0.3">
      <c r="B723"/>
    </row>
    <row r="724" spans="2:2" x14ac:dyDescent="0.3">
      <c r="B724"/>
    </row>
    <row r="725" spans="2:2" x14ac:dyDescent="0.3">
      <c r="B725"/>
    </row>
    <row r="726" spans="2:2" x14ac:dyDescent="0.3">
      <c r="B726"/>
    </row>
    <row r="727" spans="2:2" x14ac:dyDescent="0.3">
      <c r="B727"/>
    </row>
    <row r="728" spans="2:2" x14ac:dyDescent="0.3">
      <c r="B728"/>
    </row>
    <row r="729" spans="2:2" x14ac:dyDescent="0.3">
      <c r="B729"/>
    </row>
    <row r="730" spans="2:2" x14ac:dyDescent="0.3">
      <c r="B730"/>
    </row>
    <row r="731" spans="2:2" x14ac:dyDescent="0.3">
      <c r="B731"/>
    </row>
    <row r="732" spans="2:2" x14ac:dyDescent="0.3">
      <c r="B732"/>
    </row>
    <row r="733" spans="2:2" x14ac:dyDescent="0.3">
      <c r="B733"/>
    </row>
    <row r="734" spans="2:2" x14ac:dyDescent="0.3">
      <c r="B734"/>
    </row>
    <row r="735" spans="2:2" x14ac:dyDescent="0.3">
      <c r="B735"/>
    </row>
    <row r="736" spans="2:2" x14ac:dyDescent="0.3">
      <c r="B736"/>
    </row>
    <row r="737" spans="2:2" x14ac:dyDescent="0.3">
      <c r="B737"/>
    </row>
    <row r="738" spans="2:2" x14ac:dyDescent="0.3">
      <c r="B738"/>
    </row>
    <row r="739" spans="2:2" x14ac:dyDescent="0.3">
      <c r="B739"/>
    </row>
    <row r="740" spans="2:2" x14ac:dyDescent="0.3">
      <c r="B740"/>
    </row>
    <row r="741" spans="2:2" x14ac:dyDescent="0.3">
      <c r="B741"/>
    </row>
    <row r="742" spans="2:2" x14ac:dyDescent="0.3">
      <c r="B742"/>
    </row>
    <row r="743" spans="2:2" x14ac:dyDescent="0.3">
      <c r="B743"/>
    </row>
    <row r="744" spans="2:2" x14ac:dyDescent="0.3">
      <c r="B744"/>
    </row>
    <row r="745" spans="2:2" x14ac:dyDescent="0.3">
      <c r="B745"/>
    </row>
    <row r="746" spans="2:2" x14ac:dyDescent="0.3">
      <c r="B746"/>
    </row>
    <row r="747" spans="2:2" x14ac:dyDescent="0.3">
      <c r="B747"/>
    </row>
    <row r="748" spans="2:2" x14ac:dyDescent="0.3">
      <c r="B748"/>
    </row>
    <row r="749" spans="2:2" x14ac:dyDescent="0.3">
      <c r="B749"/>
    </row>
    <row r="750" spans="2:2" x14ac:dyDescent="0.3">
      <c r="B750"/>
    </row>
    <row r="751" spans="2:2" x14ac:dyDescent="0.3">
      <c r="B751"/>
    </row>
    <row r="752" spans="2:2" x14ac:dyDescent="0.3">
      <c r="B752"/>
    </row>
    <row r="753" spans="2:2" x14ac:dyDescent="0.3">
      <c r="B753"/>
    </row>
    <row r="754" spans="2:2" x14ac:dyDescent="0.3">
      <c r="B754"/>
    </row>
    <row r="755" spans="2:2" x14ac:dyDescent="0.3">
      <c r="B755"/>
    </row>
    <row r="756" spans="2:2" x14ac:dyDescent="0.3">
      <c r="B756"/>
    </row>
    <row r="757" spans="2:2" x14ac:dyDescent="0.3">
      <c r="B757"/>
    </row>
    <row r="758" spans="2:2" x14ac:dyDescent="0.3">
      <c r="B758"/>
    </row>
    <row r="759" spans="2:2" x14ac:dyDescent="0.3">
      <c r="B759"/>
    </row>
    <row r="760" spans="2:2" x14ac:dyDescent="0.3">
      <c r="B760"/>
    </row>
    <row r="761" spans="2:2" x14ac:dyDescent="0.3">
      <c r="B761"/>
    </row>
    <row r="762" spans="2:2" x14ac:dyDescent="0.3">
      <c r="B762"/>
    </row>
    <row r="763" spans="2:2" x14ac:dyDescent="0.3">
      <c r="B763"/>
    </row>
    <row r="764" spans="2:2" x14ac:dyDescent="0.3">
      <c r="B764"/>
    </row>
    <row r="765" spans="2:2" x14ac:dyDescent="0.3">
      <c r="B765"/>
    </row>
    <row r="766" spans="2:2" x14ac:dyDescent="0.3">
      <c r="B766"/>
    </row>
    <row r="767" spans="2:2" x14ac:dyDescent="0.3">
      <c r="B767"/>
    </row>
    <row r="768" spans="2:2" x14ac:dyDescent="0.3">
      <c r="B768"/>
    </row>
    <row r="769" spans="2:2" x14ac:dyDescent="0.3">
      <c r="B769"/>
    </row>
    <row r="770" spans="2:2" x14ac:dyDescent="0.3">
      <c r="B770"/>
    </row>
    <row r="771" spans="2:2" x14ac:dyDescent="0.3">
      <c r="B771"/>
    </row>
    <row r="772" spans="2:2" x14ac:dyDescent="0.3">
      <c r="B772"/>
    </row>
    <row r="773" spans="2:2" x14ac:dyDescent="0.3">
      <c r="B773"/>
    </row>
    <row r="774" spans="2:2" x14ac:dyDescent="0.3">
      <c r="B774"/>
    </row>
    <row r="775" spans="2:2" x14ac:dyDescent="0.3">
      <c r="B775"/>
    </row>
    <row r="776" spans="2:2" x14ac:dyDescent="0.3">
      <c r="B776"/>
    </row>
    <row r="777" spans="2:2" x14ac:dyDescent="0.3">
      <c r="B777"/>
    </row>
    <row r="778" spans="2:2" x14ac:dyDescent="0.3">
      <c r="B778"/>
    </row>
    <row r="779" spans="2:2" x14ac:dyDescent="0.3">
      <c r="B779"/>
    </row>
    <row r="780" spans="2:2" x14ac:dyDescent="0.3">
      <c r="B780"/>
    </row>
    <row r="781" spans="2:2" x14ac:dyDescent="0.3">
      <c r="B781"/>
    </row>
    <row r="782" spans="2:2" x14ac:dyDescent="0.3">
      <c r="B782"/>
    </row>
    <row r="783" spans="2:2" x14ac:dyDescent="0.3">
      <c r="B783"/>
    </row>
    <row r="784" spans="2:2" x14ac:dyDescent="0.3">
      <c r="B784"/>
    </row>
    <row r="785" spans="2:2" x14ac:dyDescent="0.3">
      <c r="B785"/>
    </row>
    <row r="786" spans="2:2" x14ac:dyDescent="0.3">
      <c r="B786"/>
    </row>
    <row r="787" spans="2:2" x14ac:dyDescent="0.3">
      <c r="B787"/>
    </row>
    <row r="788" spans="2:2" x14ac:dyDescent="0.3">
      <c r="B788"/>
    </row>
    <row r="789" spans="2:2" x14ac:dyDescent="0.3">
      <c r="B789"/>
    </row>
    <row r="790" spans="2:2" x14ac:dyDescent="0.3">
      <c r="B790"/>
    </row>
    <row r="791" spans="2:2" x14ac:dyDescent="0.3">
      <c r="B791"/>
    </row>
    <row r="792" spans="2:2" x14ac:dyDescent="0.3">
      <c r="B792"/>
    </row>
    <row r="793" spans="2:2" x14ac:dyDescent="0.3">
      <c r="B793"/>
    </row>
    <row r="794" spans="2:2" x14ac:dyDescent="0.3">
      <c r="B794"/>
    </row>
    <row r="795" spans="2:2" x14ac:dyDescent="0.3">
      <c r="B795"/>
    </row>
    <row r="796" spans="2:2" x14ac:dyDescent="0.3">
      <c r="B796"/>
    </row>
    <row r="797" spans="2:2" x14ac:dyDescent="0.3">
      <c r="B797"/>
    </row>
    <row r="798" spans="2:2" x14ac:dyDescent="0.3">
      <c r="B798"/>
    </row>
    <row r="799" spans="2:2" x14ac:dyDescent="0.3">
      <c r="B799"/>
    </row>
    <row r="800" spans="2:2" x14ac:dyDescent="0.3">
      <c r="B800"/>
    </row>
    <row r="801" spans="2:2" x14ac:dyDescent="0.3">
      <c r="B801"/>
    </row>
    <row r="802" spans="2:2" x14ac:dyDescent="0.3">
      <c r="B802"/>
    </row>
    <row r="803" spans="2:2" x14ac:dyDescent="0.3">
      <c r="B803"/>
    </row>
    <row r="804" spans="2:2" x14ac:dyDescent="0.3">
      <c r="B804"/>
    </row>
    <row r="805" spans="2:2" x14ac:dyDescent="0.3">
      <c r="B805"/>
    </row>
    <row r="806" spans="2:2" x14ac:dyDescent="0.3">
      <c r="B806"/>
    </row>
    <row r="807" spans="2:2" x14ac:dyDescent="0.3">
      <c r="B807"/>
    </row>
    <row r="808" spans="2:2" x14ac:dyDescent="0.3">
      <c r="B808"/>
    </row>
    <row r="809" spans="2:2" x14ac:dyDescent="0.3">
      <c r="B809"/>
    </row>
    <row r="810" spans="2:2" x14ac:dyDescent="0.3">
      <c r="B810"/>
    </row>
    <row r="811" spans="2:2" x14ac:dyDescent="0.3">
      <c r="B811"/>
    </row>
    <row r="812" spans="2:2" x14ac:dyDescent="0.3">
      <c r="B812"/>
    </row>
    <row r="813" spans="2:2" x14ac:dyDescent="0.3">
      <c r="B813"/>
    </row>
    <row r="814" spans="2:2" x14ac:dyDescent="0.3">
      <c r="B814"/>
    </row>
    <row r="815" spans="2:2" x14ac:dyDescent="0.3">
      <c r="B815"/>
    </row>
    <row r="816" spans="2:2" x14ac:dyDescent="0.3">
      <c r="B816"/>
    </row>
    <row r="817" spans="2:2" x14ac:dyDescent="0.3">
      <c r="B817"/>
    </row>
    <row r="818" spans="2:2" x14ac:dyDescent="0.3">
      <c r="B818"/>
    </row>
    <row r="819" spans="2:2" x14ac:dyDescent="0.3">
      <c r="B819"/>
    </row>
    <row r="820" spans="2:2" x14ac:dyDescent="0.3">
      <c r="B820"/>
    </row>
    <row r="821" spans="2:2" x14ac:dyDescent="0.3">
      <c r="B821"/>
    </row>
    <row r="822" spans="2:2" x14ac:dyDescent="0.3">
      <c r="B822"/>
    </row>
    <row r="823" spans="2:2" x14ac:dyDescent="0.3">
      <c r="B823"/>
    </row>
    <row r="824" spans="2:2" x14ac:dyDescent="0.3">
      <c r="B824"/>
    </row>
    <row r="825" spans="2:2" x14ac:dyDescent="0.3">
      <c r="B825"/>
    </row>
    <row r="826" spans="2:2" x14ac:dyDescent="0.3">
      <c r="B826"/>
    </row>
    <row r="827" spans="2:2" x14ac:dyDescent="0.3">
      <c r="B827"/>
    </row>
    <row r="828" spans="2:2" x14ac:dyDescent="0.3">
      <c r="B828"/>
    </row>
    <row r="829" spans="2:2" x14ac:dyDescent="0.3">
      <c r="B829"/>
    </row>
    <row r="830" spans="2:2" x14ac:dyDescent="0.3">
      <c r="B830"/>
    </row>
    <row r="831" spans="2:2" x14ac:dyDescent="0.3">
      <c r="B831"/>
    </row>
    <row r="832" spans="2:2" x14ac:dyDescent="0.3">
      <c r="B832"/>
    </row>
    <row r="833" spans="2:2" x14ac:dyDescent="0.3">
      <c r="B833"/>
    </row>
    <row r="834" spans="2:2" x14ac:dyDescent="0.3">
      <c r="B834"/>
    </row>
    <row r="835" spans="2:2" x14ac:dyDescent="0.3">
      <c r="B835"/>
    </row>
    <row r="836" spans="2:2" x14ac:dyDescent="0.3">
      <c r="B836"/>
    </row>
    <row r="837" spans="2:2" x14ac:dyDescent="0.3">
      <c r="B837"/>
    </row>
    <row r="838" spans="2:2" x14ac:dyDescent="0.3">
      <c r="B838"/>
    </row>
    <row r="839" spans="2:2" x14ac:dyDescent="0.3">
      <c r="B839"/>
    </row>
    <row r="840" spans="2:2" x14ac:dyDescent="0.3">
      <c r="B840"/>
    </row>
    <row r="841" spans="2:2" x14ac:dyDescent="0.3">
      <c r="B841"/>
    </row>
    <row r="842" spans="2:2" x14ac:dyDescent="0.3">
      <c r="B842"/>
    </row>
    <row r="843" spans="2:2" x14ac:dyDescent="0.3">
      <c r="B843"/>
    </row>
    <row r="844" spans="2:2" x14ac:dyDescent="0.3">
      <c r="B844"/>
    </row>
    <row r="845" spans="2:2" x14ac:dyDescent="0.3">
      <c r="B845"/>
    </row>
    <row r="846" spans="2:2" x14ac:dyDescent="0.3">
      <c r="B846"/>
    </row>
    <row r="847" spans="2:2" x14ac:dyDescent="0.3">
      <c r="B847"/>
    </row>
    <row r="848" spans="2:2" x14ac:dyDescent="0.3">
      <c r="B848"/>
    </row>
    <row r="849" spans="2:2" x14ac:dyDescent="0.3">
      <c r="B849"/>
    </row>
    <row r="850" spans="2:2" x14ac:dyDescent="0.3">
      <c r="B850"/>
    </row>
    <row r="851" spans="2:2" x14ac:dyDescent="0.3">
      <c r="B851"/>
    </row>
    <row r="852" spans="2:2" x14ac:dyDescent="0.3">
      <c r="B852"/>
    </row>
    <row r="853" spans="2:2" x14ac:dyDescent="0.3">
      <c r="B853"/>
    </row>
    <row r="854" spans="2:2" x14ac:dyDescent="0.3">
      <c r="B854"/>
    </row>
    <row r="855" spans="2:2" x14ac:dyDescent="0.3">
      <c r="B855"/>
    </row>
    <row r="856" spans="2:2" x14ac:dyDescent="0.3">
      <c r="B856"/>
    </row>
    <row r="857" spans="2:2" x14ac:dyDescent="0.3">
      <c r="B857"/>
    </row>
    <row r="858" spans="2:2" x14ac:dyDescent="0.3">
      <c r="B858"/>
    </row>
    <row r="859" spans="2:2" x14ac:dyDescent="0.3">
      <c r="B859"/>
    </row>
    <row r="860" spans="2:2" x14ac:dyDescent="0.3">
      <c r="B860"/>
    </row>
    <row r="861" spans="2:2" x14ac:dyDescent="0.3">
      <c r="B861"/>
    </row>
    <row r="862" spans="2:2" x14ac:dyDescent="0.3">
      <c r="B862"/>
    </row>
    <row r="863" spans="2:2" x14ac:dyDescent="0.3">
      <c r="B863"/>
    </row>
    <row r="864" spans="2:2" x14ac:dyDescent="0.3">
      <c r="B864"/>
    </row>
    <row r="865" spans="2:2" x14ac:dyDescent="0.3">
      <c r="B865"/>
    </row>
    <row r="866" spans="2:2" x14ac:dyDescent="0.3">
      <c r="B866"/>
    </row>
    <row r="867" spans="2:2" x14ac:dyDescent="0.3">
      <c r="B867"/>
    </row>
    <row r="868" spans="2:2" x14ac:dyDescent="0.3">
      <c r="B868"/>
    </row>
    <row r="869" spans="2:2" x14ac:dyDescent="0.3">
      <c r="B869"/>
    </row>
    <row r="870" spans="2:2" x14ac:dyDescent="0.3">
      <c r="B870"/>
    </row>
    <row r="871" spans="2:2" x14ac:dyDescent="0.3">
      <c r="B871"/>
    </row>
    <row r="872" spans="2:2" x14ac:dyDescent="0.3">
      <c r="B872"/>
    </row>
    <row r="873" spans="2:2" x14ac:dyDescent="0.3">
      <c r="B873"/>
    </row>
    <row r="874" spans="2:2" x14ac:dyDescent="0.3">
      <c r="B874"/>
    </row>
    <row r="875" spans="2:2" x14ac:dyDescent="0.3">
      <c r="B875"/>
    </row>
    <row r="876" spans="2:2" x14ac:dyDescent="0.3">
      <c r="B876"/>
    </row>
    <row r="877" spans="2:2" x14ac:dyDescent="0.3">
      <c r="B877"/>
    </row>
    <row r="878" spans="2:2" x14ac:dyDescent="0.3">
      <c r="B878"/>
    </row>
    <row r="879" spans="2:2" x14ac:dyDescent="0.3">
      <c r="B879"/>
    </row>
    <row r="880" spans="2:2" x14ac:dyDescent="0.3">
      <c r="B880"/>
    </row>
    <row r="881" spans="2:2" x14ac:dyDescent="0.3">
      <c r="B881"/>
    </row>
    <row r="882" spans="2:2" x14ac:dyDescent="0.3">
      <c r="B882"/>
    </row>
    <row r="883" spans="2:2" x14ac:dyDescent="0.3">
      <c r="B883"/>
    </row>
    <row r="884" spans="2:2" x14ac:dyDescent="0.3">
      <c r="B884"/>
    </row>
    <row r="885" spans="2:2" x14ac:dyDescent="0.3">
      <c r="B885"/>
    </row>
    <row r="886" spans="2:2" x14ac:dyDescent="0.3">
      <c r="B886"/>
    </row>
    <row r="887" spans="2:2" x14ac:dyDescent="0.3">
      <c r="B887"/>
    </row>
    <row r="888" spans="2:2" x14ac:dyDescent="0.3">
      <c r="B888"/>
    </row>
    <row r="889" spans="2:2" x14ac:dyDescent="0.3">
      <c r="B889"/>
    </row>
    <row r="890" spans="2:2" x14ac:dyDescent="0.3">
      <c r="B890"/>
    </row>
    <row r="891" spans="2:2" x14ac:dyDescent="0.3">
      <c r="B891"/>
    </row>
    <row r="892" spans="2:2" x14ac:dyDescent="0.3">
      <c r="B892"/>
    </row>
    <row r="893" spans="2:2" x14ac:dyDescent="0.3">
      <c r="B893"/>
    </row>
    <row r="894" spans="2:2" x14ac:dyDescent="0.3">
      <c r="B894"/>
    </row>
    <row r="895" spans="2:2" x14ac:dyDescent="0.3">
      <c r="B895"/>
    </row>
    <row r="896" spans="2:2" x14ac:dyDescent="0.3">
      <c r="B896"/>
    </row>
    <row r="897" spans="2:2" x14ac:dyDescent="0.3">
      <c r="B897"/>
    </row>
    <row r="898" spans="2:2" x14ac:dyDescent="0.3">
      <c r="B898"/>
    </row>
    <row r="899" spans="2:2" x14ac:dyDescent="0.3">
      <c r="B899"/>
    </row>
    <row r="900" spans="2:2" x14ac:dyDescent="0.3">
      <c r="B900"/>
    </row>
    <row r="901" spans="2:2" x14ac:dyDescent="0.3">
      <c r="B901"/>
    </row>
    <row r="902" spans="2:2" x14ac:dyDescent="0.3">
      <c r="B902"/>
    </row>
    <row r="903" spans="2:2" x14ac:dyDescent="0.3">
      <c r="B903"/>
    </row>
    <row r="904" spans="2:2" x14ac:dyDescent="0.3">
      <c r="B904"/>
    </row>
    <row r="905" spans="2:2" x14ac:dyDescent="0.3">
      <c r="B905"/>
    </row>
    <row r="906" spans="2:2" x14ac:dyDescent="0.3">
      <c r="B906"/>
    </row>
    <row r="907" spans="2:2" x14ac:dyDescent="0.3">
      <c r="B907"/>
    </row>
    <row r="908" spans="2:2" x14ac:dyDescent="0.3">
      <c r="B908"/>
    </row>
    <row r="909" spans="2:2" x14ac:dyDescent="0.3">
      <c r="B909"/>
    </row>
    <row r="910" spans="2:2" x14ac:dyDescent="0.3">
      <c r="B910"/>
    </row>
    <row r="911" spans="2:2" x14ac:dyDescent="0.3">
      <c r="B911"/>
    </row>
    <row r="912" spans="2:2" x14ac:dyDescent="0.3">
      <c r="B912"/>
    </row>
    <row r="913" spans="2:2" x14ac:dyDescent="0.3">
      <c r="B913"/>
    </row>
    <row r="914" spans="2:2" x14ac:dyDescent="0.3">
      <c r="B914"/>
    </row>
    <row r="915" spans="2:2" x14ac:dyDescent="0.3">
      <c r="B915"/>
    </row>
    <row r="916" spans="2:2" x14ac:dyDescent="0.3">
      <c r="B916"/>
    </row>
    <row r="917" spans="2:2" x14ac:dyDescent="0.3">
      <c r="B917"/>
    </row>
    <row r="918" spans="2:2" x14ac:dyDescent="0.3">
      <c r="B918"/>
    </row>
    <row r="919" spans="2:2" x14ac:dyDescent="0.3">
      <c r="B919"/>
    </row>
    <row r="920" spans="2:2" x14ac:dyDescent="0.3">
      <c r="B920"/>
    </row>
    <row r="921" spans="2:2" x14ac:dyDescent="0.3">
      <c r="B921"/>
    </row>
    <row r="922" spans="2:2" x14ac:dyDescent="0.3">
      <c r="B922"/>
    </row>
    <row r="923" spans="2:2" x14ac:dyDescent="0.3">
      <c r="B923"/>
    </row>
    <row r="924" spans="2:2" x14ac:dyDescent="0.3">
      <c r="B924"/>
    </row>
    <row r="925" spans="2:2" x14ac:dyDescent="0.3">
      <c r="B925"/>
    </row>
    <row r="926" spans="2:2" x14ac:dyDescent="0.3">
      <c r="B926"/>
    </row>
    <row r="927" spans="2:2" x14ac:dyDescent="0.3">
      <c r="B927"/>
    </row>
    <row r="928" spans="2:2" x14ac:dyDescent="0.3">
      <c r="B928"/>
    </row>
    <row r="929" spans="2:2" x14ac:dyDescent="0.3">
      <c r="B929"/>
    </row>
    <row r="930" spans="2:2" x14ac:dyDescent="0.3">
      <c r="B930"/>
    </row>
    <row r="931" spans="2:2" x14ac:dyDescent="0.3">
      <c r="B931"/>
    </row>
    <row r="932" spans="2:2" x14ac:dyDescent="0.3">
      <c r="B932"/>
    </row>
    <row r="933" spans="2:2" x14ac:dyDescent="0.3">
      <c r="B933"/>
    </row>
    <row r="934" spans="2:2" x14ac:dyDescent="0.3">
      <c r="B934"/>
    </row>
    <row r="935" spans="2:2" x14ac:dyDescent="0.3">
      <c r="B935"/>
    </row>
    <row r="936" spans="2:2" x14ac:dyDescent="0.3">
      <c r="B936"/>
    </row>
    <row r="937" spans="2:2" x14ac:dyDescent="0.3">
      <c r="B937"/>
    </row>
    <row r="938" spans="2:2" x14ac:dyDescent="0.3">
      <c r="B938"/>
    </row>
    <row r="939" spans="2:2" x14ac:dyDescent="0.3">
      <c r="B939"/>
    </row>
    <row r="940" spans="2:2" x14ac:dyDescent="0.3">
      <c r="B940"/>
    </row>
    <row r="941" spans="2:2" x14ac:dyDescent="0.3">
      <c r="B941"/>
    </row>
    <row r="942" spans="2:2" x14ac:dyDescent="0.3">
      <c r="B942"/>
    </row>
    <row r="943" spans="2:2" x14ac:dyDescent="0.3">
      <c r="B943"/>
    </row>
    <row r="944" spans="2:2" x14ac:dyDescent="0.3">
      <c r="B944"/>
    </row>
    <row r="945" spans="2:2" x14ac:dyDescent="0.3">
      <c r="B945"/>
    </row>
    <row r="946" spans="2:2" x14ac:dyDescent="0.3">
      <c r="B946"/>
    </row>
    <row r="947" spans="2:2" x14ac:dyDescent="0.3">
      <c r="B947"/>
    </row>
    <row r="948" spans="2:2" x14ac:dyDescent="0.3">
      <c r="B948"/>
    </row>
    <row r="949" spans="2:2" x14ac:dyDescent="0.3">
      <c r="B949"/>
    </row>
    <row r="950" spans="2:2" x14ac:dyDescent="0.3">
      <c r="B950"/>
    </row>
    <row r="951" spans="2:2" x14ac:dyDescent="0.3">
      <c r="B951"/>
    </row>
    <row r="952" spans="2:2" x14ac:dyDescent="0.3">
      <c r="B952"/>
    </row>
    <row r="953" spans="2:2" x14ac:dyDescent="0.3">
      <c r="B953"/>
    </row>
    <row r="954" spans="2:2" x14ac:dyDescent="0.3">
      <c r="B954"/>
    </row>
    <row r="955" spans="2:2" x14ac:dyDescent="0.3">
      <c r="B955"/>
    </row>
    <row r="956" spans="2:2" x14ac:dyDescent="0.3">
      <c r="B956"/>
    </row>
    <row r="957" spans="2:2" x14ac:dyDescent="0.3">
      <c r="B957"/>
    </row>
    <row r="958" spans="2:2" x14ac:dyDescent="0.3">
      <c r="B958"/>
    </row>
    <row r="959" spans="2:2" x14ac:dyDescent="0.3">
      <c r="B959"/>
    </row>
    <row r="960" spans="2:2" x14ac:dyDescent="0.3">
      <c r="B960"/>
    </row>
    <row r="961" spans="2:2" x14ac:dyDescent="0.3">
      <c r="B961"/>
    </row>
    <row r="962" spans="2:2" x14ac:dyDescent="0.3">
      <c r="B962"/>
    </row>
    <row r="963" spans="2:2" x14ac:dyDescent="0.3">
      <c r="B963"/>
    </row>
    <row r="964" spans="2:2" x14ac:dyDescent="0.3">
      <c r="B964"/>
    </row>
    <row r="965" spans="2:2" x14ac:dyDescent="0.3">
      <c r="B965"/>
    </row>
    <row r="966" spans="2:2" x14ac:dyDescent="0.3">
      <c r="B966"/>
    </row>
    <row r="967" spans="2:2" x14ac:dyDescent="0.3">
      <c r="B967"/>
    </row>
    <row r="968" spans="2:2" x14ac:dyDescent="0.3">
      <c r="B968"/>
    </row>
    <row r="969" spans="2:2" x14ac:dyDescent="0.3">
      <c r="B969"/>
    </row>
    <row r="970" spans="2:2" x14ac:dyDescent="0.3">
      <c r="B970"/>
    </row>
    <row r="971" spans="2:2" x14ac:dyDescent="0.3">
      <c r="B971"/>
    </row>
    <row r="972" spans="2:2" x14ac:dyDescent="0.3">
      <c r="B972"/>
    </row>
    <row r="973" spans="2:2" x14ac:dyDescent="0.3">
      <c r="B973"/>
    </row>
    <row r="974" spans="2:2" x14ac:dyDescent="0.3">
      <c r="B974"/>
    </row>
    <row r="975" spans="2:2" x14ac:dyDescent="0.3">
      <c r="B975"/>
    </row>
    <row r="976" spans="2:2" x14ac:dyDescent="0.3">
      <c r="B976"/>
    </row>
    <row r="977" spans="2:2" x14ac:dyDescent="0.3">
      <c r="B977"/>
    </row>
    <row r="978" spans="2:2" x14ac:dyDescent="0.3">
      <c r="B978"/>
    </row>
    <row r="979" spans="2:2" x14ac:dyDescent="0.3">
      <c r="B979"/>
    </row>
    <row r="980" spans="2:2" x14ac:dyDescent="0.3">
      <c r="B980"/>
    </row>
    <row r="981" spans="2:2" x14ac:dyDescent="0.3">
      <c r="B981"/>
    </row>
    <row r="982" spans="2:2" x14ac:dyDescent="0.3">
      <c r="B982"/>
    </row>
    <row r="983" spans="2:2" x14ac:dyDescent="0.3">
      <c r="B983"/>
    </row>
    <row r="984" spans="2:2" x14ac:dyDescent="0.3">
      <c r="B984"/>
    </row>
    <row r="985" spans="2:2" x14ac:dyDescent="0.3">
      <c r="B985"/>
    </row>
    <row r="986" spans="2:2" x14ac:dyDescent="0.3">
      <c r="B986"/>
    </row>
    <row r="987" spans="2:2" x14ac:dyDescent="0.3">
      <c r="B987"/>
    </row>
    <row r="988" spans="2:2" x14ac:dyDescent="0.3">
      <c r="B988"/>
    </row>
    <row r="989" spans="2:2" x14ac:dyDescent="0.3">
      <c r="B989"/>
    </row>
    <row r="990" spans="2:2" x14ac:dyDescent="0.3">
      <c r="B990"/>
    </row>
    <row r="991" spans="2:2" x14ac:dyDescent="0.3">
      <c r="B991"/>
    </row>
    <row r="992" spans="2:2" x14ac:dyDescent="0.3">
      <c r="B992"/>
    </row>
    <row r="993" spans="2:2" x14ac:dyDescent="0.3">
      <c r="B993"/>
    </row>
    <row r="994" spans="2:2" x14ac:dyDescent="0.3">
      <c r="B994"/>
    </row>
    <row r="995" spans="2:2" x14ac:dyDescent="0.3">
      <c r="B995"/>
    </row>
    <row r="996" spans="2:2" x14ac:dyDescent="0.3">
      <c r="B996"/>
    </row>
    <row r="997" spans="2:2" x14ac:dyDescent="0.3">
      <c r="B997"/>
    </row>
    <row r="998" spans="2:2" x14ac:dyDescent="0.3">
      <c r="B998"/>
    </row>
    <row r="999" spans="2:2" x14ac:dyDescent="0.3">
      <c r="B999"/>
    </row>
    <row r="1000" spans="2:2" x14ac:dyDescent="0.3">
      <c r="B1000"/>
    </row>
    <row r="1001" spans="2:2" x14ac:dyDescent="0.3">
      <c r="B1001"/>
    </row>
    <row r="1002" spans="2:2" x14ac:dyDescent="0.3">
      <c r="B1002"/>
    </row>
    <row r="1003" spans="2:2" x14ac:dyDescent="0.3">
      <c r="B1003"/>
    </row>
    <row r="1004" spans="2:2" x14ac:dyDescent="0.3">
      <c r="B1004"/>
    </row>
    <row r="1005" spans="2:2" x14ac:dyDescent="0.3">
      <c r="B1005"/>
    </row>
    <row r="1006" spans="2:2" x14ac:dyDescent="0.3">
      <c r="B1006"/>
    </row>
    <row r="1007" spans="2:2" x14ac:dyDescent="0.3">
      <c r="B1007"/>
    </row>
    <row r="1008" spans="2:2" x14ac:dyDescent="0.3">
      <c r="B1008"/>
    </row>
    <row r="1009" spans="2:2" x14ac:dyDescent="0.3">
      <c r="B1009"/>
    </row>
    <row r="1010" spans="2:2" x14ac:dyDescent="0.3">
      <c r="B1010"/>
    </row>
    <row r="1011" spans="2:2" x14ac:dyDescent="0.3">
      <c r="B1011"/>
    </row>
    <row r="1012" spans="2:2" x14ac:dyDescent="0.3">
      <c r="B1012"/>
    </row>
    <row r="1013" spans="2:2" x14ac:dyDescent="0.3">
      <c r="B1013"/>
    </row>
    <row r="1014" spans="2:2" x14ac:dyDescent="0.3">
      <c r="B1014"/>
    </row>
    <row r="1015" spans="2:2" x14ac:dyDescent="0.3">
      <c r="B1015"/>
    </row>
    <row r="1016" spans="2:2" x14ac:dyDescent="0.3">
      <c r="B1016"/>
    </row>
    <row r="1017" spans="2:2" x14ac:dyDescent="0.3">
      <c r="B1017"/>
    </row>
    <row r="1018" spans="2:2" x14ac:dyDescent="0.3">
      <c r="B1018"/>
    </row>
    <row r="1019" spans="2:2" x14ac:dyDescent="0.3">
      <c r="B1019"/>
    </row>
    <row r="1020" spans="2:2" x14ac:dyDescent="0.3">
      <c r="B1020"/>
    </row>
    <row r="1021" spans="2:2" x14ac:dyDescent="0.3">
      <c r="B1021"/>
    </row>
    <row r="1022" spans="2:2" x14ac:dyDescent="0.3">
      <c r="B1022"/>
    </row>
    <row r="1023" spans="2:2" x14ac:dyDescent="0.3">
      <c r="B1023"/>
    </row>
    <row r="1024" spans="2:2" x14ac:dyDescent="0.3">
      <c r="B1024"/>
    </row>
    <row r="1025" spans="2:2" x14ac:dyDescent="0.3">
      <c r="B1025"/>
    </row>
    <row r="1026" spans="2:2" x14ac:dyDescent="0.3">
      <c r="B1026"/>
    </row>
    <row r="1027" spans="2:2" x14ac:dyDescent="0.3">
      <c r="B1027"/>
    </row>
    <row r="1028" spans="2:2" x14ac:dyDescent="0.3">
      <c r="B1028"/>
    </row>
    <row r="1029" spans="2:2" x14ac:dyDescent="0.3">
      <c r="B1029"/>
    </row>
    <row r="1030" spans="2:2" x14ac:dyDescent="0.3">
      <c r="B1030"/>
    </row>
    <row r="1031" spans="2:2" x14ac:dyDescent="0.3">
      <c r="B1031"/>
    </row>
    <row r="1032" spans="2:2" x14ac:dyDescent="0.3">
      <c r="B1032"/>
    </row>
    <row r="1033" spans="2:2" x14ac:dyDescent="0.3">
      <c r="B1033"/>
    </row>
    <row r="1034" spans="2:2" x14ac:dyDescent="0.3">
      <c r="B1034"/>
    </row>
    <row r="1035" spans="2:2" x14ac:dyDescent="0.3">
      <c r="B1035"/>
    </row>
    <row r="1036" spans="2:2" x14ac:dyDescent="0.3">
      <c r="B1036"/>
    </row>
    <row r="1037" spans="2:2" x14ac:dyDescent="0.3">
      <c r="B1037"/>
    </row>
    <row r="1038" spans="2:2" x14ac:dyDescent="0.3">
      <c r="B1038"/>
    </row>
    <row r="1039" spans="2:2" x14ac:dyDescent="0.3">
      <c r="B1039"/>
    </row>
    <row r="1040" spans="2:2" x14ac:dyDescent="0.3">
      <c r="B1040"/>
    </row>
    <row r="1041" spans="2:2" x14ac:dyDescent="0.3">
      <c r="B1041"/>
    </row>
    <row r="1042" spans="2:2" x14ac:dyDescent="0.3">
      <c r="B1042"/>
    </row>
    <row r="1043" spans="2:2" x14ac:dyDescent="0.3">
      <c r="B1043"/>
    </row>
    <row r="1044" spans="2:2" x14ac:dyDescent="0.3">
      <c r="B1044"/>
    </row>
    <row r="1045" spans="2:2" x14ac:dyDescent="0.3">
      <c r="B1045"/>
    </row>
    <row r="1046" spans="2:2" x14ac:dyDescent="0.3">
      <c r="B1046"/>
    </row>
    <row r="1047" spans="2:2" x14ac:dyDescent="0.3">
      <c r="B1047"/>
    </row>
    <row r="1048" spans="2:2" x14ac:dyDescent="0.3">
      <c r="B1048"/>
    </row>
    <row r="1049" spans="2:2" x14ac:dyDescent="0.3">
      <c r="B1049"/>
    </row>
    <row r="1050" spans="2:2" x14ac:dyDescent="0.3">
      <c r="B1050"/>
    </row>
    <row r="1051" spans="2:2" x14ac:dyDescent="0.3">
      <c r="B1051"/>
    </row>
    <row r="1052" spans="2:2" x14ac:dyDescent="0.3">
      <c r="B1052"/>
    </row>
    <row r="1053" spans="2:2" x14ac:dyDescent="0.3">
      <c r="B1053"/>
    </row>
    <row r="1054" spans="2:2" x14ac:dyDescent="0.3">
      <c r="B1054"/>
    </row>
    <row r="1055" spans="2:2" x14ac:dyDescent="0.3">
      <c r="B1055"/>
    </row>
    <row r="1056" spans="2:2" x14ac:dyDescent="0.3">
      <c r="B1056"/>
    </row>
    <row r="1057" spans="2:2" x14ac:dyDescent="0.3">
      <c r="B1057"/>
    </row>
    <row r="1058" spans="2:2" x14ac:dyDescent="0.3">
      <c r="B1058"/>
    </row>
    <row r="1059" spans="2:2" x14ac:dyDescent="0.3">
      <c r="B1059"/>
    </row>
    <row r="1060" spans="2:2" x14ac:dyDescent="0.3">
      <c r="B1060"/>
    </row>
    <row r="1061" spans="2:2" x14ac:dyDescent="0.3">
      <c r="B1061"/>
    </row>
    <row r="1062" spans="2:2" x14ac:dyDescent="0.3">
      <c r="B1062"/>
    </row>
    <row r="1063" spans="2:2" x14ac:dyDescent="0.3">
      <c r="B1063"/>
    </row>
    <row r="1064" spans="2:2" x14ac:dyDescent="0.3">
      <c r="B1064"/>
    </row>
    <row r="1065" spans="2:2" x14ac:dyDescent="0.3">
      <c r="B1065"/>
    </row>
    <row r="1066" spans="2:2" x14ac:dyDescent="0.3">
      <c r="B1066"/>
    </row>
    <row r="1067" spans="2:2" x14ac:dyDescent="0.3">
      <c r="B1067"/>
    </row>
    <row r="1068" spans="2:2" x14ac:dyDescent="0.3">
      <c r="B1068"/>
    </row>
    <row r="1069" spans="2:2" x14ac:dyDescent="0.3">
      <c r="B1069"/>
    </row>
    <row r="1070" spans="2:2" x14ac:dyDescent="0.3">
      <c r="B1070"/>
    </row>
    <row r="1071" spans="2:2" x14ac:dyDescent="0.3">
      <c r="B1071"/>
    </row>
    <row r="1072" spans="2:2" x14ac:dyDescent="0.3">
      <c r="B1072"/>
    </row>
    <row r="1073" spans="2:2" x14ac:dyDescent="0.3">
      <c r="B1073"/>
    </row>
    <row r="1074" spans="2:2" x14ac:dyDescent="0.3">
      <c r="B1074"/>
    </row>
    <row r="1075" spans="2:2" x14ac:dyDescent="0.3">
      <c r="B1075"/>
    </row>
    <row r="1076" spans="2:2" x14ac:dyDescent="0.3">
      <c r="B1076"/>
    </row>
    <row r="1077" spans="2:2" x14ac:dyDescent="0.3">
      <c r="B1077"/>
    </row>
    <row r="1078" spans="2:2" x14ac:dyDescent="0.3">
      <c r="B1078"/>
    </row>
    <row r="1079" spans="2:2" x14ac:dyDescent="0.3">
      <c r="B1079"/>
    </row>
    <row r="1080" spans="2:2" x14ac:dyDescent="0.3">
      <c r="B1080"/>
    </row>
    <row r="1081" spans="2:2" x14ac:dyDescent="0.3">
      <c r="B1081"/>
    </row>
    <row r="1082" spans="2:2" x14ac:dyDescent="0.3">
      <c r="B1082"/>
    </row>
    <row r="1083" spans="2:2" x14ac:dyDescent="0.3">
      <c r="B1083"/>
    </row>
    <row r="1084" spans="2:2" x14ac:dyDescent="0.3">
      <c r="B1084"/>
    </row>
    <row r="1085" spans="2:2" x14ac:dyDescent="0.3">
      <c r="B1085"/>
    </row>
    <row r="1086" spans="2:2" x14ac:dyDescent="0.3">
      <c r="B1086"/>
    </row>
    <row r="1087" spans="2:2" x14ac:dyDescent="0.3">
      <c r="B1087"/>
    </row>
    <row r="1088" spans="2:2" x14ac:dyDescent="0.3">
      <c r="B1088"/>
    </row>
    <row r="1089" spans="2:2" x14ac:dyDescent="0.3">
      <c r="B1089"/>
    </row>
    <row r="1090" spans="2:2" x14ac:dyDescent="0.3">
      <c r="B1090"/>
    </row>
    <row r="1091" spans="2:2" x14ac:dyDescent="0.3">
      <c r="B1091"/>
    </row>
    <row r="1092" spans="2:2" x14ac:dyDescent="0.3">
      <c r="B1092"/>
    </row>
    <row r="1093" spans="2:2" x14ac:dyDescent="0.3">
      <c r="B1093"/>
    </row>
    <row r="1094" spans="2:2" x14ac:dyDescent="0.3">
      <c r="B1094"/>
    </row>
    <row r="1095" spans="2:2" x14ac:dyDescent="0.3">
      <c r="B1095"/>
    </row>
    <row r="1096" spans="2:2" x14ac:dyDescent="0.3">
      <c r="B1096"/>
    </row>
    <row r="1097" spans="2:2" x14ac:dyDescent="0.3">
      <c r="B1097"/>
    </row>
    <row r="1098" spans="2:2" x14ac:dyDescent="0.3">
      <c r="B1098"/>
    </row>
    <row r="1099" spans="2:2" x14ac:dyDescent="0.3">
      <c r="B1099"/>
    </row>
    <row r="1100" spans="2:2" x14ac:dyDescent="0.3">
      <c r="B1100"/>
    </row>
    <row r="1101" spans="2:2" x14ac:dyDescent="0.3">
      <c r="B1101"/>
    </row>
    <row r="1102" spans="2:2" x14ac:dyDescent="0.3">
      <c r="B1102"/>
    </row>
    <row r="1103" spans="2:2" x14ac:dyDescent="0.3">
      <c r="B1103"/>
    </row>
    <row r="1104" spans="2:2" x14ac:dyDescent="0.3">
      <c r="B1104"/>
    </row>
    <row r="1105" spans="2:2" x14ac:dyDescent="0.3">
      <c r="B1105"/>
    </row>
    <row r="1106" spans="2:2" x14ac:dyDescent="0.3">
      <c r="B1106"/>
    </row>
    <row r="1107" spans="2:2" x14ac:dyDescent="0.3">
      <c r="B1107"/>
    </row>
    <row r="1108" spans="2:2" x14ac:dyDescent="0.3">
      <c r="B1108"/>
    </row>
    <row r="1109" spans="2:2" x14ac:dyDescent="0.3">
      <c r="B1109"/>
    </row>
    <row r="1110" spans="2:2" x14ac:dyDescent="0.3">
      <c r="B1110"/>
    </row>
    <row r="1111" spans="2:2" x14ac:dyDescent="0.3">
      <c r="B1111"/>
    </row>
    <row r="1112" spans="2:2" x14ac:dyDescent="0.3">
      <c r="B1112"/>
    </row>
    <row r="1113" spans="2:2" x14ac:dyDescent="0.3">
      <c r="B1113"/>
    </row>
    <row r="1114" spans="2:2" x14ac:dyDescent="0.3">
      <c r="B1114"/>
    </row>
    <row r="1115" spans="2:2" x14ac:dyDescent="0.3">
      <c r="B1115"/>
    </row>
    <row r="1116" spans="2:2" x14ac:dyDescent="0.3">
      <c r="B1116"/>
    </row>
    <row r="1117" spans="2:2" x14ac:dyDescent="0.3">
      <c r="B1117"/>
    </row>
    <row r="1118" spans="2:2" x14ac:dyDescent="0.3">
      <c r="B1118"/>
    </row>
    <row r="1119" spans="2:2" x14ac:dyDescent="0.3">
      <c r="B1119"/>
    </row>
    <row r="1120" spans="2:2" x14ac:dyDescent="0.3">
      <c r="B1120"/>
    </row>
    <row r="1121" spans="2:2" x14ac:dyDescent="0.3">
      <c r="B1121"/>
    </row>
    <row r="1122" spans="2:2" x14ac:dyDescent="0.3">
      <c r="B1122"/>
    </row>
    <row r="1123" spans="2:2" x14ac:dyDescent="0.3">
      <c r="B1123"/>
    </row>
    <row r="1124" spans="2:2" x14ac:dyDescent="0.3">
      <c r="B1124"/>
    </row>
    <row r="1125" spans="2:2" x14ac:dyDescent="0.3">
      <c r="B1125"/>
    </row>
    <row r="1126" spans="2:2" x14ac:dyDescent="0.3">
      <c r="B1126"/>
    </row>
    <row r="1127" spans="2:2" x14ac:dyDescent="0.3">
      <c r="B1127"/>
    </row>
    <row r="1128" spans="2:2" x14ac:dyDescent="0.3">
      <c r="B1128"/>
    </row>
    <row r="1129" spans="2:2" x14ac:dyDescent="0.3">
      <c r="B1129"/>
    </row>
    <row r="1130" spans="2:2" x14ac:dyDescent="0.3">
      <c r="B1130"/>
    </row>
    <row r="1131" spans="2:2" x14ac:dyDescent="0.3">
      <c r="B1131"/>
    </row>
    <row r="1132" spans="2:2" x14ac:dyDescent="0.3">
      <c r="B1132"/>
    </row>
    <row r="1133" spans="2:2" x14ac:dyDescent="0.3">
      <c r="B1133"/>
    </row>
    <row r="1134" spans="2:2" x14ac:dyDescent="0.3">
      <c r="B1134"/>
    </row>
    <row r="1135" spans="2:2" x14ac:dyDescent="0.3">
      <c r="B1135"/>
    </row>
    <row r="1136" spans="2:2" x14ac:dyDescent="0.3">
      <c r="B1136"/>
    </row>
    <row r="1137" spans="2:2" x14ac:dyDescent="0.3">
      <c r="B1137"/>
    </row>
    <row r="1138" spans="2:2" x14ac:dyDescent="0.3">
      <c r="B1138"/>
    </row>
    <row r="1139" spans="2:2" x14ac:dyDescent="0.3">
      <c r="B1139"/>
    </row>
    <row r="1140" spans="2:2" x14ac:dyDescent="0.3">
      <c r="B1140"/>
    </row>
    <row r="1141" spans="2:2" x14ac:dyDescent="0.3">
      <c r="B1141"/>
    </row>
    <row r="1142" spans="2:2" x14ac:dyDescent="0.3">
      <c r="B1142"/>
    </row>
    <row r="1143" spans="2:2" x14ac:dyDescent="0.3">
      <c r="B1143"/>
    </row>
    <row r="1144" spans="2:2" x14ac:dyDescent="0.3">
      <c r="B1144"/>
    </row>
    <row r="1145" spans="2:2" x14ac:dyDescent="0.3">
      <c r="B1145"/>
    </row>
    <row r="1146" spans="2:2" x14ac:dyDescent="0.3">
      <c r="B1146"/>
    </row>
    <row r="1147" spans="2:2" x14ac:dyDescent="0.3">
      <c r="B1147"/>
    </row>
    <row r="1148" spans="2:2" x14ac:dyDescent="0.3">
      <c r="B1148"/>
    </row>
    <row r="1149" spans="2:2" x14ac:dyDescent="0.3">
      <c r="B1149"/>
    </row>
    <row r="1150" spans="2:2" x14ac:dyDescent="0.3">
      <c r="B1150"/>
    </row>
    <row r="1151" spans="2:2" x14ac:dyDescent="0.3">
      <c r="B1151"/>
    </row>
    <row r="1152" spans="2:2" x14ac:dyDescent="0.3">
      <c r="B1152"/>
    </row>
    <row r="1153" spans="2:2" x14ac:dyDescent="0.3">
      <c r="B1153"/>
    </row>
    <row r="1154" spans="2:2" x14ac:dyDescent="0.3">
      <c r="B1154"/>
    </row>
    <row r="1155" spans="2:2" x14ac:dyDescent="0.3">
      <c r="B1155"/>
    </row>
    <row r="1156" spans="2:2" x14ac:dyDescent="0.3">
      <c r="B1156"/>
    </row>
    <row r="1157" spans="2:2" x14ac:dyDescent="0.3">
      <c r="B1157"/>
    </row>
    <row r="1158" spans="2:2" x14ac:dyDescent="0.3">
      <c r="B1158"/>
    </row>
    <row r="1159" spans="2:2" x14ac:dyDescent="0.3">
      <c r="B1159"/>
    </row>
    <row r="1160" spans="2:2" x14ac:dyDescent="0.3">
      <c r="B1160"/>
    </row>
    <row r="1161" spans="2:2" x14ac:dyDescent="0.3">
      <c r="B1161"/>
    </row>
    <row r="1162" spans="2:2" x14ac:dyDescent="0.3">
      <c r="B1162"/>
    </row>
    <row r="1163" spans="2:2" x14ac:dyDescent="0.3">
      <c r="B1163"/>
    </row>
    <row r="1164" spans="2:2" x14ac:dyDescent="0.3">
      <c r="B1164"/>
    </row>
    <row r="1165" spans="2:2" x14ac:dyDescent="0.3">
      <c r="B1165"/>
    </row>
    <row r="1166" spans="2:2" x14ac:dyDescent="0.3">
      <c r="B1166"/>
    </row>
    <row r="1167" spans="2:2" x14ac:dyDescent="0.3">
      <c r="B1167"/>
    </row>
    <row r="1168" spans="2:2" x14ac:dyDescent="0.3">
      <c r="B1168"/>
    </row>
    <row r="1169" spans="2:2" x14ac:dyDescent="0.3">
      <c r="B1169"/>
    </row>
    <row r="1170" spans="2:2" x14ac:dyDescent="0.3">
      <c r="B1170"/>
    </row>
    <row r="1171" spans="2:2" x14ac:dyDescent="0.3">
      <c r="B1171"/>
    </row>
    <row r="1172" spans="2:2" x14ac:dyDescent="0.3">
      <c r="B1172"/>
    </row>
    <row r="1173" spans="2:2" x14ac:dyDescent="0.3">
      <c r="B1173"/>
    </row>
    <row r="1174" spans="2:2" x14ac:dyDescent="0.3">
      <c r="B1174"/>
    </row>
    <row r="1175" spans="2:2" x14ac:dyDescent="0.3">
      <c r="B1175"/>
    </row>
    <row r="1176" spans="2:2" x14ac:dyDescent="0.3">
      <c r="B1176"/>
    </row>
    <row r="1177" spans="2:2" x14ac:dyDescent="0.3">
      <c r="B1177"/>
    </row>
    <row r="1178" spans="2:2" x14ac:dyDescent="0.3">
      <c r="B1178"/>
    </row>
    <row r="1179" spans="2:2" x14ac:dyDescent="0.3">
      <c r="B1179"/>
    </row>
    <row r="1180" spans="2:2" x14ac:dyDescent="0.3">
      <c r="B1180"/>
    </row>
    <row r="1181" spans="2:2" x14ac:dyDescent="0.3">
      <c r="B1181"/>
    </row>
    <row r="1182" spans="2:2" x14ac:dyDescent="0.3">
      <c r="B1182"/>
    </row>
    <row r="1183" spans="2:2" x14ac:dyDescent="0.3">
      <c r="B1183"/>
    </row>
    <row r="1184" spans="2:2" x14ac:dyDescent="0.3">
      <c r="B1184"/>
    </row>
    <row r="1185" spans="2:2" x14ac:dyDescent="0.3">
      <c r="B1185"/>
    </row>
    <row r="1186" spans="2:2" x14ac:dyDescent="0.3">
      <c r="B1186"/>
    </row>
    <row r="1187" spans="2:2" x14ac:dyDescent="0.3">
      <c r="B1187"/>
    </row>
    <row r="1188" spans="2:2" x14ac:dyDescent="0.3">
      <c r="B1188"/>
    </row>
    <row r="1189" spans="2:2" x14ac:dyDescent="0.3">
      <c r="B1189"/>
    </row>
    <row r="1190" spans="2:2" x14ac:dyDescent="0.3">
      <c r="B1190"/>
    </row>
    <row r="1191" spans="2:2" x14ac:dyDescent="0.3">
      <c r="B1191"/>
    </row>
    <row r="1192" spans="2:2" x14ac:dyDescent="0.3">
      <c r="B1192"/>
    </row>
    <row r="1193" spans="2:2" x14ac:dyDescent="0.3">
      <c r="B1193"/>
    </row>
    <row r="1194" spans="2:2" x14ac:dyDescent="0.3">
      <c r="B1194"/>
    </row>
    <row r="1195" spans="2:2" x14ac:dyDescent="0.3">
      <c r="B1195"/>
    </row>
    <row r="1196" spans="2:2" x14ac:dyDescent="0.3">
      <c r="B1196"/>
    </row>
    <row r="1197" spans="2:2" x14ac:dyDescent="0.3">
      <c r="B1197"/>
    </row>
    <row r="1198" spans="2:2" x14ac:dyDescent="0.3">
      <c r="B1198"/>
    </row>
    <row r="1199" spans="2:2" x14ac:dyDescent="0.3">
      <c r="B1199"/>
    </row>
    <row r="1200" spans="2:2" x14ac:dyDescent="0.3">
      <c r="B1200"/>
    </row>
    <row r="1201" spans="2:2" x14ac:dyDescent="0.3">
      <c r="B1201"/>
    </row>
    <row r="1202" spans="2:2" x14ac:dyDescent="0.3">
      <c r="B1202"/>
    </row>
    <row r="1203" spans="2:2" x14ac:dyDescent="0.3">
      <c r="B1203"/>
    </row>
    <row r="1204" spans="2:2" x14ac:dyDescent="0.3">
      <c r="B1204"/>
    </row>
    <row r="1205" spans="2:2" x14ac:dyDescent="0.3">
      <c r="B1205"/>
    </row>
    <row r="1206" spans="2:2" x14ac:dyDescent="0.3">
      <c r="B1206"/>
    </row>
    <row r="1207" spans="2:2" x14ac:dyDescent="0.3">
      <c r="B1207"/>
    </row>
    <row r="1208" spans="2:2" x14ac:dyDescent="0.3">
      <c r="B1208"/>
    </row>
    <row r="1209" spans="2:2" x14ac:dyDescent="0.3">
      <c r="B1209"/>
    </row>
    <row r="1210" spans="2:2" x14ac:dyDescent="0.3">
      <c r="B1210"/>
    </row>
    <row r="1211" spans="2:2" x14ac:dyDescent="0.3">
      <c r="B1211"/>
    </row>
    <row r="1212" spans="2:2" x14ac:dyDescent="0.3">
      <c r="B1212"/>
    </row>
    <row r="1213" spans="2:2" x14ac:dyDescent="0.3">
      <c r="B1213"/>
    </row>
    <row r="1214" spans="2:2" x14ac:dyDescent="0.3">
      <c r="B1214"/>
    </row>
    <row r="1215" spans="2:2" x14ac:dyDescent="0.3">
      <c r="B1215"/>
    </row>
    <row r="1216" spans="2:2" x14ac:dyDescent="0.3">
      <c r="B1216"/>
    </row>
    <row r="1217" spans="2:2" x14ac:dyDescent="0.3">
      <c r="B1217"/>
    </row>
    <row r="1218" spans="2:2" x14ac:dyDescent="0.3">
      <c r="B1218"/>
    </row>
    <row r="1219" spans="2:2" x14ac:dyDescent="0.3">
      <c r="B1219"/>
    </row>
    <row r="1220" spans="2:2" x14ac:dyDescent="0.3">
      <c r="B1220"/>
    </row>
    <row r="1221" spans="2:2" x14ac:dyDescent="0.3">
      <c r="B1221"/>
    </row>
    <row r="1222" spans="2:2" x14ac:dyDescent="0.3">
      <c r="B1222"/>
    </row>
    <row r="1223" spans="2:2" x14ac:dyDescent="0.3">
      <c r="B1223"/>
    </row>
    <row r="1224" spans="2:2" x14ac:dyDescent="0.3">
      <c r="B1224"/>
    </row>
    <row r="1225" spans="2:2" x14ac:dyDescent="0.3">
      <c r="B1225"/>
    </row>
    <row r="1226" spans="2:2" x14ac:dyDescent="0.3">
      <c r="B1226"/>
    </row>
    <row r="1227" spans="2:2" x14ac:dyDescent="0.3">
      <c r="B1227"/>
    </row>
    <row r="1228" spans="2:2" x14ac:dyDescent="0.3">
      <c r="B1228"/>
    </row>
    <row r="1229" spans="2:2" x14ac:dyDescent="0.3">
      <c r="B1229"/>
    </row>
    <row r="1230" spans="2:2" x14ac:dyDescent="0.3">
      <c r="B1230"/>
    </row>
    <row r="1231" spans="2:2" x14ac:dyDescent="0.3">
      <c r="B1231"/>
    </row>
    <row r="1232" spans="2:2" x14ac:dyDescent="0.3">
      <c r="B1232"/>
    </row>
    <row r="1233" spans="2:2" x14ac:dyDescent="0.3">
      <c r="B1233"/>
    </row>
    <row r="1234" spans="2:2" x14ac:dyDescent="0.3">
      <c r="B1234"/>
    </row>
    <row r="1235" spans="2:2" x14ac:dyDescent="0.3">
      <c r="B1235"/>
    </row>
    <row r="1236" spans="2:2" x14ac:dyDescent="0.3">
      <c r="B1236"/>
    </row>
    <row r="1237" spans="2:2" x14ac:dyDescent="0.3">
      <c r="B1237"/>
    </row>
    <row r="1238" spans="2:2" x14ac:dyDescent="0.3">
      <c r="B1238"/>
    </row>
    <row r="1239" spans="2:2" x14ac:dyDescent="0.3">
      <c r="B1239"/>
    </row>
    <row r="1240" spans="2:2" x14ac:dyDescent="0.3">
      <c r="B1240"/>
    </row>
    <row r="1241" spans="2:2" x14ac:dyDescent="0.3">
      <c r="B1241"/>
    </row>
    <row r="1242" spans="2:2" x14ac:dyDescent="0.3">
      <c r="B1242"/>
    </row>
    <row r="1243" spans="2:2" x14ac:dyDescent="0.3">
      <c r="B1243"/>
    </row>
    <row r="1244" spans="2:2" x14ac:dyDescent="0.3">
      <c r="B1244"/>
    </row>
    <row r="1245" spans="2:2" x14ac:dyDescent="0.3">
      <c r="B1245"/>
    </row>
    <row r="1246" spans="2:2" x14ac:dyDescent="0.3">
      <c r="B1246"/>
    </row>
    <row r="1247" spans="2:2" x14ac:dyDescent="0.3">
      <c r="B1247"/>
    </row>
    <row r="1248" spans="2:2" x14ac:dyDescent="0.3">
      <c r="B1248"/>
    </row>
    <row r="1249" spans="2:2" x14ac:dyDescent="0.3">
      <c r="B1249"/>
    </row>
    <row r="1250" spans="2:2" x14ac:dyDescent="0.3">
      <c r="B1250"/>
    </row>
    <row r="1251" spans="2:2" x14ac:dyDescent="0.3">
      <c r="B1251"/>
    </row>
    <row r="1252" spans="2:2" x14ac:dyDescent="0.3">
      <c r="B1252"/>
    </row>
    <row r="1253" spans="2:2" x14ac:dyDescent="0.3">
      <c r="B1253"/>
    </row>
    <row r="1254" spans="2:2" x14ac:dyDescent="0.3">
      <c r="B1254"/>
    </row>
    <row r="1255" spans="2:2" x14ac:dyDescent="0.3">
      <c r="B1255"/>
    </row>
    <row r="1256" spans="2:2" x14ac:dyDescent="0.3">
      <c r="B1256"/>
    </row>
    <row r="1257" spans="2:2" x14ac:dyDescent="0.3">
      <c r="B1257"/>
    </row>
    <row r="1258" spans="2:2" x14ac:dyDescent="0.3">
      <c r="B1258"/>
    </row>
    <row r="1259" spans="2:2" x14ac:dyDescent="0.3">
      <c r="B1259"/>
    </row>
    <row r="1260" spans="2:2" x14ac:dyDescent="0.3">
      <c r="B1260"/>
    </row>
    <row r="1261" spans="2:2" x14ac:dyDescent="0.3">
      <c r="B1261"/>
    </row>
    <row r="1262" spans="2:2" x14ac:dyDescent="0.3">
      <c r="B1262"/>
    </row>
    <row r="1263" spans="2:2" x14ac:dyDescent="0.3">
      <c r="B1263"/>
    </row>
    <row r="1264" spans="2:2" x14ac:dyDescent="0.3">
      <c r="B1264"/>
    </row>
    <row r="1265" spans="2:2" x14ac:dyDescent="0.3">
      <c r="B1265"/>
    </row>
    <row r="1266" spans="2:2" x14ac:dyDescent="0.3">
      <c r="B1266"/>
    </row>
    <row r="1267" spans="2:2" x14ac:dyDescent="0.3">
      <c r="B1267"/>
    </row>
    <row r="1268" spans="2:2" x14ac:dyDescent="0.3">
      <c r="B1268"/>
    </row>
    <row r="1269" spans="2:2" x14ac:dyDescent="0.3">
      <c r="B1269"/>
    </row>
    <row r="1270" spans="2:2" x14ac:dyDescent="0.3">
      <c r="B1270"/>
    </row>
    <row r="1271" spans="2:2" x14ac:dyDescent="0.3">
      <c r="B1271"/>
    </row>
    <row r="1272" spans="2:2" x14ac:dyDescent="0.3">
      <c r="B1272"/>
    </row>
    <row r="1273" spans="2:2" x14ac:dyDescent="0.3">
      <c r="B1273"/>
    </row>
    <row r="1274" spans="2:2" x14ac:dyDescent="0.3">
      <c r="B1274"/>
    </row>
    <row r="1275" spans="2:2" x14ac:dyDescent="0.3">
      <c r="B1275"/>
    </row>
    <row r="1276" spans="2:2" x14ac:dyDescent="0.3">
      <c r="B1276"/>
    </row>
    <row r="1277" spans="2:2" x14ac:dyDescent="0.3">
      <c r="B1277"/>
    </row>
    <row r="1278" spans="2:2" x14ac:dyDescent="0.3">
      <c r="B1278"/>
    </row>
    <row r="1279" spans="2:2" x14ac:dyDescent="0.3">
      <c r="B1279"/>
    </row>
    <row r="1280" spans="2:2" x14ac:dyDescent="0.3">
      <c r="B1280"/>
    </row>
    <row r="1281" spans="2:2" x14ac:dyDescent="0.3">
      <c r="B1281"/>
    </row>
    <row r="1282" spans="2:2" x14ac:dyDescent="0.3">
      <c r="B1282"/>
    </row>
    <row r="1283" spans="2:2" x14ac:dyDescent="0.3">
      <c r="B1283"/>
    </row>
    <row r="1284" spans="2:2" x14ac:dyDescent="0.3">
      <c r="B1284"/>
    </row>
    <row r="1285" spans="2:2" x14ac:dyDescent="0.3">
      <c r="B1285"/>
    </row>
    <row r="1286" spans="2:2" x14ac:dyDescent="0.3">
      <c r="B1286"/>
    </row>
    <row r="1287" spans="2:2" x14ac:dyDescent="0.3">
      <c r="B1287"/>
    </row>
    <row r="1288" spans="2:2" x14ac:dyDescent="0.3">
      <c r="B1288"/>
    </row>
    <row r="1289" spans="2:2" x14ac:dyDescent="0.3">
      <c r="B1289"/>
    </row>
    <row r="1290" spans="2:2" x14ac:dyDescent="0.3">
      <c r="B1290"/>
    </row>
    <row r="1291" spans="2:2" x14ac:dyDescent="0.3">
      <c r="B1291"/>
    </row>
    <row r="1292" spans="2:2" x14ac:dyDescent="0.3">
      <c r="B1292"/>
    </row>
    <row r="1293" spans="2:2" x14ac:dyDescent="0.3">
      <c r="B1293"/>
    </row>
    <row r="1294" spans="2:2" x14ac:dyDescent="0.3">
      <c r="B1294"/>
    </row>
    <row r="1295" spans="2:2" x14ac:dyDescent="0.3">
      <c r="B1295"/>
    </row>
    <row r="1296" spans="2:2" x14ac:dyDescent="0.3">
      <c r="B1296"/>
    </row>
    <row r="1297" spans="2:2" x14ac:dyDescent="0.3">
      <c r="B1297"/>
    </row>
    <row r="1298" spans="2:2" x14ac:dyDescent="0.3">
      <c r="B1298"/>
    </row>
    <row r="1299" spans="2:2" x14ac:dyDescent="0.3">
      <c r="B1299"/>
    </row>
    <row r="1300" spans="2:2" x14ac:dyDescent="0.3">
      <c r="B1300"/>
    </row>
    <row r="1301" spans="2:2" x14ac:dyDescent="0.3">
      <c r="B1301"/>
    </row>
    <row r="1302" spans="2:2" x14ac:dyDescent="0.3">
      <c r="B1302"/>
    </row>
    <row r="1303" spans="2:2" x14ac:dyDescent="0.3">
      <c r="B1303"/>
    </row>
    <row r="1304" spans="2:2" x14ac:dyDescent="0.3">
      <c r="B1304"/>
    </row>
    <row r="1305" spans="2:2" x14ac:dyDescent="0.3">
      <c r="B1305"/>
    </row>
    <row r="1306" spans="2:2" x14ac:dyDescent="0.3">
      <c r="B1306"/>
    </row>
    <row r="1307" spans="2:2" x14ac:dyDescent="0.3">
      <c r="B1307"/>
    </row>
    <row r="1308" spans="2:2" x14ac:dyDescent="0.3">
      <c r="B1308"/>
    </row>
    <row r="1309" spans="2:2" x14ac:dyDescent="0.3">
      <c r="B1309"/>
    </row>
    <row r="1310" spans="2:2" x14ac:dyDescent="0.3">
      <c r="B1310"/>
    </row>
    <row r="1311" spans="2:2" x14ac:dyDescent="0.3">
      <c r="B1311"/>
    </row>
    <row r="1312" spans="2:2" x14ac:dyDescent="0.3">
      <c r="B1312"/>
    </row>
    <row r="1313" spans="2:2" x14ac:dyDescent="0.3">
      <c r="B1313"/>
    </row>
    <row r="1314" spans="2:2" x14ac:dyDescent="0.3">
      <c r="B1314"/>
    </row>
    <row r="1315" spans="2:2" x14ac:dyDescent="0.3">
      <c r="B1315"/>
    </row>
    <row r="1316" spans="2:2" x14ac:dyDescent="0.3">
      <c r="B1316"/>
    </row>
    <row r="1317" spans="2:2" x14ac:dyDescent="0.3">
      <c r="B1317"/>
    </row>
    <row r="1318" spans="2:2" x14ac:dyDescent="0.3">
      <c r="B1318"/>
    </row>
    <row r="1319" spans="2:2" x14ac:dyDescent="0.3">
      <c r="B1319"/>
    </row>
    <row r="1320" spans="2:2" x14ac:dyDescent="0.3">
      <c r="B1320"/>
    </row>
    <row r="1321" spans="2:2" x14ac:dyDescent="0.3">
      <c r="B1321"/>
    </row>
    <row r="1322" spans="2:2" x14ac:dyDescent="0.3">
      <c r="B1322"/>
    </row>
    <row r="1323" spans="2:2" x14ac:dyDescent="0.3">
      <c r="B1323"/>
    </row>
    <row r="1324" spans="2:2" x14ac:dyDescent="0.3">
      <c r="B1324"/>
    </row>
    <row r="1325" spans="2:2" x14ac:dyDescent="0.3">
      <c r="B1325"/>
    </row>
    <row r="1326" spans="2:2" x14ac:dyDescent="0.3">
      <c r="B1326"/>
    </row>
    <row r="1327" spans="2:2" x14ac:dyDescent="0.3">
      <c r="B1327"/>
    </row>
    <row r="1328" spans="2:2" x14ac:dyDescent="0.3">
      <c r="B1328"/>
    </row>
    <row r="1329" spans="2:2" x14ac:dyDescent="0.3">
      <c r="B1329"/>
    </row>
    <row r="1330" spans="2:2" x14ac:dyDescent="0.3">
      <c r="B1330"/>
    </row>
    <row r="1331" spans="2:2" x14ac:dyDescent="0.3">
      <c r="B1331"/>
    </row>
    <row r="1332" spans="2:2" x14ac:dyDescent="0.3">
      <c r="B1332"/>
    </row>
    <row r="1333" spans="2:2" x14ac:dyDescent="0.3">
      <c r="B1333"/>
    </row>
    <row r="1334" spans="2:2" x14ac:dyDescent="0.3">
      <c r="B1334"/>
    </row>
    <row r="1335" spans="2:2" x14ac:dyDescent="0.3">
      <c r="B1335"/>
    </row>
    <row r="1336" spans="2:2" x14ac:dyDescent="0.3">
      <c r="B1336"/>
    </row>
    <row r="1337" spans="2:2" x14ac:dyDescent="0.3">
      <c r="B1337"/>
    </row>
    <row r="1338" spans="2:2" x14ac:dyDescent="0.3">
      <c r="B1338"/>
    </row>
    <row r="1339" spans="2:2" x14ac:dyDescent="0.3">
      <c r="B1339"/>
    </row>
    <row r="1340" spans="2:2" x14ac:dyDescent="0.3">
      <c r="B1340"/>
    </row>
    <row r="1341" spans="2:2" x14ac:dyDescent="0.3">
      <c r="B1341"/>
    </row>
    <row r="1342" spans="2:2" x14ac:dyDescent="0.3">
      <c r="B1342"/>
    </row>
    <row r="1343" spans="2:2" x14ac:dyDescent="0.3">
      <c r="B1343"/>
    </row>
    <row r="1344" spans="2:2" x14ac:dyDescent="0.3">
      <c r="B1344"/>
    </row>
    <row r="1345" spans="2:2" x14ac:dyDescent="0.3">
      <c r="B1345"/>
    </row>
    <row r="1346" spans="2:2" x14ac:dyDescent="0.3">
      <c r="B1346"/>
    </row>
    <row r="1347" spans="2:2" x14ac:dyDescent="0.3">
      <c r="B1347"/>
    </row>
    <row r="1348" spans="2:2" x14ac:dyDescent="0.3">
      <c r="B1348"/>
    </row>
    <row r="1349" spans="2:2" x14ac:dyDescent="0.3">
      <c r="B1349"/>
    </row>
    <row r="1350" spans="2:2" x14ac:dyDescent="0.3">
      <c r="B1350"/>
    </row>
    <row r="1351" spans="2:2" x14ac:dyDescent="0.3">
      <c r="B1351"/>
    </row>
    <row r="1352" spans="2:2" x14ac:dyDescent="0.3">
      <c r="B1352"/>
    </row>
    <row r="1353" spans="2:2" x14ac:dyDescent="0.3">
      <c r="B1353"/>
    </row>
    <row r="1354" spans="2:2" x14ac:dyDescent="0.3">
      <c r="B1354"/>
    </row>
    <row r="1355" spans="2:2" x14ac:dyDescent="0.3">
      <c r="B1355"/>
    </row>
    <row r="1356" spans="2:2" x14ac:dyDescent="0.3">
      <c r="B1356"/>
    </row>
    <row r="1357" spans="2:2" x14ac:dyDescent="0.3">
      <c r="B1357"/>
    </row>
    <row r="1358" spans="2:2" x14ac:dyDescent="0.3">
      <c r="B1358"/>
    </row>
    <row r="1359" spans="2:2" x14ac:dyDescent="0.3">
      <c r="B1359"/>
    </row>
    <row r="1360" spans="2:2" x14ac:dyDescent="0.3">
      <c r="B1360"/>
    </row>
    <row r="1361" spans="2:2" x14ac:dyDescent="0.3">
      <c r="B1361"/>
    </row>
    <row r="1362" spans="2:2" x14ac:dyDescent="0.3">
      <c r="B1362"/>
    </row>
    <row r="1363" spans="2:2" x14ac:dyDescent="0.3">
      <c r="B1363"/>
    </row>
    <row r="1364" spans="2:2" x14ac:dyDescent="0.3">
      <c r="B1364"/>
    </row>
    <row r="1365" spans="2:2" x14ac:dyDescent="0.3">
      <c r="B1365"/>
    </row>
    <row r="1366" spans="2:2" x14ac:dyDescent="0.3">
      <c r="B1366"/>
    </row>
    <row r="1367" spans="2:2" x14ac:dyDescent="0.3">
      <c r="B1367"/>
    </row>
    <row r="1368" spans="2:2" x14ac:dyDescent="0.3">
      <c r="B1368"/>
    </row>
    <row r="1369" spans="2:2" x14ac:dyDescent="0.3">
      <c r="B1369"/>
    </row>
    <row r="1370" spans="2:2" x14ac:dyDescent="0.3">
      <c r="B1370"/>
    </row>
    <row r="1371" spans="2:2" x14ac:dyDescent="0.3">
      <c r="B1371"/>
    </row>
    <row r="1372" spans="2:2" x14ac:dyDescent="0.3">
      <c r="B1372"/>
    </row>
    <row r="1373" spans="2:2" x14ac:dyDescent="0.3">
      <c r="B1373"/>
    </row>
    <row r="1374" spans="2:2" x14ac:dyDescent="0.3">
      <c r="B1374"/>
    </row>
    <row r="1375" spans="2:2" x14ac:dyDescent="0.3">
      <c r="B1375"/>
    </row>
    <row r="1376" spans="2:2" x14ac:dyDescent="0.3">
      <c r="B1376"/>
    </row>
    <row r="1377" spans="2:2" x14ac:dyDescent="0.3">
      <c r="B1377"/>
    </row>
    <row r="1378" spans="2:2" x14ac:dyDescent="0.3">
      <c r="B1378"/>
    </row>
    <row r="1379" spans="2:2" x14ac:dyDescent="0.3">
      <c r="B1379"/>
    </row>
    <row r="1380" spans="2:2" x14ac:dyDescent="0.3">
      <c r="B1380"/>
    </row>
    <row r="1381" spans="2:2" x14ac:dyDescent="0.3">
      <c r="B1381"/>
    </row>
    <row r="1382" spans="2:2" x14ac:dyDescent="0.3">
      <c r="B1382"/>
    </row>
    <row r="1383" spans="2:2" x14ac:dyDescent="0.3">
      <c r="B1383"/>
    </row>
    <row r="1384" spans="2:2" x14ac:dyDescent="0.3">
      <c r="B1384"/>
    </row>
    <row r="1385" spans="2:2" x14ac:dyDescent="0.3">
      <c r="B1385"/>
    </row>
    <row r="1386" spans="2:2" x14ac:dyDescent="0.3">
      <c r="B1386"/>
    </row>
    <row r="1387" spans="2:2" x14ac:dyDescent="0.3">
      <c r="B1387"/>
    </row>
    <row r="1388" spans="2:2" x14ac:dyDescent="0.3">
      <c r="B1388"/>
    </row>
    <row r="1389" spans="2:2" x14ac:dyDescent="0.3">
      <c r="B1389"/>
    </row>
    <row r="1390" spans="2:2" x14ac:dyDescent="0.3">
      <c r="B1390"/>
    </row>
    <row r="1391" spans="2:2" x14ac:dyDescent="0.3">
      <c r="B1391"/>
    </row>
    <row r="1392" spans="2:2" x14ac:dyDescent="0.3">
      <c r="B1392"/>
    </row>
    <row r="1393" spans="2:2" x14ac:dyDescent="0.3">
      <c r="B1393"/>
    </row>
    <row r="1394" spans="2:2" x14ac:dyDescent="0.3">
      <c r="B1394"/>
    </row>
    <row r="1395" spans="2:2" x14ac:dyDescent="0.3">
      <c r="B1395"/>
    </row>
    <row r="1396" spans="2:2" x14ac:dyDescent="0.3">
      <c r="B1396"/>
    </row>
    <row r="1397" spans="2:2" x14ac:dyDescent="0.3">
      <c r="B1397"/>
    </row>
    <row r="1398" spans="2:2" x14ac:dyDescent="0.3">
      <c r="B1398"/>
    </row>
    <row r="1399" spans="2:2" x14ac:dyDescent="0.3">
      <c r="B1399"/>
    </row>
    <row r="1400" spans="2:2" x14ac:dyDescent="0.3">
      <c r="B1400"/>
    </row>
    <row r="1401" spans="2:2" x14ac:dyDescent="0.3">
      <c r="B1401"/>
    </row>
    <row r="1402" spans="2:2" x14ac:dyDescent="0.3">
      <c r="B1402"/>
    </row>
    <row r="1403" spans="2:2" x14ac:dyDescent="0.3">
      <c r="B1403"/>
    </row>
    <row r="1404" spans="2:2" x14ac:dyDescent="0.3">
      <c r="B1404"/>
    </row>
    <row r="1405" spans="2:2" x14ac:dyDescent="0.3">
      <c r="B1405"/>
    </row>
    <row r="1406" spans="2:2" x14ac:dyDescent="0.3">
      <c r="B1406"/>
    </row>
    <row r="1407" spans="2:2" x14ac:dyDescent="0.3">
      <c r="B1407"/>
    </row>
    <row r="1408" spans="2:2" x14ac:dyDescent="0.3">
      <c r="B1408"/>
    </row>
    <row r="1409" spans="2:2" x14ac:dyDescent="0.3">
      <c r="B1409"/>
    </row>
    <row r="1410" spans="2:2" x14ac:dyDescent="0.3">
      <c r="B1410"/>
    </row>
    <row r="1411" spans="2:2" x14ac:dyDescent="0.3">
      <c r="B1411"/>
    </row>
    <row r="1412" spans="2:2" x14ac:dyDescent="0.3">
      <c r="B1412"/>
    </row>
    <row r="1413" spans="2:2" x14ac:dyDescent="0.3">
      <c r="B1413"/>
    </row>
    <row r="1414" spans="2:2" x14ac:dyDescent="0.3">
      <c r="B1414"/>
    </row>
    <row r="1415" spans="2:2" x14ac:dyDescent="0.3">
      <c r="B1415"/>
    </row>
    <row r="1416" spans="2:2" x14ac:dyDescent="0.3">
      <c r="B1416"/>
    </row>
    <row r="1417" spans="2:2" x14ac:dyDescent="0.3">
      <c r="B1417"/>
    </row>
    <row r="1418" spans="2:2" x14ac:dyDescent="0.3">
      <c r="B1418"/>
    </row>
    <row r="1419" spans="2:2" x14ac:dyDescent="0.3">
      <c r="B1419"/>
    </row>
    <row r="1420" spans="2:2" x14ac:dyDescent="0.3">
      <c r="B1420"/>
    </row>
    <row r="1421" spans="2:2" x14ac:dyDescent="0.3">
      <c r="B1421"/>
    </row>
    <row r="1422" spans="2:2" x14ac:dyDescent="0.3">
      <c r="B1422"/>
    </row>
    <row r="1423" spans="2:2" x14ac:dyDescent="0.3">
      <c r="B1423"/>
    </row>
    <row r="1424" spans="2:2" x14ac:dyDescent="0.3">
      <c r="B1424"/>
    </row>
    <row r="1425" spans="2:2" x14ac:dyDescent="0.3">
      <c r="B1425"/>
    </row>
    <row r="1426" spans="2:2" x14ac:dyDescent="0.3">
      <c r="B1426"/>
    </row>
    <row r="1427" spans="2:2" x14ac:dyDescent="0.3">
      <c r="B1427"/>
    </row>
    <row r="1428" spans="2:2" x14ac:dyDescent="0.3">
      <c r="B1428"/>
    </row>
    <row r="1429" spans="2:2" x14ac:dyDescent="0.3">
      <c r="B1429"/>
    </row>
    <row r="1430" spans="2:2" x14ac:dyDescent="0.3">
      <c r="B1430"/>
    </row>
    <row r="1431" spans="2:2" x14ac:dyDescent="0.3">
      <c r="B1431"/>
    </row>
    <row r="1432" spans="2:2" x14ac:dyDescent="0.3">
      <c r="B1432"/>
    </row>
    <row r="1433" spans="2:2" x14ac:dyDescent="0.3">
      <c r="B1433"/>
    </row>
    <row r="1434" spans="2:2" x14ac:dyDescent="0.3">
      <c r="B1434"/>
    </row>
    <row r="1435" spans="2:2" x14ac:dyDescent="0.3">
      <c r="B1435"/>
    </row>
    <row r="1436" spans="2:2" x14ac:dyDescent="0.3">
      <c r="B1436"/>
    </row>
    <row r="1437" spans="2:2" x14ac:dyDescent="0.3">
      <c r="B1437"/>
    </row>
    <row r="1438" spans="2:2" x14ac:dyDescent="0.3">
      <c r="B1438"/>
    </row>
    <row r="1439" spans="2:2" x14ac:dyDescent="0.3">
      <c r="B1439"/>
    </row>
    <row r="1440" spans="2:2" x14ac:dyDescent="0.3">
      <c r="B1440"/>
    </row>
    <row r="1441" spans="2:2" x14ac:dyDescent="0.3">
      <c r="B1441"/>
    </row>
    <row r="1442" spans="2:2" x14ac:dyDescent="0.3">
      <c r="B1442"/>
    </row>
    <row r="1443" spans="2:2" x14ac:dyDescent="0.3">
      <c r="B1443"/>
    </row>
    <row r="1444" spans="2:2" x14ac:dyDescent="0.3">
      <c r="B1444"/>
    </row>
    <row r="1445" spans="2:2" x14ac:dyDescent="0.3">
      <c r="B1445"/>
    </row>
    <row r="1446" spans="2:2" x14ac:dyDescent="0.3">
      <c r="B1446"/>
    </row>
    <row r="1447" spans="2:2" x14ac:dyDescent="0.3">
      <c r="B1447"/>
    </row>
    <row r="1448" spans="2:2" x14ac:dyDescent="0.3">
      <c r="B1448"/>
    </row>
    <row r="1449" spans="2:2" x14ac:dyDescent="0.3">
      <c r="B1449"/>
    </row>
    <row r="1450" spans="2:2" x14ac:dyDescent="0.3">
      <c r="B1450"/>
    </row>
    <row r="1451" spans="2:2" x14ac:dyDescent="0.3">
      <c r="B1451"/>
    </row>
    <row r="1452" spans="2:2" x14ac:dyDescent="0.3">
      <c r="B1452"/>
    </row>
    <row r="1453" spans="2:2" x14ac:dyDescent="0.3">
      <c r="B1453"/>
    </row>
    <row r="1454" spans="2:2" x14ac:dyDescent="0.3">
      <c r="B1454"/>
    </row>
    <row r="1455" spans="2:2" x14ac:dyDescent="0.3">
      <c r="B1455"/>
    </row>
    <row r="1456" spans="2:2" x14ac:dyDescent="0.3">
      <c r="B1456"/>
    </row>
    <row r="1457" spans="2:2" x14ac:dyDescent="0.3">
      <c r="B1457"/>
    </row>
    <row r="1458" spans="2:2" x14ac:dyDescent="0.3">
      <c r="B1458"/>
    </row>
    <row r="1459" spans="2:2" x14ac:dyDescent="0.3">
      <c r="B1459"/>
    </row>
    <row r="1460" spans="2:2" x14ac:dyDescent="0.3">
      <c r="B1460"/>
    </row>
    <row r="1461" spans="2:2" x14ac:dyDescent="0.3">
      <c r="B1461"/>
    </row>
    <row r="1462" spans="2:2" x14ac:dyDescent="0.3">
      <c r="B1462"/>
    </row>
    <row r="1463" spans="2:2" x14ac:dyDescent="0.3">
      <c r="B1463"/>
    </row>
    <row r="1464" spans="2:2" x14ac:dyDescent="0.3">
      <c r="B1464"/>
    </row>
    <row r="1465" spans="2:2" x14ac:dyDescent="0.3">
      <c r="B1465"/>
    </row>
    <row r="1466" spans="2:2" x14ac:dyDescent="0.3">
      <c r="B1466"/>
    </row>
    <row r="1467" spans="2:2" x14ac:dyDescent="0.3">
      <c r="B1467"/>
    </row>
    <row r="1468" spans="2:2" x14ac:dyDescent="0.3">
      <c r="B1468"/>
    </row>
    <row r="1469" spans="2:2" x14ac:dyDescent="0.3">
      <c r="B1469"/>
    </row>
    <row r="1470" spans="2:2" x14ac:dyDescent="0.3">
      <c r="B1470"/>
    </row>
    <row r="1471" spans="2:2" x14ac:dyDescent="0.3">
      <c r="B1471"/>
    </row>
    <row r="1472" spans="2:2" x14ac:dyDescent="0.3">
      <c r="B1472"/>
    </row>
    <row r="1473" spans="2:2" x14ac:dyDescent="0.3">
      <c r="B1473"/>
    </row>
    <row r="1474" spans="2:2" x14ac:dyDescent="0.3">
      <c r="B1474"/>
    </row>
    <row r="1475" spans="2:2" x14ac:dyDescent="0.3">
      <c r="B1475"/>
    </row>
    <row r="1476" spans="2:2" x14ac:dyDescent="0.3">
      <c r="B1476"/>
    </row>
    <row r="1477" spans="2:2" x14ac:dyDescent="0.3">
      <c r="B1477"/>
    </row>
    <row r="1478" spans="2:2" x14ac:dyDescent="0.3">
      <c r="B1478"/>
    </row>
    <row r="1479" spans="2:2" x14ac:dyDescent="0.3">
      <c r="B1479"/>
    </row>
    <row r="1480" spans="2:2" x14ac:dyDescent="0.3">
      <c r="B1480"/>
    </row>
    <row r="1481" spans="2:2" x14ac:dyDescent="0.3">
      <c r="B1481"/>
    </row>
    <row r="1482" spans="2:2" x14ac:dyDescent="0.3">
      <c r="B1482"/>
    </row>
    <row r="1483" spans="2:2" x14ac:dyDescent="0.3">
      <c r="B1483"/>
    </row>
    <row r="1484" spans="2:2" x14ac:dyDescent="0.3">
      <c r="B1484"/>
    </row>
    <row r="1485" spans="2:2" x14ac:dyDescent="0.3">
      <c r="B1485"/>
    </row>
    <row r="1486" spans="2:2" x14ac:dyDescent="0.3">
      <c r="B1486"/>
    </row>
    <row r="1487" spans="2:2" x14ac:dyDescent="0.3">
      <c r="B1487"/>
    </row>
    <row r="1488" spans="2:2" x14ac:dyDescent="0.3">
      <c r="B1488"/>
    </row>
    <row r="1489" spans="2:2" x14ac:dyDescent="0.3">
      <c r="B1489"/>
    </row>
    <row r="1490" spans="2:2" x14ac:dyDescent="0.3">
      <c r="B1490"/>
    </row>
    <row r="1491" spans="2:2" x14ac:dyDescent="0.3">
      <c r="B1491"/>
    </row>
    <row r="1492" spans="2:2" x14ac:dyDescent="0.3">
      <c r="B1492"/>
    </row>
    <row r="1493" spans="2:2" x14ac:dyDescent="0.3">
      <c r="B1493"/>
    </row>
    <row r="1494" spans="2:2" x14ac:dyDescent="0.3">
      <c r="B1494"/>
    </row>
    <row r="1495" spans="2:2" x14ac:dyDescent="0.3">
      <c r="B1495"/>
    </row>
    <row r="1496" spans="2:2" x14ac:dyDescent="0.3">
      <c r="B1496"/>
    </row>
    <row r="1497" spans="2:2" x14ac:dyDescent="0.3">
      <c r="B1497"/>
    </row>
    <row r="1498" spans="2:2" x14ac:dyDescent="0.3">
      <c r="B1498"/>
    </row>
    <row r="1499" spans="2:2" x14ac:dyDescent="0.3">
      <c r="B1499"/>
    </row>
    <row r="1500" spans="2:2" x14ac:dyDescent="0.3">
      <c r="B1500"/>
    </row>
    <row r="1501" spans="2:2" x14ac:dyDescent="0.3">
      <c r="B1501"/>
    </row>
    <row r="1502" spans="2:2" x14ac:dyDescent="0.3">
      <c r="B1502"/>
    </row>
    <row r="1503" spans="2:2" x14ac:dyDescent="0.3">
      <c r="B1503"/>
    </row>
    <row r="1504" spans="2:2" x14ac:dyDescent="0.3">
      <c r="B1504"/>
    </row>
    <row r="1505" spans="2:2" x14ac:dyDescent="0.3">
      <c r="B1505"/>
    </row>
    <row r="1506" spans="2:2" x14ac:dyDescent="0.3">
      <c r="B1506"/>
    </row>
    <row r="1507" spans="2:2" x14ac:dyDescent="0.3">
      <c r="B1507"/>
    </row>
    <row r="1508" spans="2:2" x14ac:dyDescent="0.3">
      <c r="B1508"/>
    </row>
    <row r="1509" spans="2:2" x14ac:dyDescent="0.3">
      <c r="B1509"/>
    </row>
    <row r="1510" spans="2:2" x14ac:dyDescent="0.3">
      <c r="B1510"/>
    </row>
    <row r="1511" spans="2:2" x14ac:dyDescent="0.3">
      <c r="B1511"/>
    </row>
    <row r="1512" spans="2:2" x14ac:dyDescent="0.3">
      <c r="B1512"/>
    </row>
    <row r="1513" spans="2:2" x14ac:dyDescent="0.3">
      <c r="B1513"/>
    </row>
    <row r="1514" spans="2:2" x14ac:dyDescent="0.3">
      <c r="B1514"/>
    </row>
    <row r="1515" spans="2:2" x14ac:dyDescent="0.3">
      <c r="B1515"/>
    </row>
    <row r="1516" spans="2:2" x14ac:dyDescent="0.3">
      <c r="B1516"/>
    </row>
    <row r="1517" spans="2:2" x14ac:dyDescent="0.3">
      <c r="B1517"/>
    </row>
    <row r="1518" spans="2:2" x14ac:dyDescent="0.3">
      <c r="B1518"/>
    </row>
    <row r="1519" spans="2:2" x14ac:dyDescent="0.3">
      <c r="B1519"/>
    </row>
    <row r="1520" spans="2:2" x14ac:dyDescent="0.3">
      <c r="B1520"/>
    </row>
    <row r="1521" spans="2:2" x14ac:dyDescent="0.3">
      <c r="B1521"/>
    </row>
    <row r="1522" spans="2:2" x14ac:dyDescent="0.3">
      <c r="B1522"/>
    </row>
    <row r="1523" spans="2:2" x14ac:dyDescent="0.3">
      <c r="B1523"/>
    </row>
    <row r="1524" spans="2:2" x14ac:dyDescent="0.3">
      <c r="B1524"/>
    </row>
    <row r="1525" spans="2:2" x14ac:dyDescent="0.3">
      <c r="B1525"/>
    </row>
    <row r="1526" spans="2:2" x14ac:dyDescent="0.3">
      <c r="B1526"/>
    </row>
    <row r="1527" spans="2:2" x14ac:dyDescent="0.3">
      <c r="B1527"/>
    </row>
    <row r="1528" spans="2:2" x14ac:dyDescent="0.3">
      <c r="B1528"/>
    </row>
    <row r="1529" spans="2:2" x14ac:dyDescent="0.3">
      <c r="B1529"/>
    </row>
    <row r="1530" spans="2:2" x14ac:dyDescent="0.3">
      <c r="B1530"/>
    </row>
    <row r="1531" spans="2:2" x14ac:dyDescent="0.3">
      <c r="B1531"/>
    </row>
    <row r="1532" spans="2:2" x14ac:dyDescent="0.3">
      <c r="B1532"/>
    </row>
    <row r="1533" spans="2:2" x14ac:dyDescent="0.3">
      <c r="B1533"/>
    </row>
    <row r="1534" spans="2:2" x14ac:dyDescent="0.3">
      <c r="B1534"/>
    </row>
    <row r="1535" spans="2:2" x14ac:dyDescent="0.3">
      <c r="B1535"/>
    </row>
    <row r="1536" spans="2:2" x14ac:dyDescent="0.3">
      <c r="B1536"/>
    </row>
    <row r="1537" spans="2:2" x14ac:dyDescent="0.3">
      <c r="B1537"/>
    </row>
    <row r="1538" spans="2:2" x14ac:dyDescent="0.3">
      <c r="B1538"/>
    </row>
    <row r="1539" spans="2:2" x14ac:dyDescent="0.3">
      <c r="B1539"/>
    </row>
    <row r="1540" spans="2:2" x14ac:dyDescent="0.3">
      <c r="B1540"/>
    </row>
    <row r="1541" spans="2:2" x14ac:dyDescent="0.3">
      <c r="B1541"/>
    </row>
    <row r="1542" spans="2:2" x14ac:dyDescent="0.3">
      <c r="B1542"/>
    </row>
    <row r="1543" spans="2:2" x14ac:dyDescent="0.3">
      <c r="B1543"/>
    </row>
    <row r="1544" spans="2:2" x14ac:dyDescent="0.3">
      <c r="B1544"/>
    </row>
    <row r="1545" spans="2:2" x14ac:dyDescent="0.3">
      <c r="B1545"/>
    </row>
    <row r="1546" spans="2:2" x14ac:dyDescent="0.3">
      <c r="B1546"/>
    </row>
    <row r="1547" spans="2:2" x14ac:dyDescent="0.3">
      <c r="B1547"/>
    </row>
    <row r="1548" spans="2:2" x14ac:dyDescent="0.3">
      <c r="B1548"/>
    </row>
    <row r="1549" spans="2:2" x14ac:dyDescent="0.3">
      <c r="B1549"/>
    </row>
    <row r="1550" spans="2:2" x14ac:dyDescent="0.3">
      <c r="B1550"/>
    </row>
    <row r="1551" spans="2:2" x14ac:dyDescent="0.3">
      <c r="B1551"/>
    </row>
    <row r="1552" spans="2:2" x14ac:dyDescent="0.3">
      <c r="B1552"/>
    </row>
    <row r="1553" spans="2:2" x14ac:dyDescent="0.3">
      <c r="B1553"/>
    </row>
    <row r="1554" spans="2:2" x14ac:dyDescent="0.3">
      <c r="B1554"/>
    </row>
    <row r="1555" spans="2:2" x14ac:dyDescent="0.3">
      <c r="B1555"/>
    </row>
    <row r="1556" spans="2:2" x14ac:dyDescent="0.3">
      <c r="B1556"/>
    </row>
    <row r="1557" spans="2:2" x14ac:dyDescent="0.3">
      <c r="B1557"/>
    </row>
    <row r="1558" spans="2:2" x14ac:dyDescent="0.3">
      <c r="B1558"/>
    </row>
    <row r="1559" spans="2:2" x14ac:dyDescent="0.3">
      <c r="B1559"/>
    </row>
    <row r="1560" spans="2:2" x14ac:dyDescent="0.3">
      <c r="B1560"/>
    </row>
    <row r="1561" spans="2:2" x14ac:dyDescent="0.3">
      <c r="B1561"/>
    </row>
    <row r="1562" spans="2:2" x14ac:dyDescent="0.3">
      <c r="B1562"/>
    </row>
    <row r="1563" spans="2:2" x14ac:dyDescent="0.3">
      <c r="B1563"/>
    </row>
    <row r="1564" spans="2:2" x14ac:dyDescent="0.3">
      <c r="B1564"/>
    </row>
    <row r="1565" spans="2:2" x14ac:dyDescent="0.3">
      <c r="B1565"/>
    </row>
    <row r="1566" spans="2:2" x14ac:dyDescent="0.3">
      <c r="B1566"/>
    </row>
    <row r="1567" spans="2:2" x14ac:dyDescent="0.3">
      <c r="B1567"/>
    </row>
    <row r="1568" spans="2:2" x14ac:dyDescent="0.3">
      <c r="B1568"/>
    </row>
    <row r="1569" spans="2:2" x14ac:dyDescent="0.3">
      <c r="B1569"/>
    </row>
    <row r="1570" spans="2:2" x14ac:dyDescent="0.3">
      <c r="B1570"/>
    </row>
    <row r="1571" spans="2:2" x14ac:dyDescent="0.3">
      <c r="B1571"/>
    </row>
    <row r="1572" spans="2:2" x14ac:dyDescent="0.3">
      <c r="B1572"/>
    </row>
    <row r="1573" spans="2:2" x14ac:dyDescent="0.3">
      <c r="B1573"/>
    </row>
    <row r="1574" spans="2:2" x14ac:dyDescent="0.3">
      <c r="B1574"/>
    </row>
    <row r="1575" spans="2:2" x14ac:dyDescent="0.3">
      <c r="B1575"/>
    </row>
    <row r="1576" spans="2:2" x14ac:dyDescent="0.3">
      <c r="B1576"/>
    </row>
    <row r="1577" spans="2:2" x14ac:dyDescent="0.3">
      <c r="B1577"/>
    </row>
    <row r="1578" spans="2:2" x14ac:dyDescent="0.3">
      <c r="B1578"/>
    </row>
    <row r="1579" spans="2:2" x14ac:dyDescent="0.3">
      <c r="B1579"/>
    </row>
    <row r="1580" spans="2:2" x14ac:dyDescent="0.3">
      <c r="B1580"/>
    </row>
    <row r="1581" spans="2:2" x14ac:dyDescent="0.3">
      <c r="B1581"/>
    </row>
    <row r="1582" spans="2:2" x14ac:dyDescent="0.3">
      <c r="B1582"/>
    </row>
    <row r="1583" spans="2:2" x14ac:dyDescent="0.3">
      <c r="B1583"/>
    </row>
    <row r="1584" spans="2:2" x14ac:dyDescent="0.3">
      <c r="B1584"/>
    </row>
    <row r="1585" spans="2:2" x14ac:dyDescent="0.3">
      <c r="B1585"/>
    </row>
    <row r="1586" spans="2:2" x14ac:dyDescent="0.3">
      <c r="B1586"/>
    </row>
    <row r="1587" spans="2:2" x14ac:dyDescent="0.3">
      <c r="B1587"/>
    </row>
    <row r="1588" spans="2:2" x14ac:dyDescent="0.3">
      <c r="B1588"/>
    </row>
    <row r="1589" spans="2:2" x14ac:dyDescent="0.3">
      <c r="B1589"/>
    </row>
    <row r="1590" spans="2:2" x14ac:dyDescent="0.3">
      <c r="B1590"/>
    </row>
    <row r="1591" spans="2:2" x14ac:dyDescent="0.3">
      <c r="B1591"/>
    </row>
    <row r="1592" spans="2:2" x14ac:dyDescent="0.3">
      <c r="B1592"/>
    </row>
    <row r="1593" spans="2:2" x14ac:dyDescent="0.3">
      <c r="B1593"/>
    </row>
    <row r="1594" spans="2:2" x14ac:dyDescent="0.3">
      <c r="B1594"/>
    </row>
    <row r="1595" spans="2:2" x14ac:dyDescent="0.3">
      <c r="B1595"/>
    </row>
    <row r="1596" spans="2:2" x14ac:dyDescent="0.3">
      <c r="B1596"/>
    </row>
    <row r="1597" spans="2:2" x14ac:dyDescent="0.3">
      <c r="B1597"/>
    </row>
    <row r="1598" spans="2:2" x14ac:dyDescent="0.3">
      <c r="B1598"/>
    </row>
    <row r="1599" spans="2:2" x14ac:dyDescent="0.3">
      <c r="B1599"/>
    </row>
    <row r="1600" spans="2:2" x14ac:dyDescent="0.3">
      <c r="B1600"/>
    </row>
    <row r="1601" spans="2:2" x14ac:dyDescent="0.3">
      <c r="B1601"/>
    </row>
    <row r="1602" spans="2:2" x14ac:dyDescent="0.3">
      <c r="B1602"/>
    </row>
    <row r="1603" spans="2:2" x14ac:dyDescent="0.3">
      <c r="B1603"/>
    </row>
    <row r="1604" spans="2:2" x14ac:dyDescent="0.3">
      <c r="B1604"/>
    </row>
    <row r="1605" spans="2:2" x14ac:dyDescent="0.3">
      <c r="B1605"/>
    </row>
    <row r="1606" spans="2:2" x14ac:dyDescent="0.3">
      <c r="B1606"/>
    </row>
    <row r="1607" spans="2:2" x14ac:dyDescent="0.3">
      <c r="B1607"/>
    </row>
    <row r="1608" spans="2:2" x14ac:dyDescent="0.3">
      <c r="B1608"/>
    </row>
    <row r="1609" spans="2:2" x14ac:dyDescent="0.3">
      <c r="B1609"/>
    </row>
    <row r="1610" spans="2:2" x14ac:dyDescent="0.3">
      <c r="B1610"/>
    </row>
    <row r="1611" spans="2:2" x14ac:dyDescent="0.3">
      <c r="B1611"/>
    </row>
    <row r="1612" spans="2:2" x14ac:dyDescent="0.3">
      <c r="B1612"/>
    </row>
    <row r="1613" spans="2:2" x14ac:dyDescent="0.3">
      <c r="B1613"/>
    </row>
    <row r="1614" spans="2:2" x14ac:dyDescent="0.3">
      <c r="B1614"/>
    </row>
    <row r="1615" spans="2:2" x14ac:dyDescent="0.3">
      <c r="B1615"/>
    </row>
    <row r="1616" spans="2:2" x14ac:dyDescent="0.3">
      <c r="B1616"/>
    </row>
    <row r="1617" spans="2:2" x14ac:dyDescent="0.3">
      <c r="B1617"/>
    </row>
    <row r="1618" spans="2:2" x14ac:dyDescent="0.3">
      <c r="B1618"/>
    </row>
    <row r="1619" spans="2:2" x14ac:dyDescent="0.3">
      <c r="B1619"/>
    </row>
    <row r="1620" spans="2:2" x14ac:dyDescent="0.3">
      <c r="B1620"/>
    </row>
    <row r="1621" spans="2:2" x14ac:dyDescent="0.3">
      <c r="B1621"/>
    </row>
    <row r="1622" spans="2:2" x14ac:dyDescent="0.3">
      <c r="B1622"/>
    </row>
    <row r="1623" spans="2:2" x14ac:dyDescent="0.3">
      <c r="B1623"/>
    </row>
    <row r="1624" spans="2:2" x14ac:dyDescent="0.3">
      <c r="B1624"/>
    </row>
    <row r="1625" spans="2:2" x14ac:dyDescent="0.3">
      <c r="B1625"/>
    </row>
    <row r="1626" spans="2:2" x14ac:dyDescent="0.3">
      <c r="B1626"/>
    </row>
    <row r="1627" spans="2:2" x14ac:dyDescent="0.3">
      <c r="B1627"/>
    </row>
    <row r="1628" spans="2:2" x14ac:dyDescent="0.3">
      <c r="B1628"/>
    </row>
    <row r="1629" spans="2:2" x14ac:dyDescent="0.3">
      <c r="B1629"/>
    </row>
    <row r="1630" spans="2:2" x14ac:dyDescent="0.3">
      <c r="B1630"/>
    </row>
    <row r="1631" spans="2:2" x14ac:dyDescent="0.3">
      <c r="B1631"/>
    </row>
    <row r="1632" spans="2:2" x14ac:dyDescent="0.3">
      <c r="B1632"/>
    </row>
    <row r="1633" spans="2:2" x14ac:dyDescent="0.3">
      <c r="B1633"/>
    </row>
    <row r="1634" spans="2:2" x14ac:dyDescent="0.3">
      <c r="B1634"/>
    </row>
    <row r="1635" spans="2:2" x14ac:dyDescent="0.3">
      <c r="B1635"/>
    </row>
    <row r="1636" spans="2:2" x14ac:dyDescent="0.3">
      <c r="B1636"/>
    </row>
    <row r="1637" spans="2:2" x14ac:dyDescent="0.3">
      <c r="B1637"/>
    </row>
    <row r="1638" spans="2:2" x14ac:dyDescent="0.3">
      <c r="B1638"/>
    </row>
    <row r="1639" spans="2:2" x14ac:dyDescent="0.3">
      <c r="B1639"/>
    </row>
    <row r="1640" spans="2:2" x14ac:dyDescent="0.3">
      <c r="B1640"/>
    </row>
    <row r="1641" spans="2:2" x14ac:dyDescent="0.3">
      <c r="B1641"/>
    </row>
    <row r="1642" spans="2:2" x14ac:dyDescent="0.3">
      <c r="B1642"/>
    </row>
    <row r="1643" spans="2:2" x14ac:dyDescent="0.3">
      <c r="B1643"/>
    </row>
    <row r="1644" spans="2:2" x14ac:dyDescent="0.3">
      <c r="B1644"/>
    </row>
    <row r="1645" spans="2:2" x14ac:dyDescent="0.3">
      <c r="B1645"/>
    </row>
    <row r="1646" spans="2:2" x14ac:dyDescent="0.3">
      <c r="B1646"/>
    </row>
    <row r="1647" spans="2:2" x14ac:dyDescent="0.3">
      <c r="B1647"/>
    </row>
    <row r="1648" spans="2:2" x14ac:dyDescent="0.3">
      <c r="B1648"/>
    </row>
    <row r="1649" spans="2:2" x14ac:dyDescent="0.3">
      <c r="B1649"/>
    </row>
    <row r="1650" spans="2:2" x14ac:dyDescent="0.3">
      <c r="B1650"/>
    </row>
    <row r="1651" spans="2:2" x14ac:dyDescent="0.3">
      <c r="B1651"/>
    </row>
    <row r="1652" spans="2:2" x14ac:dyDescent="0.3">
      <c r="B1652"/>
    </row>
    <row r="1653" spans="2:2" x14ac:dyDescent="0.3">
      <c r="B1653"/>
    </row>
    <row r="1654" spans="2:2" x14ac:dyDescent="0.3">
      <c r="B1654"/>
    </row>
    <row r="1655" spans="2:2" x14ac:dyDescent="0.3">
      <c r="B1655"/>
    </row>
    <row r="1656" spans="2:2" x14ac:dyDescent="0.3">
      <c r="B1656"/>
    </row>
    <row r="1657" spans="2:2" x14ac:dyDescent="0.3">
      <c r="B1657"/>
    </row>
    <row r="1658" spans="2:2" x14ac:dyDescent="0.3">
      <c r="B1658"/>
    </row>
    <row r="1659" spans="2:2" x14ac:dyDescent="0.3">
      <c r="B1659"/>
    </row>
    <row r="1660" spans="2:2" x14ac:dyDescent="0.3">
      <c r="B1660"/>
    </row>
    <row r="1661" spans="2:2" x14ac:dyDescent="0.3">
      <c r="B1661"/>
    </row>
    <row r="1662" spans="2:2" x14ac:dyDescent="0.3">
      <c r="B1662"/>
    </row>
    <row r="1663" spans="2:2" x14ac:dyDescent="0.3">
      <c r="B1663"/>
    </row>
    <row r="1664" spans="2:2" x14ac:dyDescent="0.3">
      <c r="B1664"/>
    </row>
    <row r="1665" spans="2:2" x14ac:dyDescent="0.3">
      <c r="B1665"/>
    </row>
    <row r="1666" spans="2:2" x14ac:dyDescent="0.3">
      <c r="B1666"/>
    </row>
    <row r="1667" spans="2:2" x14ac:dyDescent="0.3">
      <c r="B1667"/>
    </row>
    <row r="1668" spans="2:2" x14ac:dyDescent="0.3">
      <c r="B1668"/>
    </row>
    <row r="1669" spans="2:2" x14ac:dyDescent="0.3">
      <c r="B1669"/>
    </row>
    <row r="1670" spans="2:2" x14ac:dyDescent="0.3">
      <c r="B1670"/>
    </row>
    <row r="1671" spans="2:2" x14ac:dyDescent="0.3">
      <c r="B1671"/>
    </row>
    <row r="1672" spans="2:2" x14ac:dyDescent="0.3">
      <c r="B1672"/>
    </row>
    <row r="1673" spans="2:2" x14ac:dyDescent="0.3">
      <c r="B1673"/>
    </row>
    <row r="1674" spans="2:2" x14ac:dyDescent="0.3">
      <c r="B1674"/>
    </row>
    <row r="1675" spans="2:2" x14ac:dyDescent="0.3">
      <c r="B1675"/>
    </row>
    <row r="1676" spans="2:2" x14ac:dyDescent="0.3">
      <c r="B1676"/>
    </row>
    <row r="1677" spans="2:2" x14ac:dyDescent="0.3">
      <c r="B1677"/>
    </row>
    <row r="1678" spans="2:2" x14ac:dyDescent="0.3">
      <c r="B1678"/>
    </row>
    <row r="1679" spans="2:2" x14ac:dyDescent="0.3">
      <c r="B1679"/>
    </row>
    <row r="1680" spans="2:2" x14ac:dyDescent="0.3">
      <c r="B1680"/>
    </row>
    <row r="1681" spans="2:2" x14ac:dyDescent="0.3">
      <c r="B1681"/>
    </row>
    <row r="1682" spans="2:2" x14ac:dyDescent="0.3">
      <c r="B1682"/>
    </row>
    <row r="1683" spans="2:2" x14ac:dyDescent="0.3">
      <c r="B1683"/>
    </row>
    <row r="1684" spans="2:2" x14ac:dyDescent="0.3">
      <c r="B1684"/>
    </row>
    <row r="1685" spans="2:2" x14ac:dyDescent="0.3">
      <c r="B1685"/>
    </row>
    <row r="1686" spans="2:2" x14ac:dyDescent="0.3">
      <c r="B1686"/>
    </row>
    <row r="1687" spans="2:2" x14ac:dyDescent="0.3">
      <c r="B1687"/>
    </row>
    <row r="1688" spans="2:2" x14ac:dyDescent="0.3">
      <c r="B1688"/>
    </row>
    <row r="1689" spans="2:2" x14ac:dyDescent="0.3">
      <c r="B1689"/>
    </row>
    <row r="1690" spans="2:2" x14ac:dyDescent="0.3">
      <c r="B1690"/>
    </row>
    <row r="1691" spans="2:2" x14ac:dyDescent="0.3">
      <c r="B1691"/>
    </row>
    <row r="1692" spans="2:2" x14ac:dyDescent="0.3">
      <c r="B1692"/>
    </row>
    <row r="1693" spans="2:2" x14ac:dyDescent="0.3">
      <c r="B1693"/>
    </row>
    <row r="1694" spans="2:2" x14ac:dyDescent="0.3">
      <c r="B1694"/>
    </row>
    <row r="1695" spans="2:2" x14ac:dyDescent="0.3">
      <c r="B1695"/>
    </row>
    <row r="1696" spans="2:2" x14ac:dyDescent="0.3">
      <c r="B1696"/>
    </row>
    <row r="1697" spans="2:2" x14ac:dyDescent="0.3">
      <c r="B1697"/>
    </row>
    <row r="1698" spans="2:2" x14ac:dyDescent="0.3">
      <c r="B1698"/>
    </row>
    <row r="1699" spans="2:2" x14ac:dyDescent="0.3">
      <c r="B1699"/>
    </row>
    <row r="1700" spans="2:2" x14ac:dyDescent="0.3">
      <c r="B1700"/>
    </row>
    <row r="1701" spans="2:2" x14ac:dyDescent="0.3">
      <c r="B1701"/>
    </row>
    <row r="1702" spans="2:2" x14ac:dyDescent="0.3">
      <c r="B1702"/>
    </row>
    <row r="1703" spans="2:2" x14ac:dyDescent="0.3">
      <c r="B1703"/>
    </row>
    <row r="1704" spans="2:2" x14ac:dyDescent="0.3">
      <c r="B1704"/>
    </row>
    <row r="1705" spans="2:2" x14ac:dyDescent="0.3">
      <c r="B1705"/>
    </row>
    <row r="1706" spans="2:2" x14ac:dyDescent="0.3">
      <c r="B1706"/>
    </row>
    <row r="1707" spans="2:2" x14ac:dyDescent="0.3">
      <c r="B1707"/>
    </row>
    <row r="1708" spans="2:2" x14ac:dyDescent="0.3">
      <c r="B1708"/>
    </row>
    <row r="1709" spans="2:2" x14ac:dyDescent="0.3">
      <c r="B1709"/>
    </row>
    <row r="1710" spans="2:2" x14ac:dyDescent="0.3">
      <c r="B1710"/>
    </row>
    <row r="1711" spans="2:2" x14ac:dyDescent="0.3">
      <c r="B1711"/>
    </row>
    <row r="1712" spans="2:2" x14ac:dyDescent="0.3">
      <c r="B1712"/>
    </row>
    <row r="1713" spans="2:2" x14ac:dyDescent="0.3">
      <c r="B1713"/>
    </row>
    <row r="1714" spans="2:2" x14ac:dyDescent="0.3">
      <c r="B1714"/>
    </row>
    <row r="1715" spans="2:2" x14ac:dyDescent="0.3">
      <c r="B1715"/>
    </row>
    <row r="1716" spans="2:2" x14ac:dyDescent="0.3">
      <c r="B1716"/>
    </row>
    <row r="1717" spans="2:2" x14ac:dyDescent="0.3">
      <c r="B1717"/>
    </row>
    <row r="1718" spans="2:2" x14ac:dyDescent="0.3">
      <c r="B1718"/>
    </row>
    <row r="1719" spans="2:2" x14ac:dyDescent="0.3">
      <c r="B1719"/>
    </row>
    <row r="1720" spans="2:2" x14ac:dyDescent="0.3">
      <c r="B1720"/>
    </row>
    <row r="1721" spans="2:2" x14ac:dyDescent="0.3">
      <c r="B1721"/>
    </row>
    <row r="1722" spans="2:2" x14ac:dyDescent="0.3">
      <c r="B1722"/>
    </row>
    <row r="1723" spans="2:2" x14ac:dyDescent="0.3">
      <c r="B1723"/>
    </row>
    <row r="1724" spans="2:2" x14ac:dyDescent="0.3">
      <c r="B1724"/>
    </row>
    <row r="1725" spans="2:2" x14ac:dyDescent="0.3">
      <c r="B1725"/>
    </row>
    <row r="1726" spans="2:2" x14ac:dyDescent="0.3">
      <c r="B1726"/>
    </row>
    <row r="1727" spans="2:2" x14ac:dyDescent="0.3">
      <c r="B1727"/>
    </row>
    <row r="1728" spans="2:2" x14ac:dyDescent="0.3">
      <c r="B1728"/>
    </row>
    <row r="1729" spans="2:2" x14ac:dyDescent="0.3">
      <c r="B1729"/>
    </row>
    <row r="1730" spans="2:2" x14ac:dyDescent="0.3">
      <c r="B1730"/>
    </row>
    <row r="1731" spans="2:2" x14ac:dyDescent="0.3">
      <c r="B1731"/>
    </row>
    <row r="1732" spans="2:2" x14ac:dyDescent="0.3">
      <c r="B1732"/>
    </row>
    <row r="1733" spans="2:2" x14ac:dyDescent="0.3">
      <c r="B1733"/>
    </row>
    <row r="1734" spans="2:2" x14ac:dyDescent="0.3">
      <c r="B1734"/>
    </row>
    <row r="1735" spans="2:2" x14ac:dyDescent="0.3">
      <c r="B1735"/>
    </row>
    <row r="1736" spans="2:2" x14ac:dyDescent="0.3">
      <c r="B1736"/>
    </row>
    <row r="1737" spans="2:2" x14ac:dyDescent="0.3">
      <c r="B1737"/>
    </row>
    <row r="1738" spans="2:2" x14ac:dyDescent="0.3">
      <c r="B1738"/>
    </row>
    <row r="1739" spans="2:2" x14ac:dyDescent="0.3">
      <c r="B1739"/>
    </row>
    <row r="1740" spans="2:2" x14ac:dyDescent="0.3">
      <c r="B1740"/>
    </row>
    <row r="1741" spans="2:2" x14ac:dyDescent="0.3">
      <c r="B1741"/>
    </row>
    <row r="1742" spans="2:2" x14ac:dyDescent="0.3">
      <c r="B1742"/>
    </row>
    <row r="1743" spans="2:2" x14ac:dyDescent="0.3">
      <c r="B1743"/>
    </row>
    <row r="1744" spans="2:2" x14ac:dyDescent="0.3">
      <c r="B1744"/>
    </row>
    <row r="1745" spans="2:2" x14ac:dyDescent="0.3">
      <c r="B1745"/>
    </row>
    <row r="1746" spans="2:2" x14ac:dyDescent="0.3">
      <c r="B1746"/>
    </row>
    <row r="1747" spans="2:2" x14ac:dyDescent="0.3">
      <c r="B1747"/>
    </row>
    <row r="1748" spans="2:2" x14ac:dyDescent="0.3">
      <c r="B1748"/>
    </row>
    <row r="1749" spans="2:2" x14ac:dyDescent="0.3">
      <c r="B1749"/>
    </row>
    <row r="1750" spans="2:2" x14ac:dyDescent="0.3">
      <c r="B1750"/>
    </row>
    <row r="1751" spans="2:2" x14ac:dyDescent="0.3">
      <c r="B1751"/>
    </row>
    <row r="1752" spans="2:2" x14ac:dyDescent="0.3">
      <c r="B1752"/>
    </row>
    <row r="1753" spans="2:2" x14ac:dyDescent="0.3">
      <c r="B1753"/>
    </row>
    <row r="1754" spans="2:2" x14ac:dyDescent="0.3">
      <c r="B1754"/>
    </row>
    <row r="1755" spans="2:2" x14ac:dyDescent="0.3">
      <c r="B1755"/>
    </row>
    <row r="1756" spans="2:2" x14ac:dyDescent="0.3">
      <c r="B1756"/>
    </row>
    <row r="1757" spans="2:2" x14ac:dyDescent="0.3">
      <c r="B1757"/>
    </row>
    <row r="1758" spans="2:2" x14ac:dyDescent="0.3">
      <c r="B1758"/>
    </row>
    <row r="1759" spans="2:2" x14ac:dyDescent="0.3">
      <c r="B1759"/>
    </row>
    <row r="1760" spans="2:2" x14ac:dyDescent="0.3">
      <c r="B1760"/>
    </row>
    <row r="1761" spans="2:2" x14ac:dyDescent="0.3">
      <c r="B1761"/>
    </row>
    <row r="1762" spans="2:2" x14ac:dyDescent="0.3">
      <c r="B1762"/>
    </row>
    <row r="1763" spans="2:2" x14ac:dyDescent="0.3">
      <c r="B1763"/>
    </row>
    <row r="1764" spans="2:2" x14ac:dyDescent="0.3">
      <c r="B1764"/>
    </row>
    <row r="1765" spans="2:2" x14ac:dyDescent="0.3">
      <c r="B1765"/>
    </row>
    <row r="1766" spans="2:2" x14ac:dyDescent="0.3">
      <c r="B1766"/>
    </row>
    <row r="1767" spans="2:2" x14ac:dyDescent="0.3">
      <c r="B1767"/>
    </row>
    <row r="1768" spans="2:2" x14ac:dyDescent="0.3">
      <c r="B1768"/>
    </row>
    <row r="1769" spans="2:2" x14ac:dyDescent="0.3">
      <c r="B1769"/>
    </row>
    <row r="1770" spans="2:2" x14ac:dyDescent="0.3">
      <c r="B1770"/>
    </row>
    <row r="1771" spans="2:2" x14ac:dyDescent="0.3">
      <c r="B1771"/>
    </row>
    <row r="1772" spans="2:2" x14ac:dyDescent="0.3">
      <c r="B1772"/>
    </row>
    <row r="1773" spans="2:2" x14ac:dyDescent="0.3">
      <c r="B1773"/>
    </row>
    <row r="1774" spans="2:2" x14ac:dyDescent="0.3">
      <c r="B1774"/>
    </row>
    <row r="1775" spans="2:2" x14ac:dyDescent="0.3">
      <c r="B1775"/>
    </row>
    <row r="1776" spans="2:2" x14ac:dyDescent="0.3">
      <c r="B1776"/>
    </row>
    <row r="1777" spans="2:2" x14ac:dyDescent="0.3">
      <c r="B1777"/>
    </row>
    <row r="1778" spans="2:2" x14ac:dyDescent="0.3">
      <c r="B1778"/>
    </row>
    <row r="1779" spans="2:2" x14ac:dyDescent="0.3">
      <c r="B1779"/>
    </row>
    <row r="1780" spans="2:2" x14ac:dyDescent="0.3">
      <c r="B1780"/>
    </row>
    <row r="1781" spans="2:2" x14ac:dyDescent="0.3">
      <c r="B1781"/>
    </row>
    <row r="1782" spans="2:2" x14ac:dyDescent="0.3">
      <c r="B1782"/>
    </row>
    <row r="1783" spans="2:2" x14ac:dyDescent="0.3">
      <c r="B1783"/>
    </row>
    <row r="1784" spans="2:2" x14ac:dyDescent="0.3">
      <c r="B1784"/>
    </row>
    <row r="1785" spans="2:2" x14ac:dyDescent="0.3">
      <c r="B1785"/>
    </row>
    <row r="1786" spans="2:2" x14ac:dyDescent="0.3">
      <c r="B1786"/>
    </row>
    <row r="1787" spans="2:2" x14ac:dyDescent="0.3">
      <c r="B1787"/>
    </row>
    <row r="1788" spans="2:2" x14ac:dyDescent="0.3">
      <c r="B1788"/>
    </row>
    <row r="1789" spans="2:2" x14ac:dyDescent="0.3">
      <c r="B1789"/>
    </row>
    <row r="1790" spans="2:2" x14ac:dyDescent="0.3">
      <c r="B1790"/>
    </row>
    <row r="1791" spans="2:2" x14ac:dyDescent="0.3">
      <c r="B1791"/>
    </row>
    <row r="1792" spans="2:2" x14ac:dyDescent="0.3">
      <c r="B1792"/>
    </row>
    <row r="1793" spans="2:2" x14ac:dyDescent="0.3">
      <c r="B1793"/>
    </row>
    <row r="1794" spans="2:2" x14ac:dyDescent="0.3">
      <c r="B1794"/>
    </row>
    <row r="1795" spans="2:2" x14ac:dyDescent="0.3">
      <c r="B1795"/>
    </row>
    <row r="1796" spans="2:2" x14ac:dyDescent="0.3">
      <c r="B1796"/>
    </row>
    <row r="1797" spans="2:2" x14ac:dyDescent="0.3">
      <c r="B1797"/>
    </row>
    <row r="1798" spans="2:2" x14ac:dyDescent="0.3">
      <c r="B1798"/>
    </row>
    <row r="1799" spans="2:2" x14ac:dyDescent="0.3">
      <c r="B1799"/>
    </row>
    <row r="1800" spans="2:2" x14ac:dyDescent="0.3">
      <c r="B1800"/>
    </row>
    <row r="1801" spans="2:2" x14ac:dyDescent="0.3">
      <c r="B1801"/>
    </row>
    <row r="1802" spans="2:2" x14ac:dyDescent="0.3">
      <c r="B1802"/>
    </row>
    <row r="1803" spans="2:2" x14ac:dyDescent="0.3">
      <c r="B1803"/>
    </row>
    <row r="1804" spans="2:2" x14ac:dyDescent="0.3">
      <c r="B1804"/>
    </row>
    <row r="1805" spans="2:2" x14ac:dyDescent="0.3">
      <c r="B1805"/>
    </row>
    <row r="1806" spans="2:2" x14ac:dyDescent="0.3">
      <c r="B1806"/>
    </row>
    <row r="1807" spans="2:2" x14ac:dyDescent="0.3">
      <c r="B1807"/>
    </row>
    <row r="1808" spans="2:2" x14ac:dyDescent="0.3">
      <c r="B1808"/>
    </row>
    <row r="1809" spans="2:2" x14ac:dyDescent="0.3">
      <c r="B1809"/>
    </row>
    <row r="1810" spans="2:2" x14ac:dyDescent="0.3">
      <c r="B1810"/>
    </row>
    <row r="1811" spans="2:2" x14ac:dyDescent="0.3">
      <c r="B1811"/>
    </row>
    <row r="1812" spans="2:2" x14ac:dyDescent="0.3">
      <c r="B1812"/>
    </row>
    <row r="1813" spans="2:2" x14ac:dyDescent="0.3">
      <c r="B1813"/>
    </row>
    <row r="1814" spans="2:2" x14ac:dyDescent="0.3">
      <c r="B1814"/>
    </row>
    <row r="1815" spans="2:2" x14ac:dyDescent="0.3">
      <c r="B1815"/>
    </row>
    <row r="1816" spans="2:2" x14ac:dyDescent="0.3">
      <c r="B1816"/>
    </row>
    <row r="1817" spans="2:2" x14ac:dyDescent="0.3">
      <c r="B1817"/>
    </row>
    <row r="1818" spans="2:2" x14ac:dyDescent="0.3">
      <c r="B1818"/>
    </row>
    <row r="1819" spans="2:2" x14ac:dyDescent="0.3">
      <c r="B1819"/>
    </row>
    <row r="1820" spans="2:2" x14ac:dyDescent="0.3">
      <c r="B1820"/>
    </row>
    <row r="1821" spans="2:2" x14ac:dyDescent="0.3">
      <c r="B1821"/>
    </row>
    <row r="1822" spans="2:2" x14ac:dyDescent="0.3">
      <c r="B1822"/>
    </row>
    <row r="1823" spans="2:2" x14ac:dyDescent="0.3">
      <c r="B1823"/>
    </row>
    <row r="1824" spans="2:2" x14ac:dyDescent="0.3">
      <c r="B1824"/>
    </row>
    <row r="1825" spans="2:2" x14ac:dyDescent="0.3">
      <c r="B1825"/>
    </row>
    <row r="1826" spans="2:2" x14ac:dyDescent="0.3">
      <c r="B1826"/>
    </row>
    <row r="1827" spans="2:2" x14ac:dyDescent="0.3">
      <c r="B1827"/>
    </row>
    <row r="1828" spans="2:2" x14ac:dyDescent="0.3">
      <c r="B1828"/>
    </row>
    <row r="1829" spans="2:2" x14ac:dyDescent="0.3">
      <c r="B1829"/>
    </row>
    <row r="1830" spans="2:2" x14ac:dyDescent="0.3">
      <c r="B1830"/>
    </row>
    <row r="1831" spans="2:2" x14ac:dyDescent="0.3">
      <c r="B1831"/>
    </row>
    <row r="1832" spans="2:2" x14ac:dyDescent="0.3">
      <c r="B1832"/>
    </row>
    <row r="1833" spans="2:2" x14ac:dyDescent="0.3">
      <c r="B1833"/>
    </row>
    <row r="1834" spans="2:2" x14ac:dyDescent="0.3">
      <c r="B1834"/>
    </row>
    <row r="1835" spans="2:2" x14ac:dyDescent="0.3">
      <c r="B1835"/>
    </row>
    <row r="1836" spans="2:2" x14ac:dyDescent="0.3">
      <c r="B1836"/>
    </row>
    <row r="1837" spans="2:2" x14ac:dyDescent="0.3">
      <c r="B1837"/>
    </row>
    <row r="1838" spans="2:2" x14ac:dyDescent="0.3">
      <c r="B1838"/>
    </row>
    <row r="1839" spans="2:2" x14ac:dyDescent="0.3">
      <c r="B1839"/>
    </row>
    <row r="1840" spans="2:2" x14ac:dyDescent="0.3">
      <c r="B1840"/>
    </row>
    <row r="1841" spans="2:2" x14ac:dyDescent="0.3">
      <c r="B1841"/>
    </row>
    <row r="1842" spans="2:2" x14ac:dyDescent="0.3">
      <c r="B1842"/>
    </row>
    <row r="1843" spans="2:2" x14ac:dyDescent="0.3">
      <c r="B1843"/>
    </row>
    <row r="1844" spans="2:2" x14ac:dyDescent="0.3">
      <c r="B1844"/>
    </row>
    <row r="1845" spans="2:2" x14ac:dyDescent="0.3">
      <c r="B1845"/>
    </row>
    <row r="1846" spans="2:2" x14ac:dyDescent="0.3">
      <c r="B1846"/>
    </row>
    <row r="1847" spans="2:2" x14ac:dyDescent="0.3">
      <c r="B1847"/>
    </row>
    <row r="1848" spans="2:2" x14ac:dyDescent="0.3">
      <c r="B1848"/>
    </row>
    <row r="1849" spans="2:2" x14ac:dyDescent="0.3">
      <c r="B1849"/>
    </row>
    <row r="1850" spans="2:2" x14ac:dyDescent="0.3">
      <c r="B1850"/>
    </row>
    <row r="1851" spans="2:2" x14ac:dyDescent="0.3">
      <c r="B1851"/>
    </row>
    <row r="1852" spans="2:2" x14ac:dyDescent="0.3">
      <c r="B1852"/>
    </row>
    <row r="1853" spans="2:2" x14ac:dyDescent="0.3">
      <c r="B1853"/>
    </row>
    <row r="1854" spans="2:2" x14ac:dyDescent="0.3">
      <c r="B1854"/>
    </row>
    <row r="1855" spans="2:2" x14ac:dyDescent="0.3">
      <c r="B1855"/>
    </row>
    <row r="1856" spans="2:2" x14ac:dyDescent="0.3">
      <c r="B1856"/>
    </row>
    <row r="1857" spans="2:2" x14ac:dyDescent="0.3">
      <c r="B1857"/>
    </row>
    <row r="1858" spans="2:2" x14ac:dyDescent="0.3">
      <c r="B1858"/>
    </row>
    <row r="1859" spans="2:2" x14ac:dyDescent="0.3">
      <c r="B1859"/>
    </row>
    <row r="1860" spans="2:2" x14ac:dyDescent="0.3">
      <c r="B1860"/>
    </row>
    <row r="1861" spans="2:2" x14ac:dyDescent="0.3">
      <c r="B1861"/>
    </row>
    <row r="1862" spans="2:2" x14ac:dyDescent="0.3">
      <c r="B1862"/>
    </row>
    <row r="1863" spans="2:2" x14ac:dyDescent="0.3">
      <c r="B1863"/>
    </row>
    <row r="1864" spans="2:2" x14ac:dyDescent="0.3">
      <c r="B1864"/>
    </row>
    <row r="1865" spans="2:2" x14ac:dyDescent="0.3">
      <c r="B1865"/>
    </row>
    <row r="1866" spans="2:2" x14ac:dyDescent="0.3">
      <c r="B1866"/>
    </row>
    <row r="1867" spans="2:2" x14ac:dyDescent="0.3">
      <c r="B1867"/>
    </row>
    <row r="1868" spans="2:2" x14ac:dyDescent="0.3">
      <c r="B1868"/>
    </row>
    <row r="1869" spans="2:2" x14ac:dyDescent="0.3">
      <c r="B1869"/>
    </row>
    <row r="1870" spans="2:2" x14ac:dyDescent="0.3">
      <c r="B1870"/>
    </row>
    <row r="1871" spans="2:2" x14ac:dyDescent="0.3">
      <c r="B1871"/>
    </row>
    <row r="1872" spans="2:2" x14ac:dyDescent="0.3">
      <c r="B1872"/>
    </row>
    <row r="1873" spans="2:2" x14ac:dyDescent="0.3">
      <c r="B1873"/>
    </row>
    <row r="1874" spans="2:2" x14ac:dyDescent="0.3">
      <c r="B1874"/>
    </row>
    <row r="1875" spans="2:2" x14ac:dyDescent="0.3">
      <c r="B1875"/>
    </row>
    <row r="1876" spans="2:2" x14ac:dyDescent="0.3">
      <c r="B1876"/>
    </row>
    <row r="1877" spans="2:2" x14ac:dyDescent="0.3">
      <c r="B1877"/>
    </row>
    <row r="1878" spans="2:2" x14ac:dyDescent="0.3">
      <c r="B1878"/>
    </row>
    <row r="1879" spans="2:2" x14ac:dyDescent="0.3">
      <c r="B1879"/>
    </row>
    <row r="1880" spans="2:2" x14ac:dyDescent="0.3">
      <c r="B1880"/>
    </row>
    <row r="1881" spans="2:2" x14ac:dyDescent="0.3">
      <c r="B1881"/>
    </row>
    <row r="1882" spans="2:2" x14ac:dyDescent="0.3">
      <c r="B1882"/>
    </row>
    <row r="1883" spans="2:2" x14ac:dyDescent="0.3">
      <c r="B1883"/>
    </row>
    <row r="1884" spans="2:2" x14ac:dyDescent="0.3">
      <c r="B1884"/>
    </row>
    <row r="1885" spans="2:2" x14ac:dyDescent="0.3">
      <c r="B1885"/>
    </row>
    <row r="1886" spans="2:2" x14ac:dyDescent="0.3">
      <c r="B1886"/>
    </row>
    <row r="1887" spans="2:2" x14ac:dyDescent="0.3">
      <c r="B1887"/>
    </row>
    <row r="1888" spans="2:2" x14ac:dyDescent="0.3">
      <c r="B1888"/>
    </row>
    <row r="1889" spans="2:2" x14ac:dyDescent="0.3">
      <c r="B1889"/>
    </row>
    <row r="1890" spans="2:2" x14ac:dyDescent="0.3">
      <c r="B1890"/>
    </row>
    <row r="1891" spans="2:2" x14ac:dyDescent="0.3">
      <c r="B1891"/>
    </row>
    <row r="1892" spans="2:2" x14ac:dyDescent="0.3">
      <c r="B1892"/>
    </row>
    <row r="1893" spans="2:2" x14ac:dyDescent="0.3">
      <c r="B1893"/>
    </row>
    <row r="1894" spans="2:2" x14ac:dyDescent="0.3">
      <c r="B1894"/>
    </row>
    <row r="1895" spans="2:2" x14ac:dyDescent="0.3">
      <c r="B1895"/>
    </row>
    <row r="1896" spans="2:2" x14ac:dyDescent="0.3">
      <c r="B1896"/>
    </row>
    <row r="1897" spans="2:2" x14ac:dyDescent="0.3">
      <c r="B1897"/>
    </row>
    <row r="1898" spans="2:2" x14ac:dyDescent="0.3">
      <c r="B1898"/>
    </row>
    <row r="1899" spans="2:2" x14ac:dyDescent="0.3">
      <c r="B1899"/>
    </row>
    <row r="1900" spans="2:2" x14ac:dyDescent="0.3">
      <c r="B1900"/>
    </row>
    <row r="1901" spans="2:2" x14ac:dyDescent="0.3">
      <c r="B1901"/>
    </row>
    <row r="1902" spans="2:2" x14ac:dyDescent="0.3">
      <c r="B1902"/>
    </row>
    <row r="1903" spans="2:2" x14ac:dyDescent="0.3">
      <c r="B1903"/>
    </row>
    <row r="1904" spans="2:2" x14ac:dyDescent="0.3">
      <c r="B1904"/>
    </row>
    <row r="1905" spans="2:2" x14ac:dyDescent="0.3">
      <c r="B1905"/>
    </row>
    <row r="1906" spans="2:2" x14ac:dyDescent="0.3">
      <c r="B1906"/>
    </row>
    <row r="1907" spans="2:2" x14ac:dyDescent="0.3">
      <c r="B1907"/>
    </row>
    <row r="1908" spans="2:2" x14ac:dyDescent="0.3">
      <c r="B1908"/>
    </row>
    <row r="1909" spans="2:2" x14ac:dyDescent="0.3">
      <c r="B1909"/>
    </row>
    <row r="1910" spans="2:2" x14ac:dyDescent="0.3">
      <c r="B1910"/>
    </row>
    <row r="1911" spans="2:2" x14ac:dyDescent="0.3">
      <c r="B1911"/>
    </row>
    <row r="1912" spans="2:2" x14ac:dyDescent="0.3">
      <c r="B1912"/>
    </row>
    <row r="1913" spans="2:2" x14ac:dyDescent="0.3">
      <c r="B1913"/>
    </row>
    <row r="1914" spans="2:2" x14ac:dyDescent="0.3">
      <c r="B1914"/>
    </row>
    <row r="1915" spans="2:2" x14ac:dyDescent="0.3">
      <c r="B1915"/>
    </row>
    <row r="1916" spans="2:2" x14ac:dyDescent="0.3">
      <c r="B1916"/>
    </row>
    <row r="1917" spans="2:2" x14ac:dyDescent="0.3">
      <c r="B1917"/>
    </row>
    <row r="1918" spans="2:2" x14ac:dyDescent="0.3">
      <c r="B1918"/>
    </row>
    <row r="1919" spans="2:2" x14ac:dyDescent="0.3">
      <c r="B1919"/>
    </row>
    <row r="1920" spans="2:2" x14ac:dyDescent="0.3">
      <c r="B1920"/>
    </row>
    <row r="1921" spans="2:2" x14ac:dyDescent="0.3">
      <c r="B1921"/>
    </row>
    <row r="1922" spans="2:2" x14ac:dyDescent="0.3">
      <c r="B1922"/>
    </row>
    <row r="1923" spans="2:2" x14ac:dyDescent="0.3">
      <c r="B1923"/>
    </row>
    <row r="1924" spans="2:2" x14ac:dyDescent="0.3">
      <c r="B1924"/>
    </row>
    <row r="1925" spans="2:2" x14ac:dyDescent="0.3">
      <c r="B1925"/>
    </row>
    <row r="1926" spans="2:2" x14ac:dyDescent="0.3">
      <c r="B1926"/>
    </row>
    <row r="1927" spans="2:2" x14ac:dyDescent="0.3">
      <c r="B1927"/>
    </row>
    <row r="1928" spans="2:2" x14ac:dyDescent="0.3">
      <c r="B1928"/>
    </row>
    <row r="1929" spans="2:2" x14ac:dyDescent="0.3">
      <c r="B1929"/>
    </row>
    <row r="1930" spans="2:2" x14ac:dyDescent="0.3">
      <c r="B1930"/>
    </row>
    <row r="1931" spans="2:2" x14ac:dyDescent="0.3">
      <c r="B1931"/>
    </row>
    <row r="1932" spans="2:2" x14ac:dyDescent="0.3">
      <c r="B1932"/>
    </row>
    <row r="1933" spans="2:2" x14ac:dyDescent="0.3">
      <c r="B1933"/>
    </row>
    <row r="1934" spans="2:2" x14ac:dyDescent="0.3">
      <c r="B1934"/>
    </row>
    <row r="1935" spans="2:2" x14ac:dyDescent="0.3">
      <c r="B1935"/>
    </row>
    <row r="1936" spans="2:2" x14ac:dyDescent="0.3">
      <c r="B1936"/>
    </row>
    <row r="1937" spans="2:2" x14ac:dyDescent="0.3">
      <c r="B1937"/>
    </row>
    <row r="1938" spans="2:2" x14ac:dyDescent="0.3">
      <c r="B1938"/>
    </row>
    <row r="1939" spans="2:2" x14ac:dyDescent="0.3">
      <c r="B1939"/>
    </row>
    <row r="1940" spans="2:2" x14ac:dyDescent="0.3">
      <c r="B1940"/>
    </row>
    <row r="1941" spans="2:2" x14ac:dyDescent="0.3">
      <c r="B1941"/>
    </row>
    <row r="1942" spans="2:2" x14ac:dyDescent="0.3">
      <c r="B1942"/>
    </row>
    <row r="1943" spans="2:2" x14ac:dyDescent="0.3">
      <c r="B1943"/>
    </row>
    <row r="1944" spans="2:2" x14ac:dyDescent="0.3">
      <c r="B1944"/>
    </row>
    <row r="1945" spans="2:2" x14ac:dyDescent="0.3">
      <c r="B1945"/>
    </row>
    <row r="1946" spans="2:2" x14ac:dyDescent="0.3">
      <c r="B1946"/>
    </row>
    <row r="1947" spans="2:2" x14ac:dyDescent="0.3">
      <c r="B1947"/>
    </row>
    <row r="1948" spans="2:2" x14ac:dyDescent="0.3">
      <c r="B1948"/>
    </row>
    <row r="1949" spans="2:2" x14ac:dyDescent="0.3">
      <c r="B1949"/>
    </row>
    <row r="1950" spans="2:2" x14ac:dyDescent="0.3">
      <c r="B1950"/>
    </row>
    <row r="1951" spans="2:2" x14ac:dyDescent="0.3">
      <c r="B1951"/>
    </row>
    <row r="1952" spans="2:2" x14ac:dyDescent="0.3">
      <c r="B1952"/>
    </row>
    <row r="1953" spans="2:2" x14ac:dyDescent="0.3">
      <c r="B1953"/>
    </row>
    <row r="1954" spans="2:2" x14ac:dyDescent="0.3">
      <c r="B1954"/>
    </row>
    <row r="1955" spans="2:2" x14ac:dyDescent="0.3">
      <c r="B1955"/>
    </row>
    <row r="1956" spans="2:2" x14ac:dyDescent="0.3">
      <c r="B1956"/>
    </row>
    <row r="1957" spans="2:2" x14ac:dyDescent="0.3">
      <c r="B1957"/>
    </row>
    <row r="1958" spans="2:2" x14ac:dyDescent="0.3">
      <c r="B1958"/>
    </row>
    <row r="1959" spans="2:2" x14ac:dyDescent="0.3">
      <c r="B1959"/>
    </row>
    <row r="1960" spans="2:2" x14ac:dyDescent="0.3">
      <c r="B1960"/>
    </row>
    <row r="1961" spans="2:2" x14ac:dyDescent="0.3">
      <c r="B1961"/>
    </row>
    <row r="1962" spans="2:2" x14ac:dyDescent="0.3">
      <c r="B1962"/>
    </row>
    <row r="1963" spans="2:2" x14ac:dyDescent="0.3">
      <c r="B1963"/>
    </row>
    <row r="1964" spans="2:2" x14ac:dyDescent="0.3">
      <c r="B1964"/>
    </row>
    <row r="1965" spans="2:2" x14ac:dyDescent="0.3">
      <c r="B1965"/>
    </row>
    <row r="1966" spans="2:2" x14ac:dyDescent="0.3">
      <c r="B1966"/>
    </row>
    <row r="1967" spans="2:2" x14ac:dyDescent="0.3">
      <c r="B1967"/>
    </row>
    <row r="1968" spans="2:2" x14ac:dyDescent="0.3">
      <c r="B1968"/>
    </row>
    <row r="1969" spans="2:2" x14ac:dyDescent="0.3">
      <c r="B1969"/>
    </row>
    <row r="1970" spans="2:2" x14ac:dyDescent="0.3">
      <c r="B1970"/>
    </row>
    <row r="1971" spans="2:2" x14ac:dyDescent="0.3">
      <c r="B1971"/>
    </row>
    <row r="1972" spans="2:2" x14ac:dyDescent="0.3">
      <c r="B1972"/>
    </row>
    <row r="1973" spans="2:2" x14ac:dyDescent="0.3">
      <c r="B1973"/>
    </row>
    <row r="1974" spans="2:2" x14ac:dyDescent="0.3">
      <c r="B1974"/>
    </row>
    <row r="1975" spans="2:2" x14ac:dyDescent="0.3">
      <c r="B1975"/>
    </row>
    <row r="1976" spans="2:2" x14ac:dyDescent="0.3">
      <c r="B1976"/>
    </row>
    <row r="1977" spans="2:2" x14ac:dyDescent="0.3">
      <c r="B1977"/>
    </row>
    <row r="1978" spans="2:2" x14ac:dyDescent="0.3">
      <c r="B1978"/>
    </row>
    <row r="1979" spans="2:2" x14ac:dyDescent="0.3">
      <c r="B1979"/>
    </row>
    <row r="1980" spans="2:2" x14ac:dyDescent="0.3">
      <c r="B1980"/>
    </row>
    <row r="1981" spans="2:2" x14ac:dyDescent="0.3">
      <c r="B1981"/>
    </row>
    <row r="1982" spans="2:2" x14ac:dyDescent="0.3">
      <c r="B1982"/>
    </row>
    <row r="1983" spans="2:2" x14ac:dyDescent="0.3">
      <c r="B1983"/>
    </row>
    <row r="1984" spans="2:2" x14ac:dyDescent="0.3">
      <c r="B1984"/>
    </row>
    <row r="1985" spans="2:2" x14ac:dyDescent="0.3">
      <c r="B1985"/>
    </row>
    <row r="1986" spans="2:2" x14ac:dyDescent="0.3">
      <c r="B1986"/>
    </row>
    <row r="1987" spans="2:2" x14ac:dyDescent="0.3">
      <c r="B1987"/>
    </row>
    <row r="1988" spans="2:2" x14ac:dyDescent="0.3">
      <c r="B1988"/>
    </row>
    <row r="1989" spans="2:2" x14ac:dyDescent="0.3">
      <c r="B1989"/>
    </row>
    <row r="1990" spans="2:2" x14ac:dyDescent="0.3">
      <c r="B1990"/>
    </row>
    <row r="1991" spans="2:2" x14ac:dyDescent="0.3">
      <c r="B1991"/>
    </row>
    <row r="1992" spans="2:2" x14ac:dyDescent="0.3">
      <c r="B1992"/>
    </row>
    <row r="1993" spans="2:2" x14ac:dyDescent="0.3">
      <c r="B1993"/>
    </row>
    <row r="1994" spans="2:2" x14ac:dyDescent="0.3">
      <c r="B1994"/>
    </row>
    <row r="1995" spans="2:2" x14ac:dyDescent="0.3">
      <c r="B1995"/>
    </row>
    <row r="1996" spans="2:2" x14ac:dyDescent="0.3">
      <c r="B1996"/>
    </row>
    <row r="1997" spans="2:2" x14ac:dyDescent="0.3">
      <c r="B1997"/>
    </row>
    <row r="1998" spans="2:2" x14ac:dyDescent="0.3">
      <c r="B1998"/>
    </row>
    <row r="1999" spans="2:2" x14ac:dyDescent="0.3">
      <c r="B1999"/>
    </row>
    <row r="2000" spans="2:2" x14ac:dyDescent="0.3">
      <c r="B2000"/>
    </row>
    <row r="2001" spans="2:2" x14ac:dyDescent="0.3">
      <c r="B2001"/>
    </row>
    <row r="2002" spans="2:2" x14ac:dyDescent="0.3">
      <c r="B2002"/>
    </row>
    <row r="2003" spans="2:2" x14ac:dyDescent="0.3">
      <c r="B2003"/>
    </row>
    <row r="2004" spans="2:2" x14ac:dyDescent="0.3">
      <c r="B2004"/>
    </row>
    <row r="2005" spans="2:2" x14ac:dyDescent="0.3">
      <c r="B2005"/>
    </row>
    <row r="2006" spans="2:2" x14ac:dyDescent="0.3">
      <c r="B2006"/>
    </row>
    <row r="2007" spans="2:2" x14ac:dyDescent="0.3">
      <c r="B2007"/>
    </row>
    <row r="2008" spans="2:2" x14ac:dyDescent="0.3">
      <c r="B2008"/>
    </row>
    <row r="2009" spans="2:2" x14ac:dyDescent="0.3">
      <c r="B2009"/>
    </row>
    <row r="2010" spans="2:2" x14ac:dyDescent="0.3">
      <c r="B2010"/>
    </row>
    <row r="2011" spans="2:2" x14ac:dyDescent="0.3">
      <c r="B2011"/>
    </row>
    <row r="2012" spans="2:2" x14ac:dyDescent="0.3">
      <c r="B2012"/>
    </row>
    <row r="2013" spans="2:2" x14ac:dyDescent="0.3">
      <c r="B2013"/>
    </row>
    <row r="2014" spans="2:2" x14ac:dyDescent="0.3">
      <c r="B2014"/>
    </row>
    <row r="2015" spans="2:2" x14ac:dyDescent="0.3">
      <c r="B2015"/>
    </row>
    <row r="2016" spans="2:2" x14ac:dyDescent="0.3">
      <c r="B2016"/>
    </row>
    <row r="2017" spans="2:2" x14ac:dyDescent="0.3">
      <c r="B2017"/>
    </row>
    <row r="2018" spans="2:2" x14ac:dyDescent="0.3">
      <c r="B2018"/>
    </row>
    <row r="2019" spans="2:2" x14ac:dyDescent="0.3">
      <c r="B2019"/>
    </row>
    <row r="2020" spans="2:2" x14ac:dyDescent="0.3">
      <c r="B2020"/>
    </row>
    <row r="2021" spans="2:2" x14ac:dyDescent="0.3">
      <c r="B2021"/>
    </row>
    <row r="2022" spans="2:2" x14ac:dyDescent="0.3">
      <c r="B2022"/>
    </row>
    <row r="2023" spans="2:2" x14ac:dyDescent="0.3">
      <c r="B2023"/>
    </row>
    <row r="2024" spans="2:2" x14ac:dyDescent="0.3">
      <c r="B2024"/>
    </row>
    <row r="2025" spans="2:2" x14ac:dyDescent="0.3">
      <c r="B2025"/>
    </row>
    <row r="2026" spans="2:2" x14ac:dyDescent="0.3">
      <c r="B2026"/>
    </row>
    <row r="2027" spans="2:2" x14ac:dyDescent="0.3">
      <c r="B2027"/>
    </row>
    <row r="2028" spans="2:2" x14ac:dyDescent="0.3">
      <c r="B2028"/>
    </row>
    <row r="2029" spans="2:2" x14ac:dyDescent="0.3">
      <c r="B2029"/>
    </row>
    <row r="2030" spans="2:2" x14ac:dyDescent="0.3">
      <c r="B2030"/>
    </row>
    <row r="2031" spans="2:2" x14ac:dyDescent="0.3">
      <c r="B2031"/>
    </row>
    <row r="2032" spans="2:2" x14ac:dyDescent="0.3">
      <c r="B2032"/>
    </row>
    <row r="2033" spans="2:2" x14ac:dyDescent="0.3">
      <c r="B2033"/>
    </row>
    <row r="2034" spans="2:2" x14ac:dyDescent="0.3">
      <c r="B2034"/>
    </row>
    <row r="2035" spans="2:2" x14ac:dyDescent="0.3">
      <c r="B2035"/>
    </row>
    <row r="2036" spans="2:2" x14ac:dyDescent="0.3">
      <c r="B2036"/>
    </row>
    <row r="2037" spans="2:2" x14ac:dyDescent="0.3">
      <c r="B2037"/>
    </row>
    <row r="2038" spans="2:2" x14ac:dyDescent="0.3">
      <c r="B2038"/>
    </row>
    <row r="2039" spans="2:2" x14ac:dyDescent="0.3">
      <c r="B2039"/>
    </row>
    <row r="2040" spans="2:2" x14ac:dyDescent="0.3">
      <c r="B2040"/>
    </row>
    <row r="2041" spans="2:2" x14ac:dyDescent="0.3">
      <c r="B2041"/>
    </row>
    <row r="2042" spans="2:2" x14ac:dyDescent="0.3">
      <c r="B2042"/>
    </row>
    <row r="2043" spans="2:2" x14ac:dyDescent="0.3">
      <c r="B2043"/>
    </row>
    <row r="2044" spans="2:2" x14ac:dyDescent="0.3">
      <c r="B2044"/>
    </row>
    <row r="2045" spans="2:2" x14ac:dyDescent="0.3">
      <c r="B2045"/>
    </row>
    <row r="2046" spans="2:2" x14ac:dyDescent="0.3">
      <c r="B2046"/>
    </row>
    <row r="2047" spans="2:2" x14ac:dyDescent="0.3">
      <c r="B2047"/>
    </row>
    <row r="2048" spans="2:2" x14ac:dyDescent="0.3">
      <c r="B2048"/>
    </row>
    <row r="2049" spans="2:2" x14ac:dyDescent="0.3">
      <c r="B2049"/>
    </row>
    <row r="2050" spans="2:2" x14ac:dyDescent="0.3">
      <c r="B2050"/>
    </row>
    <row r="2051" spans="2:2" x14ac:dyDescent="0.3">
      <c r="B2051"/>
    </row>
    <row r="2052" spans="2:2" x14ac:dyDescent="0.3">
      <c r="B2052"/>
    </row>
    <row r="2053" spans="2:2" x14ac:dyDescent="0.3">
      <c r="B2053"/>
    </row>
    <row r="2054" spans="2:2" x14ac:dyDescent="0.3">
      <c r="B2054"/>
    </row>
    <row r="2055" spans="2:2" x14ac:dyDescent="0.3">
      <c r="B2055"/>
    </row>
    <row r="2056" spans="2:2" x14ac:dyDescent="0.3">
      <c r="B2056"/>
    </row>
    <row r="2057" spans="2:2" x14ac:dyDescent="0.3">
      <c r="B2057"/>
    </row>
    <row r="2058" spans="2:2" x14ac:dyDescent="0.3">
      <c r="B2058"/>
    </row>
    <row r="2059" spans="2:2" x14ac:dyDescent="0.3">
      <c r="B2059"/>
    </row>
    <row r="2060" spans="2:2" x14ac:dyDescent="0.3">
      <c r="B2060"/>
    </row>
    <row r="2061" spans="2:2" x14ac:dyDescent="0.3">
      <c r="B2061"/>
    </row>
    <row r="2062" spans="2:2" x14ac:dyDescent="0.3">
      <c r="B2062"/>
    </row>
    <row r="2063" spans="2:2" x14ac:dyDescent="0.3">
      <c r="B2063"/>
    </row>
    <row r="2064" spans="2:2" x14ac:dyDescent="0.3">
      <c r="B2064"/>
    </row>
    <row r="2065" spans="2:2" x14ac:dyDescent="0.3">
      <c r="B2065"/>
    </row>
    <row r="2066" spans="2:2" x14ac:dyDescent="0.3">
      <c r="B2066"/>
    </row>
    <row r="2067" spans="2:2" x14ac:dyDescent="0.3">
      <c r="B2067"/>
    </row>
    <row r="2068" spans="2:2" x14ac:dyDescent="0.3">
      <c r="B2068"/>
    </row>
    <row r="2069" spans="2:2" x14ac:dyDescent="0.3">
      <c r="B2069"/>
    </row>
    <row r="2070" spans="2:2" x14ac:dyDescent="0.3">
      <c r="B2070"/>
    </row>
    <row r="2071" spans="2:2" x14ac:dyDescent="0.3">
      <c r="B2071"/>
    </row>
    <row r="2072" spans="2:2" x14ac:dyDescent="0.3">
      <c r="B2072"/>
    </row>
    <row r="2073" spans="2:2" x14ac:dyDescent="0.3">
      <c r="B2073"/>
    </row>
    <row r="2074" spans="2:2" x14ac:dyDescent="0.3">
      <c r="B2074"/>
    </row>
    <row r="2075" spans="2:2" x14ac:dyDescent="0.3">
      <c r="B2075"/>
    </row>
    <row r="2076" spans="2:2" x14ac:dyDescent="0.3">
      <c r="B2076"/>
    </row>
    <row r="2077" spans="2:2" x14ac:dyDescent="0.3">
      <c r="B2077"/>
    </row>
    <row r="2078" spans="2:2" x14ac:dyDescent="0.3">
      <c r="B2078"/>
    </row>
    <row r="2079" spans="2:2" x14ac:dyDescent="0.3">
      <c r="B2079"/>
    </row>
    <row r="2080" spans="2:2" x14ac:dyDescent="0.3">
      <c r="B2080"/>
    </row>
    <row r="2081" spans="2:2" x14ac:dyDescent="0.3">
      <c r="B2081"/>
    </row>
    <row r="2082" spans="2:2" x14ac:dyDescent="0.3">
      <c r="B2082"/>
    </row>
    <row r="2083" spans="2:2" x14ac:dyDescent="0.3">
      <c r="B2083"/>
    </row>
    <row r="2084" spans="2:2" x14ac:dyDescent="0.3">
      <c r="B2084"/>
    </row>
    <row r="2085" spans="2:2" x14ac:dyDescent="0.3">
      <c r="B2085"/>
    </row>
    <row r="2086" spans="2:2" x14ac:dyDescent="0.3">
      <c r="B2086"/>
    </row>
    <row r="2087" spans="2:2" x14ac:dyDescent="0.3">
      <c r="B2087"/>
    </row>
    <row r="2088" spans="2:2" x14ac:dyDescent="0.3">
      <c r="B2088"/>
    </row>
    <row r="2089" spans="2:2" x14ac:dyDescent="0.3">
      <c r="B2089"/>
    </row>
    <row r="2090" spans="2:2" x14ac:dyDescent="0.3">
      <c r="B2090"/>
    </row>
    <row r="2091" spans="2:2" x14ac:dyDescent="0.3">
      <c r="B2091"/>
    </row>
    <row r="2092" spans="2:2" x14ac:dyDescent="0.3">
      <c r="B2092"/>
    </row>
    <row r="2093" spans="2:2" x14ac:dyDescent="0.3">
      <c r="B2093"/>
    </row>
    <row r="2094" spans="2:2" x14ac:dyDescent="0.3">
      <c r="B2094"/>
    </row>
    <row r="2095" spans="2:2" x14ac:dyDescent="0.3">
      <c r="B2095"/>
    </row>
    <row r="2096" spans="2:2" x14ac:dyDescent="0.3">
      <c r="B2096"/>
    </row>
    <row r="2097" spans="2:2" x14ac:dyDescent="0.3">
      <c r="B2097"/>
    </row>
    <row r="2098" spans="2:2" x14ac:dyDescent="0.3">
      <c r="B2098"/>
    </row>
    <row r="2099" spans="2:2" x14ac:dyDescent="0.3">
      <c r="B2099"/>
    </row>
    <row r="2100" spans="2:2" x14ac:dyDescent="0.3">
      <c r="B2100"/>
    </row>
    <row r="2101" spans="2:2" x14ac:dyDescent="0.3">
      <c r="B2101"/>
    </row>
    <row r="2102" spans="2:2" x14ac:dyDescent="0.3">
      <c r="B2102"/>
    </row>
    <row r="2103" spans="2:2" x14ac:dyDescent="0.3">
      <c r="B2103"/>
    </row>
    <row r="2104" spans="2:2" x14ac:dyDescent="0.3">
      <c r="B2104"/>
    </row>
    <row r="2105" spans="2:2" x14ac:dyDescent="0.3">
      <c r="B2105"/>
    </row>
    <row r="2106" spans="2:2" x14ac:dyDescent="0.3">
      <c r="B2106"/>
    </row>
    <row r="2107" spans="2:2" x14ac:dyDescent="0.3">
      <c r="B2107"/>
    </row>
    <row r="2108" spans="2:2" x14ac:dyDescent="0.3">
      <c r="B2108"/>
    </row>
    <row r="2109" spans="2:2" x14ac:dyDescent="0.3">
      <c r="B2109"/>
    </row>
    <row r="2110" spans="2:2" x14ac:dyDescent="0.3">
      <c r="B2110"/>
    </row>
    <row r="2111" spans="2:2" x14ac:dyDescent="0.3">
      <c r="B2111"/>
    </row>
    <row r="2112" spans="2:2" x14ac:dyDescent="0.3">
      <c r="B2112"/>
    </row>
    <row r="2113" spans="2:2" x14ac:dyDescent="0.3">
      <c r="B2113"/>
    </row>
    <row r="2114" spans="2:2" x14ac:dyDescent="0.3">
      <c r="B2114"/>
    </row>
    <row r="2115" spans="2:2" x14ac:dyDescent="0.3">
      <c r="B2115"/>
    </row>
    <row r="2116" spans="2:2" x14ac:dyDescent="0.3">
      <c r="B2116"/>
    </row>
    <row r="2117" spans="2:2" x14ac:dyDescent="0.3">
      <c r="B2117"/>
    </row>
    <row r="2118" spans="2:2" x14ac:dyDescent="0.3">
      <c r="B2118"/>
    </row>
    <row r="2119" spans="2:2" x14ac:dyDescent="0.3">
      <c r="B2119"/>
    </row>
    <row r="2120" spans="2:2" x14ac:dyDescent="0.3">
      <c r="B2120"/>
    </row>
    <row r="2121" spans="2:2" x14ac:dyDescent="0.3">
      <c r="B2121"/>
    </row>
    <row r="2122" spans="2:2" x14ac:dyDescent="0.3">
      <c r="B2122"/>
    </row>
    <row r="2123" spans="2:2" x14ac:dyDescent="0.3">
      <c r="B2123"/>
    </row>
    <row r="2124" spans="2:2" x14ac:dyDescent="0.3">
      <c r="B2124"/>
    </row>
    <row r="2125" spans="2:2" x14ac:dyDescent="0.3">
      <c r="B2125"/>
    </row>
    <row r="2126" spans="2:2" x14ac:dyDescent="0.3">
      <c r="B2126"/>
    </row>
    <row r="2127" spans="2:2" x14ac:dyDescent="0.3">
      <c r="B2127"/>
    </row>
    <row r="2128" spans="2:2" x14ac:dyDescent="0.3">
      <c r="B2128"/>
    </row>
    <row r="2129" spans="2:2" x14ac:dyDescent="0.3">
      <c r="B2129"/>
    </row>
    <row r="2130" spans="2:2" x14ac:dyDescent="0.3">
      <c r="B2130"/>
    </row>
    <row r="2131" spans="2:2" x14ac:dyDescent="0.3">
      <c r="B2131"/>
    </row>
    <row r="2132" spans="2:2" x14ac:dyDescent="0.3">
      <c r="B2132"/>
    </row>
    <row r="2133" spans="2:2" x14ac:dyDescent="0.3">
      <c r="B2133"/>
    </row>
    <row r="2134" spans="2:2" x14ac:dyDescent="0.3">
      <c r="B2134"/>
    </row>
    <row r="2135" spans="2:2" x14ac:dyDescent="0.3">
      <c r="B2135"/>
    </row>
    <row r="2136" spans="2:2" x14ac:dyDescent="0.3">
      <c r="B2136"/>
    </row>
    <row r="2137" spans="2:2" x14ac:dyDescent="0.3">
      <c r="B2137"/>
    </row>
    <row r="2138" spans="2:2" x14ac:dyDescent="0.3">
      <c r="B2138"/>
    </row>
    <row r="2139" spans="2:2" x14ac:dyDescent="0.3">
      <c r="B2139"/>
    </row>
    <row r="2140" spans="2:2" x14ac:dyDescent="0.3">
      <c r="B2140"/>
    </row>
    <row r="2141" spans="2:2" x14ac:dyDescent="0.3">
      <c r="B2141"/>
    </row>
    <row r="2142" spans="2:2" x14ac:dyDescent="0.3">
      <c r="B2142"/>
    </row>
    <row r="2143" spans="2:2" x14ac:dyDescent="0.3">
      <c r="B2143"/>
    </row>
    <row r="2144" spans="2:2" x14ac:dyDescent="0.3">
      <c r="B2144"/>
    </row>
    <row r="2145" spans="2:2" x14ac:dyDescent="0.3">
      <c r="B2145"/>
    </row>
    <row r="2146" spans="2:2" x14ac:dyDescent="0.3">
      <c r="B2146"/>
    </row>
    <row r="2147" spans="2:2" x14ac:dyDescent="0.3">
      <c r="B2147"/>
    </row>
    <row r="2148" spans="2:2" x14ac:dyDescent="0.3">
      <c r="B2148"/>
    </row>
    <row r="2149" spans="2:2" x14ac:dyDescent="0.3">
      <c r="B2149"/>
    </row>
    <row r="2150" spans="2:2" x14ac:dyDescent="0.3">
      <c r="B2150"/>
    </row>
    <row r="2151" spans="2:2" x14ac:dyDescent="0.3">
      <c r="B2151"/>
    </row>
    <row r="2152" spans="2:2" x14ac:dyDescent="0.3">
      <c r="B2152"/>
    </row>
    <row r="2153" spans="2:2" x14ac:dyDescent="0.3">
      <c r="B2153"/>
    </row>
    <row r="2154" spans="2:2" x14ac:dyDescent="0.3">
      <c r="B2154"/>
    </row>
    <row r="2155" spans="2:2" x14ac:dyDescent="0.3">
      <c r="B2155"/>
    </row>
    <row r="2156" spans="2:2" x14ac:dyDescent="0.3">
      <c r="B2156"/>
    </row>
    <row r="2157" spans="2:2" x14ac:dyDescent="0.3">
      <c r="B2157"/>
    </row>
    <row r="2158" spans="2:2" x14ac:dyDescent="0.3">
      <c r="B2158"/>
    </row>
    <row r="2159" spans="2:2" x14ac:dyDescent="0.3">
      <c r="B2159"/>
    </row>
    <row r="2160" spans="2:2" x14ac:dyDescent="0.3">
      <c r="B2160"/>
    </row>
    <row r="2161" spans="2:2" x14ac:dyDescent="0.3">
      <c r="B2161"/>
    </row>
    <row r="2162" spans="2:2" x14ac:dyDescent="0.3">
      <c r="B2162"/>
    </row>
    <row r="2163" spans="2:2" x14ac:dyDescent="0.3">
      <c r="B2163"/>
    </row>
    <row r="2164" spans="2:2" x14ac:dyDescent="0.3">
      <c r="B2164"/>
    </row>
    <row r="2165" spans="2:2" x14ac:dyDescent="0.3">
      <c r="B2165"/>
    </row>
    <row r="2166" spans="2:2" x14ac:dyDescent="0.3">
      <c r="B2166"/>
    </row>
    <row r="2167" spans="2:2" x14ac:dyDescent="0.3">
      <c r="B2167"/>
    </row>
    <row r="2168" spans="2:2" x14ac:dyDescent="0.3">
      <c r="B2168"/>
    </row>
    <row r="2169" spans="2:2" x14ac:dyDescent="0.3">
      <c r="B2169"/>
    </row>
    <row r="2170" spans="2:2" x14ac:dyDescent="0.3">
      <c r="B2170"/>
    </row>
    <row r="2171" spans="2:2" x14ac:dyDescent="0.3">
      <c r="B2171"/>
    </row>
    <row r="2172" spans="2:2" x14ac:dyDescent="0.3">
      <c r="B2172"/>
    </row>
    <row r="2173" spans="2:2" x14ac:dyDescent="0.3">
      <c r="B2173"/>
    </row>
    <row r="2174" spans="2:2" x14ac:dyDescent="0.3">
      <c r="B2174"/>
    </row>
    <row r="2175" spans="2:2" x14ac:dyDescent="0.3">
      <c r="B2175"/>
    </row>
    <row r="2176" spans="2:2" x14ac:dyDescent="0.3">
      <c r="B2176"/>
    </row>
    <row r="2177" spans="2:2" x14ac:dyDescent="0.3">
      <c r="B2177"/>
    </row>
    <row r="2178" spans="2:2" x14ac:dyDescent="0.3">
      <c r="B2178"/>
    </row>
    <row r="2179" spans="2:2" x14ac:dyDescent="0.3">
      <c r="B2179"/>
    </row>
    <row r="2180" spans="2:2" x14ac:dyDescent="0.3">
      <c r="B2180"/>
    </row>
    <row r="2181" spans="2:2" x14ac:dyDescent="0.3">
      <c r="B2181"/>
    </row>
    <row r="2182" spans="2:2" x14ac:dyDescent="0.3">
      <c r="B2182"/>
    </row>
    <row r="2183" spans="2:2" x14ac:dyDescent="0.3">
      <c r="B2183"/>
    </row>
    <row r="2184" spans="2:2" x14ac:dyDescent="0.3">
      <c r="B2184"/>
    </row>
    <row r="2185" spans="2:2" x14ac:dyDescent="0.3">
      <c r="B2185"/>
    </row>
    <row r="2186" spans="2:2" x14ac:dyDescent="0.3">
      <c r="B2186"/>
    </row>
    <row r="2187" spans="2:2" x14ac:dyDescent="0.3">
      <c r="B2187"/>
    </row>
    <row r="2188" spans="2:2" x14ac:dyDescent="0.3">
      <c r="B2188"/>
    </row>
    <row r="2189" spans="2:2" x14ac:dyDescent="0.3">
      <c r="B2189"/>
    </row>
    <row r="2190" spans="2:2" x14ac:dyDescent="0.3">
      <c r="B2190"/>
    </row>
    <row r="2191" spans="2:2" x14ac:dyDescent="0.3">
      <c r="B2191"/>
    </row>
    <row r="2192" spans="2:2" x14ac:dyDescent="0.3">
      <c r="B2192"/>
    </row>
    <row r="2193" spans="2:2" x14ac:dyDescent="0.3">
      <c r="B2193"/>
    </row>
    <row r="2194" spans="2:2" x14ac:dyDescent="0.3">
      <c r="B2194"/>
    </row>
    <row r="2195" spans="2:2" x14ac:dyDescent="0.3">
      <c r="B2195"/>
    </row>
    <row r="2196" spans="2:2" x14ac:dyDescent="0.3">
      <c r="B2196"/>
    </row>
    <row r="2197" spans="2:2" x14ac:dyDescent="0.3">
      <c r="B2197"/>
    </row>
    <row r="2198" spans="2:2" x14ac:dyDescent="0.3">
      <c r="B2198"/>
    </row>
    <row r="2199" spans="2:2" x14ac:dyDescent="0.3">
      <c r="B2199"/>
    </row>
    <row r="2200" spans="2:2" x14ac:dyDescent="0.3">
      <c r="B2200"/>
    </row>
    <row r="2201" spans="2:2" x14ac:dyDescent="0.3">
      <c r="B2201"/>
    </row>
    <row r="2202" spans="2:2" x14ac:dyDescent="0.3">
      <c r="B2202"/>
    </row>
    <row r="2203" spans="2:2" x14ac:dyDescent="0.3">
      <c r="B2203"/>
    </row>
    <row r="2204" spans="2:2" x14ac:dyDescent="0.3">
      <c r="B2204"/>
    </row>
    <row r="2205" spans="2:2" x14ac:dyDescent="0.3">
      <c r="B2205"/>
    </row>
    <row r="2206" spans="2:2" x14ac:dyDescent="0.3">
      <c r="B2206"/>
    </row>
    <row r="2207" spans="2:2" x14ac:dyDescent="0.3">
      <c r="B2207"/>
    </row>
    <row r="2208" spans="2:2" x14ac:dyDescent="0.3">
      <c r="B2208"/>
    </row>
    <row r="2209" spans="2:2" x14ac:dyDescent="0.3">
      <c r="B2209"/>
    </row>
    <row r="2210" spans="2:2" x14ac:dyDescent="0.3">
      <c r="B2210"/>
    </row>
    <row r="2211" spans="2:2" x14ac:dyDescent="0.3">
      <c r="B2211"/>
    </row>
    <row r="2212" spans="2:2" x14ac:dyDescent="0.3">
      <c r="B2212"/>
    </row>
    <row r="2213" spans="2:2" x14ac:dyDescent="0.3">
      <c r="B2213"/>
    </row>
    <row r="2214" spans="2:2" x14ac:dyDescent="0.3">
      <c r="B2214"/>
    </row>
    <row r="2215" spans="2:2" x14ac:dyDescent="0.3">
      <c r="B2215"/>
    </row>
    <row r="2216" spans="2:2" x14ac:dyDescent="0.3">
      <c r="B2216"/>
    </row>
    <row r="2217" spans="2:2" x14ac:dyDescent="0.3">
      <c r="B2217"/>
    </row>
    <row r="2218" spans="2:2" x14ac:dyDescent="0.3">
      <c r="B2218"/>
    </row>
    <row r="2219" spans="2:2" x14ac:dyDescent="0.3">
      <c r="B2219"/>
    </row>
    <row r="2220" spans="2:2" x14ac:dyDescent="0.3">
      <c r="B2220"/>
    </row>
    <row r="2221" spans="2:2" x14ac:dyDescent="0.3">
      <c r="B2221"/>
    </row>
    <row r="2222" spans="2:2" x14ac:dyDescent="0.3">
      <c r="B2222"/>
    </row>
    <row r="2223" spans="2:2" x14ac:dyDescent="0.3">
      <c r="B2223"/>
    </row>
    <row r="2224" spans="2:2" x14ac:dyDescent="0.3">
      <c r="B2224"/>
    </row>
    <row r="2225" spans="2:2" x14ac:dyDescent="0.3">
      <c r="B2225"/>
    </row>
    <row r="2226" spans="2:2" x14ac:dyDescent="0.3">
      <c r="B2226"/>
    </row>
    <row r="2227" spans="2:2" x14ac:dyDescent="0.3">
      <c r="B2227"/>
    </row>
    <row r="2228" spans="2:2" x14ac:dyDescent="0.3">
      <c r="B2228"/>
    </row>
    <row r="2229" spans="2:2" x14ac:dyDescent="0.3">
      <c r="B2229"/>
    </row>
    <row r="2230" spans="2:2" x14ac:dyDescent="0.3">
      <c r="B2230"/>
    </row>
    <row r="2231" spans="2:2" x14ac:dyDescent="0.3">
      <c r="B2231"/>
    </row>
    <row r="2232" spans="2:2" x14ac:dyDescent="0.3">
      <c r="B2232"/>
    </row>
    <row r="2233" spans="2:2" x14ac:dyDescent="0.3">
      <c r="B2233"/>
    </row>
    <row r="2234" spans="2:2" x14ac:dyDescent="0.3">
      <c r="B2234"/>
    </row>
    <row r="2235" spans="2:2" x14ac:dyDescent="0.3">
      <c r="B2235"/>
    </row>
    <row r="2236" spans="2:2" x14ac:dyDescent="0.3">
      <c r="B2236"/>
    </row>
    <row r="2237" spans="2:2" x14ac:dyDescent="0.3">
      <c r="B2237"/>
    </row>
    <row r="2238" spans="2:2" x14ac:dyDescent="0.3">
      <c r="B2238"/>
    </row>
    <row r="2239" spans="2:2" x14ac:dyDescent="0.3">
      <c r="B2239"/>
    </row>
    <row r="2240" spans="2:2" x14ac:dyDescent="0.3">
      <c r="B2240"/>
    </row>
    <row r="2241" spans="2:2" x14ac:dyDescent="0.3">
      <c r="B2241"/>
    </row>
    <row r="2242" spans="2:2" x14ac:dyDescent="0.3">
      <c r="B2242"/>
    </row>
    <row r="2243" spans="2:2" x14ac:dyDescent="0.3">
      <c r="B2243"/>
    </row>
    <row r="2244" spans="2:2" x14ac:dyDescent="0.3">
      <c r="B2244"/>
    </row>
    <row r="2245" spans="2:2" x14ac:dyDescent="0.3">
      <c r="B2245"/>
    </row>
    <row r="2246" spans="2:2" x14ac:dyDescent="0.3">
      <c r="B2246"/>
    </row>
    <row r="2247" spans="2:2" x14ac:dyDescent="0.3">
      <c r="B2247"/>
    </row>
    <row r="2248" spans="2:2" x14ac:dyDescent="0.3">
      <c r="B2248"/>
    </row>
    <row r="2249" spans="2:2" x14ac:dyDescent="0.3">
      <c r="B2249"/>
    </row>
    <row r="2250" spans="2:2" x14ac:dyDescent="0.3">
      <c r="B2250"/>
    </row>
    <row r="2251" spans="2:2" x14ac:dyDescent="0.3">
      <c r="B2251"/>
    </row>
    <row r="2252" spans="2:2" x14ac:dyDescent="0.3">
      <c r="B2252"/>
    </row>
    <row r="2253" spans="2:2" x14ac:dyDescent="0.3">
      <c r="B2253"/>
    </row>
    <row r="2254" spans="2:2" x14ac:dyDescent="0.3">
      <c r="B2254"/>
    </row>
    <row r="2255" spans="2:2" x14ac:dyDescent="0.3">
      <c r="B2255"/>
    </row>
    <row r="2256" spans="2:2" x14ac:dyDescent="0.3">
      <c r="B2256"/>
    </row>
    <row r="2257" spans="2:2" x14ac:dyDescent="0.3">
      <c r="B2257"/>
    </row>
    <row r="2258" spans="2:2" x14ac:dyDescent="0.3">
      <c r="B2258"/>
    </row>
    <row r="2259" spans="2:2" x14ac:dyDescent="0.3">
      <c r="B2259"/>
    </row>
    <row r="2260" spans="2:2" x14ac:dyDescent="0.3">
      <c r="B2260"/>
    </row>
    <row r="2261" spans="2:2" x14ac:dyDescent="0.3">
      <c r="B2261"/>
    </row>
    <row r="2262" spans="2:2" x14ac:dyDescent="0.3">
      <c r="B2262"/>
    </row>
    <row r="2263" spans="2:2" x14ac:dyDescent="0.3">
      <c r="B2263"/>
    </row>
    <row r="2264" spans="2:2" x14ac:dyDescent="0.3">
      <c r="B2264"/>
    </row>
    <row r="2265" spans="2:2" x14ac:dyDescent="0.3">
      <c r="B2265"/>
    </row>
    <row r="2266" spans="2:2" x14ac:dyDescent="0.3">
      <c r="B2266"/>
    </row>
    <row r="2267" spans="2:2" x14ac:dyDescent="0.3">
      <c r="B2267"/>
    </row>
    <row r="2268" spans="2:2" x14ac:dyDescent="0.3">
      <c r="B2268"/>
    </row>
    <row r="2269" spans="2:2" x14ac:dyDescent="0.3">
      <c r="B2269"/>
    </row>
    <row r="2270" spans="2:2" x14ac:dyDescent="0.3">
      <c r="B2270"/>
    </row>
    <row r="2271" spans="2:2" x14ac:dyDescent="0.3">
      <c r="B2271"/>
    </row>
    <row r="2272" spans="2:2" x14ac:dyDescent="0.3">
      <c r="B2272"/>
    </row>
    <row r="2273" spans="2:2" x14ac:dyDescent="0.3">
      <c r="B2273"/>
    </row>
    <row r="2274" spans="2:2" x14ac:dyDescent="0.3">
      <c r="B2274"/>
    </row>
    <row r="2275" spans="2:2" x14ac:dyDescent="0.3">
      <c r="B2275"/>
    </row>
    <row r="2276" spans="2:2" x14ac:dyDescent="0.3">
      <c r="B2276"/>
    </row>
    <row r="2277" spans="2:2" x14ac:dyDescent="0.3">
      <c r="B2277"/>
    </row>
    <row r="2278" spans="2:2" x14ac:dyDescent="0.3">
      <c r="B2278"/>
    </row>
    <row r="2279" spans="2:2" x14ac:dyDescent="0.3">
      <c r="B2279"/>
    </row>
    <row r="2280" spans="2:2" x14ac:dyDescent="0.3">
      <c r="B2280"/>
    </row>
    <row r="2281" spans="2:2" x14ac:dyDescent="0.3">
      <c r="B2281"/>
    </row>
    <row r="2282" spans="2:2" x14ac:dyDescent="0.3">
      <c r="B2282"/>
    </row>
    <row r="2283" spans="2:2" x14ac:dyDescent="0.3">
      <c r="B2283"/>
    </row>
    <row r="2284" spans="2:2" x14ac:dyDescent="0.3">
      <c r="B2284"/>
    </row>
    <row r="2285" spans="2:2" x14ac:dyDescent="0.3">
      <c r="B2285"/>
    </row>
    <row r="2286" spans="2:2" x14ac:dyDescent="0.3">
      <c r="B2286"/>
    </row>
    <row r="2287" spans="2:2" x14ac:dyDescent="0.3">
      <c r="B2287"/>
    </row>
    <row r="2288" spans="2:2" x14ac:dyDescent="0.3">
      <c r="B2288"/>
    </row>
    <row r="2289" spans="2:2" x14ac:dyDescent="0.3">
      <c r="B2289"/>
    </row>
    <row r="2290" spans="2:2" x14ac:dyDescent="0.3">
      <c r="B2290"/>
    </row>
    <row r="2291" spans="2:2" x14ac:dyDescent="0.3">
      <c r="B2291"/>
    </row>
    <row r="2292" spans="2:2" x14ac:dyDescent="0.3">
      <c r="B2292"/>
    </row>
    <row r="2293" spans="2:2" x14ac:dyDescent="0.3">
      <c r="B2293"/>
    </row>
    <row r="2294" spans="2:2" x14ac:dyDescent="0.3">
      <c r="B2294"/>
    </row>
    <row r="2295" spans="2:2" x14ac:dyDescent="0.3">
      <c r="B2295"/>
    </row>
    <row r="2296" spans="2:2" x14ac:dyDescent="0.3">
      <c r="B2296"/>
    </row>
    <row r="2297" spans="2:2" x14ac:dyDescent="0.3">
      <c r="B2297"/>
    </row>
    <row r="2298" spans="2:2" x14ac:dyDescent="0.3">
      <c r="B2298"/>
    </row>
    <row r="2299" spans="2:2" x14ac:dyDescent="0.3">
      <c r="B2299"/>
    </row>
    <row r="2300" spans="2:2" x14ac:dyDescent="0.3">
      <c r="B2300"/>
    </row>
    <row r="2301" spans="2:2" x14ac:dyDescent="0.3">
      <c r="B2301"/>
    </row>
    <row r="2302" spans="2:2" x14ac:dyDescent="0.3">
      <c r="B2302"/>
    </row>
    <row r="2303" spans="2:2" x14ac:dyDescent="0.3">
      <c r="B2303"/>
    </row>
    <row r="2304" spans="2:2" x14ac:dyDescent="0.3">
      <c r="B2304"/>
    </row>
    <row r="2305" spans="2:2" x14ac:dyDescent="0.3">
      <c r="B2305"/>
    </row>
    <row r="2306" spans="2:2" x14ac:dyDescent="0.3">
      <c r="B2306"/>
    </row>
    <row r="2307" spans="2:2" x14ac:dyDescent="0.3">
      <c r="B2307"/>
    </row>
    <row r="2308" spans="2:2" x14ac:dyDescent="0.3">
      <c r="B2308"/>
    </row>
    <row r="2309" spans="2:2" x14ac:dyDescent="0.3">
      <c r="B2309"/>
    </row>
    <row r="2310" spans="2:2" x14ac:dyDescent="0.3">
      <c r="B2310"/>
    </row>
    <row r="2311" spans="2:2" x14ac:dyDescent="0.3">
      <c r="B2311"/>
    </row>
    <row r="2312" spans="2:2" x14ac:dyDescent="0.3">
      <c r="B2312"/>
    </row>
    <row r="2313" spans="2:2" x14ac:dyDescent="0.3">
      <c r="B2313"/>
    </row>
    <row r="2314" spans="2:2" x14ac:dyDescent="0.3">
      <c r="B2314"/>
    </row>
    <row r="2315" spans="2:2" x14ac:dyDescent="0.3">
      <c r="B2315"/>
    </row>
    <row r="2316" spans="2:2" x14ac:dyDescent="0.3">
      <c r="B2316"/>
    </row>
    <row r="2317" spans="2:2" x14ac:dyDescent="0.3">
      <c r="B2317"/>
    </row>
    <row r="2318" spans="2:2" x14ac:dyDescent="0.3">
      <c r="B2318"/>
    </row>
    <row r="2319" spans="2:2" x14ac:dyDescent="0.3">
      <c r="B2319"/>
    </row>
    <row r="2320" spans="2:2" x14ac:dyDescent="0.3">
      <c r="B2320"/>
    </row>
    <row r="2321" spans="2:2" x14ac:dyDescent="0.3">
      <c r="B2321"/>
    </row>
    <row r="2322" spans="2:2" x14ac:dyDescent="0.3">
      <c r="B2322"/>
    </row>
    <row r="2323" spans="2:2" x14ac:dyDescent="0.3">
      <c r="B2323"/>
    </row>
    <row r="2324" spans="2:2" x14ac:dyDescent="0.3">
      <c r="B2324"/>
    </row>
    <row r="2325" spans="2:2" x14ac:dyDescent="0.3">
      <c r="B2325"/>
    </row>
    <row r="2326" spans="2:2" x14ac:dyDescent="0.3">
      <c r="B2326"/>
    </row>
    <row r="2327" spans="2:2" x14ac:dyDescent="0.3">
      <c r="B2327"/>
    </row>
    <row r="2328" spans="2:2" x14ac:dyDescent="0.3">
      <c r="B2328"/>
    </row>
    <row r="2329" spans="2:2" x14ac:dyDescent="0.3">
      <c r="B2329"/>
    </row>
    <row r="2330" spans="2:2" x14ac:dyDescent="0.3">
      <c r="B2330"/>
    </row>
    <row r="2331" spans="2:2" x14ac:dyDescent="0.3">
      <c r="B2331"/>
    </row>
    <row r="2332" spans="2:2" x14ac:dyDescent="0.3">
      <c r="B2332"/>
    </row>
    <row r="2333" spans="2:2" x14ac:dyDescent="0.3">
      <c r="B2333"/>
    </row>
    <row r="2334" spans="2:2" x14ac:dyDescent="0.3">
      <c r="B2334"/>
    </row>
    <row r="2335" spans="2:2" x14ac:dyDescent="0.3">
      <c r="B2335"/>
    </row>
    <row r="2336" spans="2:2" x14ac:dyDescent="0.3">
      <c r="B2336"/>
    </row>
    <row r="2337" spans="2:2" x14ac:dyDescent="0.3">
      <c r="B2337"/>
    </row>
    <row r="2338" spans="2:2" x14ac:dyDescent="0.3">
      <c r="B2338"/>
    </row>
    <row r="2339" spans="2:2" x14ac:dyDescent="0.3">
      <c r="B2339"/>
    </row>
    <row r="2340" spans="2:2" x14ac:dyDescent="0.3">
      <c r="B2340"/>
    </row>
    <row r="2341" spans="2:2" x14ac:dyDescent="0.3">
      <c r="B2341"/>
    </row>
    <row r="2342" spans="2:2" x14ac:dyDescent="0.3">
      <c r="B2342"/>
    </row>
    <row r="2343" spans="2:2" x14ac:dyDescent="0.3">
      <c r="B2343"/>
    </row>
    <row r="2344" spans="2:2" x14ac:dyDescent="0.3">
      <c r="B2344"/>
    </row>
    <row r="2345" spans="2:2" x14ac:dyDescent="0.3">
      <c r="B2345"/>
    </row>
    <row r="2346" spans="2:2" x14ac:dyDescent="0.3">
      <c r="B2346"/>
    </row>
    <row r="2347" spans="2:2" x14ac:dyDescent="0.3">
      <c r="B2347"/>
    </row>
    <row r="2348" spans="2:2" x14ac:dyDescent="0.3">
      <c r="B2348"/>
    </row>
    <row r="2349" spans="2:2" x14ac:dyDescent="0.3">
      <c r="B2349"/>
    </row>
    <row r="2350" spans="2:2" x14ac:dyDescent="0.3">
      <c r="B2350"/>
    </row>
    <row r="2351" spans="2:2" x14ac:dyDescent="0.3">
      <c r="B2351"/>
    </row>
    <row r="2352" spans="2:2" x14ac:dyDescent="0.3">
      <c r="B2352"/>
    </row>
    <row r="2353" spans="2:2" x14ac:dyDescent="0.3">
      <c r="B2353"/>
    </row>
    <row r="2354" spans="2:2" x14ac:dyDescent="0.3">
      <c r="B2354"/>
    </row>
    <row r="2355" spans="2:2" x14ac:dyDescent="0.3">
      <c r="B2355"/>
    </row>
    <row r="2356" spans="2:2" x14ac:dyDescent="0.3">
      <c r="B2356"/>
    </row>
    <row r="2357" spans="2:2" x14ac:dyDescent="0.3">
      <c r="B2357"/>
    </row>
    <row r="2358" spans="2:2" x14ac:dyDescent="0.3">
      <c r="B2358"/>
    </row>
    <row r="2359" spans="2:2" x14ac:dyDescent="0.3">
      <c r="B2359"/>
    </row>
    <row r="2360" spans="2:2" x14ac:dyDescent="0.3">
      <c r="B2360"/>
    </row>
    <row r="2361" spans="2:2" x14ac:dyDescent="0.3">
      <c r="B2361"/>
    </row>
    <row r="2362" spans="2:2" x14ac:dyDescent="0.3">
      <c r="B2362"/>
    </row>
    <row r="2363" spans="2:2" x14ac:dyDescent="0.3">
      <c r="B2363"/>
    </row>
    <row r="2364" spans="2:2" x14ac:dyDescent="0.3">
      <c r="B2364"/>
    </row>
    <row r="2365" spans="2:2" x14ac:dyDescent="0.3">
      <c r="B2365"/>
    </row>
    <row r="2366" spans="2:2" x14ac:dyDescent="0.3">
      <c r="B2366"/>
    </row>
    <row r="2367" spans="2:2" x14ac:dyDescent="0.3">
      <c r="B2367"/>
    </row>
    <row r="2368" spans="2:2" x14ac:dyDescent="0.3">
      <c r="B2368"/>
    </row>
    <row r="2369" spans="2:2" x14ac:dyDescent="0.3">
      <c r="B2369"/>
    </row>
    <row r="2370" spans="2:2" x14ac:dyDescent="0.3">
      <c r="B2370"/>
    </row>
    <row r="2371" spans="2:2" x14ac:dyDescent="0.3">
      <c r="B2371"/>
    </row>
    <row r="2372" spans="2:2" x14ac:dyDescent="0.3">
      <c r="B2372"/>
    </row>
    <row r="2373" spans="2:2" x14ac:dyDescent="0.3">
      <c r="B2373"/>
    </row>
    <row r="2374" spans="2:2" x14ac:dyDescent="0.3">
      <c r="B2374"/>
    </row>
    <row r="2375" spans="2:2" x14ac:dyDescent="0.3">
      <c r="B2375"/>
    </row>
    <row r="2376" spans="2:2" x14ac:dyDescent="0.3">
      <c r="B2376"/>
    </row>
    <row r="2377" spans="2:2" x14ac:dyDescent="0.3">
      <c r="B2377"/>
    </row>
    <row r="2378" spans="2:2" x14ac:dyDescent="0.3">
      <c r="B2378"/>
    </row>
    <row r="2379" spans="2:2" x14ac:dyDescent="0.3">
      <c r="B2379"/>
    </row>
    <row r="2380" spans="2:2" x14ac:dyDescent="0.3">
      <c r="B2380"/>
    </row>
    <row r="2381" spans="2:2" x14ac:dyDescent="0.3">
      <c r="B2381"/>
    </row>
    <row r="2382" spans="2:2" x14ac:dyDescent="0.3">
      <c r="B2382"/>
    </row>
    <row r="2383" spans="2:2" x14ac:dyDescent="0.3">
      <c r="B2383"/>
    </row>
    <row r="2384" spans="2:2" x14ac:dyDescent="0.3">
      <c r="B2384"/>
    </row>
    <row r="2385" spans="2:2" x14ac:dyDescent="0.3">
      <c r="B2385"/>
    </row>
    <row r="2386" spans="2:2" x14ac:dyDescent="0.3">
      <c r="B2386"/>
    </row>
    <row r="2387" spans="2:2" x14ac:dyDescent="0.3">
      <c r="B2387"/>
    </row>
    <row r="2388" spans="2:2" x14ac:dyDescent="0.3">
      <c r="B2388"/>
    </row>
    <row r="2389" spans="2:2" x14ac:dyDescent="0.3">
      <c r="B2389"/>
    </row>
    <row r="2390" spans="2:2" x14ac:dyDescent="0.3">
      <c r="B2390"/>
    </row>
    <row r="2391" spans="2:2" x14ac:dyDescent="0.3">
      <c r="B2391"/>
    </row>
    <row r="2392" spans="2:2" x14ac:dyDescent="0.3">
      <c r="B2392"/>
    </row>
    <row r="2393" spans="2:2" x14ac:dyDescent="0.3">
      <c r="B2393"/>
    </row>
    <row r="2394" spans="2:2" x14ac:dyDescent="0.3">
      <c r="B2394"/>
    </row>
    <row r="2395" spans="2:2" x14ac:dyDescent="0.3">
      <c r="B2395"/>
    </row>
    <row r="2396" spans="2:2" x14ac:dyDescent="0.3">
      <c r="B2396"/>
    </row>
    <row r="2397" spans="2:2" x14ac:dyDescent="0.3">
      <c r="B2397"/>
    </row>
    <row r="2398" spans="2:2" x14ac:dyDescent="0.3">
      <c r="B2398"/>
    </row>
    <row r="2399" spans="2:2" x14ac:dyDescent="0.3">
      <c r="B2399"/>
    </row>
    <row r="2400" spans="2:2" x14ac:dyDescent="0.3">
      <c r="B2400"/>
    </row>
    <row r="2401" spans="2:2" x14ac:dyDescent="0.3">
      <c r="B2401"/>
    </row>
    <row r="2402" spans="2:2" x14ac:dyDescent="0.3">
      <c r="B2402"/>
    </row>
    <row r="2403" spans="2:2" x14ac:dyDescent="0.3">
      <c r="B2403"/>
    </row>
    <row r="2404" spans="2:2" x14ac:dyDescent="0.3">
      <c r="B2404"/>
    </row>
    <row r="2405" spans="2:2" x14ac:dyDescent="0.3">
      <c r="B2405"/>
    </row>
    <row r="2406" spans="2:2" x14ac:dyDescent="0.3">
      <c r="B2406"/>
    </row>
    <row r="2407" spans="2:2" x14ac:dyDescent="0.3">
      <c r="B2407"/>
    </row>
    <row r="2408" spans="2:2" x14ac:dyDescent="0.3">
      <c r="B2408"/>
    </row>
    <row r="2409" spans="2:2" x14ac:dyDescent="0.3">
      <c r="B2409"/>
    </row>
    <row r="2410" spans="2:2" x14ac:dyDescent="0.3">
      <c r="B2410"/>
    </row>
    <row r="2411" spans="2:2" x14ac:dyDescent="0.3">
      <c r="B2411"/>
    </row>
    <row r="2412" spans="2:2" x14ac:dyDescent="0.3">
      <c r="B2412"/>
    </row>
    <row r="2413" spans="2:2" x14ac:dyDescent="0.3">
      <c r="B2413"/>
    </row>
    <row r="2414" spans="2:2" x14ac:dyDescent="0.3">
      <c r="B2414"/>
    </row>
    <row r="2415" spans="2:2" x14ac:dyDescent="0.3">
      <c r="B2415"/>
    </row>
    <row r="2416" spans="2:2" x14ac:dyDescent="0.3">
      <c r="B2416"/>
    </row>
    <row r="2417" spans="2:2" x14ac:dyDescent="0.3">
      <c r="B2417"/>
    </row>
    <row r="2418" spans="2:2" x14ac:dyDescent="0.3">
      <c r="B2418"/>
    </row>
    <row r="2419" spans="2:2" x14ac:dyDescent="0.3">
      <c r="B2419"/>
    </row>
    <row r="2420" spans="2:2" x14ac:dyDescent="0.3">
      <c r="B2420"/>
    </row>
    <row r="2421" spans="2:2" x14ac:dyDescent="0.3">
      <c r="B2421"/>
    </row>
    <row r="2422" spans="2:2" x14ac:dyDescent="0.3">
      <c r="B2422"/>
    </row>
    <row r="2423" spans="2:2" x14ac:dyDescent="0.3">
      <c r="B2423"/>
    </row>
    <row r="2424" spans="2:2" x14ac:dyDescent="0.3">
      <c r="B2424"/>
    </row>
    <row r="2425" spans="2:2" x14ac:dyDescent="0.3">
      <c r="B2425"/>
    </row>
    <row r="2426" spans="2:2" x14ac:dyDescent="0.3">
      <c r="B2426"/>
    </row>
    <row r="2427" spans="2:2" x14ac:dyDescent="0.3">
      <c r="B2427"/>
    </row>
    <row r="2428" spans="2:2" x14ac:dyDescent="0.3">
      <c r="B2428"/>
    </row>
    <row r="2429" spans="2:2" x14ac:dyDescent="0.3">
      <c r="B2429"/>
    </row>
    <row r="2430" spans="2:2" x14ac:dyDescent="0.3">
      <c r="B2430"/>
    </row>
    <row r="2431" spans="2:2" x14ac:dyDescent="0.3">
      <c r="B2431"/>
    </row>
    <row r="2432" spans="2:2" x14ac:dyDescent="0.3">
      <c r="B2432"/>
    </row>
    <row r="2433" spans="2:2" x14ac:dyDescent="0.3">
      <c r="B2433"/>
    </row>
    <row r="2434" spans="2:2" x14ac:dyDescent="0.3">
      <c r="B2434"/>
    </row>
    <row r="2435" spans="2:2" x14ac:dyDescent="0.3">
      <c r="B2435"/>
    </row>
    <row r="2436" spans="2:2" x14ac:dyDescent="0.3">
      <c r="B2436"/>
    </row>
    <row r="2437" spans="2:2" x14ac:dyDescent="0.3">
      <c r="B2437"/>
    </row>
    <row r="2438" spans="2:2" x14ac:dyDescent="0.3">
      <c r="B2438"/>
    </row>
    <row r="2439" spans="2:2" x14ac:dyDescent="0.3">
      <c r="B2439"/>
    </row>
    <row r="2440" spans="2:2" x14ac:dyDescent="0.3">
      <c r="B2440"/>
    </row>
    <row r="2441" spans="2:2" x14ac:dyDescent="0.3">
      <c r="B2441"/>
    </row>
    <row r="2442" spans="2:2" x14ac:dyDescent="0.3">
      <c r="B2442"/>
    </row>
    <row r="2443" spans="2:2" x14ac:dyDescent="0.3">
      <c r="B2443"/>
    </row>
    <row r="2444" spans="2:2" x14ac:dyDescent="0.3">
      <c r="B2444"/>
    </row>
    <row r="2445" spans="2:2" x14ac:dyDescent="0.3">
      <c r="B2445"/>
    </row>
    <row r="2446" spans="2:2" x14ac:dyDescent="0.3">
      <c r="B2446"/>
    </row>
    <row r="2447" spans="2:2" x14ac:dyDescent="0.3">
      <c r="B2447"/>
    </row>
    <row r="2448" spans="2:2" x14ac:dyDescent="0.3">
      <c r="B2448"/>
    </row>
    <row r="2449" spans="2:2" x14ac:dyDescent="0.3">
      <c r="B2449"/>
    </row>
    <row r="2450" spans="2:2" x14ac:dyDescent="0.3">
      <c r="B2450"/>
    </row>
    <row r="2451" spans="2:2" x14ac:dyDescent="0.3">
      <c r="B2451"/>
    </row>
    <row r="2452" spans="2:2" x14ac:dyDescent="0.3">
      <c r="B2452"/>
    </row>
    <row r="2453" spans="2:2" x14ac:dyDescent="0.3">
      <c r="B2453"/>
    </row>
    <row r="2454" spans="2:2" x14ac:dyDescent="0.3">
      <c r="B2454"/>
    </row>
    <row r="2455" spans="2:2" x14ac:dyDescent="0.3">
      <c r="B2455"/>
    </row>
    <row r="2456" spans="2:2" x14ac:dyDescent="0.3">
      <c r="B2456"/>
    </row>
    <row r="2457" spans="2:2" x14ac:dyDescent="0.3">
      <c r="B2457"/>
    </row>
    <row r="2458" spans="2:2" x14ac:dyDescent="0.3">
      <c r="B2458"/>
    </row>
    <row r="2459" spans="2:2" x14ac:dyDescent="0.3">
      <c r="B2459"/>
    </row>
    <row r="2460" spans="2:2" x14ac:dyDescent="0.3">
      <c r="B2460"/>
    </row>
    <row r="2461" spans="2:2" x14ac:dyDescent="0.3">
      <c r="B2461"/>
    </row>
    <row r="2462" spans="2:2" x14ac:dyDescent="0.3">
      <c r="B2462"/>
    </row>
    <row r="2463" spans="2:2" x14ac:dyDescent="0.3">
      <c r="B2463"/>
    </row>
    <row r="2464" spans="2:2" x14ac:dyDescent="0.3">
      <c r="B2464"/>
    </row>
    <row r="2465" spans="2:2" x14ac:dyDescent="0.3">
      <c r="B2465"/>
    </row>
    <row r="2466" spans="2:2" x14ac:dyDescent="0.3">
      <c r="B2466"/>
    </row>
    <row r="2467" spans="2:2" x14ac:dyDescent="0.3">
      <c r="B2467"/>
    </row>
    <row r="2468" spans="2:2" x14ac:dyDescent="0.3">
      <c r="B2468"/>
    </row>
    <row r="2469" spans="2:2" x14ac:dyDescent="0.3">
      <c r="B2469"/>
    </row>
    <row r="2470" spans="2:2" x14ac:dyDescent="0.3">
      <c r="B2470"/>
    </row>
    <row r="2471" spans="2:2" x14ac:dyDescent="0.3">
      <c r="B2471"/>
    </row>
    <row r="2472" spans="2:2" x14ac:dyDescent="0.3">
      <c r="B2472"/>
    </row>
    <row r="2473" spans="2:2" x14ac:dyDescent="0.3">
      <c r="B2473"/>
    </row>
    <row r="2474" spans="2:2" x14ac:dyDescent="0.3">
      <c r="B2474"/>
    </row>
    <row r="2475" spans="2:2" x14ac:dyDescent="0.3">
      <c r="B2475"/>
    </row>
    <row r="2476" spans="2:2" x14ac:dyDescent="0.3">
      <c r="B2476"/>
    </row>
    <row r="2477" spans="2:2" x14ac:dyDescent="0.3">
      <c r="B2477"/>
    </row>
    <row r="2478" spans="2:2" x14ac:dyDescent="0.3">
      <c r="B2478"/>
    </row>
    <row r="2479" spans="2:2" x14ac:dyDescent="0.3">
      <c r="B2479"/>
    </row>
    <row r="2480" spans="2:2" x14ac:dyDescent="0.3">
      <c r="B2480"/>
    </row>
    <row r="2481" spans="2:2" x14ac:dyDescent="0.3">
      <c r="B2481"/>
    </row>
    <row r="2482" spans="2:2" x14ac:dyDescent="0.3">
      <c r="B2482"/>
    </row>
    <row r="2483" spans="2:2" x14ac:dyDescent="0.3">
      <c r="B2483"/>
    </row>
    <row r="2484" spans="2:2" x14ac:dyDescent="0.3">
      <c r="B2484"/>
    </row>
    <row r="2485" spans="2:2" x14ac:dyDescent="0.3">
      <c r="B2485"/>
    </row>
    <row r="2486" spans="2:2" x14ac:dyDescent="0.3">
      <c r="B2486"/>
    </row>
    <row r="2487" spans="2:2" x14ac:dyDescent="0.3">
      <c r="B2487"/>
    </row>
    <row r="2488" spans="2:2" x14ac:dyDescent="0.3">
      <c r="B2488"/>
    </row>
    <row r="2489" spans="2:2" x14ac:dyDescent="0.3">
      <c r="B2489"/>
    </row>
    <row r="2490" spans="2:2" x14ac:dyDescent="0.3">
      <c r="B2490"/>
    </row>
    <row r="2491" spans="2:2" x14ac:dyDescent="0.3">
      <c r="B2491"/>
    </row>
    <row r="2492" spans="2:2" x14ac:dyDescent="0.3">
      <c r="B2492"/>
    </row>
    <row r="2493" spans="2:2" x14ac:dyDescent="0.3">
      <c r="B2493"/>
    </row>
    <row r="2494" spans="2:2" x14ac:dyDescent="0.3">
      <c r="B2494"/>
    </row>
    <row r="2495" spans="2:2" x14ac:dyDescent="0.3">
      <c r="B2495"/>
    </row>
    <row r="2496" spans="2:2" x14ac:dyDescent="0.3">
      <c r="B2496"/>
    </row>
    <row r="2497" spans="2:2" x14ac:dyDescent="0.3">
      <c r="B2497"/>
    </row>
    <row r="2498" spans="2:2" x14ac:dyDescent="0.3">
      <c r="B2498"/>
    </row>
    <row r="2499" spans="2:2" x14ac:dyDescent="0.3">
      <c r="B2499"/>
    </row>
    <row r="2500" spans="2:2" x14ac:dyDescent="0.3">
      <c r="B2500"/>
    </row>
    <row r="2501" spans="2:2" x14ac:dyDescent="0.3">
      <c r="B2501"/>
    </row>
    <row r="2502" spans="2:2" x14ac:dyDescent="0.3">
      <c r="B2502"/>
    </row>
    <row r="2503" spans="2:2" x14ac:dyDescent="0.3">
      <c r="B2503"/>
    </row>
    <row r="2504" spans="2:2" x14ac:dyDescent="0.3">
      <c r="B2504"/>
    </row>
    <row r="2505" spans="2:2" x14ac:dyDescent="0.3">
      <c r="B2505"/>
    </row>
    <row r="2506" spans="2:2" x14ac:dyDescent="0.3">
      <c r="B2506"/>
    </row>
    <row r="2507" spans="2:2" x14ac:dyDescent="0.3">
      <c r="B2507"/>
    </row>
    <row r="2508" spans="2:2" x14ac:dyDescent="0.3">
      <c r="B2508"/>
    </row>
    <row r="2509" spans="2:2" x14ac:dyDescent="0.3">
      <c r="B2509"/>
    </row>
    <row r="2510" spans="2:2" x14ac:dyDescent="0.3">
      <c r="B2510"/>
    </row>
    <row r="2511" spans="2:2" x14ac:dyDescent="0.3">
      <c r="B2511"/>
    </row>
    <row r="2512" spans="2:2" x14ac:dyDescent="0.3">
      <c r="B2512"/>
    </row>
    <row r="2513" spans="2:2" x14ac:dyDescent="0.3">
      <c r="B2513"/>
    </row>
    <row r="2514" spans="2:2" x14ac:dyDescent="0.3">
      <c r="B2514"/>
    </row>
    <row r="2515" spans="2:2" x14ac:dyDescent="0.3">
      <c r="B2515"/>
    </row>
    <row r="2516" spans="2:2" x14ac:dyDescent="0.3">
      <c r="B2516"/>
    </row>
    <row r="2517" spans="2:2" x14ac:dyDescent="0.3">
      <c r="B2517"/>
    </row>
    <row r="2518" spans="2:2" x14ac:dyDescent="0.3">
      <c r="B2518"/>
    </row>
    <row r="2519" spans="2:2" x14ac:dyDescent="0.3">
      <c r="B2519"/>
    </row>
    <row r="2520" spans="2:2" x14ac:dyDescent="0.3">
      <c r="B2520"/>
    </row>
    <row r="2521" spans="2:2" x14ac:dyDescent="0.3">
      <c r="B2521"/>
    </row>
    <row r="2522" spans="2:2" x14ac:dyDescent="0.3">
      <c r="B2522"/>
    </row>
    <row r="2523" spans="2:2" x14ac:dyDescent="0.3">
      <c r="B2523"/>
    </row>
    <row r="2524" spans="2:2" x14ac:dyDescent="0.3">
      <c r="B2524"/>
    </row>
    <row r="2525" spans="2:2" x14ac:dyDescent="0.3">
      <c r="B2525"/>
    </row>
    <row r="2526" spans="2:2" x14ac:dyDescent="0.3">
      <c r="B2526"/>
    </row>
    <row r="2527" spans="2:2" x14ac:dyDescent="0.3">
      <c r="B2527"/>
    </row>
    <row r="2528" spans="2:2" x14ac:dyDescent="0.3">
      <c r="B2528"/>
    </row>
    <row r="2529" spans="2:2" x14ac:dyDescent="0.3">
      <c r="B2529"/>
    </row>
    <row r="2530" spans="2:2" x14ac:dyDescent="0.3">
      <c r="B2530"/>
    </row>
    <row r="2531" spans="2:2" x14ac:dyDescent="0.3">
      <c r="B2531"/>
    </row>
    <row r="2532" spans="2:2" x14ac:dyDescent="0.3">
      <c r="B2532"/>
    </row>
    <row r="2533" spans="2:2" x14ac:dyDescent="0.3">
      <c r="B2533"/>
    </row>
    <row r="2534" spans="2:2" x14ac:dyDescent="0.3">
      <c r="B2534"/>
    </row>
    <row r="2535" spans="2:2" x14ac:dyDescent="0.3">
      <c r="B2535"/>
    </row>
    <row r="2536" spans="2:2" x14ac:dyDescent="0.3">
      <c r="B2536"/>
    </row>
    <row r="2537" spans="2:2" x14ac:dyDescent="0.3">
      <c r="B2537"/>
    </row>
    <row r="2538" spans="2:2" x14ac:dyDescent="0.3">
      <c r="B2538"/>
    </row>
    <row r="2539" spans="2:2" x14ac:dyDescent="0.3">
      <c r="B2539"/>
    </row>
    <row r="2540" spans="2:2" x14ac:dyDescent="0.3">
      <c r="B2540"/>
    </row>
    <row r="2541" spans="2:2" x14ac:dyDescent="0.3">
      <c r="B2541"/>
    </row>
    <row r="2542" spans="2:2" x14ac:dyDescent="0.3">
      <c r="B2542"/>
    </row>
    <row r="2543" spans="2:2" x14ac:dyDescent="0.3">
      <c r="B2543"/>
    </row>
    <row r="2544" spans="2:2" x14ac:dyDescent="0.3">
      <c r="B2544"/>
    </row>
    <row r="2545" spans="2:2" x14ac:dyDescent="0.3">
      <c r="B2545"/>
    </row>
    <row r="2546" spans="2:2" x14ac:dyDescent="0.3">
      <c r="B2546"/>
    </row>
    <row r="2547" spans="2:2" x14ac:dyDescent="0.3">
      <c r="B2547"/>
    </row>
    <row r="2548" spans="2:2" x14ac:dyDescent="0.3">
      <c r="B2548"/>
    </row>
    <row r="2549" spans="2:2" x14ac:dyDescent="0.3">
      <c r="B2549"/>
    </row>
    <row r="2550" spans="2:2" x14ac:dyDescent="0.3">
      <c r="B2550"/>
    </row>
    <row r="2551" spans="2:2" x14ac:dyDescent="0.3">
      <c r="B2551"/>
    </row>
    <row r="2552" spans="2:2" x14ac:dyDescent="0.3">
      <c r="B2552"/>
    </row>
    <row r="2553" spans="2:2" x14ac:dyDescent="0.3">
      <c r="B2553"/>
    </row>
    <row r="2554" spans="2:2" x14ac:dyDescent="0.3">
      <c r="B2554"/>
    </row>
    <row r="2555" spans="2:2" x14ac:dyDescent="0.3">
      <c r="B2555"/>
    </row>
    <row r="2556" spans="2:2" x14ac:dyDescent="0.3">
      <c r="B2556"/>
    </row>
    <row r="2557" spans="2:2" x14ac:dyDescent="0.3">
      <c r="B2557"/>
    </row>
    <row r="2558" spans="2:2" x14ac:dyDescent="0.3">
      <c r="B2558"/>
    </row>
    <row r="2559" spans="2:2" x14ac:dyDescent="0.3">
      <c r="B2559"/>
    </row>
    <row r="2560" spans="2:2" x14ac:dyDescent="0.3">
      <c r="B2560"/>
    </row>
    <row r="2561" spans="2:2" x14ac:dyDescent="0.3">
      <c r="B2561"/>
    </row>
    <row r="2562" spans="2:2" x14ac:dyDescent="0.3">
      <c r="B2562"/>
    </row>
    <row r="2563" spans="2:2" x14ac:dyDescent="0.3">
      <c r="B2563"/>
    </row>
    <row r="2564" spans="2:2" x14ac:dyDescent="0.3">
      <c r="B2564"/>
    </row>
    <row r="2565" spans="2:2" x14ac:dyDescent="0.3">
      <c r="B2565"/>
    </row>
    <row r="2566" spans="2:2" x14ac:dyDescent="0.3">
      <c r="B2566"/>
    </row>
    <row r="2567" spans="2:2" x14ac:dyDescent="0.3">
      <c r="B2567"/>
    </row>
    <row r="2568" spans="2:2" x14ac:dyDescent="0.3">
      <c r="B2568"/>
    </row>
    <row r="2569" spans="2:2" x14ac:dyDescent="0.3">
      <c r="B2569"/>
    </row>
    <row r="2570" spans="2:2" x14ac:dyDescent="0.3">
      <c r="B2570"/>
    </row>
    <row r="2571" spans="2:2" x14ac:dyDescent="0.3">
      <c r="B2571"/>
    </row>
    <row r="2572" spans="2:2" x14ac:dyDescent="0.3">
      <c r="B2572"/>
    </row>
    <row r="2573" spans="2:2" x14ac:dyDescent="0.3">
      <c r="B2573"/>
    </row>
    <row r="2574" spans="2:2" x14ac:dyDescent="0.3">
      <c r="B2574"/>
    </row>
    <row r="2575" spans="2:2" x14ac:dyDescent="0.3">
      <c r="B2575"/>
    </row>
    <row r="2576" spans="2:2" x14ac:dyDescent="0.3">
      <c r="B2576"/>
    </row>
    <row r="2577" spans="2:2" x14ac:dyDescent="0.3">
      <c r="B2577"/>
    </row>
    <row r="2578" spans="2:2" x14ac:dyDescent="0.3">
      <c r="B2578"/>
    </row>
    <row r="2579" spans="2:2" x14ac:dyDescent="0.3">
      <c r="B2579"/>
    </row>
    <row r="2580" spans="2:2" x14ac:dyDescent="0.3">
      <c r="B2580"/>
    </row>
    <row r="2581" spans="2:2" x14ac:dyDescent="0.3">
      <c r="B2581"/>
    </row>
    <row r="2582" spans="2:2" x14ac:dyDescent="0.3">
      <c r="B2582"/>
    </row>
    <row r="2583" spans="2:2" x14ac:dyDescent="0.3">
      <c r="B2583"/>
    </row>
    <row r="2584" spans="2:2" x14ac:dyDescent="0.3">
      <c r="B2584"/>
    </row>
    <row r="2585" spans="2:2" x14ac:dyDescent="0.3">
      <c r="B2585"/>
    </row>
    <row r="2586" spans="2:2" x14ac:dyDescent="0.3">
      <c r="B2586"/>
    </row>
    <row r="2587" spans="2:2" x14ac:dyDescent="0.3">
      <c r="B2587"/>
    </row>
    <row r="2588" spans="2:2" x14ac:dyDescent="0.3">
      <c r="B2588"/>
    </row>
    <row r="2589" spans="2:2" x14ac:dyDescent="0.3">
      <c r="B2589"/>
    </row>
    <row r="2590" spans="2:2" x14ac:dyDescent="0.3">
      <c r="B2590"/>
    </row>
    <row r="2591" spans="2:2" x14ac:dyDescent="0.3">
      <c r="B2591"/>
    </row>
    <row r="2592" spans="2:2" x14ac:dyDescent="0.3">
      <c r="B2592"/>
    </row>
    <row r="2593" spans="2:2" x14ac:dyDescent="0.3">
      <c r="B2593"/>
    </row>
    <row r="2594" spans="2:2" x14ac:dyDescent="0.3">
      <c r="B2594"/>
    </row>
    <row r="2595" spans="2:2" x14ac:dyDescent="0.3">
      <c r="B2595"/>
    </row>
    <row r="2596" spans="2:2" x14ac:dyDescent="0.3">
      <c r="B2596"/>
    </row>
    <row r="2597" spans="2:2" x14ac:dyDescent="0.3">
      <c r="B2597"/>
    </row>
    <row r="2598" spans="2:2" x14ac:dyDescent="0.3">
      <c r="B2598"/>
    </row>
    <row r="2599" spans="2:2" x14ac:dyDescent="0.3">
      <c r="B2599"/>
    </row>
    <row r="2600" spans="2:2" x14ac:dyDescent="0.3">
      <c r="B2600"/>
    </row>
    <row r="2601" spans="2:2" x14ac:dyDescent="0.3">
      <c r="B2601"/>
    </row>
    <row r="2602" spans="2:2" x14ac:dyDescent="0.3">
      <c r="B2602"/>
    </row>
    <row r="2603" spans="2:2" x14ac:dyDescent="0.3">
      <c r="B2603"/>
    </row>
    <row r="2604" spans="2:2" x14ac:dyDescent="0.3">
      <c r="B2604"/>
    </row>
    <row r="2605" spans="2:2" x14ac:dyDescent="0.3">
      <c r="B2605"/>
    </row>
    <row r="2606" spans="2:2" x14ac:dyDescent="0.3">
      <c r="B2606"/>
    </row>
    <row r="2607" spans="2:2" x14ac:dyDescent="0.3">
      <c r="B2607"/>
    </row>
    <row r="2608" spans="2:2" x14ac:dyDescent="0.3">
      <c r="B2608"/>
    </row>
    <row r="2609" spans="2:2" x14ac:dyDescent="0.3">
      <c r="B2609"/>
    </row>
    <row r="2610" spans="2:2" x14ac:dyDescent="0.3">
      <c r="B2610"/>
    </row>
    <row r="2611" spans="2:2" x14ac:dyDescent="0.3">
      <c r="B2611"/>
    </row>
    <row r="2612" spans="2:2" x14ac:dyDescent="0.3">
      <c r="B2612"/>
    </row>
    <row r="2613" spans="2:2" x14ac:dyDescent="0.3">
      <c r="B2613"/>
    </row>
    <row r="2614" spans="2:2" x14ac:dyDescent="0.3">
      <c r="B2614"/>
    </row>
    <row r="2615" spans="2:2" x14ac:dyDescent="0.3">
      <c r="B2615"/>
    </row>
    <row r="2616" spans="2:2" x14ac:dyDescent="0.3">
      <c r="B2616"/>
    </row>
    <row r="2617" spans="2:2" x14ac:dyDescent="0.3">
      <c r="B2617"/>
    </row>
    <row r="2618" spans="2:2" x14ac:dyDescent="0.3">
      <c r="B2618"/>
    </row>
    <row r="2619" spans="2:2" x14ac:dyDescent="0.3">
      <c r="B2619"/>
    </row>
    <row r="2620" spans="2:2" x14ac:dyDescent="0.3">
      <c r="B2620"/>
    </row>
    <row r="2621" spans="2:2" x14ac:dyDescent="0.3">
      <c r="B2621"/>
    </row>
    <row r="2622" spans="2:2" x14ac:dyDescent="0.3">
      <c r="B2622"/>
    </row>
    <row r="2623" spans="2:2" x14ac:dyDescent="0.3">
      <c r="B2623"/>
    </row>
    <row r="2624" spans="2:2" x14ac:dyDescent="0.3">
      <c r="B2624"/>
    </row>
    <row r="2625" spans="2:2" x14ac:dyDescent="0.3">
      <c r="B2625"/>
    </row>
    <row r="2626" spans="2:2" x14ac:dyDescent="0.3">
      <c r="B2626"/>
    </row>
    <row r="2627" spans="2:2" x14ac:dyDescent="0.3">
      <c r="B2627"/>
    </row>
    <row r="2628" spans="2:2" x14ac:dyDescent="0.3">
      <c r="B2628"/>
    </row>
    <row r="2629" spans="2:2" x14ac:dyDescent="0.3">
      <c r="B2629"/>
    </row>
    <row r="2630" spans="2:2" x14ac:dyDescent="0.3">
      <c r="B2630"/>
    </row>
    <row r="2631" spans="2:2" x14ac:dyDescent="0.3">
      <c r="B2631"/>
    </row>
    <row r="2632" spans="2:2" x14ac:dyDescent="0.3">
      <c r="B2632"/>
    </row>
    <row r="2633" spans="2:2" x14ac:dyDescent="0.3">
      <c r="B2633"/>
    </row>
    <row r="2634" spans="2:2" x14ac:dyDescent="0.3">
      <c r="B2634"/>
    </row>
    <row r="2635" spans="2:2" x14ac:dyDescent="0.3">
      <c r="B2635"/>
    </row>
    <row r="2636" spans="2:2" x14ac:dyDescent="0.3">
      <c r="B2636"/>
    </row>
    <row r="2637" spans="2:2" x14ac:dyDescent="0.3">
      <c r="B2637"/>
    </row>
    <row r="2638" spans="2:2" x14ac:dyDescent="0.3">
      <c r="B2638"/>
    </row>
    <row r="2639" spans="2:2" x14ac:dyDescent="0.3">
      <c r="B2639"/>
    </row>
    <row r="2640" spans="2:2" x14ac:dyDescent="0.3">
      <c r="B2640"/>
    </row>
    <row r="2641" spans="2:2" x14ac:dyDescent="0.3">
      <c r="B2641"/>
    </row>
    <row r="2642" spans="2:2" x14ac:dyDescent="0.3">
      <c r="B2642"/>
    </row>
    <row r="2643" spans="2:2" x14ac:dyDescent="0.3">
      <c r="B2643"/>
    </row>
    <row r="2644" spans="2:2" x14ac:dyDescent="0.3">
      <c r="B2644"/>
    </row>
    <row r="2645" spans="2:2" x14ac:dyDescent="0.3">
      <c r="B2645"/>
    </row>
    <row r="2646" spans="2:2" x14ac:dyDescent="0.3">
      <c r="B2646"/>
    </row>
    <row r="2647" spans="2:2" x14ac:dyDescent="0.3">
      <c r="B2647"/>
    </row>
    <row r="2648" spans="2:2" x14ac:dyDescent="0.3">
      <c r="B2648"/>
    </row>
    <row r="2649" spans="2:2" x14ac:dyDescent="0.3">
      <c r="B2649"/>
    </row>
    <row r="2650" spans="2:2" x14ac:dyDescent="0.3">
      <c r="B2650"/>
    </row>
    <row r="2651" spans="2:2" x14ac:dyDescent="0.3">
      <c r="B2651"/>
    </row>
    <row r="2652" spans="2:2" x14ac:dyDescent="0.3">
      <c r="B2652"/>
    </row>
    <row r="2653" spans="2:2" x14ac:dyDescent="0.3">
      <c r="B2653"/>
    </row>
    <row r="2654" spans="2:2" x14ac:dyDescent="0.3">
      <c r="B2654"/>
    </row>
    <row r="2655" spans="2:2" x14ac:dyDescent="0.3">
      <c r="B2655"/>
    </row>
    <row r="2656" spans="2:2" x14ac:dyDescent="0.3">
      <c r="B2656"/>
    </row>
    <row r="2657" spans="2:2" x14ac:dyDescent="0.3">
      <c r="B2657"/>
    </row>
    <row r="2658" spans="2:2" x14ac:dyDescent="0.3">
      <c r="B2658"/>
    </row>
    <row r="2659" spans="2:2" x14ac:dyDescent="0.3">
      <c r="B2659"/>
    </row>
    <row r="2660" spans="2:2" x14ac:dyDescent="0.3">
      <c r="B2660"/>
    </row>
    <row r="2661" spans="2:2" x14ac:dyDescent="0.3">
      <c r="B2661"/>
    </row>
    <row r="2662" spans="2:2" x14ac:dyDescent="0.3">
      <c r="B2662"/>
    </row>
    <row r="2663" spans="2:2" x14ac:dyDescent="0.3">
      <c r="B2663"/>
    </row>
    <row r="2664" spans="2:2" x14ac:dyDescent="0.3">
      <c r="B2664"/>
    </row>
    <row r="2665" spans="2:2" x14ac:dyDescent="0.3">
      <c r="B2665"/>
    </row>
    <row r="2666" spans="2:2" x14ac:dyDescent="0.3">
      <c r="B2666"/>
    </row>
    <row r="2667" spans="2:2" x14ac:dyDescent="0.3">
      <c r="B2667"/>
    </row>
    <row r="2668" spans="2:2" x14ac:dyDescent="0.3">
      <c r="B2668"/>
    </row>
    <row r="2669" spans="2:2" x14ac:dyDescent="0.3">
      <c r="B2669"/>
    </row>
    <row r="2670" spans="2:2" x14ac:dyDescent="0.3">
      <c r="B2670"/>
    </row>
    <row r="2671" spans="2:2" x14ac:dyDescent="0.3">
      <c r="B2671"/>
    </row>
    <row r="2672" spans="2:2" x14ac:dyDescent="0.3">
      <c r="B2672"/>
    </row>
    <row r="2673" spans="2:2" x14ac:dyDescent="0.3">
      <c r="B2673"/>
    </row>
    <row r="2674" spans="2:2" x14ac:dyDescent="0.3">
      <c r="B2674"/>
    </row>
    <row r="2675" spans="2:2" x14ac:dyDescent="0.3">
      <c r="B2675"/>
    </row>
    <row r="2676" spans="2:2" x14ac:dyDescent="0.3">
      <c r="B2676"/>
    </row>
    <row r="2677" spans="2:2" x14ac:dyDescent="0.3">
      <c r="B2677"/>
    </row>
    <row r="2678" spans="2:2" x14ac:dyDescent="0.3">
      <c r="B2678"/>
    </row>
    <row r="2679" spans="2:2" x14ac:dyDescent="0.3">
      <c r="B2679"/>
    </row>
    <row r="2680" spans="2:2" x14ac:dyDescent="0.3">
      <c r="B2680"/>
    </row>
    <row r="2681" spans="2:2" x14ac:dyDescent="0.3">
      <c r="B2681"/>
    </row>
    <row r="2682" spans="2:2" x14ac:dyDescent="0.3">
      <c r="B2682"/>
    </row>
    <row r="2683" spans="2:2" x14ac:dyDescent="0.3">
      <c r="B2683"/>
    </row>
    <row r="2684" spans="2:2" x14ac:dyDescent="0.3">
      <c r="B2684"/>
    </row>
    <row r="2685" spans="2:2" x14ac:dyDescent="0.3">
      <c r="B2685"/>
    </row>
    <row r="2686" spans="2:2" x14ac:dyDescent="0.3">
      <c r="B2686"/>
    </row>
    <row r="2687" spans="2:2" x14ac:dyDescent="0.3">
      <c r="B2687"/>
    </row>
    <row r="2688" spans="2:2" x14ac:dyDescent="0.3">
      <c r="B2688"/>
    </row>
    <row r="2689" spans="2:2" x14ac:dyDescent="0.3">
      <c r="B2689"/>
    </row>
    <row r="2690" spans="2:2" x14ac:dyDescent="0.3">
      <c r="B2690"/>
    </row>
    <row r="2691" spans="2:2" x14ac:dyDescent="0.3">
      <c r="B2691"/>
    </row>
    <row r="2692" spans="2:2" x14ac:dyDescent="0.3">
      <c r="B2692"/>
    </row>
    <row r="2693" spans="2:2" x14ac:dyDescent="0.3">
      <c r="B2693"/>
    </row>
    <row r="2694" spans="2:2" x14ac:dyDescent="0.3">
      <c r="B2694"/>
    </row>
    <row r="2695" spans="2:2" x14ac:dyDescent="0.3">
      <c r="B2695"/>
    </row>
    <row r="2696" spans="2:2" x14ac:dyDescent="0.3">
      <c r="B2696"/>
    </row>
    <row r="2697" spans="2:2" x14ac:dyDescent="0.3">
      <c r="B2697"/>
    </row>
    <row r="2698" spans="2:2" x14ac:dyDescent="0.3">
      <c r="B2698"/>
    </row>
    <row r="2699" spans="2:2" x14ac:dyDescent="0.3">
      <c r="B2699"/>
    </row>
    <row r="2700" spans="2:2" x14ac:dyDescent="0.3">
      <c r="B2700"/>
    </row>
    <row r="2701" spans="2:2" x14ac:dyDescent="0.3">
      <c r="B2701"/>
    </row>
    <row r="2702" spans="2:2" x14ac:dyDescent="0.3">
      <c r="B2702"/>
    </row>
    <row r="2703" spans="2:2" x14ac:dyDescent="0.3">
      <c r="B2703"/>
    </row>
    <row r="2704" spans="2:2" x14ac:dyDescent="0.3">
      <c r="B2704"/>
    </row>
    <row r="2705" spans="2:2" x14ac:dyDescent="0.3">
      <c r="B2705"/>
    </row>
    <row r="2706" spans="2:2" x14ac:dyDescent="0.3">
      <c r="B2706"/>
    </row>
    <row r="2707" spans="2:2" x14ac:dyDescent="0.3">
      <c r="B2707"/>
    </row>
    <row r="2708" spans="2:2" x14ac:dyDescent="0.3">
      <c r="B2708"/>
    </row>
    <row r="2709" spans="2:2" x14ac:dyDescent="0.3">
      <c r="B2709"/>
    </row>
    <row r="2710" spans="2:2" x14ac:dyDescent="0.3">
      <c r="B2710"/>
    </row>
    <row r="2711" spans="2:2" x14ac:dyDescent="0.3">
      <c r="B2711"/>
    </row>
    <row r="2712" spans="2:2" x14ac:dyDescent="0.3">
      <c r="B2712"/>
    </row>
    <row r="2713" spans="2:2" x14ac:dyDescent="0.3">
      <c r="B2713"/>
    </row>
    <row r="2714" spans="2:2" x14ac:dyDescent="0.3">
      <c r="B2714"/>
    </row>
    <row r="2715" spans="2:2" x14ac:dyDescent="0.3">
      <c r="B2715"/>
    </row>
    <row r="2716" spans="2:2" x14ac:dyDescent="0.3">
      <c r="B2716"/>
    </row>
    <row r="2717" spans="2:2" x14ac:dyDescent="0.3">
      <c r="B2717"/>
    </row>
    <row r="2718" spans="2:2" x14ac:dyDescent="0.3">
      <c r="B2718"/>
    </row>
    <row r="2719" spans="2:2" x14ac:dyDescent="0.3">
      <c r="B2719"/>
    </row>
    <row r="2720" spans="2:2" x14ac:dyDescent="0.3">
      <c r="B2720"/>
    </row>
    <row r="2721" spans="2:2" x14ac:dyDescent="0.3">
      <c r="B2721"/>
    </row>
    <row r="2722" spans="2:2" x14ac:dyDescent="0.3">
      <c r="B2722"/>
    </row>
    <row r="2723" spans="2:2" x14ac:dyDescent="0.3">
      <c r="B2723"/>
    </row>
    <row r="2724" spans="2:2" x14ac:dyDescent="0.3">
      <c r="B2724"/>
    </row>
    <row r="2725" spans="2:2" x14ac:dyDescent="0.3">
      <c r="B2725"/>
    </row>
    <row r="2726" spans="2:2" x14ac:dyDescent="0.3">
      <c r="B2726"/>
    </row>
    <row r="2727" spans="2:2" x14ac:dyDescent="0.3">
      <c r="B2727"/>
    </row>
    <row r="2728" spans="2:2" x14ac:dyDescent="0.3">
      <c r="B2728"/>
    </row>
    <row r="2729" spans="2:2" x14ac:dyDescent="0.3">
      <c r="B2729"/>
    </row>
    <row r="2730" spans="2:2" x14ac:dyDescent="0.3">
      <c r="B2730"/>
    </row>
    <row r="2731" spans="2:2" x14ac:dyDescent="0.3">
      <c r="B2731"/>
    </row>
    <row r="2732" spans="2:2" x14ac:dyDescent="0.3">
      <c r="B2732"/>
    </row>
    <row r="2733" spans="2:2" x14ac:dyDescent="0.3">
      <c r="B2733"/>
    </row>
    <row r="2734" spans="2:2" x14ac:dyDescent="0.3">
      <c r="B2734"/>
    </row>
    <row r="2735" spans="2:2" x14ac:dyDescent="0.3">
      <c r="B2735"/>
    </row>
    <row r="2736" spans="2:2" x14ac:dyDescent="0.3">
      <c r="B2736"/>
    </row>
    <row r="2737" spans="2:2" x14ac:dyDescent="0.3">
      <c r="B2737"/>
    </row>
    <row r="2738" spans="2:2" x14ac:dyDescent="0.3">
      <c r="B2738"/>
    </row>
    <row r="2739" spans="2:2" x14ac:dyDescent="0.3">
      <c r="B2739"/>
    </row>
    <row r="2740" spans="2:2" x14ac:dyDescent="0.3">
      <c r="B2740"/>
    </row>
    <row r="2741" spans="2:2" x14ac:dyDescent="0.3">
      <c r="B2741"/>
    </row>
    <row r="2742" spans="2:2" x14ac:dyDescent="0.3">
      <c r="B2742"/>
    </row>
    <row r="2743" spans="2:2" x14ac:dyDescent="0.3">
      <c r="B2743"/>
    </row>
    <row r="2744" spans="2:2" x14ac:dyDescent="0.3">
      <c r="B2744"/>
    </row>
    <row r="2745" spans="2:2" x14ac:dyDescent="0.3">
      <c r="B2745"/>
    </row>
    <row r="2746" spans="2:2" x14ac:dyDescent="0.3">
      <c r="B2746"/>
    </row>
    <row r="2747" spans="2:2" x14ac:dyDescent="0.3">
      <c r="B2747"/>
    </row>
    <row r="2748" spans="2:2" x14ac:dyDescent="0.3">
      <c r="B2748"/>
    </row>
    <row r="2749" spans="2:2" x14ac:dyDescent="0.3">
      <c r="B2749"/>
    </row>
    <row r="2750" spans="2:2" x14ac:dyDescent="0.3">
      <c r="B2750"/>
    </row>
    <row r="2751" spans="2:2" x14ac:dyDescent="0.3">
      <c r="B2751"/>
    </row>
    <row r="2752" spans="2:2" x14ac:dyDescent="0.3">
      <c r="B2752"/>
    </row>
    <row r="2753" spans="2:2" x14ac:dyDescent="0.3">
      <c r="B2753"/>
    </row>
    <row r="2754" spans="2:2" x14ac:dyDescent="0.3">
      <c r="B2754"/>
    </row>
    <row r="2755" spans="2:2" x14ac:dyDescent="0.3">
      <c r="B2755"/>
    </row>
    <row r="2756" spans="2:2" x14ac:dyDescent="0.3">
      <c r="B2756"/>
    </row>
    <row r="2757" spans="2:2" x14ac:dyDescent="0.3">
      <c r="B2757"/>
    </row>
    <row r="2758" spans="2:2" x14ac:dyDescent="0.3">
      <c r="B2758"/>
    </row>
    <row r="2759" spans="2:2" x14ac:dyDescent="0.3">
      <c r="B2759"/>
    </row>
    <row r="2760" spans="2:2" x14ac:dyDescent="0.3">
      <c r="B2760"/>
    </row>
    <row r="2761" spans="2:2" x14ac:dyDescent="0.3">
      <c r="B2761"/>
    </row>
    <row r="2762" spans="2:2" x14ac:dyDescent="0.3">
      <c r="B2762"/>
    </row>
    <row r="2763" spans="2:2" x14ac:dyDescent="0.3">
      <c r="B2763"/>
    </row>
    <row r="2764" spans="2:2" x14ac:dyDescent="0.3">
      <c r="B2764"/>
    </row>
    <row r="2765" spans="2:2" x14ac:dyDescent="0.3">
      <c r="B2765"/>
    </row>
    <row r="2766" spans="2:2" x14ac:dyDescent="0.3">
      <c r="B2766"/>
    </row>
    <row r="2767" spans="2:2" x14ac:dyDescent="0.3">
      <c r="B2767"/>
    </row>
    <row r="2768" spans="2:2" x14ac:dyDescent="0.3">
      <c r="B2768"/>
    </row>
    <row r="2769" spans="2:2" x14ac:dyDescent="0.3">
      <c r="B2769"/>
    </row>
    <row r="2770" spans="2:2" x14ac:dyDescent="0.3">
      <c r="B2770"/>
    </row>
    <row r="2771" spans="2:2" x14ac:dyDescent="0.3">
      <c r="B2771"/>
    </row>
    <row r="2772" spans="2:2" x14ac:dyDescent="0.3">
      <c r="B2772"/>
    </row>
    <row r="2773" spans="2:2" x14ac:dyDescent="0.3">
      <c r="B2773"/>
    </row>
    <row r="2774" spans="2:2" x14ac:dyDescent="0.3">
      <c r="B2774"/>
    </row>
    <row r="2775" spans="2:2" x14ac:dyDescent="0.3">
      <c r="B2775"/>
    </row>
    <row r="2776" spans="2:2" x14ac:dyDescent="0.3">
      <c r="B2776"/>
    </row>
    <row r="2777" spans="2:2" x14ac:dyDescent="0.3">
      <c r="B2777"/>
    </row>
    <row r="2778" spans="2:2" x14ac:dyDescent="0.3">
      <c r="B2778"/>
    </row>
    <row r="2779" spans="2:2" x14ac:dyDescent="0.3">
      <c r="B2779"/>
    </row>
    <row r="2780" spans="2:2" x14ac:dyDescent="0.3">
      <c r="B2780"/>
    </row>
    <row r="2781" spans="2:2" x14ac:dyDescent="0.3">
      <c r="B2781"/>
    </row>
    <row r="2782" spans="2:2" x14ac:dyDescent="0.3">
      <c r="B2782"/>
    </row>
    <row r="2783" spans="2:2" x14ac:dyDescent="0.3">
      <c r="B2783"/>
    </row>
    <row r="2784" spans="2:2" x14ac:dyDescent="0.3">
      <c r="B2784"/>
    </row>
    <row r="2785" spans="2:2" x14ac:dyDescent="0.3">
      <c r="B2785"/>
    </row>
    <row r="2786" spans="2:2" x14ac:dyDescent="0.3">
      <c r="B2786"/>
    </row>
    <row r="2787" spans="2:2" x14ac:dyDescent="0.3">
      <c r="B2787"/>
    </row>
    <row r="2788" spans="2:2" x14ac:dyDescent="0.3">
      <c r="B2788"/>
    </row>
    <row r="2789" spans="2:2" x14ac:dyDescent="0.3">
      <c r="B2789"/>
    </row>
    <row r="2790" spans="2:2" x14ac:dyDescent="0.3">
      <c r="B2790"/>
    </row>
    <row r="2791" spans="2:2" x14ac:dyDescent="0.3">
      <c r="B2791"/>
    </row>
    <row r="2792" spans="2:2" x14ac:dyDescent="0.3">
      <c r="B2792"/>
    </row>
    <row r="2793" spans="2:2" x14ac:dyDescent="0.3">
      <c r="B2793"/>
    </row>
    <row r="2794" spans="2:2" x14ac:dyDescent="0.3">
      <c r="B2794"/>
    </row>
    <row r="2795" spans="2:2" x14ac:dyDescent="0.3">
      <c r="B2795"/>
    </row>
    <row r="2796" spans="2:2" x14ac:dyDescent="0.3">
      <c r="B2796"/>
    </row>
    <row r="2797" spans="2:2" x14ac:dyDescent="0.3">
      <c r="B2797"/>
    </row>
    <row r="2798" spans="2:2" x14ac:dyDescent="0.3">
      <c r="B2798"/>
    </row>
    <row r="2799" spans="2:2" x14ac:dyDescent="0.3">
      <c r="B2799"/>
    </row>
    <row r="2800" spans="2:2" x14ac:dyDescent="0.3">
      <c r="B2800"/>
    </row>
    <row r="2801" spans="2:2" x14ac:dyDescent="0.3">
      <c r="B2801"/>
    </row>
    <row r="2802" spans="2:2" x14ac:dyDescent="0.3">
      <c r="B2802"/>
    </row>
    <row r="2803" spans="2:2" x14ac:dyDescent="0.3">
      <c r="B2803"/>
    </row>
    <row r="2804" spans="2:2" x14ac:dyDescent="0.3">
      <c r="B2804"/>
    </row>
    <row r="2805" spans="2:2" x14ac:dyDescent="0.3">
      <c r="B2805"/>
    </row>
    <row r="2806" spans="2:2" x14ac:dyDescent="0.3">
      <c r="B2806"/>
    </row>
    <row r="2807" spans="2:2" x14ac:dyDescent="0.3">
      <c r="B2807"/>
    </row>
    <row r="2808" spans="2:2" x14ac:dyDescent="0.3">
      <c r="B2808"/>
    </row>
    <row r="2809" spans="2:2" x14ac:dyDescent="0.3">
      <c r="B2809"/>
    </row>
    <row r="2810" spans="2:2" x14ac:dyDescent="0.3">
      <c r="B2810"/>
    </row>
    <row r="2811" spans="2:2" x14ac:dyDescent="0.3">
      <c r="B2811"/>
    </row>
    <row r="2812" spans="2:2" x14ac:dyDescent="0.3">
      <c r="B2812"/>
    </row>
    <row r="2813" spans="2:2" x14ac:dyDescent="0.3">
      <c r="B2813"/>
    </row>
    <row r="2814" spans="2:2" x14ac:dyDescent="0.3">
      <c r="B2814"/>
    </row>
    <row r="2815" spans="2:2" x14ac:dyDescent="0.3">
      <c r="B2815"/>
    </row>
    <row r="2816" spans="2:2" x14ac:dyDescent="0.3">
      <c r="B2816"/>
    </row>
    <row r="2817" spans="2:2" x14ac:dyDescent="0.3">
      <c r="B2817"/>
    </row>
    <row r="2818" spans="2:2" x14ac:dyDescent="0.3">
      <c r="B2818"/>
    </row>
    <row r="2819" spans="2:2" x14ac:dyDescent="0.3">
      <c r="B2819"/>
    </row>
    <row r="2820" spans="2:2" x14ac:dyDescent="0.3">
      <c r="B2820"/>
    </row>
    <row r="2821" spans="2:2" x14ac:dyDescent="0.3">
      <c r="B2821"/>
    </row>
    <row r="2822" spans="2:2" x14ac:dyDescent="0.3">
      <c r="B2822"/>
    </row>
    <row r="2823" spans="2:2" x14ac:dyDescent="0.3">
      <c r="B2823"/>
    </row>
    <row r="2824" spans="2:2" x14ac:dyDescent="0.3">
      <c r="B2824"/>
    </row>
    <row r="2825" spans="2:2" x14ac:dyDescent="0.3">
      <c r="B2825"/>
    </row>
    <row r="2826" spans="2:2" x14ac:dyDescent="0.3">
      <c r="B2826"/>
    </row>
    <row r="2827" spans="2:2" x14ac:dyDescent="0.3">
      <c r="B2827"/>
    </row>
    <row r="2828" spans="2:2" x14ac:dyDescent="0.3">
      <c r="B2828"/>
    </row>
    <row r="2829" spans="2:2" x14ac:dyDescent="0.3">
      <c r="B2829"/>
    </row>
    <row r="2830" spans="2:2" x14ac:dyDescent="0.3">
      <c r="B2830"/>
    </row>
    <row r="2831" spans="2:2" x14ac:dyDescent="0.3">
      <c r="B2831"/>
    </row>
    <row r="2832" spans="2:2" x14ac:dyDescent="0.3">
      <c r="B2832"/>
    </row>
    <row r="2833" spans="2:2" x14ac:dyDescent="0.3">
      <c r="B2833"/>
    </row>
    <row r="2834" spans="2:2" x14ac:dyDescent="0.3">
      <c r="B2834"/>
    </row>
    <row r="2835" spans="2:2" x14ac:dyDescent="0.3">
      <c r="B2835"/>
    </row>
    <row r="2836" spans="2:2" x14ac:dyDescent="0.3">
      <c r="B2836"/>
    </row>
    <row r="2837" spans="2:2" x14ac:dyDescent="0.3">
      <c r="B2837"/>
    </row>
    <row r="2838" spans="2:2" x14ac:dyDescent="0.3">
      <c r="B2838"/>
    </row>
    <row r="2839" spans="2:2" x14ac:dyDescent="0.3">
      <c r="B2839"/>
    </row>
    <row r="2840" spans="2:2" x14ac:dyDescent="0.3">
      <c r="B2840"/>
    </row>
    <row r="2841" spans="2:2" x14ac:dyDescent="0.3">
      <c r="B2841"/>
    </row>
    <row r="2842" spans="2:2" x14ac:dyDescent="0.3">
      <c r="B2842"/>
    </row>
    <row r="2843" spans="2:2" x14ac:dyDescent="0.3">
      <c r="B2843"/>
    </row>
    <row r="2844" spans="2:2" x14ac:dyDescent="0.3">
      <c r="B2844"/>
    </row>
    <row r="2845" spans="2:2" x14ac:dyDescent="0.3">
      <c r="B2845"/>
    </row>
    <row r="2846" spans="2:2" x14ac:dyDescent="0.3">
      <c r="B2846"/>
    </row>
    <row r="2847" spans="2:2" x14ac:dyDescent="0.3">
      <c r="B2847"/>
    </row>
    <row r="2848" spans="2:2" x14ac:dyDescent="0.3">
      <c r="B2848"/>
    </row>
    <row r="2849" spans="2:2" x14ac:dyDescent="0.3">
      <c r="B2849"/>
    </row>
    <row r="2850" spans="2:2" x14ac:dyDescent="0.3">
      <c r="B2850"/>
    </row>
    <row r="2851" spans="2:2" x14ac:dyDescent="0.3">
      <c r="B2851"/>
    </row>
    <row r="2852" spans="2:2" x14ac:dyDescent="0.3">
      <c r="B2852"/>
    </row>
    <row r="2853" spans="2:2" x14ac:dyDescent="0.3">
      <c r="B2853"/>
    </row>
    <row r="2854" spans="2:2" x14ac:dyDescent="0.3">
      <c r="B2854"/>
    </row>
    <row r="2855" spans="2:2" x14ac:dyDescent="0.3">
      <c r="B2855"/>
    </row>
    <row r="2856" spans="2:2" x14ac:dyDescent="0.3">
      <c r="B2856"/>
    </row>
    <row r="2857" spans="2:2" x14ac:dyDescent="0.3">
      <c r="B2857"/>
    </row>
    <row r="2858" spans="2:2" x14ac:dyDescent="0.3">
      <c r="B2858"/>
    </row>
    <row r="2859" spans="2:2" x14ac:dyDescent="0.3">
      <c r="B2859"/>
    </row>
    <row r="2860" spans="2:2" x14ac:dyDescent="0.3">
      <c r="B2860"/>
    </row>
    <row r="2861" spans="2:2" x14ac:dyDescent="0.3">
      <c r="B2861"/>
    </row>
    <row r="2862" spans="2:2" x14ac:dyDescent="0.3">
      <c r="B2862"/>
    </row>
    <row r="2863" spans="2:2" x14ac:dyDescent="0.3">
      <c r="B2863"/>
    </row>
    <row r="2864" spans="2:2" x14ac:dyDescent="0.3">
      <c r="B2864"/>
    </row>
    <row r="2865" spans="2:2" x14ac:dyDescent="0.3">
      <c r="B2865"/>
    </row>
    <row r="2866" spans="2:2" x14ac:dyDescent="0.3">
      <c r="B2866"/>
    </row>
    <row r="2867" spans="2:2" x14ac:dyDescent="0.3">
      <c r="B2867"/>
    </row>
    <row r="2868" spans="2:2" x14ac:dyDescent="0.3">
      <c r="B2868"/>
    </row>
    <row r="2869" spans="2:2" x14ac:dyDescent="0.3">
      <c r="B2869"/>
    </row>
    <row r="2870" spans="2:2" x14ac:dyDescent="0.3">
      <c r="B2870"/>
    </row>
    <row r="2871" spans="2:2" x14ac:dyDescent="0.3">
      <c r="B2871"/>
    </row>
    <row r="2872" spans="2:2" x14ac:dyDescent="0.3">
      <c r="B2872"/>
    </row>
    <row r="2873" spans="2:2" x14ac:dyDescent="0.3">
      <c r="B2873"/>
    </row>
    <row r="2874" spans="2:2" x14ac:dyDescent="0.3">
      <c r="B2874"/>
    </row>
    <row r="2875" spans="2:2" x14ac:dyDescent="0.3">
      <c r="B2875"/>
    </row>
    <row r="2876" spans="2:2" x14ac:dyDescent="0.3">
      <c r="B2876"/>
    </row>
    <row r="2877" spans="2:2" x14ac:dyDescent="0.3">
      <c r="B2877"/>
    </row>
    <row r="2878" spans="2:2" x14ac:dyDescent="0.3">
      <c r="B2878"/>
    </row>
    <row r="2879" spans="2:2" x14ac:dyDescent="0.3">
      <c r="B2879"/>
    </row>
    <row r="2880" spans="2:2" x14ac:dyDescent="0.3">
      <c r="B2880"/>
    </row>
    <row r="2881" spans="2:2" x14ac:dyDescent="0.3">
      <c r="B2881"/>
    </row>
    <row r="2882" spans="2:2" x14ac:dyDescent="0.3">
      <c r="B2882"/>
    </row>
    <row r="2883" spans="2:2" x14ac:dyDescent="0.3">
      <c r="B2883"/>
    </row>
    <row r="2884" spans="2:2" x14ac:dyDescent="0.3">
      <c r="B2884"/>
    </row>
    <row r="2885" spans="2:2" x14ac:dyDescent="0.3">
      <c r="B2885"/>
    </row>
    <row r="2886" spans="2:2" x14ac:dyDescent="0.3">
      <c r="B2886"/>
    </row>
    <row r="2887" spans="2:2" x14ac:dyDescent="0.3">
      <c r="B2887"/>
    </row>
    <row r="2888" spans="2:2" x14ac:dyDescent="0.3">
      <c r="B2888"/>
    </row>
    <row r="2889" spans="2:2" x14ac:dyDescent="0.3">
      <c r="B2889"/>
    </row>
    <row r="2890" spans="2:2" x14ac:dyDescent="0.3">
      <c r="B2890"/>
    </row>
    <row r="2891" spans="2:2" x14ac:dyDescent="0.3">
      <c r="B2891"/>
    </row>
    <row r="2892" spans="2:2" x14ac:dyDescent="0.3">
      <c r="B2892"/>
    </row>
    <row r="2893" spans="2:2" x14ac:dyDescent="0.3">
      <c r="B2893"/>
    </row>
    <row r="2894" spans="2:2" x14ac:dyDescent="0.3">
      <c r="B2894"/>
    </row>
    <row r="2895" spans="2:2" x14ac:dyDescent="0.3">
      <c r="B2895"/>
    </row>
    <row r="2896" spans="2:2" x14ac:dyDescent="0.3">
      <c r="B2896"/>
    </row>
    <row r="2897" spans="2:2" x14ac:dyDescent="0.3">
      <c r="B2897"/>
    </row>
    <row r="2898" spans="2:2" x14ac:dyDescent="0.3">
      <c r="B2898"/>
    </row>
    <row r="2899" spans="2:2" x14ac:dyDescent="0.3">
      <c r="B2899"/>
    </row>
    <row r="2900" spans="2:2" x14ac:dyDescent="0.3">
      <c r="B2900"/>
    </row>
    <row r="2901" spans="2:2" x14ac:dyDescent="0.3">
      <c r="B2901"/>
    </row>
    <row r="2902" spans="2:2" x14ac:dyDescent="0.3">
      <c r="B2902"/>
    </row>
    <row r="2903" spans="2:2" x14ac:dyDescent="0.3">
      <c r="B2903"/>
    </row>
    <row r="2904" spans="2:2" x14ac:dyDescent="0.3">
      <c r="B2904"/>
    </row>
    <row r="2905" spans="2:2" x14ac:dyDescent="0.3">
      <c r="B2905"/>
    </row>
    <row r="2906" spans="2:2" x14ac:dyDescent="0.3">
      <c r="B2906"/>
    </row>
    <row r="2907" spans="2:2" x14ac:dyDescent="0.3">
      <c r="B2907"/>
    </row>
    <row r="2908" spans="2:2" x14ac:dyDescent="0.3">
      <c r="B2908"/>
    </row>
    <row r="2909" spans="2:2" x14ac:dyDescent="0.3">
      <c r="B2909"/>
    </row>
    <row r="2910" spans="2:2" x14ac:dyDescent="0.3">
      <c r="B2910"/>
    </row>
    <row r="2911" spans="2:2" x14ac:dyDescent="0.3">
      <c r="B2911"/>
    </row>
    <row r="2912" spans="2:2" x14ac:dyDescent="0.3">
      <c r="B2912"/>
    </row>
    <row r="2913" spans="2:2" x14ac:dyDescent="0.3">
      <c r="B2913"/>
    </row>
    <row r="2914" spans="2:2" x14ac:dyDescent="0.3">
      <c r="B2914"/>
    </row>
    <row r="2915" spans="2:2" x14ac:dyDescent="0.3">
      <c r="B2915"/>
    </row>
    <row r="2916" spans="2:2" x14ac:dyDescent="0.3">
      <c r="B2916"/>
    </row>
    <row r="2917" spans="2:2" x14ac:dyDescent="0.3">
      <c r="B2917"/>
    </row>
    <row r="2918" spans="2:2" x14ac:dyDescent="0.3">
      <c r="B2918"/>
    </row>
    <row r="2919" spans="2:2" x14ac:dyDescent="0.3">
      <c r="B2919"/>
    </row>
    <row r="2920" spans="2:2" x14ac:dyDescent="0.3">
      <c r="B2920"/>
    </row>
    <row r="2921" spans="2:2" x14ac:dyDescent="0.3">
      <c r="B2921"/>
    </row>
    <row r="2922" spans="2:2" x14ac:dyDescent="0.3">
      <c r="B2922"/>
    </row>
    <row r="2923" spans="2:2" x14ac:dyDescent="0.3">
      <c r="B2923"/>
    </row>
    <row r="2924" spans="2:2" x14ac:dyDescent="0.3">
      <c r="B2924"/>
    </row>
    <row r="2925" spans="2:2" x14ac:dyDescent="0.3">
      <c r="B2925"/>
    </row>
    <row r="2926" spans="2:2" x14ac:dyDescent="0.3">
      <c r="B2926"/>
    </row>
    <row r="2927" spans="2:2" x14ac:dyDescent="0.3">
      <c r="B2927"/>
    </row>
    <row r="2928" spans="2:2" x14ac:dyDescent="0.3">
      <c r="B2928"/>
    </row>
    <row r="2929" spans="2:2" x14ac:dyDescent="0.3">
      <c r="B2929"/>
    </row>
    <row r="2930" spans="2:2" x14ac:dyDescent="0.3">
      <c r="B2930"/>
    </row>
    <row r="2931" spans="2:2" x14ac:dyDescent="0.3">
      <c r="B2931"/>
    </row>
    <row r="2932" spans="2:2" x14ac:dyDescent="0.3">
      <c r="B2932"/>
    </row>
    <row r="2933" spans="2:2" x14ac:dyDescent="0.3">
      <c r="B2933"/>
    </row>
    <row r="2934" spans="2:2" x14ac:dyDescent="0.3">
      <c r="B2934"/>
    </row>
    <row r="2935" spans="2:2" x14ac:dyDescent="0.3">
      <c r="B2935"/>
    </row>
    <row r="2936" spans="2:2" x14ac:dyDescent="0.3">
      <c r="B2936"/>
    </row>
    <row r="2937" spans="2:2" x14ac:dyDescent="0.3">
      <c r="B2937"/>
    </row>
    <row r="2938" spans="2:2" x14ac:dyDescent="0.3">
      <c r="B2938"/>
    </row>
    <row r="2939" spans="2:2" x14ac:dyDescent="0.3">
      <c r="B2939"/>
    </row>
    <row r="2940" spans="2:2" x14ac:dyDescent="0.3">
      <c r="B2940"/>
    </row>
    <row r="2941" spans="2:2" x14ac:dyDescent="0.3">
      <c r="B2941"/>
    </row>
    <row r="2942" spans="2:2" x14ac:dyDescent="0.3">
      <c r="B2942"/>
    </row>
    <row r="2943" spans="2:2" x14ac:dyDescent="0.3">
      <c r="B2943"/>
    </row>
    <row r="2944" spans="2:2" x14ac:dyDescent="0.3">
      <c r="B2944"/>
    </row>
    <row r="2945" spans="2:2" x14ac:dyDescent="0.3">
      <c r="B2945"/>
    </row>
    <row r="2946" spans="2:2" x14ac:dyDescent="0.3">
      <c r="B2946"/>
    </row>
    <row r="2947" spans="2:2" x14ac:dyDescent="0.3">
      <c r="B2947"/>
    </row>
    <row r="2948" spans="2:2" x14ac:dyDescent="0.3">
      <c r="B2948"/>
    </row>
    <row r="2949" spans="2:2" x14ac:dyDescent="0.3">
      <c r="B2949"/>
    </row>
    <row r="2950" spans="2:2" x14ac:dyDescent="0.3">
      <c r="B2950"/>
    </row>
    <row r="2951" spans="2:2" x14ac:dyDescent="0.3">
      <c r="B2951"/>
    </row>
    <row r="2952" spans="2:2" x14ac:dyDescent="0.3">
      <c r="B2952"/>
    </row>
    <row r="2953" spans="2:2" x14ac:dyDescent="0.3">
      <c r="B2953"/>
    </row>
    <row r="2954" spans="2:2" x14ac:dyDescent="0.3">
      <c r="B2954"/>
    </row>
    <row r="2955" spans="2:2" x14ac:dyDescent="0.3">
      <c r="B2955"/>
    </row>
    <row r="2956" spans="2:2" x14ac:dyDescent="0.3">
      <c r="B2956"/>
    </row>
    <row r="2957" spans="2:2" x14ac:dyDescent="0.3">
      <c r="B2957"/>
    </row>
    <row r="2958" spans="2:2" x14ac:dyDescent="0.3">
      <c r="B2958"/>
    </row>
    <row r="2959" spans="2:2" x14ac:dyDescent="0.3">
      <c r="B2959"/>
    </row>
    <row r="2960" spans="2:2" x14ac:dyDescent="0.3">
      <c r="B2960"/>
    </row>
    <row r="2961" spans="2:2" x14ac:dyDescent="0.3">
      <c r="B2961"/>
    </row>
    <row r="2962" spans="2:2" x14ac:dyDescent="0.3">
      <c r="B2962"/>
    </row>
    <row r="2963" spans="2:2" x14ac:dyDescent="0.3">
      <c r="B2963"/>
    </row>
    <row r="2964" spans="2:2" x14ac:dyDescent="0.3">
      <c r="B2964"/>
    </row>
    <row r="2965" spans="2:2" x14ac:dyDescent="0.3">
      <c r="B2965"/>
    </row>
    <row r="2966" spans="2:2" x14ac:dyDescent="0.3">
      <c r="B2966"/>
    </row>
    <row r="2967" spans="2:2" x14ac:dyDescent="0.3">
      <c r="B2967"/>
    </row>
    <row r="2968" spans="2:2" x14ac:dyDescent="0.3">
      <c r="B2968"/>
    </row>
    <row r="2969" spans="2:2" x14ac:dyDescent="0.3">
      <c r="B2969"/>
    </row>
    <row r="2970" spans="2:2" x14ac:dyDescent="0.3">
      <c r="B2970"/>
    </row>
    <row r="2971" spans="2:2" x14ac:dyDescent="0.3">
      <c r="B2971"/>
    </row>
    <row r="2972" spans="2:2" x14ac:dyDescent="0.3">
      <c r="B2972"/>
    </row>
    <row r="2973" spans="2:2" x14ac:dyDescent="0.3">
      <c r="B2973"/>
    </row>
    <row r="2974" spans="2:2" x14ac:dyDescent="0.3">
      <c r="B2974"/>
    </row>
    <row r="2975" spans="2:2" x14ac:dyDescent="0.3">
      <c r="B2975"/>
    </row>
    <row r="2976" spans="2:2" x14ac:dyDescent="0.3">
      <c r="B2976"/>
    </row>
    <row r="2977" spans="2:2" x14ac:dyDescent="0.3">
      <c r="B2977"/>
    </row>
    <row r="2978" spans="2:2" x14ac:dyDescent="0.3">
      <c r="B2978"/>
    </row>
    <row r="2979" spans="2:2" x14ac:dyDescent="0.3">
      <c r="B2979"/>
    </row>
    <row r="2980" spans="2:2" x14ac:dyDescent="0.3">
      <c r="B2980"/>
    </row>
    <row r="2981" spans="2:2" x14ac:dyDescent="0.3">
      <c r="B2981"/>
    </row>
    <row r="2982" spans="2:2" x14ac:dyDescent="0.3">
      <c r="B2982"/>
    </row>
    <row r="2983" spans="2:2" x14ac:dyDescent="0.3">
      <c r="B2983"/>
    </row>
    <row r="2984" spans="2:2" x14ac:dyDescent="0.3">
      <c r="B2984"/>
    </row>
    <row r="2985" spans="2:2" x14ac:dyDescent="0.3">
      <c r="B2985"/>
    </row>
    <row r="2986" spans="2:2" x14ac:dyDescent="0.3">
      <c r="B2986"/>
    </row>
    <row r="2987" spans="2:2" x14ac:dyDescent="0.3">
      <c r="B2987"/>
    </row>
    <row r="2988" spans="2:2" x14ac:dyDescent="0.3">
      <c r="B2988"/>
    </row>
    <row r="2989" spans="2:2" x14ac:dyDescent="0.3">
      <c r="B2989"/>
    </row>
    <row r="2990" spans="2:2" x14ac:dyDescent="0.3">
      <c r="B2990"/>
    </row>
    <row r="2991" spans="2:2" x14ac:dyDescent="0.3">
      <c r="B2991"/>
    </row>
    <row r="2992" spans="2:2" x14ac:dyDescent="0.3">
      <c r="B2992"/>
    </row>
    <row r="2993" spans="2:2" x14ac:dyDescent="0.3">
      <c r="B2993"/>
    </row>
    <row r="2994" spans="2:2" x14ac:dyDescent="0.3">
      <c r="B2994"/>
    </row>
    <row r="2995" spans="2:2" x14ac:dyDescent="0.3">
      <c r="B2995"/>
    </row>
    <row r="2996" spans="2:2" x14ac:dyDescent="0.3">
      <c r="B2996"/>
    </row>
    <row r="2997" spans="2:2" x14ac:dyDescent="0.3">
      <c r="B2997"/>
    </row>
    <row r="2998" spans="2:2" x14ac:dyDescent="0.3">
      <c r="B2998"/>
    </row>
    <row r="2999" spans="2:2" x14ac:dyDescent="0.3">
      <c r="B2999"/>
    </row>
    <row r="3000" spans="2:2" x14ac:dyDescent="0.3">
      <c r="B3000"/>
    </row>
    <row r="3001" spans="2:2" x14ac:dyDescent="0.3">
      <c r="B3001"/>
    </row>
    <row r="3002" spans="2:2" x14ac:dyDescent="0.3">
      <c r="B3002"/>
    </row>
    <row r="3003" spans="2:2" x14ac:dyDescent="0.3">
      <c r="B3003"/>
    </row>
    <row r="3004" spans="2:2" x14ac:dyDescent="0.3">
      <c r="B3004"/>
    </row>
    <row r="3005" spans="2:2" x14ac:dyDescent="0.3">
      <c r="B3005"/>
    </row>
    <row r="3006" spans="2:2" x14ac:dyDescent="0.3">
      <c r="B3006"/>
    </row>
    <row r="3007" spans="2:2" x14ac:dyDescent="0.3">
      <c r="B3007"/>
    </row>
    <row r="3008" spans="2:2" x14ac:dyDescent="0.3">
      <c r="B3008"/>
    </row>
    <row r="3009" spans="2:2" x14ac:dyDescent="0.3">
      <c r="B3009"/>
    </row>
    <row r="3010" spans="2:2" x14ac:dyDescent="0.3">
      <c r="B3010"/>
    </row>
    <row r="3011" spans="2:2" x14ac:dyDescent="0.3">
      <c r="B3011"/>
    </row>
    <row r="3012" spans="2:2" x14ac:dyDescent="0.3">
      <c r="B3012"/>
    </row>
    <row r="3013" spans="2:2" x14ac:dyDescent="0.3">
      <c r="B3013"/>
    </row>
    <row r="3014" spans="2:2" x14ac:dyDescent="0.3">
      <c r="B3014"/>
    </row>
    <row r="3015" spans="2:2" x14ac:dyDescent="0.3">
      <c r="B3015"/>
    </row>
    <row r="3016" spans="2:2" x14ac:dyDescent="0.3">
      <c r="B3016"/>
    </row>
    <row r="3017" spans="2:2" x14ac:dyDescent="0.3">
      <c r="B3017"/>
    </row>
    <row r="3018" spans="2:2" x14ac:dyDescent="0.3">
      <c r="B3018"/>
    </row>
    <row r="3019" spans="2:2" x14ac:dyDescent="0.3">
      <c r="B3019"/>
    </row>
    <row r="3020" spans="2:2" x14ac:dyDescent="0.3">
      <c r="B3020"/>
    </row>
    <row r="3021" spans="2:2" x14ac:dyDescent="0.3">
      <c r="B3021"/>
    </row>
    <row r="3022" spans="2:2" x14ac:dyDescent="0.3">
      <c r="B3022"/>
    </row>
    <row r="3023" spans="2:2" x14ac:dyDescent="0.3">
      <c r="B3023"/>
    </row>
    <row r="3024" spans="2:2" x14ac:dyDescent="0.3">
      <c r="B3024"/>
    </row>
    <row r="3025" spans="2:2" x14ac:dyDescent="0.3">
      <c r="B3025"/>
    </row>
    <row r="3026" spans="2:2" x14ac:dyDescent="0.3">
      <c r="B3026"/>
    </row>
    <row r="3027" spans="2:2" x14ac:dyDescent="0.3">
      <c r="B3027"/>
    </row>
    <row r="3028" spans="2:2" x14ac:dyDescent="0.3">
      <c r="B3028"/>
    </row>
    <row r="3029" spans="2:2" x14ac:dyDescent="0.3">
      <c r="B3029"/>
    </row>
    <row r="3030" spans="2:2" x14ac:dyDescent="0.3">
      <c r="B3030"/>
    </row>
    <row r="3031" spans="2:2" x14ac:dyDescent="0.3">
      <c r="B3031"/>
    </row>
    <row r="3032" spans="2:2" x14ac:dyDescent="0.3">
      <c r="B3032"/>
    </row>
    <row r="3033" spans="2:2" x14ac:dyDescent="0.3">
      <c r="B3033"/>
    </row>
    <row r="3034" spans="2:2" x14ac:dyDescent="0.3">
      <c r="B3034"/>
    </row>
    <row r="3035" spans="2:2" x14ac:dyDescent="0.3">
      <c r="B3035"/>
    </row>
    <row r="3036" spans="2:2" x14ac:dyDescent="0.3">
      <c r="B3036"/>
    </row>
    <row r="3037" spans="2:2" x14ac:dyDescent="0.3">
      <c r="B3037"/>
    </row>
    <row r="3038" spans="2:2" x14ac:dyDescent="0.3">
      <c r="B3038"/>
    </row>
    <row r="3039" spans="2:2" x14ac:dyDescent="0.3">
      <c r="B3039"/>
    </row>
    <row r="3040" spans="2:2" x14ac:dyDescent="0.3">
      <c r="B3040"/>
    </row>
    <row r="3041" spans="2:2" x14ac:dyDescent="0.3">
      <c r="B3041"/>
    </row>
    <row r="3042" spans="2:2" x14ac:dyDescent="0.3">
      <c r="B3042"/>
    </row>
    <row r="3043" spans="2:2" x14ac:dyDescent="0.3">
      <c r="B3043"/>
    </row>
    <row r="3044" spans="2:2" x14ac:dyDescent="0.3">
      <c r="B3044"/>
    </row>
    <row r="3045" spans="2:2" x14ac:dyDescent="0.3">
      <c r="B3045"/>
    </row>
    <row r="3046" spans="2:2" x14ac:dyDescent="0.3">
      <c r="B3046"/>
    </row>
    <row r="3047" spans="2:2" x14ac:dyDescent="0.3">
      <c r="B3047"/>
    </row>
    <row r="3048" spans="2:2" x14ac:dyDescent="0.3">
      <c r="B3048"/>
    </row>
    <row r="3049" spans="2:2" x14ac:dyDescent="0.3">
      <c r="B3049"/>
    </row>
    <row r="3050" spans="2:2" x14ac:dyDescent="0.3">
      <c r="B3050"/>
    </row>
    <row r="3051" spans="2:2" x14ac:dyDescent="0.3">
      <c r="B3051"/>
    </row>
    <row r="3052" spans="2:2" x14ac:dyDescent="0.3">
      <c r="B3052"/>
    </row>
    <row r="3053" spans="2:2" x14ac:dyDescent="0.3">
      <c r="B3053"/>
    </row>
    <row r="3054" spans="2:2" x14ac:dyDescent="0.3">
      <c r="B3054"/>
    </row>
    <row r="3055" spans="2:2" x14ac:dyDescent="0.3">
      <c r="B3055"/>
    </row>
    <row r="3056" spans="2:2" x14ac:dyDescent="0.3">
      <c r="B3056"/>
    </row>
    <row r="3057" spans="2:2" x14ac:dyDescent="0.3">
      <c r="B3057"/>
    </row>
    <row r="3058" spans="2:2" x14ac:dyDescent="0.3">
      <c r="B3058"/>
    </row>
    <row r="3059" spans="2:2" x14ac:dyDescent="0.3">
      <c r="B3059"/>
    </row>
    <row r="3060" spans="2:2" x14ac:dyDescent="0.3">
      <c r="B3060"/>
    </row>
    <row r="3061" spans="2:2" x14ac:dyDescent="0.3">
      <c r="B3061"/>
    </row>
    <row r="3062" spans="2:2" x14ac:dyDescent="0.3">
      <c r="B3062"/>
    </row>
    <row r="3063" spans="2:2" x14ac:dyDescent="0.3">
      <c r="B3063"/>
    </row>
    <row r="3064" spans="2:2" x14ac:dyDescent="0.3">
      <c r="B3064"/>
    </row>
    <row r="3065" spans="2:2" x14ac:dyDescent="0.3">
      <c r="B3065"/>
    </row>
    <row r="3066" spans="2:2" x14ac:dyDescent="0.3">
      <c r="B3066"/>
    </row>
    <row r="3067" spans="2:2" x14ac:dyDescent="0.3">
      <c r="B3067"/>
    </row>
    <row r="3068" spans="2:2" x14ac:dyDescent="0.3">
      <c r="B3068"/>
    </row>
    <row r="3069" spans="2:2" x14ac:dyDescent="0.3">
      <c r="B3069"/>
    </row>
    <row r="3070" spans="2:2" x14ac:dyDescent="0.3">
      <c r="B3070"/>
    </row>
    <row r="3071" spans="2:2" x14ac:dyDescent="0.3">
      <c r="B3071"/>
    </row>
    <row r="3072" spans="2:2" x14ac:dyDescent="0.3">
      <c r="B3072"/>
    </row>
    <row r="3073" spans="2:2" x14ac:dyDescent="0.3">
      <c r="B3073"/>
    </row>
    <row r="3074" spans="2:2" x14ac:dyDescent="0.3">
      <c r="B3074"/>
    </row>
    <row r="3075" spans="2:2" x14ac:dyDescent="0.3">
      <c r="B3075"/>
    </row>
    <row r="3076" spans="2:2" x14ac:dyDescent="0.3">
      <c r="B3076"/>
    </row>
    <row r="3077" spans="2:2" x14ac:dyDescent="0.3">
      <c r="B3077"/>
    </row>
    <row r="3078" spans="2:2" x14ac:dyDescent="0.3">
      <c r="B3078"/>
    </row>
    <row r="3079" spans="2:2" x14ac:dyDescent="0.3">
      <c r="B3079"/>
    </row>
    <row r="3080" spans="2:2" x14ac:dyDescent="0.3">
      <c r="B3080"/>
    </row>
    <row r="3081" spans="2:2" x14ac:dyDescent="0.3">
      <c r="B3081"/>
    </row>
    <row r="3082" spans="2:2" x14ac:dyDescent="0.3">
      <c r="B3082"/>
    </row>
    <row r="3083" spans="2:2" x14ac:dyDescent="0.3">
      <c r="B3083"/>
    </row>
    <row r="3084" spans="2:2" x14ac:dyDescent="0.3">
      <c r="B3084"/>
    </row>
    <row r="3085" spans="2:2" x14ac:dyDescent="0.3">
      <c r="B3085"/>
    </row>
    <row r="3086" spans="2:2" x14ac:dyDescent="0.3">
      <c r="B3086"/>
    </row>
    <row r="3087" spans="2:2" x14ac:dyDescent="0.3">
      <c r="B3087"/>
    </row>
    <row r="3088" spans="2:2" x14ac:dyDescent="0.3">
      <c r="B3088"/>
    </row>
    <row r="3089" spans="2:2" x14ac:dyDescent="0.3">
      <c r="B3089"/>
    </row>
    <row r="3090" spans="2:2" x14ac:dyDescent="0.3">
      <c r="B3090"/>
    </row>
    <row r="3091" spans="2:2" x14ac:dyDescent="0.3">
      <c r="B3091"/>
    </row>
    <row r="3092" spans="2:2" x14ac:dyDescent="0.3">
      <c r="B3092"/>
    </row>
    <row r="3093" spans="2:2" x14ac:dyDescent="0.3">
      <c r="B3093"/>
    </row>
    <row r="3094" spans="2:2" x14ac:dyDescent="0.3">
      <c r="B3094"/>
    </row>
    <row r="3095" spans="2:2" x14ac:dyDescent="0.3">
      <c r="B3095"/>
    </row>
    <row r="3096" spans="2:2" x14ac:dyDescent="0.3">
      <c r="B3096"/>
    </row>
    <row r="3097" spans="2:2" x14ac:dyDescent="0.3">
      <c r="B3097"/>
    </row>
    <row r="3098" spans="2:2" x14ac:dyDescent="0.3">
      <c r="B3098"/>
    </row>
    <row r="3099" spans="2:2" x14ac:dyDescent="0.3">
      <c r="B3099"/>
    </row>
    <row r="3100" spans="2:2" x14ac:dyDescent="0.3">
      <c r="B3100"/>
    </row>
    <row r="3101" spans="2:2" x14ac:dyDescent="0.3">
      <c r="B3101"/>
    </row>
    <row r="3102" spans="2:2" x14ac:dyDescent="0.3">
      <c r="B3102"/>
    </row>
    <row r="3103" spans="2:2" x14ac:dyDescent="0.3">
      <c r="B3103"/>
    </row>
    <row r="3104" spans="2:2" x14ac:dyDescent="0.3">
      <c r="B3104"/>
    </row>
    <row r="3105" spans="2:2" x14ac:dyDescent="0.3">
      <c r="B3105"/>
    </row>
    <row r="3106" spans="2:2" x14ac:dyDescent="0.3">
      <c r="B3106"/>
    </row>
    <row r="3107" spans="2:2" x14ac:dyDescent="0.3">
      <c r="B3107"/>
    </row>
    <row r="3108" spans="2:2" x14ac:dyDescent="0.3">
      <c r="B3108"/>
    </row>
    <row r="3109" spans="2:2" x14ac:dyDescent="0.3">
      <c r="B3109"/>
    </row>
    <row r="3110" spans="2:2" x14ac:dyDescent="0.3">
      <c r="B3110"/>
    </row>
    <row r="3111" spans="2:2" x14ac:dyDescent="0.3">
      <c r="B3111"/>
    </row>
    <row r="3112" spans="2:2" x14ac:dyDescent="0.3">
      <c r="B3112"/>
    </row>
    <row r="3113" spans="2:2" x14ac:dyDescent="0.3">
      <c r="B3113"/>
    </row>
    <row r="3114" spans="2:2" x14ac:dyDescent="0.3">
      <c r="B3114"/>
    </row>
    <row r="3115" spans="2:2" x14ac:dyDescent="0.3">
      <c r="B3115"/>
    </row>
    <row r="3116" spans="2:2" x14ac:dyDescent="0.3">
      <c r="B3116"/>
    </row>
    <row r="3117" spans="2:2" x14ac:dyDescent="0.3">
      <c r="B3117"/>
    </row>
    <row r="3118" spans="2:2" x14ac:dyDescent="0.3">
      <c r="B3118"/>
    </row>
    <row r="3119" spans="2:2" x14ac:dyDescent="0.3">
      <c r="B3119"/>
    </row>
    <row r="3120" spans="2:2" x14ac:dyDescent="0.3">
      <c r="B3120"/>
    </row>
    <row r="3121" spans="2:2" x14ac:dyDescent="0.3">
      <c r="B3121"/>
    </row>
    <row r="3122" spans="2:2" x14ac:dyDescent="0.3">
      <c r="B3122"/>
    </row>
    <row r="3123" spans="2:2" x14ac:dyDescent="0.3">
      <c r="B3123"/>
    </row>
    <row r="3124" spans="2:2" x14ac:dyDescent="0.3">
      <c r="B3124"/>
    </row>
    <row r="3125" spans="2:2" x14ac:dyDescent="0.3">
      <c r="B3125"/>
    </row>
    <row r="3126" spans="2:2" x14ac:dyDescent="0.3">
      <c r="B3126"/>
    </row>
    <row r="3127" spans="2:2" x14ac:dyDescent="0.3">
      <c r="B3127"/>
    </row>
    <row r="3128" spans="2:2" x14ac:dyDescent="0.3">
      <c r="B3128"/>
    </row>
    <row r="3129" spans="2:2" x14ac:dyDescent="0.3">
      <c r="B3129"/>
    </row>
    <row r="3130" spans="2:2" x14ac:dyDescent="0.3">
      <c r="B3130"/>
    </row>
    <row r="3131" spans="2:2" x14ac:dyDescent="0.3">
      <c r="B3131"/>
    </row>
    <row r="3132" spans="2:2" x14ac:dyDescent="0.3">
      <c r="B3132"/>
    </row>
    <row r="3133" spans="2:2" x14ac:dyDescent="0.3">
      <c r="B3133"/>
    </row>
    <row r="3134" spans="2:2" x14ac:dyDescent="0.3">
      <c r="B3134"/>
    </row>
    <row r="3135" spans="2:2" x14ac:dyDescent="0.3">
      <c r="B3135"/>
    </row>
    <row r="3136" spans="2:2" x14ac:dyDescent="0.3">
      <c r="B3136"/>
    </row>
    <row r="3137" spans="2:2" x14ac:dyDescent="0.3">
      <c r="B3137"/>
    </row>
    <row r="3138" spans="2:2" x14ac:dyDescent="0.3">
      <c r="B3138"/>
    </row>
    <row r="3139" spans="2:2" x14ac:dyDescent="0.3">
      <c r="B3139"/>
    </row>
    <row r="3140" spans="2:2" x14ac:dyDescent="0.3">
      <c r="B3140"/>
    </row>
    <row r="3141" spans="2:2" x14ac:dyDescent="0.3">
      <c r="B3141"/>
    </row>
    <row r="3142" spans="2:2" x14ac:dyDescent="0.3">
      <c r="B3142"/>
    </row>
    <row r="3143" spans="2:2" x14ac:dyDescent="0.3">
      <c r="B3143"/>
    </row>
    <row r="3144" spans="2:2" x14ac:dyDescent="0.3">
      <c r="B3144"/>
    </row>
    <row r="3145" spans="2:2" x14ac:dyDescent="0.3">
      <c r="B3145"/>
    </row>
    <row r="3146" spans="2:2" x14ac:dyDescent="0.3">
      <c r="B3146"/>
    </row>
    <row r="3147" spans="2:2" x14ac:dyDescent="0.3">
      <c r="B3147"/>
    </row>
    <row r="3148" spans="2:2" x14ac:dyDescent="0.3">
      <c r="B3148"/>
    </row>
    <row r="3149" spans="2:2" x14ac:dyDescent="0.3">
      <c r="B3149"/>
    </row>
    <row r="3150" spans="2:2" x14ac:dyDescent="0.3">
      <c r="B3150"/>
    </row>
    <row r="3151" spans="2:2" x14ac:dyDescent="0.3">
      <c r="B3151"/>
    </row>
    <row r="3152" spans="2:2" x14ac:dyDescent="0.3">
      <c r="B3152"/>
    </row>
    <row r="3153" spans="2:2" x14ac:dyDescent="0.3">
      <c r="B3153"/>
    </row>
    <row r="3154" spans="2:2" x14ac:dyDescent="0.3">
      <c r="B3154"/>
    </row>
    <row r="3155" spans="2:2" x14ac:dyDescent="0.3">
      <c r="B3155"/>
    </row>
    <row r="3156" spans="2:2" x14ac:dyDescent="0.3">
      <c r="B3156"/>
    </row>
    <row r="3157" spans="2:2" x14ac:dyDescent="0.3">
      <c r="B3157"/>
    </row>
    <row r="3158" spans="2:2" x14ac:dyDescent="0.3">
      <c r="B3158"/>
    </row>
    <row r="3159" spans="2:2" x14ac:dyDescent="0.3">
      <c r="B3159"/>
    </row>
    <row r="3160" spans="2:2" x14ac:dyDescent="0.3">
      <c r="B3160"/>
    </row>
    <row r="3161" spans="2:2" x14ac:dyDescent="0.3">
      <c r="B3161"/>
    </row>
    <row r="3162" spans="2:2" x14ac:dyDescent="0.3">
      <c r="B3162"/>
    </row>
    <row r="3163" spans="2:2" x14ac:dyDescent="0.3">
      <c r="B3163"/>
    </row>
    <row r="3164" spans="2:2" x14ac:dyDescent="0.3">
      <c r="B3164"/>
    </row>
    <row r="3165" spans="2:2" x14ac:dyDescent="0.3">
      <c r="B3165"/>
    </row>
    <row r="3166" spans="2:2" x14ac:dyDescent="0.3">
      <c r="B3166"/>
    </row>
    <row r="3167" spans="2:2" x14ac:dyDescent="0.3">
      <c r="B3167"/>
    </row>
    <row r="3168" spans="2:2" x14ac:dyDescent="0.3">
      <c r="B3168"/>
    </row>
    <row r="3169" spans="2:2" x14ac:dyDescent="0.3">
      <c r="B3169"/>
    </row>
    <row r="3170" spans="2:2" x14ac:dyDescent="0.3">
      <c r="B3170"/>
    </row>
    <row r="3171" spans="2:2" x14ac:dyDescent="0.3">
      <c r="B3171"/>
    </row>
    <row r="3172" spans="2:2" x14ac:dyDescent="0.3">
      <c r="B3172"/>
    </row>
    <row r="3173" spans="2:2" x14ac:dyDescent="0.3">
      <c r="B3173"/>
    </row>
    <row r="3174" spans="2:2" x14ac:dyDescent="0.3">
      <c r="B3174"/>
    </row>
    <row r="3175" spans="2:2" x14ac:dyDescent="0.3">
      <c r="B3175"/>
    </row>
    <row r="3176" spans="2:2" x14ac:dyDescent="0.3">
      <c r="B3176"/>
    </row>
    <row r="3177" spans="2:2" x14ac:dyDescent="0.3">
      <c r="B3177"/>
    </row>
    <row r="3178" spans="2:2" x14ac:dyDescent="0.3">
      <c r="B3178"/>
    </row>
    <row r="3179" spans="2:2" x14ac:dyDescent="0.3">
      <c r="B3179"/>
    </row>
    <row r="3180" spans="2:2" x14ac:dyDescent="0.3">
      <c r="B3180"/>
    </row>
    <row r="3181" spans="2:2" x14ac:dyDescent="0.3">
      <c r="B3181"/>
    </row>
    <row r="3182" spans="2:2" x14ac:dyDescent="0.3">
      <c r="B3182"/>
    </row>
    <row r="3183" spans="2:2" x14ac:dyDescent="0.3">
      <c r="B3183"/>
    </row>
    <row r="3184" spans="2:2" x14ac:dyDescent="0.3">
      <c r="B3184"/>
    </row>
    <row r="3185" spans="2:2" x14ac:dyDescent="0.3">
      <c r="B3185"/>
    </row>
    <row r="3186" spans="2:2" x14ac:dyDescent="0.3">
      <c r="B3186"/>
    </row>
    <row r="3187" spans="2:2" x14ac:dyDescent="0.3">
      <c r="B3187"/>
    </row>
    <row r="3188" spans="2:2" x14ac:dyDescent="0.3">
      <c r="B3188"/>
    </row>
    <row r="3189" spans="2:2" x14ac:dyDescent="0.3">
      <c r="B3189"/>
    </row>
    <row r="3190" spans="2:2" x14ac:dyDescent="0.3">
      <c r="B3190"/>
    </row>
    <row r="3191" spans="2:2" x14ac:dyDescent="0.3">
      <c r="B3191"/>
    </row>
    <row r="3192" spans="2:2" x14ac:dyDescent="0.3">
      <c r="B3192"/>
    </row>
    <row r="3193" spans="2:2" x14ac:dyDescent="0.3">
      <c r="B3193"/>
    </row>
    <row r="3194" spans="2:2" x14ac:dyDescent="0.3">
      <c r="B3194"/>
    </row>
    <row r="3195" spans="2:2" x14ac:dyDescent="0.3">
      <c r="B3195"/>
    </row>
    <row r="3196" spans="2:2" x14ac:dyDescent="0.3">
      <c r="B3196"/>
    </row>
    <row r="3197" spans="2:2" x14ac:dyDescent="0.3">
      <c r="B3197"/>
    </row>
    <row r="3198" spans="2:2" x14ac:dyDescent="0.3">
      <c r="B3198"/>
    </row>
    <row r="3199" spans="2:2" x14ac:dyDescent="0.3">
      <c r="B3199"/>
    </row>
    <row r="3200" spans="2:2" x14ac:dyDescent="0.3">
      <c r="B3200"/>
    </row>
    <row r="3201" spans="2:2" x14ac:dyDescent="0.3">
      <c r="B3201"/>
    </row>
    <row r="3202" spans="2:2" x14ac:dyDescent="0.3">
      <c r="B3202"/>
    </row>
    <row r="3203" spans="2:2" x14ac:dyDescent="0.3">
      <c r="B3203"/>
    </row>
    <row r="3204" spans="2:2" x14ac:dyDescent="0.3">
      <c r="B3204"/>
    </row>
    <row r="3205" spans="2:2" x14ac:dyDescent="0.3">
      <c r="B3205"/>
    </row>
    <row r="3206" spans="2:2" x14ac:dyDescent="0.3">
      <c r="B3206"/>
    </row>
    <row r="3207" spans="2:2" x14ac:dyDescent="0.3">
      <c r="B3207"/>
    </row>
    <row r="3208" spans="2:2" x14ac:dyDescent="0.3">
      <c r="B3208"/>
    </row>
    <row r="3209" spans="2:2" x14ac:dyDescent="0.3">
      <c r="B3209"/>
    </row>
    <row r="3210" spans="2:2" x14ac:dyDescent="0.3">
      <c r="B3210"/>
    </row>
    <row r="3211" spans="2:2" x14ac:dyDescent="0.3">
      <c r="B3211"/>
    </row>
    <row r="3212" spans="2:2" x14ac:dyDescent="0.3">
      <c r="B3212"/>
    </row>
    <row r="3213" spans="2:2" x14ac:dyDescent="0.3">
      <c r="B3213"/>
    </row>
    <row r="3214" spans="2:2" x14ac:dyDescent="0.3">
      <c r="B3214"/>
    </row>
    <row r="3215" spans="2:2" x14ac:dyDescent="0.3">
      <c r="B3215"/>
    </row>
    <row r="3216" spans="2:2" x14ac:dyDescent="0.3">
      <c r="B3216"/>
    </row>
    <row r="3217" spans="2:2" x14ac:dyDescent="0.3">
      <c r="B3217"/>
    </row>
    <row r="3218" spans="2:2" x14ac:dyDescent="0.3">
      <c r="B3218"/>
    </row>
    <row r="3219" spans="2:2" x14ac:dyDescent="0.3">
      <c r="B3219"/>
    </row>
    <row r="3220" spans="2:2" x14ac:dyDescent="0.3">
      <c r="B3220"/>
    </row>
    <row r="3221" spans="2:2" x14ac:dyDescent="0.3">
      <c r="B3221"/>
    </row>
    <row r="3222" spans="2:2" x14ac:dyDescent="0.3">
      <c r="B3222"/>
    </row>
    <row r="3223" spans="2:2" x14ac:dyDescent="0.3">
      <c r="B3223"/>
    </row>
    <row r="3224" spans="2:2" x14ac:dyDescent="0.3">
      <c r="B3224"/>
    </row>
    <row r="3225" spans="2:2" x14ac:dyDescent="0.3">
      <c r="B3225"/>
    </row>
    <row r="3226" spans="2:2" x14ac:dyDescent="0.3">
      <c r="B3226"/>
    </row>
    <row r="3227" spans="2:2" x14ac:dyDescent="0.3">
      <c r="B3227"/>
    </row>
    <row r="3228" spans="2:2" x14ac:dyDescent="0.3">
      <c r="B3228"/>
    </row>
    <row r="3229" spans="2:2" x14ac:dyDescent="0.3">
      <c r="B3229"/>
    </row>
    <row r="3230" spans="2:2" x14ac:dyDescent="0.3">
      <c r="B3230"/>
    </row>
    <row r="3231" spans="2:2" x14ac:dyDescent="0.3">
      <c r="B3231"/>
    </row>
    <row r="3232" spans="2:2" x14ac:dyDescent="0.3">
      <c r="B3232"/>
    </row>
    <row r="3233" spans="2:2" x14ac:dyDescent="0.3">
      <c r="B3233"/>
    </row>
    <row r="3234" spans="2:2" x14ac:dyDescent="0.3">
      <c r="B3234"/>
    </row>
    <row r="3235" spans="2:2" x14ac:dyDescent="0.3">
      <c r="B3235"/>
    </row>
    <row r="3236" spans="2:2" x14ac:dyDescent="0.3">
      <c r="B3236"/>
    </row>
    <row r="3237" spans="2:2" x14ac:dyDescent="0.3">
      <c r="B3237"/>
    </row>
    <row r="3238" spans="2:2" x14ac:dyDescent="0.3">
      <c r="B3238"/>
    </row>
    <row r="3239" spans="2:2" x14ac:dyDescent="0.3">
      <c r="B3239"/>
    </row>
    <row r="3240" spans="2:2" x14ac:dyDescent="0.3">
      <c r="B3240"/>
    </row>
    <row r="3241" spans="2:2" x14ac:dyDescent="0.3">
      <c r="B3241"/>
    </row>
    <row r="3242" spans="2:2" x14ac:dyDescent="0.3">
      <c r="B3242"/>
    </row>
    <row r="3243" spans="2:2" x14ac:dyDescent="0.3">
      <c r="B3243"/>
    </row>
    <row r="3244" spans="2:2" x14ac:dyDescent="0.3">
      <c r="B3244"/>
    </row>
    <row r="3245" spans="2:2" x14ac:dyDescent="0.3">
      <c r="B3245"/>
    </row>
    <row r="3246" spans="2:2" x14ac:dyDescent="0.3">
      <c r="B3246"/>
    </row>
    <row r="3247" spans="2:2" x14ac:dyDescent="0.3">
      <c r="B3247"/>
    </row>
    <row r="3248" spans="2:2" x14ac:dyDescent="0.3">
      <c r="B3248"/>
    </row>
    <row r="3249" spans="2:2" x14ac:dyDescent="0.3">
      <c r="B3249"/>
    </row>
    <row r="3250" spans="2:2" x14ac:dyDescent="0.3">
      <c r="B3250"/>
    </row>
    <row r="3251" spans="2:2" x14ac:dyDescent="0.3">
      <c r="B3251"/>
    </row>
    <row r="3252" spans="2:2" x14ac:dyDescent="0.3">
      <c r="B3252"/>
    </row>
    <row r="3253" spans="2:2" x14ac:dyDescent="0.3">
      <c r="B3253"/>
    </row>
    <row r="3254" spans="2:2" x14ac:dyDescent="0.3">
      <c r="B3254"/>
    </row>
    <row r="3255" spans="2:2" x14ac:dyDescent="0.3">
      <c r="B3255"/>
    </row>
    <row r="3256" spans="2:2" x14ac:dyDescent="0.3">
      <c r="B3256"/>
    </row>
    <row r="3257" spans="2:2" x14ac:dyDescent="0.3">
      <c r="B3257"/>
    </row>
    <row r="3258" spans="2:2" x14ac:dyDescent="0.3">
      <c r="B3258"/>
    </row>
    <row r="3259" spans="2:2" x14ac:dyDescent="0.3">
      <c r="B3259"/>
    </row>
    <row r="3260" spans="2:2" x14ac:dyDescent="0.3">
      <c r="B3260"/>
    </row>
    <row r="3261" spans="2:2" x14ac:dyDescent="0.3">
      <c r="B3261"/>
    </row>
    <row r="3262" spans="2:2" x14ac:dyDescent="0.3">
      <c r="B3262"/>
    </row>
    <row r="3263" spans="2:2" x14ac:dyDescent="0.3">
      <c r="B3263"/>
    </row>
    <row r="3264" spans="2:2" x14ac:dyDescent="0.3">
      <c r="B3264"/>
    </row>
    <row r="3265" spans="2:2" x14ac:dyDescent="0.3">
      <c r="B3265"/>
    </row>
    <row r="3266" spans="2:2" x14ac:dyDescent="0.3">
      <c r="B3266"/>
    </row>
    <row r="3267" spans="2:2" x14ac:dyDescent="0.3">
      <c r="B3267"/>
    </row>
    <row r="3268" spans="2:2" x14ac:dyDescent="0.3">
      <c r="B3268"/>
    </row>
    <row r="3269" spans="2:2" x14ac:dyDescent="0.3">
      <c r="B3269"/>
    </row>
    <row r="3270" spans="2:2" x14ac:dyDescent="0.3">
      <c r="B3270"/>
    </row>
    <row r="3271" spans="2:2" x14ac:dyDescent="0.3">
      <c r="B3271"/>
    </row>
    <row r="3272" spans="2:2" x14ac:dyDescent="0.3">
      <c r="B3272"/>
    </row>
    <row r="3273" spans="2:2" x14ac:dyDescent="0.3">
      <c r="B3273"/>
    </row>
    <row r="3274" spans="2:2" x14ac:dyDescent="0.3">
      <c r="B3274"/>
    </row>
    <row r="3275" spans="2:2" x14ac:dyDescent="0.3">
      <c r="B3275"/>
    </row>
    <row r="3276" spans="2:2" x14ac:dyDescent="0.3">
      <c r="B3276"/>
    </row>
    <row r="3277" spans="2:2" x14ac:dyDescent="0.3">
      <c r="B3277"/>
    </row>
    <row r="3278" spans="2:2" x14ac:dyDescent="0.3">
      <c r="B3278"/>
    </row>
    <row r="3279" spans="2:2" x14ac:dyDescent="0.3">
      <c r="B3279"/>
    </row>
    <row r="3280" spans="2:2" x14ac:dyDescent="0.3">
      <c r="B3280"/>
    </row>
    <row r="3281" spans="2:2" x14ac:dyDescent="0.3">
      <c r="B3281"/>
    </row>
    <row r="3282" spans="2:2" x14ac:dyDescent="0.3">
      <c r="B3282"/>
    </row>
    <row r="3283" spans="2:2" x14ac:dyDescent="0.3">
      <c r="B3283"/>
    </row>
    <row r="3284" spans="2:2" x14ac:dyDescent="0.3">
      <c r="B3284"/>
    </row>
    <row r="3285" spans="2:2" x14ac:dyDescent="0.3">
      <c r="B3285"/>
    </row>
    <row r="3286" spans="2:2" x14ac:dyDescent="0.3">
      <c r="B3286"/>
    </row>
    <row r="3287" spans="2:2" x14ac:dyDescent="0.3">
      <c r="B3287"/>
    </row>
    <row r="3288" spans="2:2" x14ac:dyDescent="0.3">
      <c r="B3288"/>
    </row>
    <row r="3289" spans="2:2" x14ac:dyDescent="0.3">
      <c r="B3289"/>
    </row>
    <row r="3290" spans="2:2" x14ac:dyDescent="0.3">
      <c r="B3290"/>
    </row>
    <row r="3291" spans="2:2" x14ac:dyDescent="0.3">
      <c r="B3291"/>
    </row>
    <row r="3292" spans="2:2" x14ac:dyDescent="0.3">
      <c r="B3292"/>
    </row>
    <row r="3293" spans="2:2" x14ac:dyDescent="0.3">
      <c r="B3293"/>
    </row>
    <row r="3294" spans="2:2" x14ac:dyDescent="0.3">
      <c r="B3294"/>
    </row>
    <row r="3295" spans="2:2" x14ac:dyDescent="0.3">
      <c r="B3295"/>
    </row>
    <row r="3296" spans="2:2" x14ac:dyDescent="0.3">
      <c r="B3296"/>
    </row>
    <row r="3297" spans="2:2" x14ac:dyDescent="0.3">
      <c r="B3297"/>
    </row>
    <row r="3298" spans="2:2" x14ac:dyDescent="0.3">
      <c r="B3298"/>
    </row>
    <row r="3299" spans="2:2" x14ac:dyDescent="0.3">
      <c r="B3299"/>
    </row>
    <row r="3300" spans="2:2" x14ac:dyDescent="0.3">
      <c r="B3300"/>
    </row>
    <row r="3301" spans="2:2" x14ac:dyDescent="0.3">
      <c r="B3301"/>
    </row>
    <row r="3302" spans="2:2" x14ac:dyDescent="0.3">
      <c r="B3302"/>
    </row>
    <row r="3303" spans="2:2" x14ac:dyDescent="0.3">
      <c r="B3303"/>
    </row>
    <row r="3304" spans="2:2" x14ac:dyDescent="0.3">
      <c r="B3304"/>
    </row>
    <row r="3305" spans="2:2" x14ac:dyDescent="0.3">
      <c r="B3305"/>
    </row>
    <row r="3306" spans="2:2" x14ac:dyDescent="0.3">
      <c r="B3306"/>
    </row>
    <row r="3307" spans="2:2" x14ac:dyDescent="0.3">
      <c r="B3307"/>
    </row>
    <row r="3308" spans="2:2" x14ac:dyDescent="0.3">
      <c r="B3308"/>
    </row>
    <row r="3309" spans="2:2" x14ac:dyDescent="0.3">
      <c r="B3309"/>
    </row>
    <row r="3310" spans="2:2" x14ac:dyDescent="0.3">
      <c r="B3310"/>
    </row>
    <row r="3311" spans="2:2" x14ac:dyDescent="0.3">
      <c r="B3311"/>
    </row>
    <row r="3312" spans="2:2" x14ac:dyDescent="0.3">
      <c r="B3312"/>
    </row>
    <row r="3313" spans="2:2" x14ac:dyDescent="0.3">
      <c r="B3313"/>
    </row>
    <row r="3314" spans="2:2" x14ac:dyDescent="0.3">
      <c r="B3314"/>
    </row>
    <row r="3315" spans="2:2" x14ac:dyDescent="0.3">
      <c r="B3315"/>
    </row>
    <row r="3316" spans="2:2" x14ac:dyDescent="0.3">
      <c r="B3316"/>
    </row>
    <row r="3317" spans="2:2" x14ac:dyDescent="0.3">
      <c r="B3317"/>
    </row>
    <row r="3318" spans="2:2" x14ac:dyDescent="0.3">
      <c r="B3318"/>
    </row>
    <row r="3319" spans="2:2" x14ac:dyDescent="0.3">
      <c r="B3319"/>
    </row>
    <row r="3320" spans="2:2" x14ac:dyDescent="0.3">
      <c r="B3320"/>
    </row>
    <row r="3321" spans="2:2" x14ac:dyDescent="0.3">
      <c r="B3321"/>
    </row>
    <row r="3322" spans="2:2" x14ac:dyDescent="0.3">
      <c r="B3322"/>
    </row>
    <row r="3323" spans="2:2" x14ac:dyDescent="0.3">
      <c r="B3323"/>
    </row>
    <row r="3324" spans="2:2" x14ac:dyDescent="0.3">
      <c r="B3324"/>
    </row>
    <row r="3325" spans="2:2" x14ac:dyDescent="0.3">
      <c r="B3325"/>
    </row>
    <row r="3326" spans="2:2" x14ac:dyDescent="0.3">
      <c r="B3326"/>
    </row>
    <row r="3327" spans="2:2" x14ac:dyDescent="0.3">
      <c r="B3327"/>
    </row>
    <row r="3328" spans="2:2" x14ac:dyDescent="0.3">
      <c r="B3328"/>
    </row>
    <row r="3329" spans="2:2" x14ac:dyDescent="0.3">
      <c r="B3329"/>
    </row>
    <row r="3330" spans="2:2" x14ac:dyDescent="0.3">
      <c r="B3330"/>
    </row>
    <row r="3331" spans="2:2" x14ac:dyDescent="0.3">
      <c r="B3331"/>
    </row>
    <row r="3332" spans="2:2" x14ac:dyDescent="0.3">
      <c r="B3332"/>
    </row>
    <row r="3333" spans="2:2" x14ac:dyDescent="0.3">
      <c r="B3333"/>
    </row>
    <row r="3334" spans="2:2" x14ac:dyDescent="0.3">
      <c r="B3334"/>
    </row>
    <row r="3335" spans="2:2" x14ac:dyDescent="0.3">
      <c r="B3335"/>
    </row>
    <row r="3336" spans="2:2" x14ac:dyDescent="0.3">
      <c r="B3336"/>
    </row>
    <row r="3337" spans="2:2" x14ac:dyDescent="0.3">
      <c r="B3337"/>
    </row>
    <row r="3338" spans="2:2" x14ac:dyDescent="0.3">
      <c r="B3338"/>
    </row>
    <row r="3339" spans="2:2" x14ac:dyDescent="0.3">
      <c r="B3339"/>
    </row>
    <row r="3340" spans="2:2" x14ac:dyDescent="0.3">
      <c r="B3340"/>
    </row>
    <row r="3341" spans="2:2" x14ac:dyDescent="0.3">
      <c r="B3341"/>
    </row>
    <row r="3342" spans="2:2" x14ac:dyDescent="0.3">
      <c r="B3342"/>
    </row>
    <row r="3343" spans="2:2" x14ac:dyDescent="0.3">
      <c r="B3343"/>
    </row>
    <row r="3344" spans="2:2" x14ac:dyDescent="0.3">
      <c r="B3344"/>
    </row>
    <row r="3345" spans="2:2" x14ac:dyDescent="0.3">
      <c r="B3345"/>
    </row>
    <row r="3346" spans="2:2" x14ac:dyDescent="0.3">
      <c r="B3346"/>
    </row>
    <row r="3347" spans="2:2" x14ac:dyDescent="0.3">
      <c r="B3347"/>
    </row>
    <row r="3348" spans="2:2" x14ac:dyDescent="0.3">
      <c r="B3348"/>
    </row>
    <row r="3349" spans="2:2" x14ac:dyDescent="0.3">
      <c r="B3349"/>
    </row>
    <row r="3350" spans="2:2" x14ac:dyDescent="0.3">
      <c r="B3350"/>
    </row>
    <row r="3351" spans="2:2" x14ac:dyDescent="0.3">
      <c r="B3351"/>
    </row>
    <row r="3352" spans="2:2" x14ac:dyDescent="0.3">
      <c r="B3352"/>
    </row>
    <row r="3353" spans="2:2" x14ac:dyDescent="0.3">
      <c r="B3353"/>
    </row>
    <row r="3354" spans="2:2" x14ac:dyDescent="0.3">
      <c r="B3354"/>
    </row>
    <row r="3355" spans="2:2" x14ac:dyDescent="0.3">
      <c r="B3355"/>
    </row>
    <row r="3356" spans="2:2" x14ac:dyDescent="0.3">
      <c r="B3356"/>
    </row>
    <row r="3357" spans="2:2" x14ac:dyDescent="0.3">
      <c r="B3357"/>
    </row>
    <row r="3358" spans="2:2" x14ac:dyDescent="0.3">
      <c r="B3358"/>
    </row>
    <row r="3359" spans="2:2" x14ac:dyDescent="0.3">
      <c r="B3359"/>
    </row>
    <row r="3360" spans="2:2" x14ac:dyDescent="0.3">
      <c r="B3360"/>
    </row>
    <row r="3361" spans="2:2" x14ac:dyDescent="0.3">
      <c r="B3361"/>
    </row>
    <row r="3362" spans="2:2" x14ac:dyDescent="0.3">
      <c r="B3362"/>
    </row>
    <row r="3363" spans="2:2" x14ac:dyDescent="0.3">
      <c r="B3363"/>
    </row>
    <row r="3364" spans="2:2" x14ac:dyDescent="0.3">
      <c r="B3364"/>
    </row>
    <row r="3365" spans="2:2" x14ac:dyDescent="0.3">
      <c r="B3365"/>
    </row>
    <row r="3366" spans="2:2" x14ac:dyDescent="0.3">
      <c r="B3366"/>
    </row>
    <row r="3367" spans="2:2" x14ac:dyDescent="0.3">
      <c r="B3367"/>
    </row>
    <row r="3368" spans="2:2" x14ac:dyDescent="0.3">
      <c r="B3368"/>
    </row>
    <row r="3369" spans="2:2" x14ac:dyDescent="0.3">
      <c r="B3369"/>
    </row>
    <row r="3370" spans="2:2" x14ac:dyDescent="0.3">
      <c r="B3370"/>
    </row>
    <row r="3371" spans="2:2" x14ac:dyDescent="0.3">
      <c r="B3371"/>
    </row>
    <row r="3372" spans="2:2" x14ac:dyDescent="0.3">
      <c r="B3372"/>
    </row>
    <row r="3373" spans="2:2" x14ac:dyDescent="0.3">
      <c r="B3373"/>
    </row>
    <row r="3374" spans="2:2" x14ac:dyDescent="0.3">
      <c r="B3374"/>
    </row>
    <row r="3375" spans="2:2" x14ac:dyDescent="0.3">
      <c r="B3375"/>
    </row>
    <row r="3376" spans="2:2" x14ac:dyDescent="0.3">
      <c r="B3376"/>
    </row>
    <row r="3377" spans="2:2" x14ac:dyDescent="0.3">
      <c r="B3377"/>
    </row>
    <row r="3378" spans="2:2" x14ac:dyDescent="0.3">
      <c r="B3378"/>
    </row>
    <row r="3379" spans="2:2" x14ac:dyDescent="0.3">
      <c r="B3379"/>
    </row>
    <row r="3380" spans="2:2" x14ac:dyDescent="0.3">
      <c r="B3380"/>
    </row>
    <row r="3381" spans="2:2" x14ac:dyDescent="0.3">
      <c r="B3381"/>
    </row>
    <row r="3382" spans="2:2" x14ac:dyDescent="0.3">
      <c r="B3382"/>
    </row>
    <row r="3383" spans="2:2" x14ac:dyDescent="0.3">
      <c r="B3383"/>
    </row>
    <row r="3384" spans="2:2" x14ac:dyDescent="0.3">
      <c r="B3384"/>
    </row>
    <row r="3385" spans="2:2" x14ac:dyDescent="0.3">
      <c r="B3385"/>
    </row>
    <row r="3386" spans="2:2" x14ac:dyDescent="0.3">
      <c r="B3386"/>
    </row>
    <row r="3387" spans="2:2" x14ac:dyDescent="0.3">
      <c r="B3387"/>
    </row>
    <row r="3388" spans="2:2" x14ac:dyDescent="0.3">
      <c r="B3388"/>
    </row>
    <row r="3389" spans="2:2" x14ac:dyDescent="0.3">
      <c r="B3389"/>
    </row>
    <row r="3390" spans="2:2" x14ac:dyDescent="0.3">
      <c r="B3390"/>
    </row>
    <row r="3391" spans="2:2" x14ac:dyDescent="0.3">
      <c r="B3391"/>
    </row>
    <row r="3392" spans="2:2" x14ac:dyDescent="0.3">
      <c r="B3392"/>
    </row>
    <row r="3393" spans="2:2" x14ac:dyDescent="0.3">
      <c r="B3393"/>
    </row>
    <row r="3394" spans="2:2" x14ac:dyDescent="0.3">
      <c r="B3394"/>
    </row>
    <row r="3395" spans="2:2" x14ac:dyDescent="0.3">
      <c r="B3395"/>
    </row>
    <row r="3396" spans="2:2" x14ac:dyDescent="0.3">
      <c r="B3396"/>
    </row>
    <row r="3397" spans="2:2" x14ac:dyDescent="0.3">
      <c r="B3397"/>
    </row>
    <row r="3398" spans="2:2" x14ac:dyDescent="0.3">
      <c r="B3398"/>
    </row>
    <row r="3399" spans="2:2" x14ac:dyDescent="0.3">
      <c r="B3399"/>
    </row>
    <row r="3400" spans="2:2" x14ac:dyDescent="0.3">
      <c r="B3400"/>
    </row>
    <row r="3401" spans="2:2" x14ac:dyDescent="0.3">
      <c r="B3401"/>
    </row>
    <row r="3402" spans="2:2" x14ac:dyDescent="0.3">
      <c r="B3402"/>
    </row>
    <row r="3403" spans="2:2" x14ac:dyDescent="0.3">
      <c r="B3403"/>
    </row>
    <row r="3404" spans="2:2" x14ac:dyDescent="0.3">
      <c r="B3404"/>
    </row>
    <row r="3405" spans="2:2" x14ac:dyDescent="0.3">
      <c r="B3405"/>
    </row>
    <row r="3406" spans="2:2" x14ac:dyDescent="0.3">
      <c r="B3406"/>
    </row>
    <row r="3407" spans="2:2" x14ac:dyDescent="0.3">
      <c r="B3407"/>
    </row>
    <row r="3408" spans="2:2" x14ac:dyDescent="0.3">
      <c r="B3408"/>
    </row>
    <row r="3409" spans="2:2" x14ac:dyDescent="0.3">
      <c r="B3409"/>
    </row>
    <row r="3410" spans="2:2" x14ac:dyDescent="0.3">
      <c r="B3410"/>
    </row>
    <row r="3411" spans="2:2" x14ac:dyDescent="0.3">
      <c r="B3411"/>
    </row>
    <row r="3412" spans="2:2" x14ac:dyDescent="0.3">
      <c r="B3412"/>
    </row>
    <row r="3413" spans="2:2" x14ac:dyDescent="0.3">
      <c r="B3413"/>
    </row>
    <row r="3414" spans="2:2" x14ac:dyDescent="0.3">
      <c r="B3414"/>
    </row>
    <row r="3415" spans="2:2" x14ac:dyDescent="0.3">
      <c r="B3415"/>
    </row>
    <row r="3416" spans="2:2" x14ac:dyDescent="0.3">
      <c r="B3416"/>
    </row>
    <row r="3417" spans="2:2" x14ac:dyDescent="0.3">
      <c r="B3417"/>
    </row>
    <row r="3418" spans="2:2" x14ac:dyDescent="0.3">
      <c r="B3418"/>
    </row>
    <row r="3419" spans="2:2" x14ac:dyDescent="0.3">
      <c r="B3419"/>
    </row>
    <row r="3420" spans="2:2" x14ac:dyDescent="0.3">
      <c r="B3420"/>
    </row>
    <row r="3421" spans="2:2" x14ac:dyDescent="0.3">
      <c r="B3421"/>
    </row>
    <row r="3422" spans="2:2" x14ac:dyDescent="0.3">
      <c r="B3422"/>
    </row>
    <row r="3423" spans="2:2" x14ac:dyDescent="0.3">
      <c r="B3423"/>
    </row>
    <row r="3424" spans="2:2" x14ac:dyDescent="0.3">
      <c r="B3424"/>
    </row>
    <row r="3425" spans="2:2" x14ac:dyDescent="0.3">
      <c r="B3425"/>
    </row>
    <row r="3426" spans="2:2" x14ac:dyDescent="0.3">
      <c r="B3426"/>
    </row>
    <row r="3427" spans="2:2" x14ac:dyDescent="0.3">
      <c r="B3427"/>
    </row>
    <row r="3428" spans="2:2" x14ac:dyDescent="0.3">
      <c r="B3428"/>
    </row>
    <row r="3429" spans="2:2" x14ac:dyDescent="0.3">
      <c r="B3429"/>
    </row>
    <row r="3430" spans="2:2" x14ac:dyDescent="0.3">
      <c r="B3430"/>
    </row>
    <row r="3431" spans="2:2" x14ac:dyDescent="0.3">
      <c r="B3431"/>
    </row>
    <row r="3432" spans="2:2" x14ac:dyDescent="0.3">
      <c r="B3432"/>
    </row>
    <row r="3433" spans="2:2" x14ac:dyDescent="0.3">
      <c r="B3433"/>
    </row>
    <row r="3434" spans="2:2" x14ac:dyDescent="0.3">
      <c r="B3434"/>
    </row>
    <row r="3435" spans="2:2" x14ac:dyDescent="0.3">
      <c r="B3435"/>
    </row>
    <row r="3436" spans="2:2" x14ac:dyDescent="0.3">
      <c r="B3436"/>
    </row>
    <row r="3437" spans="2:2" x14ac:dyDescent="0.3">
      <c r="B3437"/>
    </row>
    <row r="3438" spans="2:2" x14ac:dyDescent="0.3">
      <c r="B3438"/>
    </row>
    <row r="3439" spans="2:2" x14ac:dyDescent="0.3">
      <c r="B3439"/>
    </row>
    <row r="3440" spans="2:2" x14ac:dyDescent="0.3">
      <c r="B3440"/>
    </row>
    <row r="3441" spans="2:2" x14ac:dyDescent="0.3">
      <c r="B3441"/>
    </row>
    <row r="3442" spans="2:2" x14ac:dyDescent="0.3">
      <c r="B3442"/>
    </row>
    <row r="3443" spans="2:2" x14ac:dyDescent="0.3">
      <c r="B3443"/>
    </row>
    <row r="3444" spans="2:2" x14ac:dyDescent="0.3">
      <c r="B3444"/>
    </row>
    <row r="3445" spans="2:2" x14ac:dyDescent="0.3">
      <c r="B3445"/>
    </row>
    <row r="3446" spans="2:2" x14ac:dyDescent="0.3">
      <c r="B3446"/>
    </row>
    <row r="3447" spans="2:2" x14ac:dyDescent="0.3">
      <c r="B3447"/>
    </row>
    <row r="3448" spans="2:2" x14ac:dyDescent="0.3">
      <c r="B3448"/>
    </row>
    <row r="3449" spans="2:2" x14ac:dyDescent="0.3">
      <c r="B3449"/>
    </row>
    <row r="3450" spans="2:2" x14ac:dyDescent="0.3">
      <c r="B3450"/>
    </row>
    <row r="3451" spans="2:2" x14ac:dyDescent="0.3">
      <c r="B3451"/>
    </row>
    <row r="3452" spans="2:2" x14ac:dyDescent="0.3">
      <c r="B3452"/>
    </row>
    <row r="3453" spans="2:2" x14ac:dyDescent="0.3">
      <c r="B3453"/>
    </row>
    <row r="3454" spans="2:2" x14ac:dyDescent="0.3">
      <c r="B3454"/>
    </row>
    <row r="3455" spans="2:2" x14ac:dyDescent="0.3">
      <c r="B3455"/>
    </row>
    <row r="3456" spans="2:2" x14ac:dyDescent="0.3">
      <c r="B3456"/>
    </row>
    <row r="3457" spans="2:2" x14ac:dyDescent="0.3">
      <c r="B3457"/>
    </row>
    <row r="3458" spans="2:2" x14ac:dyDescent="0.3">
      <c r="B3458"/>
    </row>
    <row r="3459" spans="2:2" x14ac:dyDescent="0.3">
      <c r="B3459"/>
    </row>
    <row r="3460" spans="2:2" x14ac:dyDescent="0.3">
      <c r="B3460"/>
    </row>
    <row r="3461" spans="2:2" x14ac:dyDescent="0.3">
      <c r="B3461"/>
    </row>
    <row r="3462" spans="2:2" x14ac:dyDescent="0.3">
      <c r="B3462"/>
    </row>
    <row r="3463" spans="2:2" x14ac:dyDescent="0.3">
      <c r="B3463"/>
    </row>
    <row r="3464" spans="2:2" x14ac:dyDescent="0.3">
      <c r="B3464"/>
    </row>
    <row r="3465" spans="2:2" x14ac:dyDescent="0.3">
      <c r="B3465"/>
    </row>
    <row r="3466" spans="2:2" x14ac:dyDescent="0.3">
      <c r="B3466"/>
    </row>
    <row r="3467" spans="2:2" x14ac:dyDescent="0.3">
      <c r="B3467"/>
    </row>
    <row r="3468" spans="2:2" x14ac:dyDescent="0.3">
      <c r="B3468"/>
    </row>
    <row r="3469" spans="2:2" x14ac:dyDescent="0.3">
      <c r="B3469"/>
    </row>
    <row r="3470" spans="2:2" x14ac:dyDescent="0.3">
      <c r="B3470"/>
    </row>
    <row r="3471" spans="2:2" x14ac:dyDescent="0.3">
      <c r="B3471"/>
    </row>
    <row r="3472" spans="2:2" x14ac:dyDescent="0.3">
      <c r="B3472"/>
    </row>
    <row r="3473" spans="2:2" x14ac:dyDescent="0.3">
      <c r="B3473"/>
    </row>
    <row r="3474" spans="2:2" x14ac:dyDescent="0.3">
      <c r="B3474"/>
    </row>
    <row r="3475" spans="2:2" x14ac:dyDescent="0.3">
      <c r="B3475"/>
    </row>
    <row r="3476" spans="2:2" x14ac:dyDescent="0.3">
      <c r="B3476"/>
    </row>
    <row r="3477" spans="2:2" x14ac:dyDescent="0.3">
      <c r="B3477"/>
    </row>
    <row r="3478" spans="2:2" x14ac:dyDescent="0.3">
      <c r="B3478"/>
    </row>
    <row r="3479" spans="2:2" x14ac:dyDescent="0.3">
      <c r="B3479"/>
    </row>
    <row r="3480" spans="2:2" x14ac:dyDescent="0.3">
      <c r="B3480"/>
    </row>
    <row r="3481" spans="2:2" x14ac:dyDescent="0.3">
      <c r="B3481"/>
    </row>
    <row r="3482" spans="2:2" x14ac:dyDescent="0.3">
      <c r="B3482"/>
    </row>
    <row r="3483" spans="2:2" x14ac:dyDescent="0.3">
      <c r="B3483"/>
    </row>
    <row r="3484" spans="2:2" x14ac:dyDescent="0.3">
      <c r="B3484"/>
    </row>
    <row r="3485" spans="2:2" x14ac:dyDescent="0.3">
      <c r="B3485"/>
    </row>
    <row r="3486" spans="2:2" x14ac:dyDescent="0.3">
      <c r="B3486"/>
    </row>
    <row r="3487" spans="2:2" x14ac:dyDescent="0.3">
      <c r="B3487"/>
    </row>
    <row r="3488" spans="2:2" x14ac:dyDescent="0.3">
      <c r="B3488"/>
    </row>
    <row r="3489" spans="2:2" x14ac:dyDescent="0.3">
      <c r="B3489"/>
    </row>
    <row r="3490" spans="2:2" x14ac:dyDescent="0.3">
      <c r="B3490"/>
    </row>
    <row r="3491" spans="2:2" x14ac:dyDescent="0.3">
      <c r="B3491"/>
    </row>
    <row r="3492" spans="2:2" x14ac:dyDescent="0.3">
      <c r="B3492"/>
    </row>
    <row r="3493" spans="2:2" x14ac:dyDescent="0.3">
      <c r="B3493"/>
    </row>
    <row r="3494" spans="2:2" x14ac:dyDescent="0.3">
      <c r="B3494"/>
    </row>
    <row r="3495" spans="2:2" x14ac:dyDescent="0.3">
      <c r="B3495"/>
    </row>
    <row r="3496" spans="2:2" x14ac:dyDescent="0.3">
      <c r="B3496"/>
    </row>
    <row r="3497" spans="2:2" x14ac:dyDescent="0.3">
      <c r="B3497"/>
    </row>
    <row r="3498" spans="2:2" x14ac:dyDescent="0.3">
      <c r="B3498"/>
    </row>
    <row r="3499" spans="2:2" x14ac:dyDescent="0.3">
      <c r="B3499"/>
    </row>
    <row r="3500" spans="2:2" x14ac:dyDescent="0.3">
      <c r="B3500"/>
    </row>
    <row r="3501" spans="2:2" x14ac:dyDescent="0.3">
      <c r="B3501"/>
    </row>
    <row r="3502" spans="2:2" x14ac:dyDescent="0.3">
      <c r="B3502"/>
    </row>
    <row r="3503" spans="2:2" x14ac:dyDescent="0.3">
      <c r="B3503"/>
    </row>
    <row r="3504" spans="2:2" x14ac:dyDescent="0.3">
      <c r="B3504"/>
    </row>
    <row r="3505" spans="2:2" x14ac:dyDescent="0.3">
      <c r="B3505"/>
    </row>
    <row r="3506" spans="2:2" x14ac:dyDescent="0.3">
      <c r="B3506"/>
    </row>
    <row r="3507" spans="2:2" x14ac:dyDescent="0.3">
      <c r="B3507"/>
    </row>
    <row r="3508" spans="2:2" x14ac:dyDescent="0.3">
      <c r="B3508"/>
    </row>
    <row r="3509" spans="2:2" x14ac:dyDescent="0.3">
      <c r="B3509"/>
    </row>
    <row r="3510" spans="2:2" x14ac:dyDescent="0.3">
      <c r="B3510"/>
    </row>
    <row r="3511" spans="2:2" x14ac:dyDescent="0.3">
      <c r="B3511"/>
    </row>
    <row r="3512" spans="2:2" x14ac:dyDescent="0.3">
      <c r="B3512"/>
    </row>
    <row r="3513" spans="2:2" x14ac:dyDescent="0.3">
      <c r="B3513"/>
    </row>
    <row r="3514" spans="2:2" x14ac:dyDescent="0.3">
      <c r="B3514"/>
    </row>
    <row r="3515" spans="2:2" x14ac:dyDescent="0.3">
      <c r="B3515"/>
    </row>
    <row r="3516" spans="2:2" x14ac:dyDescent="0.3">
      <c r="B3516"/>
    </row>
    <row r="3517" spans="2:2" x14ac:dyDescent="0.3">
      <c r="B3517"/>
    </row>
    <row r="3518" spans="2:2" x14ac:dyDescent="0.3">
      <c r="B3518"/>
    </row>
    <row r="3519" spans="2:2" x14ac:dyDescent="0.3">
      <c r="B3519"/>
    </row>
    <row r="3520" spans="2:2" x14ac:dyDescent="0.3">
      <c r="B3520"/>
    </row>
    <row r="3521" spans="2:2" x14ac:dyDescent="0.3">
      <c r="B3521"/>
    </row>
    <row r="3522" spans="2:2" x14ac:dyDescent="0.3">
      <c r="B3522"/>
    </row>
    <row r="3523" spans="2:2" x14ac:dyDescent="0.3">
      <c r="B3523"/>
    </row>
    <row r="3524" spans="2:2" x14ac:dyDescent="0.3">
      <c r="B3524"/>
    </row>
    <row r="3525" spans="2:2" x14ac:dyDescent="0.3">
      <c r="B3525"/>
    </row>
    <row r="3526" spans="2:2" x14ac:dyDescent="0.3">
      <c r="B3526"/>
    </row>
    <row r="3527" spans="2:2" x14ac:dyDescent="0.3">
      <c r="B3527"/>
    </row>
    <row r="3528" spans="2:2" x14ac:dyDescent="0.3">
      <c r="B3528"/>
    </row>
    <row r="3529" spans="2:2" x14ac:dyDescent="0.3">
      <c r="B3529"/>
    </row>
    <row r="3530" spans="2:2" x14ac:dyDescent="0.3">
      <c r="B3530"/>
    </row>
    <row r="3531" spans="2:2" x14ac:dyDescent="0.3">
      <c r="B3531"/>
    </row>
    <row r="3532" spans="2:2" x14ac:dyDescent="0.3">
      <c r="B3532"/>
    </row>
    <row r="3533" spans="2:2" x14ac:dyDescent="0.3">
      <c r="B3533"/>
    </row>
    <row r="3534" spans="2:2" x14ac:dyDescent="0.3">
      <c r="B3534"/>
    </row>
    <row r="3535" spans="2:2" x14ac:dyDescent="0.3">
      <c r="B3535"/>
    </row>
    <row r="3536" spans="2:2" x14ac:dyDescent="0.3">
      <c r="B3536"/>
    </row>
    <row r="3537" spans="2:2" x14ac:dyDescent="0.3">
      <c r="B3537"/>
    </row>
    <row r="3538" spans="2:2" x14ac:dyDescent="0.3">
      <c r="B3538"/>
    </row>
    <row r="3539" spans="2:2" x14ac:dyDescent="0.3">
      <c r="B3539"/>
    </row>
    <row r="3540" spans="2:2" x14ac:dyDescent="0.3">
      <c r="B3540"/>
    </row>
    <row r="3541" spans="2:2" x14ac:dyDescent="0.3">
      <c r="B3541"/>
    </row>
    <row r="3542" spans="2:2" x14ac:dyDescent="0.3">
      <c r="B3542"/>
    </row>
    <row r="3543" spans="2:2" x14ac:dyDescent="0.3">
      <c r="B3543"/>
    </row>
    <row r="3544" spans="2:2" x14ac:dyDescent="0.3">
      <c r="B3544"/>
    </row>
    <row r="3545" spans="2:2" x14ac:dyDescent="0.3">
      <c r="B3545"/>
    </row>
    <row r="3546" spans="2:2" x14ac:dyDescent="0.3">
      <c r="B3546"/>
    </row>
    <row r="3547" spans="2:2" x14ac:dyDescent="0.3">
      <c r="B3547"/>
    </row>
    <row r="3548" spans="2:2" x14ac:dyDescent="0.3">
      <c r="B3548"/>
    </row>
    <row r="3549" spans="2:2" x14ac:dyDescent="0.3">
      <c r="B3549"/>
    </row>
    <row r="3550" spans="2:2" x14ac:dyDescent="0.3">
      <c r="B3550"/>
    </row>
    <row r="3551" spans="2:2" x14ac:dyDescent="0.3">
      <c r="B3551"/>
    </row>
    <row r="3552" spans="2:2" x14ac:dyDescent="0.3">
      <c r="B3552"/>
    </row>
    <row r="3553" spans="2:2" x14ac:dyDescent="0.3">
      <c r="B3553"/>
    </row>
    <row r="3554" spans="2:2" x14ac:dyDescent="0.3">
      <c r="B3554"/>
    </row>
    <row r="3555" spans="2:2" x14ac:dyDescent="0.3">
      <c r="B3555"/>
    </row>
    <row r="3556" spans="2:2" x14ac:dyDescent="0.3">
      <c r="B3556"/>
    </row>
    <row r="3557" spans="2:2" x14ac:dyDescent="0.3">
      <c r="B3557"/>
    </row>
    <row r="3558" spans="2:2" x14ac:dyDescent="0.3">
      <c r="B3558"/>
    </row>
    <row r="3559" spans="2:2" x14ac:dyDescent="0.3">
      <c r="B3559"/>
    </row>
    <row r="3560" spans="2:2" x14ac:dyDescent="0.3">
      <c r="B3560"/>
    </row>
    <row r="3561" spans="2:2" x14ac:dyDescent="0.3">
      <c r="B3561"/>
    </row>
    <row r="3562" spans="2:2" x14ac:dyDescent="0.3">
      <c r="B3562"/>
    </row>
    <row r="3563" spans="2:2" x14ac:dyDescent="0.3">
      <c r="B3563"/>
    </row>
    <row r="3564" spans="2:2" x14ac:dyDescent="0.3">
      <c r="B3564"/>
    </row>
    <row r="3565" spans="2:2" x14ac:dyDescent="0.3">
      <c r="B3565"/>
    </row>
    <row r="3566" spans="2:2" x14ac:dyDescent="0.3">
      <c r="B3566"/>
    </row>
    <row r="3567" spans="2:2" x14ac:dyDescent="0.3">
      <c r="B3567"/>
    </row>
    <row r="3568" spans="2:2" x14ac:dyDescent="0.3">
      <c r="B3568"/>
    </row>
    <row r="3569" spans="2:2" x14ac:dyDescent="0.3">
      <c r="B3569"/>
    </row>
    <row r="3570" spans="2:2" x14ac:dyDescent="0.3">
      <c r="B3570"/>
    </row>
    <row r="3571" spans="2:2" x14ac:dyDescent="0.3">
      <c r="B3571"/>
    </row>
    <row r="3572" spans="2:2" x14ac:dyDescent="0.3">
      <c r="B3572"/>
    </row>
    <row r="3573" spans="2:2" x14ac:dyDescent="0.3">
      <c r="B3573"/>
    </row>
    <row r="3574" spans="2:2" x14ac:dyDescent="0.3">
      <c r="B3574"/>
    </row>
    <row r="3575" spans="2:2" x14ac:dyDescent="0.3">
      <c r="B3575"/>
    </row>
    <row r="3576" spans="2:2" x14ac:dyDescent="0.3">
      <c r="B3576"/>
    </row>
    <row r="3577" spans="2:2" x14ac:dyDescent="0.3">
      <c r="B3577"/>
    </row>
    <row r="3578" spans="2:2" x14ac:dyDescent="0.3">
      <c r="B3578"/>
    </row>
    <row r="3579" spans="2:2" x14ac:dyDescent="0.3">
      <c r="B3579"/>
    </row>
    <row r="3580" spans="2:2" x14ac:dyDescent="0.3">
      <c r="B3580"/>
    </row>
    <row r="3581" spans="2:2" x14ac:dyDescent="0.3">
      <c r="B3581"/>
    </row>
    <row r="3582" spans="2:2" x14ac:dyDescent="0.3">
      <c r="B3582"/>
    </row>
    <row r="3583" spans="2:2" x14ac:dyDescent="0.3">
      <c r="B3583"/>
    </row>
    <row r="3584" spans="2:2" x14ac:dyDescent="0.3">
      <c r="B3584"/>
    </row>
    <row r="3585" spans="2:2" x14ac:dyDescent="0.3">
      <c r="B3585"/>
    </row>
    <row r="3586" spans="2:2" x14ac:dyDescent="0.3">
      <c r="B3586"/>
    </row>
    <row r="3587" spans="2:2" x14ac:dyDescent="0.3">
      <c r="B3587"/>
    </row>
    <row r="3588" spans="2:2" x14ac:dyDescent="0.3">
      <c r="B3588"/>
    </row>
    <row r="3589" spans="2:2" x14ac:dyDescent="0.3">
      <c r="B3589"/>
    </row>
    <row r="3590" spans="2:2" x14ac:dyDescent="0.3">
      <c r="B3590"/>
    </row>
    <row r="3591" spans="2:2" x14ac:dyDescent="0.3">
      <c r="B3591"/>
    </row>
    <row r="3592" spans="2:2" x14ac:dyDescent="0.3">
      <c r="B3592"/>
    </row>
    <row r="3593" spans="2:2" x14ac:dyDescent="0.3">
      <c r="B3593"/>
    </row>
    <row r="3594" spans="2:2" x14ac:dyDescent="0.3">
      <c r="B3594"/>
    </row>
    <row r="3595" spans="2:2" x14ac:dyDescent="0.3">
      <c r="B3595"/>
    </row>
    <row r="3596" spans="2:2" x14ac:dyDescent="0.3">
      <c r="B3596"/>
    </row>
    <row r="3597" spans="2:2" x14ac:dyDescent="0.3">
      <c r="B3597"/>
    </row>
    <row r="3598" spans="2:2" x14ac:dyDescent="0.3">
      <c r="B3598"/>
    </row>
    <row r="3599" spans="2:2" x14ac:dyDescent="0.3">
      <c r="B3599"/>
    </row>
    <row r="3600" spans="2:2" x14ac:dyDescent="0.3">
      <c r="B3600"/>
    </row>
    <row r="3601" spans="2:2" x14ac:dyDescent="0.3">
      <c r="B3601"/>
    </row>
    <row r="3602" spans="2:2" x14ac:dyDescent="0.3">
      <c r="B3602"/>
    </row>
    <row r="3603" spans="2:2" x14ac:dyDescent="0.3">
      <c r="B3603"/>
    </row>
    <row r="3604" spans="2:2" x14ac:dyDescent="0.3">
      <c r="B3604"/>
    </row>
    <row r="3605" spans="2:2" x14ac:dyDescent="0.3">
      <c r="B3605"/>
    </row>
    <row r="3606" spans="2:2" x14ac:dyDescent="0.3">
      <c r="B3606"/>
    </row>
    <row r="3607" spans="2:2" x14ac:dyDescent="0.3">
      <c r="B3607"/>
    </row>
    <row r="3608" spans="2:2" x14ac:dyDescent="0.3">
      <c r="B3608"/>
    </row>
    <row r="3609" spans="2:2" x14ac:dyDescent="0.3">
      <c r="B3609"/>
    </row>
    <row r="3610" spans="2:2" x14ac:dyDescent="0.3">
      <c r="B3610"/>
    </row>
    <row r="3611" spans="2:2" x14ac:dyDescent="0.3">
      <c r="B3611"/>
    </row>
    <row r="3612" spans="2:2" x14ac:dyDescent="0.3">
      <c r="B3612"/>
    </row>
    <row r="3613" spans="2:2" x14ac:dyDescent="0.3">
      <c r="B3613"/>
    </row>
    <row r="3614" spans="2:2" x14ac:dyDescent="0.3">
      <c r="B3614"/>
    </row>
    <row r="3615" spans="2:2" x14ac:dyDescent="0.3">
      <c r="B3615"/>
    </row>
    <row r="3616" spans="2:2" x14ac:dyDescent="0.3">
      <c r="B3616"/>
    </row>
    <row r="3617" spans="2:2" x14ac:dyDescent="0.3">
      <c r="B3617"/>
    </row>
    <row r="3618" spans="2:2" x14ac:dyDescent="0.3">
      <c r="B3618"/>
    </row>
    <row r="3619" spans="2:2" x14ac:dyDescent="0.3">
      <c r="B3619"/>
    </row>
    <row r="3620" spans="2:2" x14ac:dyDescent="0.3">
      <c r="B3620"/>
    </row>
    <row r="3621" spans="2:2" x14ac:dyDescent="0.3">
      <c r="B3621"/>
    </row>
    <row r="3622" spans="2:2" x14ac:dyDescent="0.3">
      <c r="B3622"/>
    </row>
    <row r="3623" spans="2:2" x14ac:dyDescent="0.3">
      <c r="B3623"/>
    </row>
    <row r="3624" spans="2:2" x14ac:dyDescent="0.3">
      <c r="B3624"/>
    </row>
    <row r="3625" spans="2:2" x14ac:dyDescent="0.3">
      <c r="B3625"/>
    </row>
    <row r="3626" spans="2:2" x14ac:dyDescent="0.3">
      <c r="B3626"/>
    </row>
    <row r="3627" spans="2:2" x14ac:dyDescent="0.3">
      <c r="B3627"/>
    </row>
    <row r="3628" spans="2:2" x14ac:dyDescent="0.3">
      <c r="B3628"/>
    </row>
    <row r="3629" spans="2:2" x14ac:dyDescent="0.3">
      <c r="B3629"/>
    </row>
    <row r="3630" spans="2:2" x14ac:dyDescent="0.3">
      <c r="B3630"/>
    </row>
    <row r="3631" spans="2:2" x14ac:dyDescent="0.3">
      <c r="B3631"/>
    </row>
    <row r="3632" spans="2:2" x14ac:dyDescent="0.3">
      <c r="B3632"/>
    </row>
    <row r="3633" spans="2:2" x14ac:dyDescent="0.3">
      <c r="B3633"/>
    </row>
    <row r="3634" spans="2:2" x14ac:dyDescent="0.3">
      <c r="B3634"/>
    </row>
    <row r="3635" spans="2:2" x14ac:dyDescent="0.3">
      <c r="B3635"/>
    </row>
    <row r="3636" spans="2:2" x14ac:dyDescent="0.3">
      <c r="B3636"/>
    </row>
    <row r="3637" spans="2:2" x14ac:dyDescent="0.3">
      <c r="B3637"/>
    </row>
    <row r="3638" spans="2:2" x14ac:dyDescent="0.3">
      <c r="B3638"/>
    </row>
    <row r="3639" spans="2:2" x14ac:dyDescent="0.3">
      <c r="B3639"/>
    </row>
    <row r="3640" spans="2:2" x14ac:dyDescent="0.3">
      <c r="B3640"/>
    </row>
    <row r="3641" spans="2:2" x14ac:dyDescent="0.3">
      <c r="B3641"/>
    </row>
    <row r="3642" spans="2:2" x14ac:dyDescent="0.3">
      <c r="B3642"/>
    </row>
    <row r="3643" spans="2:2" x14ac:dyDescent="0.3">
      <c r="B3643"/>
    </row>
    <row r="3644" spans="2:2" x14ac:dyDescent="0.3">
      <c r="B3644"/>
    </row>
    <row r="3645" spans="2:2" x14ac:dyDescent="0.3">
      <c r="B3645"/>
    </row>
    <row r="3646" spans="2:2" x14ac:dyDescent="0.3">
      <c r="B3646"/>
    </row>
    <row r="3647" spans="2:2" x14ac:dyDescent="0.3">
      <c r="B3647"/>
    </row>
    <row r="3648" spans="2:2" x14ac:dyDescent="0.3">
      <c r="B3648"/>
    </row>
    <row r="3649" spans="2:2" x14ac:dyDescent="0.3">
      <c r="B3649"/>
    </row>
    <row r="3650" spans="2:2" x14ac:dyDescent="0.3">
      <c r="B3650"/>
    </row>
    <row r="3651" spans="2:2" x14ac:dyDescent="0.3">
      <c r="B3651"/>
    </row>
    <row r="3652" spans="2:2" x14ac:dyDescent="0.3">
      <c r="B3652"/>
    </row>
    <row r="3653" spans="2:2" x14ac:dyDescent="0.3">
      <c r="B3653"/>
    </row>
    <row r="3654" spans="2:2" x14ac:dyDescent="0.3">
      <c r="B3654"/>
    </row>
    <row r="3655" spans="2:2" x14ac:dyDescent="0.3">
      <c r="B3655"/>
    </row>
    <row r="3656" spans="2:2" x14ac:dyDescent="0.3">
      <c r="B3656"/>
    </row>
    <row r="3657" spans="2:2" x14ac:dyDescent="0.3">
      <c r="B3657"/>
    </row>
    <row r="3658" spans="2:2" x14ac:dyDescent="0.3">
      <c r="B3658"/>
    </row>
    <row r="3659" spans="2:2" x14ac:dyDescent="0.3">
      <c r="B3659"/>
    </row>
    <row r="3660" spans="2:2" x14ac:dyDescent="0.3">
      <c r="B3660"/>
    </row>
    <row r="3661" spans="2:2" x14ac:dyDescent="0.3">
      <c r="B3661"/>
    </row>
    <row r="3662" spans="2:2" x14ac:dyDescent="0.3">
      <c r="B3662"/>
    </row>
    <row r="3663" spans="2:2" x14ac:dyDescent="0.3">
      <c r="B3663"/>
    </row>
    <row r="3664" spans="2:2" x14ac:dyDescent="0.3">
      <c r="B3664"/>
    </row>
    <row r="3665" spans="2:2" x14ac:dyDescent="0.3">
      <c r="B3665"/>
    </row>
    <row r="3666" spans="2:2" x14ac:dyDescent="0.3">
      <c r="B3666"/>
    </row>
    <row r="3667" spans="2:2" x14ac:dyDescent="0.3">
      <c r="B3667"/>
    </row>
    <row r="3668" spans="2:2" x14ac:dyDescent="0.3">
      <c r="B3668"/>
    </row>
    <row r="3669" spans="2:2" x14ac:dyDescent="0.3">
      <c r="B3669"/>
    </row>
    <row r="3670" spans="2:2" x14ac:dyDescent="0.3">
      <c r="B3670"/>
    </row>
    <row r="3671" spans="2:2" x14ac:dyDescent="0.3">
      <c r="B3671"/>
    </row>
    <row r="3672" spans="2:2" x14ac:dyDescent="0.3">
      <c r="B3672"/>
    </row>
    <row r="3673" spans="2:2" x14ac:dyDescent="0.3">
      <c r="B3673"/>
    </row>
    <row r="3674" spans="2:2" x14ac:dyDescent="0.3">
      <c r="B3674"/>
    </row>
    <row r="3675" spans="2:2" x14ac:dyDescent="0.3">
      <c r="B3675"/>
    </row>
    <row r="3676" spans="2:2" x14ac:dyDescent="0.3">
      <c r="B3676"/>
    </row>
    <row r="3677" spans="2:2" x14ac:dyDescent="0.3">
      <c r="B3677"/>
    </row>
    <row r="3678" spans="2:2" x14ac:dyDescent="0.3">
      <c r="B3678"/>
    </row>
    <row r="3679" spans="2:2" x14ac:dyDescent="0.3">
      <c r="B3679"/>
    </row>
    <row r="3680" spans="2:2" x14ac:dyDescent="0.3">
      <c r="B3680"/>
    </row>
    <row r="3681" spans="2:2" x14ac:dyDescent="0.3">
      <c r="B3681"/>
    </row>
    <row r="3682" spans="2:2" x14ac:dyDescent="0.3">
      <c r="B3682"/>
    </row>
    <row r="3683" spans="2:2" x14ac:dyDescent="0.3">
      <c r="B3683"/>
    </row>
    <row r="3684" spans="2:2" x14ac:dyDescent="0.3">
      <c r="B3684"/>
    </row>
    <row r="3685" spans="2:2" x14ac:dyDescent="0.3">
      <c r="B3685"/>
    </row>
    <row r="3686" spans="2:2" x14ac:dyDescent="0.3">
      <c r="B3686"/>
    </row>
    <row r="3687" spans="2:2" x14ac:dyDescent="0.3">
      <c r="B3687"/>
    </row>
    <row r="3688" spans="2:2" x14ac:dyDescent="0.3">
      <c r="B3688"/>
    </row>
    <row r="3689" spans="2:2" x14ac:dyDescent="0.3">
      <c r="B3689"/>
    </row>
    <row r="3690" spans="2:2" x14ac:dyDescent="0.3">
      <c r="B3690"/>
    </row>
    <row r="3691" spans="2:2" x14ac:dyDescent="0.3">
      <c r="B3691"/>
    </row>
    <row r="3692" spans="2:2" x14ac:dyDescent="0.3">
      <c r="B3692"/>
    </row>
    <row r="3693" spans="2:2" x14ac:dyDescent="0.3">
      <c r="B3693"/>
    </row>
    <row r="3694" spans="2:2" x14ac:dyDescent="0.3">
      <c r="B3694"/>
    </row>
    <row r="3695" spans="2:2" x14ac:dyDescent="0.3">
      <c r="B3695"/>
    </row>
    <row r="3696" spans="2:2" x14ac:dyDescent="0.3">
      <c r="B3696"/>
    </row>
    <row r="3697" spans="2:2" x14ac:dyDescent="0.3">
      <c r="B3697"/>
    </row>
    <row r="3698" spans="2:2" x14ac:dyDescent="0.3">
      <c r="B3698"/>
    </row>
    <row r="3699" spans="2:2" x14ac:dyDescent="0.3">
      <c r="B3699"/>
    </row>
    <row r="3700" spans="2:2" x14ac:dyDescent="0.3">
      <c r="B3700"/>
    </row>
    <row r="3701" spans="2:2" x14ac:dyDescent="0.3">
      <c r="B3701"/>
    </row>
    <row r="3702" spans="2:2" x14ac:dyDescent="0.3">
      <c r="B3702"/>
    </row>
    <row r="3703" spans="2:2" x14ac:dyDescent="0.3">
      <c r="B3703"/>
    </row>
    <row r="3704" spans="2:2" x14ac:dyDescent="0.3">
      <c r="B3704"/>
    </row>
    <row r="3705" spans="2:2" x14ac:dyDescent="0.3">
      <c r="B3705"/>
    </row>
    <row r="3706" spans="2:2" x14ac:dyDescent="0.3">
      <c r="B3706"/>
    </row>
    <row r="3707" spans="2:2" x14ac:dyDescent="0.3">
      <c r="B3707"/>
    </row>
    <row r="3708" spans="2:2" x14ac:dyDescent="0.3">
      <c r="B3708"/>
    </row>
    <row r="3709" spans="2:2" x14ac:dyDescent="0.3">
      <c r="B3709"/>
    </row>
    <row r="3710" spans="2:2" x14ac:dyDescent="0.3">
      <c r="B3710"/>
    </row>
    <row r="3711" spans="2:2" x14ac:dyDescent="0.3">
      <c r="B3711"/>
    </row>
    <row r="3712" spans="2:2" x14ac:dyDescent="0.3">
      <c r="B3712"/>
    </row>
    <row r="3713" spans="2:2" x14ac:dyDescent="0.3">
      <c r="B3713"/>
    </row>
    <row r="3714" spans="2:2" x14ac:dyDescent="0.3">
      <c r="B3714"/>
    </row>
    <row r="3715" spans="2:2" x14ac:dyDescent="0.3">
      <c r="B3715"/>
    </row>
    <row r="3716" spans="2:2" x14ac:dyDescent="0.3">
      <c r="B3716"/>
    </row>
    <row r="3717" spans="2:2" x14ac:dyDescent="0.3">
      <c r="B3717"/>
    </row>
    <row r="3718" spans="2:2" x14ac:dyDescent="0.3">
      <c r="B3718"/>
    </row>
    <row r="3719" spans="2:2" x14ac:dyDescent="0.3">
      <c r="B3719"/>
    </row>
    <row r="3720" spans="2:2" x14ac:dyDescent="0.3">
      <c r="B3720"/>
    </row>
    <row r="3721" spans="2:2" x14ac:dyDescent="0.3">
      <c r="B3721"/>
    </row>
    <row r="3722" spans="2:2" x14ac:dyDescent="0.3">
      <c r="B3722"/>
    </row>
    <row r="3723" spans="2:2" x14ac:dyDescent="0.3">
      <c r="B3723"/>
    </row>
    <row r="3724" spans="2:2" x14ac:dyDescent="0.3">
      <c r="B3724"/>
    </row>
    <row r="3725" spans="2:2" x14ac:dyDescent="0.3">
      <c r="B3725"/>
    </row>
    <row r="3726" spans="2:2" x14ac:dyDescent="0.3">
      <c r="B3726"/>
    </row>
    <row r="3727" spans="2:2" x14ac:dyDescent="0.3">
      <c r="B3727"/>
    </row>
    <row r="3728" spans="2:2" x14ac:dyDescent="0.3">
      <c r="B3728"/>
    </row>
    <row r="3729" spans="2:2" x14ac:dyDescent="0.3">
      <c r="B3729"/>
    </row>
    <row r="3730" spans="2:2" x14ac:dyDescent="0.3">
      <c r="B3730"/>
    </row>
    <row r="3731" spans="2:2" x14ac:dyDescent="0.3">
      <c r="B3731"/>
    </row>
    <row r="3732" spans="2:2" x14ac:dyDescent="0.3">
      <c r="B3732"/>
    </row>
    <row r="3733" spans="2:2" x14ac:dyDescent="0.3">
      <c r="B3733"/>
    </row>
    <row r="3734" spans="2:2" x14ac:dyDescent="0.3">
      <c r="B3734"/>
    </row>
    <row r="3735" spans="2:2" x14ac:dyDescent="0.3">
      <c r="B3735"/>
    </row>
    <row r="3736" spans="2:2" x14ac:dyDescent="0.3">
      <c r="B3736"/>
    </row>
    <row r="3737" spans="2:2" x14ac:dyDescent="0.3">
      <c r="B3737"/>
    </row>
    <row r="3738" spans="2:2" x14ac:dyDescent="0.3">
      <c r="B3738"/>
    </row>
    <row r="3739" spans="2:2" x14ac:dyDescent="0.3">
      <c r="B3739"/>
    </row>
    <row r="3740" spans="2:2" x14ac:dyDescent="0.3">
      <c r="B3740"/>
    </row>
    <row r="3741" spans="2:2" x14ac:dyDescent="0.3">
      <c r="B3741"/>
    </row>
    <row r="3742" spans="2:2" x14ac:dyDescent="0.3">
      <c r="B3742"/>
    </row>
    <row r="3743" spans="2:2" x14ac:dyDescent="0.3">
      <c r="B3743"/>
    </row>
    <row r="3744" spans="2:2" x14ac:dyDescent="0.3">
      <c r="B3744"/>
    </row>
    <row r="3745" spans="2:2" x14ac:dyDescent="0.3">
      <c r="B3745"/>
    </row>
    <row r="3746" spans="2:2" x14ac:dyDescent="0.3">
      <c r="B3746"/>
    </row>
    <row r="3747" spans="2:2" x14ac:dyDescent="0.3">
      <c r="B3747"/>
    </row>
    <row r="3748" spans="2:2" x14ac:dyDescent="0.3">
      <c r="B3748"/>
    </row>
    <row r="3749" spans="2:2" x14ac:dyDescent="0.3">
      <c r="B3749"/>
    </row>
    <row r="3750" spans="2:2" x14ac:dyDescent="0.3">
      <c r="B3750"/>
    </row>
    <row r="3751" spans="2:2" x14ac:dyDescent="0.3">
      <c r="B3751"/>
    </row>
    <row r="3752" spans="2:2" x14ac:dyDescent="0.3">
      <c r="B3752"/>
    </row>
    <row r="3753" spans="2:2" x14ac:dyDescent="0.3">
      <c r="B3753"/>
    </row>
    <row r="3754" spans="2:2" x14ac:dyDescent="0.3">
      <c r="B3754"/>
    </row>
    <row r="3755" spans="2:2" x14ac:dyDescent="0.3">
      <c r="B3755"/>
    </row>
    <row r="3756" spans="2:2" x14ac:dyDescent="0.3">
      <c r="B3756"/>
    </row>
    <row r="3757" spans="2:2" x14ac:dyDescent="0.3">
      <c r="B3757"/>
    </row>
    <row r="3758" spans="2:2" x14ac:dyDescent="0.3">
      <c r="B3758"/>
    </row>
    <row r="3759" spans="2:2" x14ac:dyDescent="0.3">
      <c r="B3759"/>
    </row>
    <row r="3760" spans="2:2" x14ac:dyDescent="0.3">
      <c r="B3760"/>
    </row>
    <row r="3761" spans="2:2" x14ac:dyDescent="0.3">
      <c r="B3761"/>
    </row>
    <row r="3762" spans="2:2" x14ac:dyDescent="0.3">
      <c r="B3762"/>
    </row>
    <row r="3763" spans="2:2" x14ac:dyDescent="0.3">
      <c r="B3763"/>
    </row>
    <row r="3764" spans="2:2" x14ac:dyDescent="0.3">
      <c r="B3764"/>
    </row>
    <row r="3765" spans="2:2" x14ac:dyDescent="0.3">
      <c r="B3765"/>
    </row>
    <row r="3766" spans="2:2" x14ac:dyDescent="0.3">
      <c r="B3766"/>
    </row>
    <row r="3767" spans="2:2" x14ac:dyDescent="0.3">
      <c r="B3767"/>
    </row>
    <row r="3768" spans="2:2" x14ac:dyDescent="0.3">
      <c r="B3768"/>
    </row>
    <row r="3769" spans="2:2" x14ac:dyDescent="0.3">
      <c r="B3769"/>
    </row>
    <row r="3770" spans="2:2" x14ac:dyDescent="0.3">
      <c r="B3770"/>
    </row>
    <row r="3771" spans="2:2" x14ac:dyDescent="0.3">
      <c r="B3771"/>
    </row>
    <row r="3772" spans="2:2" x14ac:dyDescent="0.3">
      <c r="B3772"/>
    </row>
    <row r="3773" spans="2:2" x14ac:dyDescent="0.3">
      <c r="B3773"/>
    </row>
    <row r="3774" spans="2:2" x14ac:dyDescent="0.3">
      <c r="B3774"/>
    </row>
    <row r="3775" spans="2:2" x14ac:dyDescent="0.3">
      <c r="B3775"/>
    </row>
    <row r="3776" spans="2:2" x14ac:dyDescent="0.3">
      <c r="B3776"/>
    </row>
    <row r="3777" spans="2:2" x14ac:dyDescent="0.3">
      <c r="B3777"/>
    </row>
    <row r="3778" spans="2:2" x14ac:dyDescent="0.3">
      <c r="B3778"/>
    </row>
    <row r="3779" spans="2:2" x14ac:dyDescent="0.3">
      <c r="B3779"/>
    </row>
    <row r="3780" spans="2:2" x14ac:dyDescent="0.3">
      <c r="B3780"/>
    </row>
    <row r="3781" spans="2:2" x14ac:dyDescent="0.3">
      <c r="B3781"/>
    </row>
    <row r="3782" spans="2:2" x14ac:dyDescent="0.3">
      <c r="B3782"/>
    </row>
    <row r="3783" spans="2:2" x14ac:dyDescent="0.3">
      <c r="B3783"/>
    </row>
    <row r="3784" spans="2:2" x14ac:dyDescent="0.3">
      <c r="B3784"/>
    </row>
    <row r="3785" spans="2:2" x14ac:dyDescent="0.3">
      <c r="B3785"/>
    </row>
    <row r="3786" spans="2:2" x14ac:dyDescent="0.3">
      <c r="B3786"/>
    </row>
    <row r="3787" spans="2:2" x14ac:dyDescent="0.3">
      <c r="B3787"/>
    </row>
    <row r="3788" spans="2:2" x14ac:dyDescent="0.3">
      <c r="B3788"/>
    </row>
    <row r="3789" spans="2:2" x14ac:dyDescent="0.3">
      <c r="B3789"/>
    </row>
    <row r="3790" spans="2:2" x14ac:dyDescent="0.3">
      <c r="B3790"/>
    </row>
    <row r="3791" spans="2:2" x14ac:dyDescent="0.3">
      <c r="B3791"/>
    </row>
    <row r="3792" spans="2:2" x14ac:dyDescent="0.3">
      <c r="B3792"/>
    </row>
    <row r="3793" spans="2:2" x14ac:dyDescent="0.3">
      <c r="B3793"/>
    </row>
    <row r="3794" spans="2:2" x14ac:dyDescent="0.3">
      <c r="B3794"/>
    </row>
    <row r="3795" spans="2:2" x14ac:dyDescent="0.3">
      <c r="B3795"/>
    </row>
    <row r="3796" spans="2:2" x14ac:dyDescent="0.3">
      <c r="B3796"/>
    </row>
    <row r="3797" spans="2:2" x14ac:dyDescent="0.3">
      <c r="B3797"/>
    </row>
    <row r="3798" spans="2:2" x14ac:dyDescent="0.3">
      <c r="B3798"/>
    </row>
    <row r="3799" spans="2:2" x14ac:dyDescent="0.3">
      <c r="B3799"/>
    </row>
    <row r="3800" spans="2:2" x14ac:dyDescent="0.3">
      <c r="B3800"/>
    </row>
    <row r="3801" spans="2:2" x14ac:dyDescent="0.3">
      <c r="B3801"/>
    </row>
    <row r="3802" spans="2:2" x14ac:dyDescent="0.3">
      <c r="B3802"/>
    </row>
    <row r="3803" spans="2:2" x14ac:dyDescent="0.3">
      <c r="B3803"/>
    </row>
    <row r="3804" spans="2:2" x14ac:dyDescent="0.3">
      <c r="B3804"/>
    </row>
    <row r="3805" spans="2:2" x14ac:dyDescent="0.3">
      <c r="B3805"/>
    </row>
    <row r="3806" spans="2:2" x14ac:dyDescent="0.3">
      <c r="B3806"/>
    </row>
    <row r="3807" spans="2:2" x14ac:dyDescent="0.3">
      <c r="B3807"/>
    </row>
    <row r="3808" spans="2:2" x14ac:dyDescent="0.3">
      <c r="B3808"/>
    </row>
    <row r="3809" spans="2:2" x14ac:dyDescent="0.3">
      <c r="B3809"/>
    </row>
    <row r="3810" spans="2:2" x14ac:dyDescent="0.3">
      <c r="B3810"/>
    </row>
    <row r="3811" spans="2:2" x14ac:dyDescent="0.3">
      <c r="B3811"/>
    </row>
    <row r="3812" spans="2:2" x14ac:dyDescent="0.3">
      <c r="B3812"/>
    </row>
    <row r="3813" spans="2:2" x14ac:dyDescent="0.3">
      <c r="B3813"/>
    </row>
    <row r="3814" spans="2:2" x14ac:dyDescent="0.3">
      <c r="B3814"/>
    </row>
    <row r="3815" spans="2:2" x14ac:dyDescent="0.3">
      <c r="B3815"/>
    </row>
    <row r="3816" spans="2:2" x14ac:dyDescent="0.3">
      <c r="B3816"/>
    </row>
    <row r="3817" spans="2:2" x14ac:dyDescent="0.3">
      <c r="B3817"/>
    </row>
    <row r="3818" spans="2:2" x14ac:dyDescent="0.3">
      <c r="B3818"/>
    </row>
    <row r="3819" spans="2:2" x14ac:dyDescent="0.3">
      <c r="B3819"/>
    </row>
    <row r="3820" spans="2:2" x14ac:dyDescent="0.3">
      <c r="B3820"/>
    </row>
    <row r="3821" spans="2:2" x14ac:dyDescent="0.3">
      <c r="B3821"/>
    </row>
    <row r="3822" spans="2:2" x14ac:dyDescent="0.3">
      <c r="B3822"/>
    </row>
    <row r="3823" spans="2:2" x14ac:dyDescent="0.3">
      <c r="B3823"/>
    </row>
    <row r="3824" spans="2:2" x14ac:dyDescent="0.3">
      <c r="B3824"/>
    </row>
    <row r="3825" spans="2:2" x14ac:dyDescent="0.3">
      <c r="B3825"/>
    </row>
    <row r="3826" spans="2:2" x14ac:dyDescent="0.3">
      <c r="B3826"/>
    </row>
    <row r="3827" spans="2:2" x14ac:dyDescent="0.3">
      <c r="B3827"/>
    </row>
    <row r="3828" spans="2:2" x14ac:dyDescent="0.3">
      <c r="B3828"/>
    </row>
    <row r="3829" spans="2:2" x14ac:dyDescent="0.3">
      <c r="B3829"/>
    </row>
    <row r="3830" spans="2:2" x14ac:dyDescent="0.3">
      <c r="B3830"/>
    </row>
    <row r="3831" spans="2:2" x14ac:dyDescent="0.3">
      <c r="B3831"/>
    </row>
    <row r="3832" spans="2:2" x14ac:dyDescent="0.3">
      <c r="B3832"/>
    </row>
    <row r="3833" spans="2:2" x14ac:dyDescent="0.3">
      <c r="B3833"/>
    </row>
    <row r="3834" spans="2:2" x14ac:dyDescent="0.3">
      <c r="B3834"/>
    </row>
    <row r="3835" spans="2:2" x14ac:dyDescent="0.3">
      <c r="B3835"/>
    </row>
    <row r="3836" spans="2:2" x14ac:dyDescent="0.3">
      <c r="B3836"/>
    </row>
    <row r="3837" spans="2:2" x14ac:dyDescent="0.3">
      <c r="B3837"/>
    </row>
    <row r="3838" spans="2:2" x14ac:dyDescent="0.3">
      <c r="B3838"/>
    </row>
    <row r="3839" spans="2:2" x14ac:dyDescent="0.3">
      <c r="B3839"/>
    </row>
    <row r="3840" spans="2:2" x14ac:dyDescent="0.3">
      <c r="B3840"/>
    </row>
    <row r="3841" spans="2:2" x14ac:dyDescent="0.3">
      <c r="B3841"/>
    </row>
    <row r="3842" spans="2:2" x14ac:dyDescent="0.3">
      <c r="B3842"/>
    </row>
    <row r="3843" spans="2:2" x14ac:dyDescent="0.3">
      <c r="B3843"/>
    </row>
    <row r="3844" spans="2:2" x14ac:dyDescent="0.3">
      <c r="B3844"/>
    </row>
    <row r="3845" spans="2:2" x14ac:dyDescent="0.3">
      <c r="B3845"/>
    </row>
    <row r="3846" spans="2:2" x14ac:dyDescent="0.3">
      <c r="B3846"/>
    </row>
    <row r="3847" spans="2:2" x14ac:dyDescent="0.3">
      <c r="B3847"/>
    </row>
    <row r="3848" spans="2:2" x14ac:dyDescent="0.3">
      <c r="B3848"/>
    </row>
    <row r="3849" spans="2:2" x14ac:dyDescent="0.3">
      <c r="B3849"/>
    </row>
    <row r="3850" spans="2:2" x14ac:dyDescent="0.3">
      <c r="B3850"/>
    </row>
    <row r="3851" spans="2:2" x14ac:dyDescent="0.3">
      <c r="B3851"/>
    </row>
    <row r="3852" spans="2:2" x14ac:dyDescent="0.3">
      <c r="B3852"/>
    </row>
    <row r="3853" spans="2:2" x14ac:dyDescent="0.3">
      <c r="B3853"/>
    </row>
    <row r="3854" spans="2:2" x14ac:dyDescent="0.3">
      <c r="B3854"/>
    </row>
    <row r="3855" spans="2:2" x14ac:dyDescent="0.3">
      <c r="B3855"/>
    </row>
    <row r="3856" spans="2:2" x14ac:dyDescent="0.3">
      <c r="B3856"/>
    </row>
    <row r="3857" spans="2:2" x14ac:dyDescent="0.3">
      <c r="B3857"/>
    </row>
    <row r="3858" spans="2:2" x14ac:dyDescent="0.3">
      <c r="B3858"/>
    </row>
    <row r="3859" spans="2:2" x14ac:dyDescent="0.3">
      <c r="B3859"/>
    </row>
    <row r="3860" spans="2:2" x14ac:dyDescent="0.3">
      <c r="B3860"/>
    </row>
    <row r="3861" spans="2:2" x14ac:dyDescent="0.3">
      <c r="B3861"/>
    </row>
    <row r="3862" spans="2:2" x14ac:dyDescent="0.3">
      <c r="B3862"/>
    </row>
    <row r="3863" spans="2:2" x14ac:dyDescent="0.3">
      <c r="B3863"/>
    </row>
    <row r="3864" spans="2:2" x14ac:dyDescent="0.3">
      <c r="B3864"/>
    </row>
    <row r="3865" spans="2:2" x14ac:dyDescent="0.3">
      <c r="B3865"/>
    </row>
    <row r="3866" spans="2:2" x14ac:dyDescent="0.3">
      <c r="B3866"/>
    </row>
    <row r="3867" spans="2:2" x14ac:dyDescent="0.3">
      <c r="B3867"/>
    </row>
    <row r="3868" spans="2:2" x14ac:dyDescent="0.3">
      <c r="B3868"/>
    </row>
    <row r="3869" spans="2:2" x14ac:dyDescent="0.3">
      <c r="B3869"/>
    </row>
    <row r="3870" spans="2:2" x14ac:dyDescent="0.3">
      <c r="B3870"/>
    </row>
    <row r="3871" spans="2:2" x14ac:dyDescent="0.3">
      <c r="B3871"/>
    </row>
    <row r="3872" spans="2:2" x14ac:dyDescent="0.3">
      <c r="B3872"/>
    </row>
    <row r="3873" spans="2:2" x14ac:dyDescent="0.3">
      <c r="B3873"/>
    </row>
    <row r="3874" spans="2:2" x14ac:dyDescent="0.3">
      <c r="B3874"/>
    </row>
    <row r="3875" spans="2:2" x14ac:dyDescent="0.3">
      <c r="B3875"/>
    </row>
    <row r="3876" spans="2:2" x14ac:dyDescent="0.3">
      <c r="B3876"/>
    </row>
    <row r="3877" spans="2:2" x14ac:dyDescent="0.3">
      <c r="B3877"/>
    </row>
    <row r="3878" spans="2:2" x14ac:dyDescent="0.3">
      <c r="B3878"/>
    </row>
    <row r="3879" spans="2:2" x14ac:dyDescent="0.3">
      <c r="B3879"/>
    </row>
    <row r="3880" spans="2:2" x14ac:dyDescent="0.3">
      <c r="B3880"/>
    </row>
    <row r="3881" spans="2:2" x14ac:dyDescent="0.3">
      <c r="B3881"/>
    </row>
    <row r="3882" spans="2:2" x14ac:dyDescent="0.3">
      <c r="B3882"/>
    </row>
    <row r="3883" spans="2:2" x14ac:dyDescent="0.3">
      <c r="B3883"/>
    </row>
    <row r="3884" spans="2:2" x14ac:dyDescent="0.3">
      <c r="B3884"/>
    </row>
    <row r="3885" spans="2:2" x14ac:dyDescent="0.3">
      <c r="B3885"/>
    </row>
    <row r="3886" spans="2:2" x14ac:dyDescent="0.3">
      <c r="B3886"/>
    </row>
    <row r="3887" spans="2:2" x14ac:dyDescent="0.3">
      <c r="B3887"/>
    </row>
    <row r="3888" spans="2:2" x14ac:dyDescent="0.3">
      <c r="B3888"/>
    </row>
    <row r="3889" spans="2:2" x14ac:dyDescent="0.3">
      <c r="B3889"/>
    </row>
    <row r="3890" spans="2:2" x14ac:dyDescent="0.3">
      <c r="B3890"/>
    </row>
    <row r="3891" spans="2:2" x14ac:dyDescent="0.3">
      <c r="B3891"/>
    </row>
    <row r="3892" spans="2:2" x14ac:dyDescent="0.3">
      <c r="B3892"/>
    </row>
    <row r="3893" spans="2:2" x14ac:dyDescent="0.3">
      <c r="B3893"/>
    </row>
    <row r="3894" spans="2:2" x14ac:dyDescent="0.3">
      <c r="B3894"/>
    </row>
    <row r="3895" spans="2:2" x14ac:dyDescent="0.3">
      <c r="B3895"/>
    </row>
    <row r="3896" spans="2:2" x14ac:dyDescent="0.3">
      <c r="B3896"/>
    </row>
    <row r="3897" spans="2:2" x14ac:dyDescent="0.3">
      <c r="B3897"/>
    </row>
    <row r="3898" spans="2:2" x14ac:dyDescent="0.3">
      <c r="B3898"/>
    </row>
    <row r="3899" spans="2:2" x14ac:dyDescent="0.3">
      <c r="B3899"/>
    </row>
    <row r="3900" spans="2:2" x14ac:dyDescent="0.3">
      <c r="B3900"/>
    </row>
    <row r="3901" spans="2:2" x14ac:dyDescent="0.3">
      <c r="B3901"/>
    </row>
    <row r="3902" spans="2:2" x14ac:dyDescent="0.3">
      <c r="B3902"/>
    </row>
    <row r="3903" spans="2:2" x14ac:dyDescent="0.3">
      <c r="B3903"/>
    </row>
    <row r="3904" spans="2:2" x14ac:dyDescent="0.3">
      <c r="B3904"/>
    </row>
    <row r="3905" spans="2:2" x14ac:dyDescent="0.3">
      <c r="B3905"/>
    </row>
    <row r="3906" spans="2:2" x14ac:dyDescent="0.3">
      <c r="B3906"/>
    </row>
    <row r="3907" spans="2:2" x14ac:dyDescent="0.3">
      <c r="B3907"/>
    </row>
    <row r="3908" spans="2:2" x14ac:dyDescent="0.3">
      <c r="B3908"/>
    </row>
    <row r="3909" spans="2:2" x14ac:dyDescent="0.3">
      <c r="B3909"/>
    </row>
    <row r="3910" spans="2:2" x14ac:dyDescent="0.3">
      <c r="B3910"/>
    </row>
    <row r="3911" spans="2:2" x14ac:dyDescent="0.3">
      <c r="B3911"/>
    </row>
    <row r="3912" spans="2:2" x14ac:dyDescent="0.3">
      <c r="B3912"/>
    </row>
    <row r="3913" spans="2:2" x14ac:dyDescent="0.3">
      <c r="B3913"/>
    </row>
    <row r="3914" spans="2:2" x14ac:dyDescent="0.3">
      <c r="B3914"/>
    </row>
    <row r="3915" spans="2:2" x14ac:dyDescent="0.3">
      <c r="B3915"/>
    </row>
    <row r="3916" spans="2:2" x14ac:dyDescent="0.3">
      <c r="B3916"/>
    </row>
    <row r="3917" spans="2:2" x14ac:dyDescent="0.3">
      <c r="B3917"/>
    </row>
    <row r="3918" spans="2:2" x14ac:dyDescent="0.3">
      <c r="B3918"/>
    </row>
    <row r="3919" spans="2:2" x14ac:dyDescent="0.3">
      <c r="B3919"/>
    </row>
    <row r="3920" spans="2:2" x14ac:dyDescent="0.3">
      <c r="B3920"/>
    </row>
    <row r="3921" spans="2:2" x14ac:dyDescent="0.3">
      <c r="B3921"/>
    </row>
    <row r="3922" spans="2:2" x14ac:dyDescent="0.3">
      <c r="B3922"/>
    </row>
    <row r="3923" spans="2:2" x14ac:dyDescent="0.3">
      <c r="B3923"/>
    </row>
    <row r="3924" spans="2:2" x14ac:dyDescent="0.3">
      <c r="B3924"/>
    </row>
    <row r="3925" spans="2:2" x14ac:dyDescent="0.3">
      <c r="B3925"/>
    </row>
    <row r="3926" spans="2:2" x14ac:dyDescent="0.3">
      <c r="B3926"/>
    </row>
    <row r="3927" spans="2:2" x14ac:dyDescent="0.3">
      <c r="B3927"/>
    </row>
    <row r="3928" spans="2:2" x14ac:dyDescent="0.3">
      <c r="B3928"/>
    </row>
    <row r="3929" spans="2:2" x14ac:dyDescent="0.3">
      <c r="B3929"/>
    </row>
    <row r="3930" spans="2:2" x14ac:dyDescent="0.3">
      <c r="B3930"/>
    </row>
    <row r="3931" spans="2:2" x14ac:dyDescent="0.3">
      <c r="B3931"/>
    </row>
    <row r="3932" spans="2:2" x14ac:dyDescent="0.3">
      <c r="B3932"/>
    </row>
    <row r="3933" spans="2:2" x14ac:dyDescent="0.3">
      <c r="B3933"/>
    </row>
    <row r="3934" spans="2:2" x14ac:dyDescent="0.3">
      <c r="B3934"/>
    </row>
    <row r="3935" spans="2:2" x14ac:dyDescent="0.3">
      <c r="B3935"/>
    </row>
    <row r="3936" spans="2:2" x14ac:dyDescent="0.3">
      <c r="B3936"/>
    </row>
    <row r="3937" spans="2:2" x14ac:dyDescent="0.3">
      <c r="B3937"/>
    </row>
    <row r="3938" spans="2:2" x14ac:dyDescent="0.3">
      <c r="B3938"/>
    </row>
    <row r="3939" spans="2:2" x14ac:dyDescent="0.3">
      <c r="B3939"/>
    </row>
    <row r="3940" spans="2:2" x14ac:dyDescent="0.3">
      <c r="B3940"/>
    </row>
    <row r="3941" spans="2:2" x14ac:dyDescent="0.3">
      <c r="B3941"/>
    </row>
    <row r="3942" spans="2:2" x14ac:dyDescent="0.3">
      <c r="B3942"/>
    </row>
    <row r="3943" spans="2:2" x14ac:dyDescent="0.3">
      <c r="B3943"/>
    </row>
    <row r="3944" spans="2:2" x14ac:dyDescent="0.3">
      <c r="B3944"/>
    </row>
    <row r="3945" spans="2:2" x14ac:dyDescent="0.3">
      <c r="B3945"/>
    </row>
    <row r="3946" spans="2:2" x14ac:dyDescent="0.3">
      <c r="B3946"/>
    </row>
    <row r="3947" spans="2:2" x14ac:dyDescent="0.3">
      <c r="B3947"/>
    </row>
    <row r="3948" spans="2:2" x14ac:dyDescent="0.3">
      <c r="B3948"/>
    </row>
    <row r="3949" spans="2:2" x14ac:dyDescent="0.3">
      <c r="B3949"/>
    </row>
    <row r="3950" spans="2:2" x14ac:dyDescent="0.3">
      <c r="B3950"/>
    </row>
    <row r="3951" spans="2:2" x14ac:dyDescent="0.3">
      <c r="B3951"/>
    </row>
    <row r="3952" spans="2:2" x14ac:dyDescent="0.3">
      <c r="B3952"/>
    </row>
    <row r="3953" spans="2:2" x14ac:dyDescent="0.3">
      <c r="B3953"/>
    </row>
    <row r="3954" spans="2:2" x14ac:dyDescent="0.3">
      <c r="B3954"/>
    </row>
    <row r="3955" spans="2:2" x14ac:dyDescent="0.3">
      <c r="B3955"/>
    </row>
    <row r="3956" spans="2:2" x14ac:dyDescent="0.3">
      <c r="B3956"/>
    </row>
    <row r="3957" spans="2:2" x14ac:dyDescent="0.3">
      <c r="B3957"/>
    </row>
    <row r="3958" spans="2:2" x14ac:dyDescent="0.3">
      <c r="B3958"/>
    </row>
    <row r="3959" spans="2:2" x14ac:dyDescent="0.3">
      <c r="B3959"/>
    </row>
    <row r="3960" spans="2:2" x14ac:dyDescent="0.3">
      <c r="B3960"/>
    </row>
    <row r="3961" spans="2:2" x14ac:dyDescent="0.3">
      <c r="B3961"/>
    </row>
    <row r="3962" spans="2:2" x14ac:dyDescent="0.3">
      <c r="B3962"/>
    </row>
    <row r="3963" spans="2:2" x14ac:dyDescent="0.3">
      <c r="B3963"/>
    </row>
    <row r="3964" spans="2:2" x14ac:dyDescent="0.3">
      <c r="B3964"/>
    </row>
    <row r="3965" spans="2:2" x14ac:dyDescent="0.3">
      <c r="B3965"/>
    </row>
    <row r="3966" spans="2:2" x14ac:dyDescent="0.3">
      <c r="B3966"/>
    </row>
    <row r="3967" spans="2:2" x14ac:dyDescent="0.3">
      <c r="B3967"/>
    </row>
    <row r="3968" spans="2:2" x14ac:dyDescent="0.3">
      <c r="B3968"/>
    </row>
    <row r="3969" spans="2:2" x14ac:dyDescent="0.3">
      <c r="B3969"/>
    </row>
    <row r="3970" spans="2:2" x14ac:dyDescent="0.3">
      <c r="B3970"/>
    </row>
    <row r="3971" spans="2:2" x14ac:dyDescent="0.3">
      <c r="B3971"/>
    </row>
    <row r="3972" spans="2:2" x14ac:dyDescent="0.3">
      <c r="B3972"/>
    </row>
    <row r="3973" spans="2:2" x14ac:dyDescent="0.3">
      <c r="B3973"/>
    </row>
    <row r="3974" spans="2:2" x14ac:dyDescent="0.3">
      <c r="B3974"/>
    </row>
    <row r="3975" spans="2:2" x14ac:dyDescent="0.3">
      <c r="B3975"/>
    </row>
    <row r="3976" spans="2:2" x14ac:dyDescent="0.3">
      <c r="B3976"/>
    </row>
    <row r="3977" spans="2:2" x14ac:dyDescent="0.3">
      <c r="B3977"/>
    </row>
    <row r="3978" spans="2:2" x14ac:dyDescent="0.3">
      <c r="B3978"/>
    </row>
    <row r="3979" spans="2:2" x14ac:dyDescent="0.3">
      <c r="B3979"/>
    </row>
    <row r="3980" spans="2:2" x14ac:dyDescent="0.3">
      <c r="B3980"/>
    </row>
    <row r="3981" spans="2:2" x14ac:dyDescent="0.3">
      <c r="B3981"/>
    </row>
    <row r="3982" spans="2:2" x14ac:dyDescent="0.3">
      <c r="B3982"/>
    </row>
    <row r="3983" spans="2:2" x14ac:dyDescent="0.3">
      <c r="B3983"/>
    </row>
    <row r="3984" spans="2:2" x14ac:dyDescent="0.3">
      <c r="B3984"/>
    </row>
    <row r="3985" spans="2:2" x14ac:dyDescent="0.3">
      <c r="B3985"/>
    </row>
    <row r="3986" spans="2:2" x14ac:dyDescent="0.3">
      <c r="B3986"/>
    </row>
    <row r="3987" spans="2:2" x14ac:dyDescent="0.3">
      <c r="B3987"/>
    </row>
    <row r="3988" spans="2:2" x14ac:dyDescent="0.3">
      <c r="B3988"/>
    </row>
    <row r="3989" spans="2:2" x14ac:dyDescent="0.3">
      <c r="B3989"/>
    </row>
    <row r="3990" spans="2:2" x14ac:dyDescent="0.3">
      <c r="B3990"/>
    </row>
    <row r="3991" spans="2:2" x14ac:dyDescent="0.3">
      <c r="B3991"/>
    </row>
    <row r="3992" spans="2:2" x14ac:dyDescent="0.3">
      <c r="B3992"/>
    </row>
    <row r="3993" spans="2:2" x14ac:dyDescent="0.3">
      <c r="B3993"/>
    </row>
    <row r="3994" spans="2:2" x14ac:dyDescent="0.3">
      <c r="B3994"/>
    </row>
    <row r="3995" spans="2:2" x14ac:dyDescent="0.3">
      <c r="B3995"/>
    </row>
    <row r="3996" spans="2:2" x14ac:dyDescent="0.3">
      <c r="B3996"/>
    </row>
    <row r="3997" spans="2:2" x14ac:dyDescent="0.3">
      <c r="B3997"/>
    </row>
    <row r="3998" spans="2:2" x14ac:dyDescent="0.3">
      <c r="B3998"/>
    </row>
    <row r="3999" spans="2:2" x14ac:dyDescent="0.3">
      <c r="B3999"/>
    </row>
    <row r="4000" spans="2:2" x14ac:dyDescent="0.3">
      <c r="B4000"/>
    </row>
    <row r="4001" spans="2:2" x14ac:dyDescent="0.3">
      <c r="B4001"/>
    </row>
    <row r="4002" spans="2:2" x14ac:dyDescent="0.3">
      <c r="B4002"/>
    </row>
    <row r="4003" spans="2:2" x14ac:dyDescent="0.3">
      <c r="B4003"/>
    </row>
    <row r="4004" spans="2:2" x14ac:dyDescent="0.3">
      <c r="B4004"/>
    </row>
    <row r="4005" spans="2:2" x14ac:dyDescent="0.3">
      <c r="B4005"/>
    </row>
    <row r="4006" spans="2:2" x14ac:dyDescent="0.3">
      <c r="B4006"/>
    </row>
    <row r="4007" spans="2:2" x14ac:dyDescent="0.3">
      <c r="B4007"/>
    </row>
    <row r="4008" spans="2:2" x14ac:dyDescent="0.3">
      <c r="B4008"/>
    </row>
    <row r="4009" spans="2:2" x14ac:dyDescent="0.3">
      <c r="B4009"/>
    </row>
    <row r="4010" spans="2:2" x14ac:dyDescent="0.3">
      <c r="B4010"/>
    </row>
    <row r="4011" spans="2:2" x14ac:dyDescent="0.3">
      <c r="B4011"/>
    </row>
    <row r="4012" spans="2:2" x14ac:dyDescent="0.3">
      <c r="B4012"/>
    </row>
    <row r="4013" spans="2:2" x14ac:dyDescent="0.3">
      <c r="B4013"/>
    </row>
    <row r="4014" spans="2:2" x14ac:dyDescent="0.3">
      <c r="B4014"/>
    </row>
    <row r="4015" spans="2:2" x14ac:dyDescent="0.3">
      <c r="B4015"/>
    </row>
    <row r="4016" spans="2:2" x14ac:dyDescent="0.3">
      <c r="B4016"/>
    </row>
    <row r="4017" spans="2:2" x14ac:dyDescent="0.3">
      <c r="B4017"/>
    </row>
    <row r="4018" spans="2:2" x14ac:dyDescent="0.3">
      <c r="B4018"/>
    </row>
    <row r="4019" spans="2:2" x14ac:dyDescent="0.3">
      <c r="B4019"/>
    </row>
    <row r="4020" spans="2:2" x14ac:dyDescent="0.3">
      <c r="B4020"/>
    </row>
    <row r="4021" spans="2:2" x14ac:dyDescent="0.3">
      <c r="B4021"/>
    </row>
    <row r="4022" spans="2:2" x14ac:dyDescent="0.3">
      <c r="B4022"/>
    </row>
    <row r="4023" spans="2:2" x14ac:dyDescent="0.3">
      <c r="B4023"/>
    </row>
    <row r="4024" spans="2:2" x14ac:dyDescent="0.3">
      <c r="B4024"/>
    </row>
    <row r="4025" spans="2:2" x14ac:dyDescent="0.3">
      <c r="B4025"/>
    </row>
    <row r="4026" spans="2:2" x14ac:dyDescent="0.3">
      <c r="B4026"/>
    </row>
    <row r="4027" spans="2:2" x14ac:dyDescent="0.3">
      <c r="B4027"/>
    </row>
    <row r="4028" spans="2:2" x14ac:dyDescent="0.3">
      <c r="B4028"/>
    </row>
    <row r="4029" spans="2:2" x14ac:dyDescent="0.3">
      <c r="B4029"/>
    </row>
    <row r="4030" spans="2:2" x14ac:dyDescent="0.3">
      <c r="B4030"/>
    </row>
    <row r="4031" spans="2:2" x14ac:dyDescent="0.3">
      <c r="B4031"/>
    </row>
    <row r="4032" spans="2:2" x14ac:dyDescent="0.3">
      <c r="B4032"/>
    </row>
    <row r="4033" spans="2:2" x14ac:dyDescent="0.3">
      <c r="B4033"/>
    </row>
    <row r="4034" spans="2:2" x14ac:dyDescent="0.3">
      <c r="B4034"/>
    </row>
    <row r="4035" spans="2:2" x14ac:dyDescent="0.3">
      <c r="B4035"/>
    </row>
    <row r="4036" spans="2:2" x14ac:dyDescent="0.3">
      <c r="B4036"/>
    </row>
    <row r="4037" spans="2:2" x14ac:dyDescent="0.3">
      <c r="B4037"/>
    </row>
    <row r="4038" spans="2:2" x14ac:dyDescent="0.3">
      <c r="B4038"/>
    </row>
    <row r="4039" spans="2:2" x14ac:dyDescent="0.3">
      <c r="B4039"/>
    </row>
    <row r="4040" spans="2:2" x14ac:dyDescent="0.3">
      <c r="B4040"/>
    </row>
    <row r="4041" spans="2:2" x14ac:dyDescent="0.3">
      <c r="B4041"/>
    </row>
    <row r="4042" spans="2:2" x14ac:dyDescent="0.3">
      <c r="B4042"/>
    </row>
    <row r="4043" spans="2:2" x14ac:dyDescent="0.3">
      <c r="B4043"/>
    </row>
    <row r="4044" spans="2:2" x14ac:dyDescent="0.3">
      <c r="B4044"/>
    </row>
    <row r="4045" spans="2:2" x14ac:dyDescent="0.3">
      <c r="B4045"/>
    </row>
    <row r="4046" spans="2:2" x14ac:dyDescent="0.3">
      <c r="B4046"/>
    </row>
    <row r="4047" spans="2:2" x14ac:dyDescent="0.3">
      <c r="B4047"/>
    </row>
    <row r="4048" spans="2:2" x14ac:dyDescent="0.3">
      <c r="B4048"/>
    </row>
    <row r="4049" spans="2:2" x14ac:dyDescent="0.3">
      <c r="B4049"/>
    </row>
    <row r="4050" spans="2:2" x14ac:dyDescent="0.3">
      <c r="B4050"/>
    </row>
    <row r="4051" spans="2:2" x14ac:dyDescent="0.3">
      <c r="B4051"/>
    </row>
    <row r="4052" spans="2:2" x14ac:dyDescent="0.3">
      <c r="B4052"/>
    </row>
    <row r="4053" spans="2:2" x14ac:dyDescent="0.3">
      <c r="B4053"/>
    </row>
    <row r="4054" spans="2:2" x14ac:dyDescent="0.3">
      <c r="B4054"/>
    </row>
    <row r="4055" spans="2:2" x14ac:dyDescent="0.3">
      <c r="B4055"/>
    </row>
    <row r="4056" spans="2:2" x14ac:dyDescent="0.3">
      <c r="B4056"/>
    </row>
    <row r="4057" spans="2:2" x14ac:dyDescent="0.3">
      <c r="B4057"/>
    </row>
    <row r="4058" spans="2:2" x14ac:dyDescent="0.3">
      <c r="B4058"/>
    </row>
    <row r="4059" spans="2:2" x14ac:dyDescent="0.3">
      <c r="B4059"/>
    </row>
    <row r="4060" spans="2:2" x14ac:dyDescent="0.3">
      <c r="B4060"/>
    </row>
    <row r="4061" spans="2:2" x14ac:dyDescent="0.3">
      <c r="B4061"/>
    </row>
    <row r="4062" spans="2:2" x14ac:dyDescent="0.3">
      <c r="B4062"/>
    </row>
    <row r="4063" spans="2:2" x14ac:dyDescent="0.3">
      <c r="B4063"/>
    </row>
    <row r="4064" spans="2:2" x14ac:dyDescent="0.3">
      <c r="B4064"/>
    </row>
    <row r="4065" spans="2:2" x14ac:dyDescent="0.3">
      <c r="B4065"/>
    </row>
    <row r="4066" spans="2:2" x14ac:dyDescent="0.3">
      <c r="B4066"/>
    </row>
    <row r="4067" spans="2:2" x14ac:dyDescent="0.3">
      <c r="B4067"/>
    </row>
    <row r="4068" spans="2:2" x14ac:dyDescent="0.3">
      <c r="B4068"/>
    </row>
    <row r="4069" spans="2:2" x14ac:dyDescent="0.3">
      <c r="B4069"/>
    </row>
    <row r="4070" spans="2:2" x14ac:dyDescent="0.3">
      <c r="B4070"/>
    </row>
    <row r="4071" spans="2:2" x14ac:dyDescent="0.3">
      <c r="B4071"/>
    </row>
    <row r="4072" spans="2:2" x14ac:dyDescent="0.3">
      <c r="B4072"/>
    </row>
    <row r="4073" spans="2:2" x14ac:dyDescent="0.3">
      <c r="B4073"/>
    </row>
    <row r="4074" spans="2:2" x14ac:dyDescent="0.3">
      <c r="B4074"/>
    </row>
    <row r="4075" spans="2:2" x14ac:dyDescent="0.3">
      <c r="B4075"/>
    </row>
    <row r="4076" spans="2:2" x14ac:dyDescent="0.3">
      <c r="B4076"/>
    </row>
    <row r="4077" spans="2:2" x14ac:dyDescent="0.3">
      <c r="B4077"/>
    </row>
    <row r="4078" spans="2:2" x14ac:dyDescent="0.3">
      <c r="B4078"/>
    </row>
    <row r="4079" spans="2:2" x14ac:dyDescent="0.3">
      <c r="B4079"/>
    </row>
    <row r="4080" spans="2:2" x14ac:dyDescent="0.3">
      <c r="B4080"/>
    </row>
    <row r="4081" spans="2:2" x14ac:dyDescent="0.3">
      <c r="B4081"/>
    </row>
    <row r="4082" spans="2:2" x14ac:dyDescent="0.3">
      <c r="B4082"/>
    </row>
    <row r="4083" spans="2:2" x14ac:dyDescent="0.3">
      <c r="B4083"/>
    </row>
    <row r="4084" spans="2:2" x14ac:dyDescent="0.3">
      <c r="B4084"/>
    </row>
    <row r="4085" spans="2:2" x14ac:dyDescent="0.3">
      <c r="B4085"/>
    </row>
    <row r="4086" spans="2:2" x14ac:dyDescent="0.3">
      <c r="B4086"/>
    </row>
    <row r="4087" spans="2:2" x14ac:dyDescent="0.3">
      <c r="B4087"/>
    </row>
    <row r="4088" spans="2:2" x14ac:dyDescent="0.3">
      <c r="B4088"/>
    </row>
    <row r="4089" spans="2:2" x14ac:dyDescent="0.3">
      <c r="B4089"/>
    </row>
    <row r="4090" spans="2:2" x14ac:dyDescent="0.3">
      <c r="B4090"/>
    </row>
    <row r="4091" spans="2:2" x14ac:dyDescent="0.3">
      <c r="B4091"/>
    </row>
    <row r="4092" spans="2:2" x14ac:dyDescent="0.3">
      <c r="B4092"/>
    </row>
    <row r="4093" spans="2:2" x14ac:dyDescent="0.3">
      <c r="B4093"/>
    </row>
    <row r="4094" spans="2:2" x14ac:dyDescent="0.3">
      <c r="B4094"/>
    </row>
    <row r="4095" spans="2:2" x14ac:dyDescent="0.3">
      <c r="B4095"/>
    </row>
    <row r="4096" spans="2:2" x14ac:dyDescent="0.3">
      <c r="B4096"/>
    </row>
    <row r="4097" spans="2:2" x14ac:dyDescent="0.3">
      <c r="B4097"/>
    </row>
    <row r="4098" spans="2:2" x14ac:dyDescent="0.3">
      <c r="B4098"/>
    </row>
    <row r="4099" spans="2:2" x14ac:dyDescent="0.3">
      <c r="B4099"/>
    </row>
    <row r="4100" spans="2:2" x14ac:dyDescent="0.3">
      <c r="B4100"/>
    </row>
    <row r="4101" spans="2:2" x14ac:dyDescent="0.3">
      <c r="B4101"/>
    </row>
    <row r="4102" spans="2:2" x14ac:dyDescent="0.3">
      <c r="B4102"/>
    </row>
    <row r="4103" spans="2:2" x14ac:dyDescent="0.3">
      <c r="B4103"/>
    </row>
    <row r="4104" spans="2:2" x14ac:dyDescent="0.3">
      <c r="B4104"/>
    </row>
    <row r="4105" spans="2:2" x14ac:dyDescent="0.3">
      <c r="B4105"/>
    </row>
    <row r="4106" spans="2:2" x14ac:dyDescent="0.3">
      <c r="B4106"/>
    </row>
    <row r="4107" spans="2:2" x14ac:dyDescent="0.3">
      <c r="B4107"/>
    </row>
    <row r="4108" spans="2:2" x14ac:dyDescent="0.3">
      <c r="B4108"/>
    </row>
    <row r="4109" spans="2:2" x14ac:dyDescent="0.3">
      <c r="B4109"/>
    </row>
    <row r="4110" spans="2:2" x14ac:dyDescent="0.3">
      <c r="B4110"/>
    </row>
    <row r="4111" spans="2:2" x14ac:dyDescent="0.3">
      <c r="B4111"/>
    </row>
    <row r="4112" spans="2:2" x14ac:dyDescent="0.3">
      <c r="B4112"/>
    </row>
    <row r="4113" spans="2:2" x14ac:dyDescent="0.3">
      <c r="B4113"/>
    </row>
    <row r="4114" spans="2:2" x14ac:dyDescent="0.3">
      <c r="B4114"/>
    </row>
    <row r="4115" spans="2:2" x14ac:dyDescent="0.3">
      <c r="B4115"/>
    </row>
    <row r="4116" spans="2:2" x14ac:dyDescent="0.3">
      <c r="B4116"/>
    </row>
    <row r="4117" spans="2:2" x14ac:dyDescent="0.3">
      <c r="B4117"/>
    </row>
    <row r="4118" spans="2:2" x14ac:dyDescent="0.3">
      <c r="B4118"/>
    </row>
    <row r="4119" spans="2:2" x14ac:dyDescent="0.3">
      <c r="B4119"/>
    </row>
    <row r="4120" spans="2:2" x14ac:dyDescent="0.3">
      <c r="B4120"/>
    </row>
    <row r="4121" spans="2:2" x14ac:dyDescent="0.3">
      <c r="B4121"/>
    </row>
    <row r="4122" spans="2:2" x14ac:dyDescent="0.3">
      <c r="B4122"/>
    </row>
    <row r="4123" spans="2:2" x14ac:dyDescent="0.3">
      <c r="B4123"/>
    </row>
    <row r="4124" spans="2:2" x14ac:dyDescent="0.3">
      <c r="B4124"/>
    </row>
    <row r="4125" spans="2:2" x14ac:dyDescent="0.3">
      <c r="B4125"/>
    </row>
    <row r="4126" spans="2:2" x14ac:dyDescent="0.3">
      <c r="B4126"/>
    </row>
    <row r="4127" spans="2:2" x14ac:dyDescent="0.3">
      <c r="B4127"/>
    </row>
    <row r="4128" spans="2:2" x14ac:dyDescent="0.3">
      <c r="B4128"/>
    </row>
    <row r="4129" spans="2:2" x14ac:dyDescent="0.3">
      <c r="B4129"/>
    </row>
    <row r="4130" spans="2:2" x14ac:dyDescent="0.3">
      <c r="B4130"/>
    </row>
    <row r="4131" spans="2:2" x14ac:dyDescent="0.3">
      <c r="B4131"/>
    </row>
    <row r="4132" spans="2:2" x14ac:dyDescent="0.3">
      <c r="B4132"/>
    </row>
    <row r="4133" spans="2:2" x14ac:dyDescent="0.3">
      <c r="B4133"/>
    </row>
    <row r="4134" spans="2:2" x14ac:dyDescent="0.3">
      <c r="B4134"/>
    </row>
    <row r="4135" spans="2:2" x14ac:dyDescent="0.3">
      <c r="B4135"/>
    </row>
    <row r="4136" spans="2:2" x14ac:dyDescent="0.3">
      <c r="B4136"/>
    </row>
    <row r="4137" spans="2:2" x14ac:dyDescent="0.3">
      <c r="B4137"/>
    </row>
    <row r="4138" spans="2:2" x14ac:dyDescent="0.3">
      <c r="B4138"/>
    </row>
    <row r="4139" spans="2:2" x14ac:dyDescent="0.3">
      <c r="B4139"/>
    </row>
    <row r="4140" spans="2:2" x14ac:dyDescent="0.3">
      <c r="B4140"/>
    </row>
    <row r="4141" spans="2:2" x14ac:dyDescent="0.3">
      <c r="B4141"/>
    </row>
    <row r="4142" spans="2:2" x14ac:dyDescent="0.3">
      <c r="B4142"/>
    </row>
    <row r="4143" spans="2:2" x14ac:dyDescent="0.3">
      <c r="B4143"/>
    </row>
    <row r="4144" spans="2:2" x14ac:dyDescent="0.3">
      <c r="B4144"/>
    </row>
    <row r="4145" spans="2:2" x14ac:dyDescent="0.3">
      <c r="B4145"/>
    </row>
    <row r="4146" spans="2:2" x14ac:dyDescent="0.3">
      <c r="B4146"/>
    </row>
    <row r="4147" spans="2:2" x14ac:dyDescent="0.3">
      <c r="B4147"/>
    </row>
    <row r="4148" spans="2:2" x14ac:dyDescent="0.3">
      <c r="B4148"/>
    </row>
    <row r="4149" spans="2:2" x14ac:dyDescent="0.3">
      <c r="B4149"/>
    </row>
    <row r="4150" spans="2:2" x14ac:dyDescent="0.3">
      <c r="B4150"/>
    </row>
    <row r="4151" spans="2:2" x14ac:dyDescent="0.3">
      <c r="B4151"/>
    </row>
    <row r="4152" spans="2:2" x14ac:dyDescent="0.3">
      <c r="B4152"/>
    </row>
    <row r="4153" spans="2:2" x14ac:dyDescent="0.3">
      <c r="B4153"/>
    </row>
    <row r="4154" spans="2:2" x14ac:dyDescent="0.3">
      <c r="B4154"/>
    </row>
    <row r="4155" spans="2:2" x14ac:dyDescent="0.3">
      <c r="B4155"/>
    </row>
    <row r="4156" spans="2:2" x14ac:dyDescent="0.3">
      <c r="B4156"/>
    </row>
    <row r="4157" spans="2:2" x14ac:dyDescent="0.3">
      <c r="B4157"/>
    </row>
    <row r="4158" spans="2:2" x14ac:dyDescent="0.3">
      <c r="B4158"/>
    </row>
    <row r="4159" spans="2:2" x14ac:dyDescent="0.3">
      <c r="B4159"/>
    </row>
    <row r="4160" spans="2:2" x14ac:dyDescent="0.3">
      <c r="B4160"/>
    </row>
    <row r="4161" spans="2:2" x14ac:dyDescent="0.3">
      <c r="B4161"/>
    </row>
    <row r="4162" spans="2:2" x14ac:dyDescent="0.3">
      <c r="B4162"/>
    </row>
    <row r="4163" spans="2:2" x14ac:dyDescent="0.3">
      <c r="B4163"/>
    </row>
    <row r="4164" spans="2:2" x14ac:dyDescent="0.3">
      <c r="B4164"/>
    </row>
    <row r="4165" spans="2:2" x14ac:dyDescent="0.3">
      <c r="B4165"/>
    </row>
    <row r="4166" spans="2:2" x14ac:dyDescent="0.3">
      <c r="B4166"/>
    </row>
    <row r="4167" spans="2:2" x14ac:dyDescent="0.3">
      <c r="B4167"/>
    </row>
    <row r="4168" spans="2:2" x14ac:dyDescent="0.3">
      <c r="B4168"/>
    </row>
    <row r="4169" spans="2:2" x14ac:dyDescent="0.3">
      <c r="B4169"/>
    </row>
    <row r="4170" spans="2:2" x14ac:dyDescent="0.3">
      <c r="B4170"/>
    </row>
    <row r="4171" spans="2:2" x14ac:dyDescent="0.3">
      <c r="B4171"/>
    </row>
    <row r="4172" spans="2:2" x14ac:dyDescent="0.3">
      <c r="B4172"/>
    </row>
    <row r="4173" spans="2:2" x14ac:dyDescent="0.3">
      <c r="B4173"/>
    </row>
    <row r="4174" spans="2:2" x14ac:dyDescent="0.3">
      <c r="B4174"/>
    </row>
    <row r="4175" spans="2:2" x14ac:dyDescent="0.3">
      <c r="B4175"/>
    </row>
    <row r="4176" spans="2:2" x14ac:dyDescent="0.3">
      <c r="B4176"/>
    </row>
    <row r="4177" spans="2:2" x14ac:dyDescent="0.3">
      <c r="B4177"/>
    </row>
    <row r="4178" spans="2:2" x14ac:dyDescent="0.3">
      <c r="B4178"/>
    </row>
    <row r="4179" spans="2:2" x14ac:dyDescent="0.3">
      <c r="B4179"/>
    </row>
    <row r="4180" spans="2:2" x14ac:dyDescent="0.3">
      <c r="B4180"/>
    </row>
    <row r="4181" spans="2:2" x14ac:dyDescent="0.3">
      <c r="B4181"/>
    </row>
    <row r="4182" spans="2:2" x14ac:dyDescent="0.3">
      <c r="B4182"/>
    </row>
    <row r="4183" spans="2:2" x14ac:dyDescent="0.3">
      <c r="B4183"/>
    </row>
    <row r="4184" spans="2:2" x14ac:dyDescent="0.3">
      <c r="B4184"/>
    </row>
    <row r="4185" spans="2:2" x14ac:dyDescent="0.3">
      <c r="B4185"/>
    </row>
    <row r="4186" spans="2:2" x14ac:dyDescent="0.3">
      <c r="B4186"/>
    </row>
    <row r="4187" spans="2:2" x14ac:dyDescent="0.3">
      <c r="B4187"/>
    </row>
    <row r="4188" spans="2:2" x14ac:dyDescent="0.3">
      <c r="B4188"/>
    </row>
    <row r="4189" spans="2:2" x14ac:dyDescent="0.3">
      <c r="B4189"/>
    </row>
    <row r="4190" spans="2:2" x14ac:dyDescent="0.3">
      <c r="B4190"/>
    </row>
    <row r="4191" spans="2:2" x14ac:dyDescent="0.3">
      <c r="B4191"/>
    </row>
    <row r="4192" spans="2:2" x14ac:dyDescent="0.3">
      <c r="B4192"/>
    </row>
    <row r="4193" spans="2:2" x14ac:dyDescent="0.3">
      <c r="B4193"/>
    </row>
    <row r="4194" spans="2:2" x14ac:dyDescent="0.3">
      <c r="B4194"/>
    </row>
    <row r="4195" spans="2:2" x14ac:dyDescent="0.3">
      <c r="B4195"/>
    </row>
    <row r="4196" spans="2:2" x14ac:dyDescent="0.3">
      <c r="B4196"/>
    </row>
    <row r="4197" spans="2:2" x14ac:dyDescent="0.3">
      <c r="B4197"/>
    </row>
    <row r="4198" spans="2:2" x14ac:dyDescent="0.3">
      <c r="B4198"/>
    </row>
    <row r="4199" spans="2:2" x14ac:dyDescent="0.3">
      <c r="B4199"/>
    </row>
    <row r="4200" spans="2:2" x14ac:dyDescent="0.3">
      <c r="B4200"/>
    </row>
    <row r="4201" spans="2:2" x14ac:dyDescent="0.3">
      <c r="B4201"/>
    </row>
    <row r="4202" spans="2:2" x14ac:dyDescent="0.3">
      <c r="B4202"/>
    </row>
    <row r="4203" spans="2:2" x14ac:dyDescent="0.3">
      <c r="B4203"/>
    </row>
    <row r="4204" spans="2:2" x14ac:dyDescent="0.3">
      <c r="B4204"/>
    </row>
    <row r="4205" spans="2:2" x14ac:dyDescent="0.3">
      <c r="B4205"/>
    </row>
    <row r="4206" spans="2:2" x14ac:dyDescent="0.3">
      <c r="B4206"/>
    </row>
    <row r="4207" spans="2:2" x14ac:dyDescent="0.3">
      <c r="B4207"/>
    </row>
    <row r="4208" spans="2:2" x14ac:dyDescent="0.3">
      <c r="B4208"/>
    </row>
    <row r="4209" spans="2:2" x14ac:dyDescent="0.3">
      <c r="B4209"/>
    </row>
    <row r="4210" spans="2:2" x14ac:dyDescent="0.3">
      <c r="B4210"/>
    </row>
    <row r="4211" spans="2:2" x14ac:dyDescent="0.3">
      <c r="B4211"/>
    </row>
    <row r="4212" spans="2:2" x14ac:dyDescent="0.3">
      <c r="B4212"/>
    </row>
    <row r="4213" spans="2:2" x14ac:dyDescent="0.3">
      <c r="B4213"/>
    </row>
    <row r="4214" spans="2:2" x14ac:dyDescent="0.3">
      <c r="B4214"/>
    </row>
    <row r="4215" spans="2:2" x14ac:dyDescent="0.3">
      <c r="B4215"/>
    </row>
    <row r="4216" spans="2:2" x14ac:dyDescent="0.3">
      <c r="B4216"/>
    </row>
    <row r="4217" spans="2:2" x14ac:dyDescent="0.3">
      <c r="B4217"/>
    </row>
    <row r="4218" spans="2:2" x14ac:dyDescent="0.3">
      <c r="B4218"/>
    </row>
    <row r="4219" spans="2:2" x14ac:dyDescent="0.3">
      <c r="B4219"/>
    </row>
    <row r="4220" spans="2:2" x14ac:dyDescent="0.3">
      <c r="B4220"/>
    </row>
    <row r="4221" spans="2:2" x14ac:dyDescent="0.3">
      <c r="B4221"/>
    </row>
    <row r="4222" spans="2:2" x14ac:dyDescent="0.3">
      <c r="B4222"/>
    </row>
    <row r="4223" spans="2:2" x14ac:dyDescent="0.3">
      <c r="B4223"/>
    </row>
    <row r="4224" spans="2:2" x14ac:dyDescent="0.3">
      <c r="B4224"/>
    </row>
    <row r="4225" spans="2:2" x14ac:dyDescent="0.3">
      <c r="B4225"/>
    </row>
    <row r="4226" spans="2:2" x14ac:dyDescent="0.3">
      <c r="B4226"/>
    </row>
    <row r="4227" spans="2:2" x14ac:dyDescent="0.3">
      <c r="B4227"/>
    </row>
    <row r="4228" spans="2:2" x14ac:dyDescent="0.3">
      <c r="B4228"/>
    </row>
    <row r="4229" spans="2:2" x14ac:dyDescent="0.3">
      <c r="B4229"/>
    </row>
    <row r="4230" spans="2:2" x14ac:dyDescent="0.3">
      <c r="B4230"/>
    </row>
    <row r="4231" spans="2:2" x14ac:dyDescent="0.3">
      <c r="B4231"/>
    </row>
    <row r="4232" spans="2:2" x14ac:dyDescent="0.3">
      <c r="B4232"/>
    </row>
    <row r="4233" spans="2:2" x14ac:dyDescent="0.3">
      <c r="B4233"/>
    </row>
    <row r="4234" spans="2:2" x14ac:dyDescent="0.3">
      <c r="B4234"/>
    </row>
    <row r="4235" spans="2:2" x14ac:dyDescent="0.3">
      <c r="B4235"/>
    </row>
    <row r="4236" spans="2:2" x14ac:dyDescent="0.3">
      <c r="B4236"/>
    </row>
    <row r="4237" spans="2:2" x14ac:dyDescent="0.3">
      <c r="B4237"/>
    </row>
    <row r="4238" spans="2:2" x14ac:dyDescent="0.3">
      <c r="B4238"/>
    </row>
    <row r="4239" spans="2:2" x14ac:dyDescent="0.3">
      <c r="B4239"/>
    </row>
    <row r="4240" spans="2:2" x14ac:dyDescent="0.3">
      <c r="B4240"/>
    </row>
    <row r="4241" spans="2:2" x14ac:dyDescent="0.3">
      <c r="B4241"/>
    </row>
    <row r="4242" spans="2:2" x14ac:dyDescent="0.3">
      <c r="B4242"/>
    </row>
    <row r="4243" spans="2:2" x14ac:dyDescent="0.3">
      <c r="B4243"/>
    </row>
    <row r="4244" spans="2:2" x14ac:dyDescent="0.3">
      <c r="B4244"/>
    </row>
    <row r="4245" spans="2:2" x14ac:dyDescent="0.3">
      <c r="B4245"/>
    </row>
    <row r="4246" spans="2:2" x14ac:dyDescent="0.3">
      <c r="B4246"/>
    </row>
    <row r="4247" spans="2:2" x14ac:dyDescent="0.3">
      <c r="B4247"/>
    </row>
    <row r="4248" spans="2:2" x14ac:dyDescent="0.3">
      <c r="B4248"/>
    </row>
    <row r="4249" spans="2:2" x14ac:dyDescent="0.3">
      <c r="B4249"/>
    </row>
    <row r="4250" spans="2:2" x14ac:dyDescent="0.3">
      <c r="B4250"/>
    </row>
    <row r="4251" spans="2:2" x14ac:dyDescent="0.3">
      <c r="B4251"/>
    </row>
    <row r="4252" spans="2:2" x14ac:dyDescent="0.3">
      <c r="B4252"/>
    </row>
    <row r="4253" spans="2:2" x14ac:dyDescent="0.3">
      <c r="B4253"/>
    </row>
    <row r="4254" spans="2:2" x14ac:dyDescent="0.3">
      <c r="B4254"/>
    </row>
    <row r="4255" spans="2:2" x14ac:dyDescent="0.3">
      <c r="B4255"/>
    </row>
    <row r="4256" spans="2:2" x14ac:dyDescent="0.3">
      <c r="B4256"/>
    </row>
    <row r="4257" spans="2:2" x14ac:dyDescent="0.3">
      <c r="B4257"/>
    </row>
    <row r="4258" spans="2:2" x14ac:dyDescent="0.3">
      <c r="B4258"/>
    </row>
    <row r="4259" spans="2:2" x14ac:dyDescent="0.3">
      <c r="B4259"/>
    </row>
    <row r="4260" spans="2:2" x14ac:dyDescent="0.3">
      <c r="B4260"/>
    </row>
    <row r="4261" spans="2:2" x14ac:dyDescent="0.3">
      <c r="B4261"/>
    </row>
    <row r="4262" spans="2:2" x14ac:dyDescent="0.3">
      <c r="B4262"/>
    </row>
    <row r="4263" spans="2:2" x14ac:dyDescent="0.3">
      <c r="B4263"/>
    </row>
    <row r="4264" spans="2:2" x14ac:dyDescent="0.3">
      <c r="B4264"/>
    </row>
    <row r="4265" spans="2:2" x14ac:dyDescent="0.3">
      <c r="B4265"/>
    </row>
    <row r="4266" spans="2:2" x14ac:dyDescent="0.3">
      <c r="B4266"/>
    </row>
    <row r="4267" spans="2:2" x14ac:dyDescent="0.3">
      <c r="B4267"/>
    </row>
    <row r="4268" spans="2:2" x14ac:dyDescent="0.3">
      <c r="B4268"/>
    </row>
    <row r="4269" spans="2:2" x14ac:dyDescent="0.3">
      <c r="B4269"/>
    </row>
    <row r="4270" spans="2:2" x14ac:dyDescent="0.3">
      <c r="B4270"/>
    </row>
    <row r="4271" spans="2:2" x14ac:dyDescent="0.3">
      <c r="B4271"/>
    </row>
    <row r="4272" spans="2:2" x14ac:dyDescent="0.3">
      <c r="B4272"/>
    </row>
    <row r="4273" spans="2:2" x14ac:dyDescent="0.3">
      <c r="B4273"/>
    </row>
    <row r="4274" spans="2:2" x14ac:dyDescent="0.3">
      <c r="B4274"/>
    </row>
    <row r="4275" spans="2:2" x14ac:dyDescent="0.3">
      <c r="B4275"/>
    </row>
    <row r="4276" spans="2:2" x14ac:dyDescent="0.3">
      <c r="B4276"/>
    </row>
    <row r="4277" spans="2:2" x14ac:dyDescent="0.3">
      <c r="B4277"/>
    </row>
    <row r="4278" spans="2:2" x14ac:dyDescent="0.3">
      <c r="B4278"/>
    </row>
    <row r="4279" spans="2:2" x14ac:dyDescent="0.3">
      <c r="B4279"/>
    </row>
    <row r="4280" spans="2:2" x14ac:dyDescent="0.3">
      <c r="B4280"/>
    </row>
    <row r="4281" spans="2:2" x14ac:dyDescent="0.3">
      <c r="B4281"/>
    </row>
    <row r="4282" spans="2:2" x14ac:dyDescent="0.3">
      <c r="B4282"/>
    </row>
    <row r="4283" spans="2:2" x14ac:dyDescent="0.3">
      <c r="B4283"/>
    </row>
    <row r="4284" spans="2:2" x14ac:dyDescent="0.3">
      <c r="B4284"/>
    </row>
    <row r="4285" spans="2:2" x14ac:dyDescent="0.3">
      <c r="B4285"/>
    </row>
    <row r="4286" spans="2:2" x14ac:dyDescent="0.3">
      <c r="B4286"/>
    </row>
    <row r="4287" spans="2:2" x14ac:dyDescent="0.3">
      <c r="B4287"/>
    </row>
    <row r="4288" spans="2:2" x14ac:dyDescent="0.3">
      <c r="B4288"/>
    </row>
    <row r="4289" spans="2:2" x14ac:dyDescent="0.3">
      <c r="B4289"/>
    </row>
    <row r="4290" spans="2:2" x14ac:dyDescent="0.3">
      <c r="B4290"/>
    </row>
    <row r="4291" spans="2:2" x14ac:dyDescent="0.3">
      <c r="B4291"/>
    </row>
    <row r="4292" spans="2:2" x14ac:dyDescent="0.3">
      <c r="B4292"/>
    </row>
    <row r="4293" spans="2:2" x14ac:dyDescent="0.3">
      <c r="B4293"/>
    </row>
    <row r="4294" spans="2:2" x14ac:dyDescent="0.3">
      <c r="B4294"/>
    </row>
    <row r="4295" spans="2:2" x14ac:dyDescent="0.3">
      <c r="B4295"/>
    </row>
    <row r="4296" spans="2:2" x14ac:dyDescent="0.3">
      <c r="B4296"/>
    </row>
    <row r="4297" spans="2:2" x14ac:dyDescent="0.3">
      <c r="B4297"/>
    </row>
    <row r="4298" spans="2:2" x14ac:dyDescent="0.3">
      <c r="B4298"/>
    </row>
    <row r="4299" spans="2:2" x14ac:dyDescent="0.3">
      <c r="B4299"/>
    </row>
    <row r="4300" spans="2:2" x14ac:dyDescent="0.3">
      <c r="B4300"/>
    </row>
    <row r="4301" spans="2:2" x14ac:dyDescent="0.3">
      <c r="B4301"/>
    </row>
    <row r="4302" spans="2:2" x14ac:dyDescent="0.3">
      <c r="B4302"/>
    </row>
    <row r="4303" spans="2:2" x14ac:dyDescent="0.3">
      <c r="B4303"/>
    </row>
    <row r="4304" spans="2:2" x14ac:dyDescent="0.3">
      <c r="B4304"/>
    </row>
    <row r="4305" spans="2:2" x14ac:dyDescent="0.3">
      <c r="B4305"/>
    </row>
    <row r="4306" spans="2:2" x14ac:dyDescent="0.3">
      <c r="B4306"/>
    </row>
    <row r="4307" spans="2:2" x14ac:dyDescent="0.3">
      <c r="B4307"/>
    </row>
    <row r="4308" spans="2:2" x14ac:dyDescent="0.3">
      <c r="B4308"/>
    </row>
    <row r="4309" spans="2:2" x14ac:dyDescent="0.3">
      <c r="B4309"/>
    </row>
    <row r="4310" spans="2:2" x14ac:dyDescent="0.3">
      <c r="B4310"/>
    </row>
    <row r="4311" spans="2:2" x14ac:dyDescent="0.3">
      <c r="B4311"/>
    </row>
    <row r="4312" spans="2:2" x14ac:dyDescent="0.3">
      <c r="B4312"/>
    </row>
    <row r="4313" spans="2:2" x14ac:dyDescent="0.3">
      <c r="B4313"/>
    </row>
    <row r="4314" spans="2:2" x14ac:dyDescent="0.3">
      <c r="B4314"/>
    </row>
    <row r="4315" spans="2:2" x14ac:dyDescent="0.3">
      <c r="B4315"/>
    </row>
    <row r="4316" spans="2:2" x14ac:dyDescent="0.3">
      <c r="B4316"/>
    </row>
    <row r="4317" spans="2:2" x14ac:dyDescent="0.3">
      <c r="B4317"/>
    </row>
    <row r="4318" spans="2:2" x14ac:dyDescent="0.3">
      <c r="B4318"/>
    </row>
    <row r="4319" spans="2:2" x14ac:dyDescent="0.3">
      <c r="B4319"/>
    </row>
    <row r="4320" spans="2:2" x14ac:dyDescent="0.3">
      <c r="B4320"/>
    </row>
    <row r="4321" spans="2:2" x14ac:dyDescent="0.3">
      <c r="B4321"/>
    </row>
    <row r="4322" spans="2:2" x14ac:dyDescent="0.3">
      <c r="B4322"/>
    </row>
    <row r="4323" spans="2:2" x14ac:dyDescent="0.3">
      <c r="B4323"/>
    </row>
    <row r="4324" spans="2:2" x14ac:dyDescent="0.3">
      <c r="B4324"/>
    </row>
    <row r="4325" spans="2:2" x14ac:dyDescent="0.3">
      <c r="B4325"/>
    </row>
    <row r="4326" spans="2:2" x14ac:dyDescent="0.3">
      <c r="B4326"/>
    </row>
    <row r="4327" spans="2:2" x14ac:dyDescent="0.3">
      <c r="B4327"/>
    </row>
    <row r="4328" spans="2:2" x14ac:dyDescent="0.3">
      <c r="B4328"/>
    </row>
    <row r="4329" spans="2:2" x14ac:dyDescent="0.3">
      <c r="B4329"/>
    </row>
    <row r="4330" spans="2:2" x14ac:dyDescent="0.3">
      <c r="B4330"/>
    </row>
    <row r="4331" spans="2:2" x14ac:dyDescent="0.3">
      <c r="B4331"/>
    </row>
    <row r="4332" spans="2:2" x14ac:dyDescent="0.3">
      <c r="B4332"/>
    </row>
    <row r="4333" spans="2:2" x14ac:dyDescent="0.3">
      <c r="B4333"/>
    </row>
    <row r="4334" spans="2:2" x14ac:dyDescent="0.3">
      <c r="B4334"/>
    </row>
    <row r="4335" spans="2:2" x14ac:dyDescent="0.3">
      <c r="B4335"/>
    </row>
    <row r="4336" spans="2:2" x14ac:dyDescent="0.3">
      <c r="B4336"/>
    </row>
    <row r="4337" spans="2:2" x14ac:dyDescent="0.3">
      <c r="B4337"/>
    </row>
    <row r="4338" spans="2:2" x14ac:dyDescent="0.3">
      <c r="B4338"/>
    </row>
    <row r="4339" spans="2:2" x14ac:dyDescent="0.3">
      <c r="B4339"/>
    </row>
    <row r="4340" spans="2:2" x14ac:dyDescent="0.3">
      <c r="B4340"/>
    </row>
    <row r="4341" spans="2:2" x14ac:dyDescent="0.3">
      <c r="B4341"/>
    </row>
    <row r="4342" spans="2:2" x14ac:dyDescent="0.3">
      <c r="B4342"/>
    </row>
    <row r="4343" spans="2:2" x14ac:dyDescent="0.3">
      <c r="B4343"/>
    </row>
    <row r="4344" spans="2:2" x14ac:dyDescent="0.3">
      <c r="B4344"/>
    </row>
    <row r="4345" spans="2:2" x14ac:dyDescent="0.3">
      <c r="B4345"/>
    </row>
    <row r="4346" spans="2:2" x14ac:dyDescent="0.3">
      <c r="B4346"/>
    </row>
    <row r="4347" spans="2:2" x14ac:dyDescent="0.3">
      <c r="B4347"/>
    </row>
    <row r="4348" spans="2:2" x14ac:dyDescent="0.3">
      <c r="B4348"/>
    </row>
    <row r="4349" spans="2:2" x14ac:dyDescent="0.3">
      <c r="B4349"/>
    </row>
    <row r="4350" spans="2:2" x14ac:dyDescent="0.3">
      <c r="B4350"/>
    </row>
    <row r="4351" spans="2:2" x14ac:dyDescent="0.3">
      <c r="B4351"/>
    </row>
    <row r="4352" spans="2:2" x14ac:dyDescent="0.3">
      <c r="B4352"/>
    </row>
    <row r="4353" spans="2:2" x14ac:dyDescent="0.3">
      <c r="B4353"/>
    </row>
    <row r="4354" spans="2:2" x14ac:dyDescent="0.3">
      <c r="B4354"/>
    </row>
    <row r="4355" spans="2:2" x14ac:dyDescent="0.3">
      <c r="B4355"/>
    </row>
    <row r="4356" spans="2:2" x14ac:dyDescent="0.3">
      <c r="B4356"/>
    </row>
    <row r="4357" spans="2:2" x14ac:dyDescent="0.3">
      <c r="B4357"/>
    </row>
    <row r="4358" spans="2:2" x14ac:dyDescent="0.3">
      <c r="B4358"/>
    </row>
    <row r="4359" spans="2:2" x14ac:dyDescent="0.3">
      <c r="B4359"/>
    </row>
    <row r="4360" spans="2:2" x14ac:dyDescent="0.3">
      <c r="B4360"/>
    </row>
    <row r="4361" spans="2:2" x14ac:dyDescent="0.3">
      <c r="B4361"/>
    </row>
    <row r="4362" spans="2:2" x14ac:dyDescent="0.3">
      <c r="B4362"/>
    </row>
    <row r="4363" spans="2:2" x14ac:dyDescent="0.3">
      <c r="B4363"/>
    </row>
    <row r="4364" spans="2:2" x14ac:dyDescent="0.3">
      <c r="B4364"/>
    </row>
    <row r="4365" spans="2:2" x14ac:dyDescent="0.3">
      <c r="B4365"/>
    </row>
    <row r="4366" spans="2:2" x14ac:dyDescent="0.3">
      <c r="B4366"/>
    </row>
    <row r="4367" spans="2:2" x14ac:dyDescent="0.3">
      <c r="B4367"/>
    </row>
    <row r="4368" spans="2:2" x14ac:dyDescent="0.3">
      <c r="B4368"/>
    </row>
    <row r="4369" spans="2:2" x14ac:dyDescent="0.3">
      <c r="B4369"/>
    </row>
    <row r="4370" spans="2:2" x14ac:dyDescent="0.3">
      <c r="B4370"/>
    </row>
    <row r="4371" spans="2:2" x14ac:dyDescent="0.3">
      <c r="B4371"/>
    </row>
    <row r="4372" spans="2:2" x14ac:dyDescent="0.3">
      <c r="B4372"/>
    </row>
    <row r="4373" spans="2:2" x14ac:dyDescent="0.3">
      <c r="B4373"/>
    </row>
    <row r="4374" spans="2:2" x14ac:dyDescent="0.3">
      <c r="B4374"/>
    </row>
    <row r="4375" spans="2:2" x14ac:dyDescent="0.3">
      <c r="B4375"/>
    </row>
    <row r="4376" spans="2:2" x14ac:dyDescent="0.3">
      <c r="B4376"/>
    </row>
    <row r="4377" spans="2:2" x14ac:dyDescent="0.3">
      <c r="B4377"/>
    </row>
    <row r="4378" spans="2:2" x14ac:dyDescent="0.3">
      <c r="B4378"/>
    </row>
    <row r="4379" spans="2:2" x14ac:dyDescent="0.3">
      <c r="B4379"/>
    </row>
    <row r="4380" spans="2:2" x14ac:dyDescent="0.3">
      <c r="B4380"/>
    </row>
    <row r="4381" spans="2:2" x14ac:dyDescent="0.3">
      <c r="B4381"/>
    </row>
    <row r="4382" spans="2:2" x14ac:dyDescent="0.3">
      <c r="B4382"/>
    </row>
    <row r="4383" spans="2:2" x14ac:dyDescent="0.3">
      <c r="B4383"/>
    </row>
    <row r="4384" spans="2:2" x14ac:dyDescent="0.3">
      <c r="B4384"/>
    </row>
    <row r="4385" spans="2:2" x14ac:dyDescent="0.3">
      <c r="B4385"/>
    </row>
    <row r="4386" spans="2:2" x14ac:dyDescent="0.3">
      <c r="B4386"/>
    </row>
    <row r="4387" spans="2:2" x14ac:dyDescent="0.3">
      <c r="B4387"/>
    </row>
    <row r="4388" spans="2:2" x14ac:dyDescent="0.3">
      <c r="B4388"/>
    </row>
    <row r="4389" spans="2:2" x14ac:dyDescent="0.3">
      <c r="B4389"/>
    </row>
    <row r="4390" spans="2:2" x14ac:dyDescent="0.3">
      <c r="B4390"/>
    </row>
    <row r="4391" spans="2:2" x14ac:dyDescent="0.3">
      <c r="B4391"/>
    </row>
    <row r="4392" spans="2:2" x14ac:dyDescent="0.3">
      <c r="B4392"/>
    </row>
    <row r="4393" spans="2:2" x14ac:dyDescent="0.3">
      <c r="B4393"/>
    </row>
    <row r="4394" spans="2:2" x14ac:dyDescent="0.3">
      <c r="B4394"/>
    </row>
    <row r="4395" spans="2:2" x14ac:dyDescent="0.3">
      <c r="B4395"/>
    </row>
    <row r="4396" spans="2:2" x14ac:dyDescent="0.3">
      <c r="B4396"/>
    </row>
    <row r="4397" spans="2:2" x14ac:dyDescent="0.3">
      <c r="B4397"/>
    </row>
    <row r="4398" spans="2:2" x14ac:dyDescent="0.3">
      <c r="B4398"/>
    </row>
    <row r="4399" spans="2:2" x14ac:dyDescent="0.3">
      <c r="B4399"/>
    </row>
    <row r="4400" spans="2:2" x14ac:dyDescent="0.3">
      <c r="B4400"/>
    </row>
    <row r="4401" spans="2:2" x14ac:dyDescent="0.3">
      <c r="B4401"/>
    </row>
    <row r="4402" spans="2:2" x14ac:dyDescent="0.3">
      <c r="B4402"/>
    </row>
    <row r="4403" spans="2:2" x14ac:dyDescent="0.3">
      <c r="B4403"/>
    </row>
    <row r="4404" spans="2:2" x14ac:dyDescent="0.3">
      <c r="B4404"/>
    </row>
    <row r="4405" spans="2:2" x14ac:dyDescent="0.3">
      <c r="B4405"/>
    </row>
    <row r="4406" spans="2:2" x14ac:dyDescent="0.3">
      <c r="B4406"/>
    </row>
    <row r="4407" spans="2:2" x14ac:dyDescent="0.3">
      <c r="B4407"/>
    </row>
    <row r="4408" spans="2:2" x14ac:dyDescent="0.3">
      <c r="B4408"/>
    </row>
    <row r="4409" spans="2:2" x14ac:dyDescent="0.3">
      <c r="B4409"/>
    </row>
    <row r="4410" spans="2:2" x14ac:dyDescent="0.3">
      <c r="B4410"/>
    </row>
    <row r="4411" spans="2:2" x14ac:dyDescent="0.3">
      <c r="B4411"/>
    </row>
    <row r="4412" spans="2:2" x14ac:dyDescent="0.3">
      <c r="B4412"/>
    </row>
    <row r="4413" spans="2:2" x14ac:dyDescent="0.3">
      <c r="B4413"/>
    </row>
    <row r="4414" spans="2:2" x14ac:dyDescent="0.3">
      <c r="B4414"/>
    </row>
    <row r="4415" spans="2:2" x14ac:dyDescent="0.3">
      <c r="B4415"/>
    </row>
    <row r="4416" spans="2:2" x14ac:dyDescent="0.3">
      <c r="B4416"/>
    </row>
    <row r="4417" spans="2:2" x14ac:dyDescent="0.3">
      <c r="B4417"/>
    </row>
    <row r="4418" spans="2:2" x14ac:dyDescent="0.3">
      <c r="B4418"/>
    </row>
    <row r="4419" spans="2:2" x14ac:dyDescent="0.3">
      <c r="B4419"/>
    </row>
    <row r="4420" spans="2:2" x14ac:dyDescent="0.3">
      <c r="B4420"/>
    </row>
    <row r="4421" spans="2:2" x14ac:dyDescent="0.3">
      <c r="B4421"/>
    </row>
    <row r="4422" spans="2:2" x14ac:dyDescent="0.3">
      <c r="B4422"/>
    </row>
    <row r="4423" spans="2:2" x14ac:dyDescent="0.3">
      <c r="B4423"/>
    </row>
    <row r="4424" spans="2:2" x14ac:dyDescent="0.3">
      <c r="B4424"/>
    </row>
    <row r="4425" spans="2:2" x14ac:dyDescent="0.3">
      <c r="B4425"/>
    </row>
    <row r="4426" spans="2:2" x14ac:dyDescent="0.3">
      <c r="B4426"/>
    </row>
    <row r="4427" spans="2:2" x14ac:dyDescent="0.3">
      <c r="B4427"/>
    </row>
    <row r="4428" spans="2:2" x14ac:dyDescent="0.3">
      <c r="B4428"/>
    </row>
    <row r="4429" spans="2:2" x14ac:dyDescent="0.3">
      <c r="B4429"/>
    </row>
    <row r="4430" spans="2:2" x14ac:dyDescent="0.3">
      <c r="B4430"/>
    </row>
    <row r="4431" spans="2:2" x14ac:dyDescent="0.3">
      <c r="B4431"/>
    </row>
    <row r="4432" spans="2:2" x14ac:dyDescent="0.3">
      <c r="B4432"/>
    </row>
    <row r="4433" spans="2:2" x14ac:dyDescent="0.3">
      <c r="B4433"/>
    </row>
    <row r="4434" spans="2:2" x14ac:dyDescent="0.3">
      <c r="B4434"/>
    </row>
    <row r="4435" spans="2:2" x14ac:dyDescent="0.3">
      <c r="B4435"/>
    </row>
    <row r="4436" spans="2:2" x14ac:dyDescent="0.3">
      <c r="B4436"/>
    </row>
    <row r="4437" spans="2:2" x14ac:dyDescent="0.3">
      <c r="B4437"/>
    </row>
    <row r="4438" spans="2:2" x14ac:dyDescent="0.3">
      <c r="B4438"/>
    </row>
    <row r="4439" spans="2:2" x14ac:dyDescent="0.3">
      <c r="B4439"/>
    </row>
    <row r="4440" spans="2:2" x14ac:dyDescent="0.3">
      <c r="B4440"/>
    </row>
    <row r="4441" spans="2:2" x14ac:dyDescent="0.3">
      <c r="B4441"/>
    </row>
    <row r="4442" spans="2:2" x14ac:dyDescent="0.3">
      <c r="B4442"/>
    </row>
    <row r="4443" spans="2:2" x14ac:dyDescent="0.3">
      <c r="B4443"/>
    </row>
    <row r="4444" spans="2:2" x14ac:dyDescent="0.3">
      <c r="B4444"/>
    </row>
    <row r="4445" spans="2:2" x14ac:dyDescent="0.3">
      <c r="B4445"/>
    </row>
    <row r="4446" spans="2:2" x14ac:dyDescent="0.3">
      <c r="B4446"/>
    </row>
    <row r="4447" spans="2:2" x14ac:dyDescent="0.3">
      <c r="B4447"/>
    </row>
    <row r="4448" spans="2:2" x14ac:dyDescent="0.3">
      <c r="B4448"/>
    </row>
    <row r="4449" spans="2:2" x14ac:dyDescent="0.3">
      <c r="B4449"/>
    </row>
    <row r="4450" spans="2:2" x14ac:dyDescent="0.3">
      <c r="B4450"/>
    </row>
    <row r="4451" spans="2:2" x14ac:dyDescent="0.3">
      <c r="B4451"/>
    </row>
    <row r="4452" spans="2:2" x14ac:dyDescent="0.3">
      <c r="B4452"/>
    </row>
    <row r="4453" spans="2:2" x14ac:dyDescent="0.3">
      <c r="B4453"/>
    </row>
    <row r="4454" spans="2:2" x14ac:dyDescent="0.3">
      <c r="B4454"/>
    </row>
    <row r="4455" spans="2:2" x14ac:dyDescent="0.3">
      <c r="B4455"/>
    </row>
    <row r="4456" spans="2:2" x14ac:dyDescent="0.3">
      <c r="B4456"/>
    </row>
    <row r="4457" spans="2:2" x14ac:dyDescent="0.3">
      <c r="B4457"/>
    </row>
    <row r="4458" spans="2:2" x14ac:dyDescent="0.3">
      <c r="B4458"/>
    </row>
    <row r="4459" spans="2:2" x14ac:dyDescent="0.3">
      <c r="B4459"/>
    </row>
    <row r="4460" spans="2:2" x14ac:dyDescent="0.3">
      <c r="B4460"/>
    </row>
    <row r="4461" spans="2:2" x14ac:dyDescent="0.3">
      <c r="B4461"/>
    </row>
    <row r="4462" spans="2:2" x14ac:dyDescent="0.3">
      <c r="B4462"/>
    </row>
    <row r="4463" spans="2:2" x14ac:dyDescent="0.3">
      <c r="B4463"/>
    </row>
    <row r="4464" spans="2:2" x14ac:dyDescent="0.3">
      <c r="B4464"/>
    </row>
    <row r="4465" spans="2:2" x14ac:dyDescent="0.3">
      <c r="B4465"/>
    </row>
    <row r="4466" spans="2:2" x14ac:dyDescent="0.3">
      <c r="B4466"/>
    </row>
    <row r="4467" spans="2:2" x14ac:dyDescent="0.3">
      <c r="B4467"/>
    </row>
    <row r="4468" spans="2:2" x14ac:dyDescent="0.3">
      <c r="B4468"/>
    </row>
    <row r="4469" spans="2:2" x14ac:dyDescent="0.3">
      <c r="B4469"/>
    </row>
    <row r="4470" spans="2:2" x14ac:dyDescent="0.3">
      <c r="B4470"/>
    </row>
    <row r="4471" spans="2:2" x14ac:dyDescent="0.3">
      <c r="B4471"/>
    </row>
    <row r="4472" spans="2:2" x14ac:dyDescent="0.3">
      <c r="B4472"/>
    </row>
    <row r="4473" spans="2:2" x14ac:dyDescent="0.3">
      <c r="B4473"/>
    </row>
    <row r="4474" spans="2:2" x14ac:dyDescent="0.3">
      <c r="B4474"/>
    </row>
    <row r="4475" spans="2:2" x14ac:dyDescent="0.3">
      <c r="B4475"/>
    </row>
    <row r="4476" spans="2:2" x14ac:dyDescent="0.3">
      <c r="B4476"/>
    </row>
    <row r="4477" spans="2:2" x14ac:dyDescent="0.3">
      <c r="B4477"/>
    </row>
    <row r="4478" spans="2:2" x14ac:dyDescent="0.3">
      <c r="B4478"/>
    </row>
    <row r="4479" spans="2:2" x14ac:dyDescent="0.3">
      <c r="B4479"/>
    </row>
    <row r="4480" spans="2:2" x14ac:dyDescent="0.3">
      <c r="B4480"/>
    </row>
    <row r="4481" spans="2:2" x14ac:dyDescent="0.3">
      <c r="B4481"/>
    </row>
    <row r="4482" spans="2:2" x14ac:dyDescent="0.3">
      <c r="B4482"/>
    </row>
    <row r="4483" spans="2:2" x14ac:dyDescent="0.3">
      <c r="B4483"/>
    </row>
    <row r="4484" spans="2:2" x14ac:dyDescent="0.3">
      <c r="B4484"/>
    </row>
    <row r="4485" spans="2:2" x14ac:dyDescent="0.3">
      <c r="B4485"/>
    </row>
    <row r="4486" spans="2:2" x14ac:dyDescent="0.3">
      <c r="B4486"/>
    </row>
    <row r="4487" spans="2:2" x14ac:dyDescent="0.3">
      <c r="B4487"/>
    </row>
    <row r="4488" spans="2:2" x14ac:dyDescent="0.3">
      <c r="B4488"/>
    </row>
    <row r="4489" spans="2:2" x14ac:dyDescent="0.3">
      <c r="B4489"/>
    </row>
    <row r="4490" spans="2:2" x14ac:dyDescent="0.3">
      <c r="B4490"/>
    </row>
    <row r="4491" spans="2:2" x14ac:dyDescent="0.3">
      <c r="B4491"/>
    </row>
    <row r="4492" spans="2:2" x14ac:dyDescent="0.3">
      <c r="B4492"/>
    </row>
    <row r="4493" spans="2:2" x14ac:dyDescent="0.3">
      <c r="B4493"/>
    </row>
    <row r="4494" spans="2:2" x14ac:dyDescent="0.3">
      <c r="B4494"/>
    </row>
    <row r="4495" spans="2:2" x14ac:dyDescent="0.3">
      <c r="B4495"/>
    </row>
    <row r="4496" spans="2:2" x14ac:dyDescent="0.3">
      <c r="B4496"/>
    </row>
    <row r="4497" spans="2:2" x14ac:dyDescent="0.3">
      <c r="B4497"/>
    </row>
    <row r="4498" spans="2:2" x14ac:dyDescent="0.3">
      <c r="B4498"/>
    </row>
    <row r="4499" spans="2:2" x14ac:dyDescent="0.3">
      <c r="B4499"/>
    </row>
    <row r="4500" spans="2:2" x14ac:dyDescent="0.3">
      <c r="B4500"/>
    </row>
    <row r="4501" spans="2:2" x14ac:dyDescent="0.3">
      <c r="B4501"/>
    </row>
    <row r="4502" spans="2:2" x14ac:dyDescent="0.3">
      <c r="B4502"/>
    </row>
    <row r="4503" spans="2:2" x14ac:dyDescent="0.3">
      <c r="B4503"/>
    </row>
    <row r="4504" spans="2:2" x14ac:dyDescent="0.3">
      <c r="B4504"/>
    </row>
    <row r="4505" spans="2:2" x14ac:dyDescent="0.3">
      <c r="B4505"/>
    </row>
    <row r="4506" spans="2:2" x14ac:dyDescent="0.3">
      <c r="B4506"/>
    </row>
    <row r="4507" spans="2:2" x14ac:dyDescent="0.3">
      <c r="B4507"/>
    </row>
    <row r="4508" spans="2:2" x14ac:dyDescent="0.3">
      <c r="B4508"/>
    </row>
    <row r="4509" spans="2:2" x14ac:dyDescent="0.3">
      <c r="B4509"/>
    </row>
    <row r="4510" spans="2:2" x14ac:dyDescent="0.3">
      <c r="B4510"/>
    </row>
    <row r="4511" spans="2:2" x14ac:dyDescent="0.3">
      <c r="B4511"/>
    </row>
    <row r="4512" spans="2:2" x14ac:dyDescent="0.3">
      <c r="B4512"/>
    </row>
    <row r="4513" spans="2:2" x14ac:dyDescent="0.3">
      <c r="B4513"/>
    </row>
    <row r="4514" spans="2:2" x14ac:dyDescent="0.3">
      <c r="B4514"/>
    </row>
    <row r="4515" spans="2:2" x14ac:dyDescent="0.3">
      <c r="B4515"/>
    </row>
    <row r="4516" spans="2:2" x14ac:dyDescent="0.3">
      <c r="B4516"/>
    </row>
    <row r="4517" spans="2:2" x14ac:dyDescent="0.3">
      <c r="B4517"/>
    </row>
    <row r="4518" spans="2:2" x14ac:dyDescent="0.3">
      <c r="B4518"/>
    </row>
    <row r="4519" spans="2:2" x14ac:dyDescent="0.3">
      <c r="B4519"/>
    </row>
    <row r="4520" spans="2:2" x14ac:dyDescent="0.3">
      <c r="B4520"/>
    </row>
    <row r="4521" spans="2:2" x14ac:dyDescent="0.3">
      <c r="B4521"/>
    </row>
    <row r="4522" spans="2:2" x14ac:dyDescent="0.3">
      <c r="B4522"/>
    </row>
    <row r="4523" spans="2:2" x14ac:dyDescent="0.3">
      <c r="B4523"/>
    </row>
    <row r="4524" spans="2:2" x14ac:dyDescent="0.3">
      <c r="B4524"/>
    </row>
    <row r="4525" spans="2:2" x14ac:dyDescent="0.3">
      <c r="B4525"/>
    </row>
    <row r="4526" spans="2:2" x14ac:dyDescent="0.3">
      <c r="B4526"/>
    </row>
    <row r="4527" spans="2:2" x14ac:dyDescent="0.3">
      <c r="B4527"/>
    </row>
    <row r="4528" spans="2:2" x14ac:dyDescent="0.3">
      <c r="B4528"/>
    </row>
    <row r="4529" spans="2:2" x14ac:dyDescent="0.3">
      <c r="B4529"/>
    </row>
    <row r="4530" spans="2:2" x14ac:dyDescent="0.3">
      <c r="B4530"/>
    </row>
    <row r="4531" spans="2:2" x14ac:dyDescent="0.3">
      <c r="B4531"/>
    </row>
    <row r="4532" spans="2:2" x14ac:dyDescent="0.3">
      <c r="B4532"/>
    </row>
    <row r="4533" spans="2:2" x14ac:dyDescent="0.3">
      <c r="B4533"/>
    </row>
    <row r="4534" spans="2:2" x14ac:dyDescent="0.3">
      <c r="B4534"/>
    </row>
    <row r="4535" spans="2:2" x14ac:dyDescent="0.3">
      <c r="B4535"/>
    </row>
    <row r="4536" spans="2:2" x14ac:dyDescent="0.3">
      <c r="B4536"/>
    </row>
    <row r="4537" spans="2:2" x14ac:dyDescent="0.3">
      <c r="B4537"/>
    </row>
    <row r="4538" spans="2:2" x14ac:dyDescent="0.3">
      <c r="B4538"/>
    </row>
    <row r="4539" spans="2:2" x14ac:dyDescent="0.3">
      <c r="B4539"/>
    </row>
    <row r="4540" spans="2:2" x14ac:dyDescent="0.3">
      <c r="B4540"/>
    </row>
    <row r="4541" spans="2:2" x14ac:dyDescent="0.3">
      <c r="B4541"/>
    </row>
    <row r="4542" spans="2:2" x14ac:dyDescent="0.3">
      <c r="B4542"/>
    </row>
    <row r="4543" spans="2:2" x14ac:dyDescent="0.3">
      <c r="B4543"/>
    </row>
    <row r="4544" spans="2:2" x14ac:dyDescent="0.3">
      <c r="B4544"/>
    </row>
    <row r="4545" spans="2:2" x14ac:dyDescent="0.3">
      <c r="B4545"/>
    </row>
    <row r="4546" spans="2:2" x14ac:dyDescent="0.3">
      <c r="B4546"/>
    </row>
    <row r="4547" spans="2:2" x14ac:dyDescent="0.3">
      <c r="B4547"/>
    </row>
    <row r="4548" spans="2:2" x14ac:dyDescent="0.3">
      <c r="B4548"/>
    </row>
    <row r="4549" spans="2:2" x14ac:dyDescent="0.3">
      <c r="B4549"/>
    </row>
    <row r="4550" spans="2:2" x14ac:dyDescent="0.3">
      <c r="B4550"/>
    </row>
    <row r="4551" spans="2:2" x14ac:dyDescent="0.3">
      <c r="B4551"/>
    </row>
    <row r="4552" spans="2:2" x14ac:dyDescent="0.3">
      <c r="B4552"/>
    </row>
    <row r="4553" spans="2:2" x14ac:dyDescent="0.3">
      <c r="B4553"/>
    </row>
    <row r="4554" spans="2:2" x14ac:dyDescent="0.3">
      <c r="B4554"/>
    </row>
    <row r="4555" spans="2:2" x14ac:dyDescent="0.3">
      <c r="B4555"/>
    </row>
    <row r="4556" spans="2:2" x14ac:dyDescent="0.3">
      <c r="B4556"/>
    </row>
    <row r="4557" spans="2:2" x14ac:dyDescent="0.3">
      <c r="B4557"/>
    </row>
    <row r="4558" spans="2:2" x14ac:dyDescent="0.3">
      <c r="B4558"/>
    </row>
    <row r="4559" spans="2:2" x14ac:dyDescent="0.3">
      <c r="B4559"/>
    </row>
    <row r="4560" spans="2:2" x14ac:dyDescent="0.3">
      <c r="B4560"/>
    </row>
    <row r="4561" spans="2:2" x14ac:dyDescent="0.3">
      <c r="B4561"/>
    </row>
    <row r="4562" spans="2:2" x14ac:dyDescent="0.3">
      <c r="B4562"/>
    </row>
    <row r="4563" spans="2:2" x14ac:dyDescent="0.3">
      <c r="B4563"/>
    </row>
    <row r="4564" spans="2:2" x14ac:dyDescent="0.3">
      <c r="B4564"/>
    </row>
    <row r="4565" spans="2:2" x14ac:dyDescent="0.3">
      <c r="B4565"/>
    </row>
    <row r="4566" spans="2:2" x14ac:dyDescent="0.3">
      <c r="B4566"/>
    </row>
    <row r="4567" spans="2:2" x14ac:dyDescent="0.3">
      <c r="B4567"/>
    </row>
    <row r="4568" spans="2:2" x14ac:dyDescent="0.3">
      <c r="B4568"/>
    </row>
    <row r="4569" spans="2:2" x14ac:dyDescent="0.3">
      <c r="B4569"/>
    </row>
    <row r="4570" spans="2:2" x14ac:dyDescent="0.3">
      <c r="B4570"/>
    </row>
    <row r="4571" spans="2:2" x14ac:dyDescent="0.3">
      <c r="B4571"/>
    </row>
    <row r="4572" spans="2:2" x14ac:dyDescent="0.3">
      <c r="B4572"/>
    </row>
    <row r="4573" spans="2:2" x14ac:dyDescent="0.3">
      <c r="B4573"/>
    </row>
    <row r="4574" spans="2:2" x14ac:dyDescent="0.3">
      <c r="B4574"/>
    </row>
    <row r="4575" spans="2:2" x14ac:dyDescent="0.3">
      <c r="B4575"/>
    </row>
    <row r="4576" spans="2:2" x14ac:dyDescent="0.3">
      <c r="B4576"/>
    </row>
    <row r="4577" spans="2:2" x14ac:dyDescent="0.3">
      <c r="B4577"/>
    </row>
    <row r="4578" spans="2:2" x14ac:dyDescent="0.3">
      <c r="B4578"/>
    </row>
    <row r="4579" spans="2:2" x14ac:dyDescent="0.3">
      <c r="B4579"/>
    </row>
    <row r="4580" spans="2:2" x14ac:dyDescent="0.3">
      <c r="B4580"/>
    </row>
    <row r="4581" spans="2:2" x14ac:dyDescent="0.3">
      <c r="B4581"/>
    </row>
    <row r="4582" spans="2:2" x14ac:dyDescent="0.3">
      <c r="B4582"/>
    </row>
    <row r="4583" spans="2:2" x14ac:dyDescent="0.3">
      <c r="B4583"/>
    </row>
    <row r="4584" spans="2:2" x14ac:dyDescent="0.3">
      <c r="B4584"/>
    </row>
    <row r="4585" spans="2:2" x14ac:dyDescent="0.3">
      <c r="B4585"/>
    </row>
    <row r="4586" spans="2:2" x14ac:dyDescent="0.3">
      <c r="B4586"/>
    </row>
    <row r="4587" spans="2:2" x14ac:dyDescent="0.3">
      <c r="B4587"/>
    </row>
    <row r="4588" spans="2:2" x14ac:dyDescent="0.3">
      <c r="B4588"/>
    </row>
    <row r="4589" spans="2:2" x14ac:dyDescent="0.3">
      <c r="B4589"/>
    </row>
    <row r="4590" spans="2:2" x14ac:dyDescent="0.3">
      <c r="B4590"/>
    </row>
    <row r="4591" spans="2:2" x14ac:dyDescent="0.3">
      <c r="B4591"/>
    </row>
    <row r="4592" spans="2:2" x14ac:dyDescent="0.3">
      <c r="B4592"/>
    </row>
    <row r="4593" spans="2:2" x14ac:dyDescent="0.3">
      <c r="B4593"/>
    </row>
    <row r="4594" spans="2:2" x14ac:dyDescent="0.3">
      <c r="B4594"/>
    </row>
    <row r="4595" spans="2:2" x14ac:dyDescent="0.3">
      <c r="B4595"/>
    </row>
    <row r="4596" spans="2:2" x14ac:dyDescent="0.3">
      <c r="B4596"/>
    </row>
    <row r="4597" spans="2:2" x14ac:dyDescent="0.3">
      <c r="B4597"/>
    </row>
    <row r="4598" spans="2:2" x14ac:dyDescent="0.3">
      <c r="B4598"/>
    </row>
    <row r="4599" spans="2:2" x14ac:dyDescent="0.3">
      <c r="B4599"/>
    </row>
    <row r="4600" spans="2:2" x14ac:dyDescent="0.3">
      <c r="B4600"/>
    </row>
    <row r="4601" spans="2:2" x14ac:dyDescent="0.3">
      <c r="B4601"/>
    </row>
    <row r="4602" spans="2:2" x14ac:dyDescent="0.3">
      <c r="B4602"/>
    </row>
    <row r="4603" spans="2:2" x14ac:dyDescent="0.3">
      <c r="B4603"/>
    </row>
    <row r="4604" spans="2:2" x14ac:dyDescent="0.3">
      <c r="B4604"/>
    </row>
    <row r="4605" spans="2:2" x14ac:dyDescent="0.3">
      <c r="B4605"/>
    </row>
    <row r="4606" spans="2:2" x14ac:dyDescent="0.3">
      <c r="B4606"/>
    </row>
    <row r="4607" spans="2:2" x14ac:dyDescent="0.3">
      <c r="B4607"/>
    </row>
    <row r="4608" spans="2:2" x14ac:dyDescent="0.3">
      <c r="B4608"/>
    </row>
    <row r="4609" spans="2:2" x14ac:dyDescent="0.3">
      <c r="B4609"/>
    </row>
    <row r="4610" spans="2:2" x14ac:dyDescent="0.3">
      <c r="B4610"/>
    </row>
    <row r="4611" spans="2:2" x14ac:dyDescent="0.3">
      <c r="B4611"/>
    </row>
    <row r="4612" spans="2:2" x14ac:dyDescent="0.3">
      <c r="B4612"/>
    </row>
    <row r="4613" spans="2:2" x14ac:dyDescent="0.3">
      <c r="B4613"/>
    </row>
    <row r="4614" spans="2:2" x14ac:dyDescent="0.3">
      <c r="B4614"/>
    </row>
    <row r="4615" spans="2:2" x14ac:dyDescent="0.3">
      <c r="B4615"/>
    </row>
    <row r="4616" spans="2:2" x14ac:dyDescent="0.3">
      <c r="B4616"/>
    </row>
    <row r="4617" spans="2:2" x14ac:dyDescent="0.3">
      <c r="B4617"/>
    </row>
    <row r="4618" spans="2:2" x14ac:dyDescent="0.3">
      <c r="B4618"/>
    </row>
    <row r="4619" spans="2:2" x14ac:dyDescent="0.3">
      <c r="B4619"/>
    </row>
    <row r="4620" spans="2:2" x14ac:dyDescent="0.3">
      <c r="B4620"/>
    </row>
    <row r="4621" spans="2:2" x14ac:dyDescent="0.3">
      <c r="B4621"/>
    </row>
    <row r="4622" spans="2:2" x14ac:dyDescent="0.3">
      <c r="B4622"/>
    </row>
    <row r="4623" spans="2:2" x14ac:dyDescent="0.3">
      <c r="B4623"/>
    </row>
    <row r="4624" spans="2:2" x14ac:dyDescent="0.3">
      <c r="B4624"/>
    </row>
    <row r="4625" spans="2:2" x14ac:dyDescent="0.3">
      <c r="B4625"/>
    </row>
    <row r="4626" spans="2:2" x14ac:dyDescent="0.3">
      <c r="B4626"/>
    </row>
    <row r="4627" spans="2:2" x14ac:dyDescent="0.3">
      <c r="B4627"/>
    </row>
    <row r="4628" spans="2:2" x14ac:dyDescent="0.3">
      <c r="B4628"/>
    </row>
    <row r="4629" spans="2:2" x14ac:dyDescent="0.3">
      <c r="B4629"/>
    </row>
    <row r="4630" spans="2:2" x14ac:dyDescent="0.3">
      <c r="B4630"/>
    </row>
    <row r="4631" spans="2:2" x14ac:dyDescent="0.3">
      <c r="B4631"/>
    </row>
    <row r="4632" spans="2:2" x14ac:dyDescent="0.3">
      <c r="B4632"/>
    </row>
    <row r="4633" spans="2:2" x14ac:dyDescent="0.3">
      <c r="B4633"/>
    </row>
    <row r="4634" spans="2:2" x14ac:dyDescent="0.3">
      <c r="B4634"/>
    </row>
    <row r="4635" spans="2:2" x14ac:dyDescent="0.3">
      <c r="B4635"/>
    </row>
    <row r="4636" spans="2:2" x14ac:dyDescent="0.3">
      <c r="B4636"/>
    </row>
    <row r="4637" spans="2:2" x14ac:dyDescent="0.3">
      <c r="B4637"/>
    </row>
    <row r="4638" spans="2:2" x14ac:dyDescent="0.3">
      <c r="B4638"/>
    </row>
    <row r="4639" spans="2:2" x14ac:dyDescent="0.3">
      <c r="B4639"/>
    </row>
    <row r="4640" spans="2:2" x14ac:dyDescent="0.3">
      <c r="B4640"/>
    </row>
    <row r="4641" spans="2:2" x14ac:dyDescent="0.3">
      <c r="B4641"/>
    </row>
    <row r="4642" spans="2:2" x14ac:dyDescent="0.3">
      <c r="B4642"/>
    </row>
    <row r="4643" spans="2:2" x14ac:dyDescent="0.3">
      <c r="B4643"/>
    </row>
    <row r="4644" spans="2:2" x14ac:dyDescent="0.3">
      <c r="B4644"/>
    </row>
    <row r="4645" spans="2:2" x14ac:dyDescent="0.3">
      <c r="B4645"/>
    </row>
    <row r="4646" spans="2:2" x14ac:dyDescent="0.3">
      <c r="B4646"/>
    </row>
    <row r="4647" spans="2:2" x14ac:dyDescent="0.3">
      <c r="B4647"/>
    </row>
    <row r="4648" spans="2:2" x14ac:dyDescent="0.3">
      <c r="B4648"/>
    </row>
    <row r="4649" spans="2:2" x14ac:dyDescent="0.3">
      <c r="B4649"/>
    </row>
    <row r="4650" spans="2:2" x14ac:dyDescent="0.3">
      <c r="B4650"/>
    </row>
    <row r="4651" spans="2:2" x14ac:dyDescent="0.3">
      <c r="B4651"/>
    </row>
    <row r="4652" spans="2:2" x14ac:dyDescent="0.3">
      <c r="B4652"/>
    </row>
    <row r="4653" spans="2:2" x14ac:dyDescent="0.3">
      <c r="B4653"/>
    </row>
    <row r="4654" spans="2:2" x14ac:dyDescent="0.3">
      <c r="B4654"/>
    </row>
    <row r="4655" spans="2:2" x14ac:dyDescent="0.3">
      <c r="B4655"/>
    </row>
    <row r="4656" spans="2:2" x14ac:dyDescent="0.3">
      <c r="B4656"/>
    </row>
    <row r="4657" spans="2:2" x14ac:dyDescent="0.3">
      <c r="B4657"/>
    </row>
    <row r="4658" spans="2:2" x14ac:dyDescent="0.3">
      <c r="B4658"/>
    </row>
    <row r="4659" spans="2:2" x14ac:dyDescent="0.3">
      <c r="B4659"/>
    </row>
    <row r="4660" spans="2:2" x14ac:dyDescent="0.3">
      <c r="B4660"/>
    </row>
    <row r="4661" spans="2:2" x14ac:dyDescent="0.3">
      <c r="B4661"/>
    </row>
    <row r="4662" spans="2:2" x14ac:dyDescent="0.3">
      <c r="B4662"/>
    </row>
    <row r="4663" spans="2:2" x14ac:dyDescent="0.3">
      <c r="B4663"/>
    </row>
    <row r="4664" spans="2:2" x14ac:dyDescent="0.3">
      <c r="B4664"/>
    </row>
    <row r="4665" spans="2:2" x14ac:dyDescent="0.3">
      <c r="B4665"/>
    </row>
    <row r="4666" spans="2:2" x14ac:dyDescent="0.3">
      <c r="B4666"/>
    </row>
    <row r="4667" spans="2:2" x14ac:dyDescent="0.3">
      <c r="B4667"/>
    </row>
    <row r="4668" spans="2:2" x14ac:dyDescent="0.3">
      <c r="B4668"/>
    </row>
    <row r="4669" spans="2:2" x14ac:dyDescent="0.3">
      <c r="B4669"/>
    </row>
    <row r="4670" spans="2:2" x14ac:dyDescent="0.3">
      <c r="B4670"/>
    </row>
    <row r="4671" spans="2:2" x14ac:dyDescent="0.3">
      <c r="B4671"/>
    </row>
    <row r="4672" spans="2:2" x14ac:dyDescent="0.3">
      <c r="B4672"/>
    </row>
    <row r="4673" spans="2:2" x14ac:dyDescent="0.3">
      <c r="B4673"/>
    </row>
    <row r="4674" spans="2:2" x14ac:dyDescent="0.3">
      <c r="B4674"/>
    </row>
    <row r="4675" spans="2:2" x14ac:dyDescent="0.3">
      <c r="B4675"/>
    </row>
    <row r="4676" spans="2:2" x14ac:dyDescent="0.3">
      <c r="B4676"/>
    </row>
    <row r="4677" spans="2:2" x14ac:dyDescent="0.3">
      <c r="B4677"/>
    </row>
    <row r="4678" spans="2:2" x14ac:dyDescent="0.3">
      <c r="B4678"/>
    </row>
    <row r="4679" spans="2:2" x14ac:dyDescent="0.3">
      <c r="B4679"/>
    </row>
    <row r="4680" spans="2:2" x14ac:dyDescent="0.3">
      <c r="B4680"/>
    </row>
    <row r="4681" spans="2:2" x14ac:dyDescent="0.3">
      <c r="B4681"/>
    </row>
    <row r="4682" spans="2:2" x14ac:dyDescent="0.3">
      <c r="B4682"/>
    </row>
    <row r="4683" spans="2:2" x14ac:dyDescent="0.3">
      <c r="B4683"/>
    </row>
    <row r="4684" spans="2:2" x14ac:dyDescent="0.3">
      <c r="B4684"/>
    </row>
    <row r="4685" spans="2:2" x14ac:dyDescent="0.3">
      <c r="B4685"/>
    </row>
    <row r="4686" spans="2:2" x14ac:dyDescent="0.3">
      <c r="B4686"/>
    </row>
    <row r="4687" spans="2:2" x14ac:dyDescent="0.3">
      <c r="B4687"/>
    </row>
    <row r="4688" spans="2:2" x14ac:dyDescent="0.3">
      <c r="B4688"/>
    </row>
    <row r="4689" spans="2:2" x14ac:dyDescent="0.3">
      <c r="B4689"/>
    </row>
    <row r="4690" spans="2:2" x14ac:dyDescent="0.3">
      <c r="B4690"/>
    </row>
    <row r="4691" spans="2:2" x14ac:dyDescent="0.3">
      <c r="B4691"/>
    </row>
    <row r="4692" spans="2:2" x14ac:dyDescent="0.3">
      <c r="B4692"/>
    </row>
    <row r="4693" spans="2:2" x14ac:dyDescent="0.3">
      <c r="B4693"/>
    </row>
    <row r="4694" spans="2:2" x14ac:dyDescent="0.3">
      <c r="B4694"/>
    </row>
    <row r="4695" spans="2:2" x14ac:dyDescent="0.3">
      <c r="B4695"/>
    </row>
    <row r="4696" spans="2:2" x14ac:dyDescent="0.3">
      <c r="B4696"/>
    </row>
    <row r="4697" spans="2:2" x14ac:dyDescent="0.3">
      <c r="B4697"/>
    </row>
    <row r="4698" spans="2:2" x14ac:dyDescent="0.3">
      <c r="B4698"/>
    </row>
    <row r="4699" spans="2:2" x14ac:dyDescent="0.3">
      <c r="B4699"/>
    </row>
    <row r="4700" spans="2:2" x14ac:dyDescent="0.3">
      <c r="B4700"/>
    </row>
    <row r="4701" spans="2:2" x14ac:dyDescent="0.3">
      <c r="B4701"/>
    </row>
    <row r="4702" spans="2:2" x14ac:dyDescent="0.3">
      <c r="B4702"/>
    </row>
    <row r="4703" spans="2:2" x14ac:dyDescent="0.3">
      <c r="B4703"/>
    </row>
    <row r="4704" spans="2:2" x14ac:dyDescent="0.3">
      <c r="B4704"/>
    </row>
    <row r="4705" spans="2:2" x14ac:dyDescent="0.3">
      <c r="B4705"/>
    </row>
    <row r="4706" spans="2:2" x14ac:dyDescent="0.3">
      <c r="B4706"/>
    </row>
    <row r="4707" spans="2:2" x14ac:dyDescent="0.3">
      <c r="B4707"/>
    </row>
    <row r="4708" spans="2:2" x14ac:dyDescent="0.3">
      <c r="B4708"/>
    </row>
    <row r="4709" spans="2:2" x14ac:dyDescent="0.3">
      <c r="B4709"/>
    </row>
    <row r="4710" spans="2:2" x14ac:dyDescent="0.3">
      <c r="B4710"/>
    </row>
    <row r="4711" spans="2:2" x14ac:dyDescent="0.3">
      <c r="B4711"/>
    </row>
    <row r="4712" spans="2:2" x14ac:dyDescent="0.3">
      <c r="B4712"/>
    </row>
    <row r="4713" spans="2:2" x14ac:dyDescent="0.3">
      <c r="B4713"/>
    </row>
    <row r="4714" spans="2:2" x14ac:dyDescent="0.3">
      <c r="B4714"/>
    </row>
    <row r="4715" spans="2:2" x14ac:dyDescent="0.3">
      <c r="B4715"/>
    </row>
    <row r="4716" spans="2:2" x14ac:dyDescent="0.3">
      <c r="B4716"/>
    </row>
    <row r="4717" spans="2:2" x14ac:dyDescent="0.3">
      <c r="B4717"/>
    </row>
    <row r="4718" spans="2:2" x14ac:dyDescent="0.3">
      <c r="B4718"/>
    </row>
    <row r="4719" spans="2:2" x14ac:dyDescent="0.3">
      <c r="B4719"/>
    </row>
    <row r="4720" spans="2:2" x14ac:dyDescent="0.3">
      <c r="B4720"/>
    </row>
    <row r="4721" spans="2:2" x14ac:dyDescent="0.3">
      <c r="B4721"/>
    </row>
    <row r="4722" spans="2:2" x14ac:dyDescent="0.3">
      <c r="B4722"/>
    </row>
    <row r="4723" spans="2:2" x14ac:dyDescent="0.3">
      <c r="B4723"/>
    </row>
    <row r="4724" spans="2:2" x14ac:dyDescent="0.3">
      <c r="B4724"/>
    </row>
    <row r="4725" spans="2:2" x14ac:dyDescent="0.3">
      <c r="B4725"/>
    </row>
    <row r="4726" spans="2:2" x14ac:dyDescent="0.3">
      <c r="B4726"/>
    </row>
    <row r="4727" spans="2:2" x14ac:dyDescent="0.3">
      <c r="B4727"/>
    </row>
    <row r="4728" spans="2:2" x14ac:dyDescent="0.3">
      <c r="B4728"/>
    </row>
    <row r="4729" spans="2:2" x14ac:dyDescent="0.3">
      <c r="B4729"/>
    </row>
    <row r="4730" spans="2:2" x14ac:dyDescent="0.3">
      <c r="B4730"/>
    </row>
    <row r="4731" spans="2:2" x14ac:dyDescent="0.3">
      <c r="B4731"/>
    </row>
    <row r="4732" spans="2:2" x14ac:dyDescent="0.3">
      <c r="B4732"/>
    </row>
    <row r="4733" spans="2:2" x14ac:dyDescent="0.3">
      <c r="B4733"/>
    </row>
    <row r="4734" spans="2:2" x14ac:dyDescent="0.3">
      <c r="B4734"/>
    </row>
    <row r="4735" spans="2:2" x14ac:dyDescent="0.3">
      <c r="B4735"/>
    </row>
    <row r="4736" spans="2:2" x14ac:dyDescent="0.3">
      <c r="B4736"/>
    </row>
    <row r="4737" spans="2:2" x14ac:dyDescent="0.3">
      <c r="B4737"/>
    </row>
    <row r="4738" spans="2:2" x14ac:dyDescent="0.3">
      <c r="B4738"/>
    </row>
    <row r="4739" spans="2:2" x14ac:dyDescent="0.3">
      <c r="B4739"/>
    </row>
    <row r="4740" spans="2:2" x14ac:dyDescent="0.3">
      <c r="B4740"/>
    </row>
    <row r="4741" spans="2:2" x14ac:dyDescent="0.3">
      <c r="B4741"/>
    </row>
    <row r="4742" spans="2:2" x14ac:dyDescent="0.3">
      <c r="B4742"/>
    </row>
    <row r="4743" spans="2:2" x14ac:dyDescent="0.3">
      <c r="B4743"/>
    </row>
    <row r="4744" spans="2:2" x14ac:dyDescent="0.3">
      <c r="B4744"/>
    </row>
    <row r="4745" spans="2:2" x14ac:dyDescent="0.3">
      <c r="B4745"/>
    </row>
    <row r="4746" spans="2:2" x14ac:dyDescent="0.3">
      <c r="B4746"/>
    </row>
    <row r="4747" spans="2:2" x14ac:dyDescent="0.3">
      <c r="B4747"/>
    </row>
    <row r="4748" spans="2:2" x14ac:dyDescent="0.3">
      <c r="B4748"/>
    </row>
    <row r="4749" spans="2:2" x14ac:dyDescent="0.3">
      <c r="B4749"/>
    </row>
    <row r="4750" spans="2:2" x14ac:dyDescent="0.3">
      <c r="B4750"/>
    </row>
    <row r="4751" spans="2:2" x14ac:dyDescent="0.3">
      <c r="B4751"/>
    </row>
    <row r="4752" spans="2:2" x14ac:dyDescent="0.3">
      <c r="B4752"/>
    </row>
    <row r="4753" spans="2:2" x14ac:dyDescent="0.3">
      <c r="B4753"/>
    </row>
    <row r="4754" spans="2:2" x14ac:dyDescent="0.3">
      <c r="B4754"/>
    </row>
    <row r="4755" spans="2:2" x14ac:dyDescent="0.3">
      <c r="B4755"/>
    </row>
    <row r="4756" spans="2:2" x14ac:dyDescent="0.3">
      <c r="B4756"/>
    </row>
    <row r="4757" spans="2:2" x14ac:dyDescent="0.3">
      <c r="B4757"/>
    </row>
    <row r="4758" spans="2:2" x14ac:dyDescent="0.3">
      <c r="B4758"/>
    </row>
    <row r="4759" spans="2:2" x14ac:dyDescent="0.3">
      <c r="B4759"/>
    </row>
    <row r="4760" spans="2:2" x14ac:dyDescent="0.3">
      <c r="B4760"/>
    </row>
    <row r="4761" spans="2:2" x14ac:dyDescent="0.3">
      <c r="B4761"/>
    </row>
    <row r="4762" spans="2:2" x14ac:dyDescent="0.3">
      <c r="B4762"/>
    </row>
    <row r="4763" spans="2:2" x14ac:dyDescent="0.3">
      <c r="B4763"/>
    </row>
    <row r="4764" spans="2:2" x14ac:dyDescent="0.3">
      <c r="B4764"/>
    </row>
    <row r="4765" spans="2:2" x14ac:dyDescent="0.3">
      <c r="B4765"/>
    </row>
    <row r="4766" spans="2:2" x14ac:dyDescent="0.3">
      <c r="B4766"/>
    </row>
    <row r="4767" spans="2:2" x14ac:dyDescent="0.3">
      <c r="B4767"/>
    </row>
    <row r="4768" spans="2:2" x14ac:dyDescent="0.3">
      <c r="B4768"/>
    </row>
    <row r="4769" spans="2:2" x14ac:dyDescent="0.3">
      <c r="B4769"/>
    </row>
    <row r="4770" spans="2:2" x14ac:dyDescent="0.3">
      <c r="B4770"/>
    </row>
    <row r="4771" spans="2:2" x14ac:dyDescent="0.3">
      <c r="B4771"/>
    </row>
    <row r="4772" spans="2:2" x14ac:dyDescent="0.3">
      <c r="B4772"/>
    </row>
    <row r="4773" spans="2:2" x14ac:dyDescent="0.3">
      <c r="B4773"/>
    </row>
    <row r="4774" spans="2:2" x14ac:dyDescent="0.3">
      <c r="B4774"/>
    </row>
    <row r="4775" spans="2:2" x14ac:dyDescent="0.3">
      <c r="B4775"/>
    </row>
    <row r="4776" spans="2:2" x14ac:dyDescent="0.3">
      <c r="B4776"/>
    </row>
    <row r="4777" spans="2:2" x14ac:dyDescent="0.3">
      <c r="B4777"/>
    </row>
    <row r="4778" spans="2:2" x14ac:dyDescent="0.3">
      <c r="B4778"/>
    </row>
    <row r="4779" spans="2:2" x14ac:dyDescent="0.3">
      <c r="B4779"/>
    </row>
    <row r="4780" spans="2:2" x14ac:dyDescent="0.3">
      <c r="B4780"/>
    </row>
    <row r="4781" spans="2:2" x14ac:dyDescent="0.3">
      <c r="B4781"/>
    </row>
    <row r="4782" spans="2:2" x14ac:dyDescent="0.3">
      <c r="B4782"/>
    </row>
    <row r="4783" spans="2:2" x14ac:dyDescent="0.3">
      <c r="B4783"/>
    </row>
    <row r="4784" spans="2:2" x14ac:dyDescent="0.3">
      <c r="B4784"/>
    </row>
    <row r="4785" spans="2:2" x14ac:dyDescent="0.3">
      <c r="B4785"/>
    </row>
    <row r="4786" spans="2:2" x14ac:dyDescent="0.3">
      <c r="B4786"/>
    </row>
    <row r="4787" spans="2:2" x14ac:dyDescent="0.3">
      <c r="B4787"/>
    </row>
    <row r="4788" spans="2:2" x14ac:dyDescent="0.3">
      <c r="B4788"/>
    </row>
    <row r="4789" spans="2:2" x14ac:dyDescent="0.3">
      <c r="B4789"/>
    </row>
    <row r="4790" spans="2:2" x14ac:dyDescent="0.3">
      <c r="B4790"/>
    </row>
    <row r="4791" spans="2:2" x14ac:dyDescent="0.3">
      <c r="B4791"/>
    </row>
    <row r="4792" spans="2:2" x14ac:dyDescent="0.3">
      <c r="B4792"/>
    </row>
    <row r="4793" spans="2:2" x14ac:dyDescent="0.3">
      <c r="B4793"/>
    </row>
    <row r="4794" spans="2:2" x14ac:dyDescent="0.3">
      <c r="B4794"/>
    </row>
    <row r="4795" spans="2:2" x14ac:dyDescent="0.3">
      <c r="B4795"/>
    </row>
    <row r="4796" spans="2:2" x14ac:dyDescent="0.3">
      <c r="B4796"/>
    </row>
    <row r="4797" spans="2:2" x14ac:dyDescent="0.3">
      <c r="B4797"/>
    </row>
    <row r="4798" spans="2:2" x14ac:dyDescent="0.3">
      <c r="B4798"/>
    </row>
    <row r="4799" spans="2:2" x14ac:dyDescent="0.3">
      <c r="B4799"/>
    </row>
    <row r="4800" spans="2:2" x14ac:dyDescent="0.3">
      <c r="B4800"/>
    </row>
    <row r="4801" spans="2:2" x14ac:dyDescent="0.3">
      <c r="B4801"/>
    </row>
    <row r="4802" spans="2:2" x14ac:dyDescent="0.3">
      <c r="B4802"/>
    </row>
    <row r="4803" spans="2:2" x14ac:dyDescent="0.3">
      <c r="B4803"/>
    </row>
    <row r="4804" spans="2:2" x14ac:dyDescent="0.3">
      <c r="B4804"/>
    </row>
    <row r="4805" spans="2:2" x14ac:dyDescent="0.3">
      <c r="B4805"/>
    </row>
    <row r="4806" spans="2:2" x14ac:dyDescent="0.3">
      <c r="B4806"/>
    </row>
    <row r="4807" spans="2:2" x14ac:dyDescent="0.3">
      <c r="B4807"/>
    </row>
    <row r="4808" spans="2:2" x14ac:dyDescent="0.3">
      <c r="B4808"/>
    </row>
    <row r="4809" spans="2:2" x14ac:dyDescent="0.3">
      <c r="B4809"/>
    </row>
    <row r="4810" spans="2:2" x14ac:dyDescent="0.3">
      <c r="B4810"/>
    </row>
    <row r="4811" spans="2:2" x14ac:dyDescent="0.3">
      <c r="B4811"/>
    </row>
    <row r="4812" spans="2:2" x14ac:dyDescent="0.3">
      <c r="B4812"/>
    </row>
    <row r="4813" spans="2:2" x14ac:dyDescent="0.3">
      <c r="B4813"/>
    </row>
    <row r="4814" spans="2:2" x14ac:dyDescent="0.3">
      <c r="B4814"/>
    </row>
    <row r="4815" spans="2:2" x14ac:dyDescent="0.3">
      <c r="B4815"/>
    </row>
    <row r="4816" spans="2:2" x14ac:dyDescent="0.3">
      <c r="B4816"/>
    </row>
    <row r="4817" spans="2:2" x14ac:dyDescent="0.3">
      <c r="B4817"/>
    </row>
    <row r="4818" spans="2:2" x14ac:dyDescent="0.3">
      <c r="B4818"/>
    </row>
    <row r="4819" spans="2:2" x14ac:dyDescent="0.3">
      <c r="B4819"/>
    </row>
    <row r="4820" spans="2:2" x14ac:dyDescent="0.3">
      <c r="B4820"/>
    </row>
    <row r="4821" spans="2:2" x14ac:dyDescent="0.3">
      <c r="B4821"/>
    </row>
    <row r="4822" spans="2:2" x14ac:dyDescent="0.3">
      <c r="B4822"/>
    </row>
    <row r="4823" spans="2:2" x14ac:dyDescent="0.3">
      <c r="B4823"/>
    </row>
    <row r="4824" spans="2:2" x14ac:dyDescent="0.3">
      <c r="B4824"/>
    </row>
    <row r="4825" spans="2:2" x14ac:dyDescent="0.3">
      <c r="B4825"/>
    </row>
    <row r="4826" spans="2:2" x14ac:dyDescent="0.3">
      <c r="B4826"/>
    </row>
    <row r="4827" spans="2:2" x14ac:dyDescent="0.3">
      <c r="B4827"/>
    </row>
    <row r="4828" spans="2:2" x14ac:dyDescent="0.3">
      <c r="B4828"/>
    </row>
    <row r="4829" spans="2:2" x14ac:dyDescent="0.3">
      <c r="B4829"/>
    </row>
    <row r="4830" spans="2:2" x14ac:dyDescent="0.3">
      <c r="B4830"/>
    </row>
    <row r="4831" spans="2:2" x14ac:dyDescent="0.3">
      <c r="B4831"/>
    </row>
    <row r="4832" spans="2:2" x14ac:dyDescent="0.3">
      <c r="B4832"/>
    </row>
    <row r="4833" spans="2:2" x14ac:dyDescent="0.3">
      <c r="B4833"/>
    </row>
    <row r="4834" spans="2:2" x14ac:dyDescent="0.3">
      <c r="B4834"/>
    </row>
    <row r="4835" spans="2:2" x14ac:dyDescent="0.3">
      <c r="B4835"/>
    </row>
    <row r="4836" spans="2:2" x14ac:dyDescent="0.3">
      <c r="B4836"/>
    </row>
    <row r="4837" spans="2:2" x14ac:dyDescent="0.3">
      <c r="B4837"/>
    </row>
    <row r="4838" spans="2:2" x14ac:dyDescent="0.3">
      <c r="B4838"/>
    </row>
    <row r="4839" spans="2:2" x14ac:dyDescent="0.3">
      <c r="B4839"/>
    </row>
    <row r="4840" spans="2:2" x14ac:dyDescent="0.3">
      <c r="B4840"/>
    </row>
    <row r="4841" spans="2:2" x14ac:dyDescent="0.3">
      <c r="B4841"/>
    </row>
    <row r="4842" spans="2:2" x14ac:dyDescent="0.3">
      <c r="B4842"/>
    </row>
    <row r="4843" spans="2:2" x14ac:dyDescent="0.3">
      <c r="B4843"/>
    </row>
    <row r="4844" spans="2:2" x14ac:dyDescent="0.3">
      <c r="B4844"/>
    </row>
    <row r="4845" spans="2:2" x14ac:dyDescent="0.3">
      <c r="B4845"/>
    </row>
    <row r="4846" spans="2:2" x14ac:dyDescent="0.3">
      <c r="B4846"/>
    </row>
    <row r="4847" spans="2:2" x14ac:dyDescent="0.3">
      <c r="B4847"/>
    </row>
    <row r="4848" spans="2:2" x14ac:dyDescent="0.3">
      <c r="B4848"/>
    </row>
    <row r="4849" spans="2:2" x14ac:dyDescent="0.3">
      <c r="B4849"/>
    </row>
    <row r="4850" spans="2:2" x14ac:dyDescent="0.3">
      <c r="B4850"/>
    </row>
    <row r="4851" spans="2:2" x14ac:dyDescent="0.3">
      <c r="B4851"/>
    </row>
    <row r="4852" spans="2:2" x14ac:dyDescent="0.3">
      <c r="B4852"/>
    </row>
    <row r="4853" spans="2:2" x14ac:dyDescent="0.3">
      <c r="B4853"/>
    </row>
    <row r="4854" spans="2:2" x14ac:dyDescent="0.3">
      <c r="B4854"/>
    </row>
    <row r="4855" spans="2:2" x14ac:dyDescent="0.3">
      <c r="B4855"/>
    </row>
    <row r="4856" spans="2:2" x14ac:dyDescent="0.3">
      <c r="B4856"/>
    </row>
    <row r="4857" spans="2:2" x14ac:dyDescent="0.3">
      <c r="B4857"/>
    </row>
    <row r="4858" spans="2:2" x14ac:dyDescent="0.3">
      <c r="B4858"/>
    </row>
    <row r="4859" spans="2:2" x14ac:dyDescent="0.3">
      <c r="B4859"/>
    </row>
    <row r="4860" spans="2:2" x14ac:dyDescent="0.3">
      <c r="B4860"/>
    </row>
    <row r="4861" spans="2:2" x14ac:dyDescent="0.3">
      <c r="B4861"/>
    </row>
    <row r="4862" spans="2:2" x14ac:dyDescent="0.3">
      <c r="B4862"/>
    </row>
    <row r="4863" spans="2:2" x14ac:dyDescent="0.3">
      <c r="B4863"/>
    </row>
    <row r="4864" spans="2:2" x14ac:dyDescent="0.3">
      <c r="B4864"/>
    </row>
    <row r="4865" spans="2:2" x14ac:dyDescent="0.3">
      <c r="B4865"/>
    </row>
    <row r="4866" spans="2:2" x14ac:dyDescent="0.3">
      <c r="B4866"/>
    </row>
    <row r="4867" spans="2:2" x14ac:dyDescent="0.3">
      <c r="B4867"/>
    </row>
    <row r="4868" spans="2:2" x14ac:dyDescent="0.3">
      <c r="B4868"/>
    </row>
    <row r="4869" spans="2:2" x14ac:dyDescent="0.3">
      <c r="B4869"/>
    </row>
    <row r="4870" spans="2:2" x14ac:dyDescent="0.3">
      <c r="B4870"/>
    </row>
    <row r="4871" spans="2:2" x14ac:dyDescent="0.3">
      <c r="B4871"/>
    </row>
    <row r="4872" spans="2:2" x14ac:dyDescent="0.3">
      <c r="B4872"/>
    </row>
    <row r="4873" spans="2:2" x14ac:dyDescent="0.3">
      <c r="B4873"/>
    </row>
    <row r="4874" spans="2:2" x14ac:dyDescent="0.3">
      <c r="B4874"/>
    </row>
    <row r="4875" spans="2:2" x14ac:dyDescent="0.3">
      <c r="B4875"/>
    </row>
    <row r="4876" spans="2:2" x14ac:dyDescent="0.3">
      <c r="B4876"/>
    </row>
    <row r="4877" spans="2:2" x14ac:dyDescent="0.3">
      <c r="B4877"/>
    </row>
    <row r="4878" spans="2:2" x14ac:dyDescent="0.3">
      <c r="B4878"/>
    </row>
    <row r="4879" spans="2:2" x14ac:dyDescent="0.3">
      <c r="B4879"/>
    </row>
    <row r="4880" spans="2:2" x14ac:dyDescent="0.3">
      <c r="B4880"/>
    </row>
    <row r="4881" spans="2:2" x14ac:dyDescent="0.3">
      <c r="B4881"/>
    </row>
    <row r="4882" spans="2:2" x14ac:dyDescent="0.3">
      <c r="B4882"/>
    </row>
    <row r="4883" spans="2:2" x14ac:dyDescent="0.3">
      <c r="B4883"/>
    </row>
    <row r="4884" spans="2:2" x14ac:dyDescent="0.3">
      <c r="B4884"/>
    </row>
    <row r="4885" spans="2:2" x14ac:dyDescent="0.3">
      <c r="B4885"/>
    </row>
    <row r="4886" spans="2:2" x14ac:dyDescent="0.3">
      <c r="B4886"/>
    </row>
    <row r="4887" spans="2:2" x14ac:dyDescent="0.3">
      <c r="B4887"/>
    </row>
    <row r="4888" spans="2:2" x14ac:dyDescent="0.3">
      <c r="B4888"/>
    </row>
    <row r="4889" spans="2:2" x14ac:dyDescent="0.3">
      <c r="B4889"/>
    </row>
    <row r="4890" spans="2:2" x14ac:dyDescent="0.3">
      <c r="B4890"/>
    </row>
    <row r="4891" spans="2:2" x14ac:dyDescent="0.3">
      <c r="B4891"/>
    </row>
    <row r="4892" spans="2:2" x14ac:dyDescent="0.3">
      <c r="B4892"/>
    </row>
    <row r="4893" spans="2:2" x14ac:dyDescent="0.3">
      <c r="B4893"/>
    </row>
    <row r="4894" spans="2:2" x14ac:dyDescent="0.3">
      <c r="B4894"/>
    </row>
    <row r="4895" spans="2:2" x14ac:dyDescent="0.3">
      <c r="B4895"/>
    </row>
    <row r="4896" spans="2:2" x14ac:dyDescent="0.3">
      <c r="B4896"/>
    </row>
    <row r="4897" spans="2:2" x14ac:dyDescent="0.3">
      <c r="B4897"/>
    </row>
    <row r="4898" spans="2:2" x14ac:dyDescent="0.3">
      <c r="B4898"/>
    </row>
    <row r="4899" spans="2:2" x14ac:dyDescent="0.3">
      <c r="B4899"/>
    </row>
    <row r="4900" spans="2:2" x14ac:dyDescent="0.3">
      <c r="B4900"/>
    </row>
    <row r="4901" spans="2:2" x14ac:dyDescent="0.3">
      <c r="B4901"/>
    </row>
    <row r="4902" spans="2:2" x14ac:dyDescent="0.3">
      <c r="B4902"/>
    </row>
    <row r="4903" spans="2:2" x14ac:dyDescent="0.3">
      <c r="B4903"/>
    </row>
    <row r="4904" spans="2:2" x14ac:dyDescent="0.3">
      <c r="B4904"/>
    </row>
    <row r="4905" spans="2:2" x14ac:dyDescent="0.3">
      <c r="B4905"/>
    </row>
    <row r="4906" spans="2:2" x14ac:dyDescent="0.3">
      <c r="B4906"/>
    </row>
    <row r="4907" spans="2:2" x14ac:dyDescent="0.3">
      <c r="B4907"/>
    </row>
    <row r="4908" spans="2:2" x14ac:dyDescent="0.3">
      <c r="B4908"/>
    </row>
    <row r="4909" spans="2:2" x14ac:dyDescent="0.3">
      <c r="B4909"/>
    </row>
    <row r="4910" spans="2:2" x14ac:dyDescent="0.3">
      <c r="B4910"/>
    </row>
    <row r="4911" spans="2:2" x14ac:dyDescent="0.3">
      <c r="B4911"/>
    </row>
    <row r="4912" spans="2:2" x14ac:dyDescent="0.3">
      <c r="B4912"/>
    </row>
    <row r="4913" spans="2:2" x14ac:dyDescent="0.3">
      <c r="B4913"/>
    </row>
    <row r="4914" spans="2:2" x14ac:dyDescent="0.3">
      <c r="B4914"/>
    </row>
    <row r="4915" spans="2:2" x14ac:dyDescent="0.3">
      <c r="B4915"/>
    </row>
    <row r="4916" spans="2:2" x14ac:dyDescent="0.3">
      <c r="B4916"/>
    </row>
    <row r="4917" spans="2:2" x14ac:dyDescent="0.3">
      <c r="B4917"/>
    </row>
    <row r="4918" spans="2:2" x14ac:dyDescent="0.3">
      <c r="B4918"/>
    </row>
    <row r="4919" spans="2:2" x14ac:dyDescent="0.3">
      <c r="B4919"/>
    </row>
    <row r="4920" spans="2:2" x14ac:dyDescent="0.3">
      <c r="B4920"/>
    </row>
    <row r="4921" spans="2:2" x14ac:dyDescent="0.3">
      <c r="B4921"/>
    </row>
    <row r="4922" spans="2:2" x14ac:dyDescent="0.3">
      <c r="B4922"/>
    </row>
    <row r="4923" spans="2:2" x14ac:dyDescent="0.3">
      <c r="B4923"/>
    </row>
    <row r="4924" spans="2:2" x14ac:dyDescent="0.3">
      <c r="B4924"/>
    </row>
    <row r="4925" spans="2:2" x14ac:dyDescent="0.3">
      <c r="B4925"/>
    </row>
    <row r="4926" spans="2:2" x14ac:dyDescent="0.3">
      <c r="B4926"/>
    </row>
    <row r="4927" spans="2:2" x14ac:dyDescent="0.3">
      <c r="B4927"/>
    </row>
    <row r="4928" spans="2:2" x14ac:dyDescent="0.3">
      <c r="B4928"/>
    </row>
    <row r="4929" spans="2:2" x14ac:dyDescent="0.3">
      <c r="B4929"/>
    </row>
    <row r="4930" spans="2:2" x14ac:dyDescent="0.3">
      <c r="B4930"/>
    </row>
    <row r="4931" spans="2:2" x14ac:dyDescent="0.3">
      <c r="B4931"/>
    </row>
    <row r="4932" spans="2:2" x14ac:dyDescent="0.3">
      <c r="B4932"/>
    </row>
    <row r="4933" spans="2:2" x14ac:dyDescent="0.3">
      <c r="B4933"/>
    </row>
    <row r="4934" spans="2:2" x14ac:dyDescent="0.3">
      <c r="B4934"/>
    </row>
    <row r="4935" spans="2:2" x14ac:dyDescent="0.3">
      <c r="B4935"/>
    </row>
    <row r="4936" spans="2:2" x14ac:dyDescent="0.3">
      <c r="B4936"/>
    </row>
    <row r="4937" spans="2:2" x14ac:dyDescent="0.3">
      <c r="B4937"/>
    </row>
    <row r="4938" spans="2:2" x14ac:dyDescent="0.3">
      <c r="B4938"/>
    </row>
    <row r="4939" spans="2:2" x14ac:dyDescent="0.3">
      <c r="B4939"/>
    </row>
    <row r="4940" spans="2:2" x14ac:dyDescent="0.3">
      <c r="B4940"/>
    </row>
    <row r="4941" spans="2:2" x14ac:dyDescent="0.3">
      <c r="B4941"/>
    </row>
    <row r="4942" spans="2:2" x14ac:dyDescent="0.3">
      <c r="B4942"/>
    </row>
    <row r="4943" spans="2:2" x14ac:dyDescent="0.3">
      <c r="B4943"/>
    </row>
    <row r="4944" spans="2:2" x14ac:dyDescent="0.3">
      <c r="B4944"/>
    </row>
    <row r="4945" spans="2:2" x14ac:dyDescent="0.3">
      <c r="B4945"/>
    </row>
    <row r="4946" spans="2:2" x14ac:dyDescent="0.3">
      <c r="B4946"/>
    </row>
    <row r="4947" spans="2:2" x14ac:dyDescent="0.3">
      <c r="B4947"/>
    </row>
    <row r="4948" spans="2:2" x14ac:dyDescent="0.3">
      <c r="B4948"/>
    </row>
    <row r="4949" spans="2:2" x14ac:dyDescent="0.3">
      <c r="B4949"/>
    </row>
    <row r="4950" spans="2:2" x14ac:dyDescent="0.3">
      <c r="B4950"/>
    </row>
    <row r="4951" spans="2:2" x14ac:dyDescent="0.3">
      <c r="B4951"/>
    </row>
    <row r="4952" spans="2:2" x14ac:dyDescent="0.3">
      <c r="B4952"/>
    </row>
    <row r="4953" spans="2:2" x14ac:dyDescent="0.3">
      <c r="B4953"/>
    </row>
    <row r="4954" spans="2:2" x14ac:dyDescent="0.3">
      <c r="B4954"/>
    </row>
    <row r="4955" spans="2:2" x14ac:dyDescent="0.3">
      <c r="B4955"/>
    </row>
    <row r="4956" spans="2:2" x14ac:dyDescent="0.3">
      <c r="B4956"/>
    </row>
    <row r="4957" spans="2:2" x14ac:dyDescent="0.3">
      <c r="B4957"/>
    </row>
    <row r="4958" spans="2:2" x14ac:dyDescent="0.3">
      <c r="B4958"/>
    </row>
    <row r="4959" spans="2:2" x14ac:dyDescent="0.3">
      <c r="B4959"/>
    </row>
    <row r="4960" spans="2:2" x14ac:dyDescent="0.3">
      <c r="B4960"/>
    </row>
    <row r="4961" spans="2:2" x14ac:dyDescent="0.3">
      <c r="B4961"/>
    </row>
    <row r="4962" spans="2:2" x14ac:dyDescent="0.3">
      <c r="B4962"/>
    </row>
    <row r="4963" spans="2:2" x14ac:dyDescent="0.3">
      <c r="B4963"/>
    </row>
    <row r="4964" spans="2:2" x14ac:dyDescent="0.3">
      <c r="B4964"/>
    </row>
    <row r="4965" spans="2:2" x14ac:dyDescent="0.3">
      <c r="B4965"/>
    </row>
    <row r="4966" spans="2:2" x14ac:dyDescent="0.3">
      <c r="B4966"/>
    </row>
    <row r="4967" spans="2:2" x14ac:dyDescent="0.3">
      <c r="B4967"/>
    </row>
    <row r="4968" spans="2:2" x14ac:dyDescent="0.3">
      <c r="B4968"/>
    </row>
    <row r="4969" spans="2:2" x14ac:dyDescent="0.3">
      <c r="B4969"/>
    </row>
    <row r="4970" spans="2:2" x14ac:dyDescent="0.3">
      <c r="B4970"/>
    </row>
    <row r="4971" spans="2:2" x14ac:dyDescent="0.3">
      <c r="B4971"/>
    </row>
    <row r="4972" spans="2:2" x14ac:dyDescent="0.3">
      <c r="B4972"/>
    </row>
    <row r="4973" spans="2:2" x14ac:dyDescent="0.3">
      <c r="B4973"/>
    </row>
    <row r="4974" spans="2:2" x14ac:dyDescent="0.3">
      <c r="B4974"/>
    </row>
    <row r="4975" spans="2:2" x14ac:dyDescent="0.3">
      <c r="B4975"/>
    </row>
    <row r="4976" spans="2:2" x14ac:dyDescent="0.3">
      <c r="B4976"/>
    </row>
    <row r="4977" spans="2:2" x14ac:dyDescent="0.3">
      <c r="B4977"/>
    </row>
    <row r="4978" spans="2:2" x14ac:dyDescent="0.3">
      <c r="B4978"/>
    </row>
    <row r="4979" spans="2:2" x14ac:dyDescent="0.3">
      <c r="B4979"/>
    </row>
    <row r="4980" spans="2:2" x14ac:dyDescent="0.3">
      <c r="B4980"/>
    </row>
    <row r="4981" spans="2:2" x14ac:dyDescent="0.3">
      <c r="B4981"/>
    </row>
    <row r="4982" spans="2:2" x14ac:dyDescent="0.3">
      <c r="B4982"/>
    </row>
    <row r="4983" spans="2:2" x14ac:dyDescent="0.3">
      <c r="B4983"/>
    </row>
    <row r="4984" spans="2:2" x14ac:dyDescent="0.3">
      <c r="B4984"/>
    </row>
    <row r="4985" spans="2:2" x14ac:dyDescent="0.3">
      <c r="B4985"/>
    </row>
    <row r="4986" spans="2:2" x14ac:dyDescent="0.3">
      <c r="B4986"/>
    </row>
    <row r="4987" spans="2:2" x14ac:dyDescent="0.3">
      <c r="B4987"/>
    </row>
    <row r="4988" spans="2:2" x14ac:dyDescent="0.3">
      <c r="B4988"/>
    </row>
    <row r="4989" spans="2:2" x14ac:dyDescent="0.3">
      <c r="B4989"/>
    </row>
    <row r="4990" spans="2:2" x14ac:dyDescent="0.3">
      <c r="B4990"/>
    </row>
    <row r="4991" spans="2:2" x14ac:dyDescent="0.3">
      <c r="B4991"/>
    </row>
    <row r="4992" spans="2:2" x14ac:dyDescent="0.3">
      <c r="B4992"/>
    </row>
    <row r="4993" spans="2:2" x14ac:dyDescent="0.3">
      <c r="B4993"/>
    </row>
    <row r="4994" spans="2:2" x14ac:dyDescent="0.3">
      <c r="B4994"/>
    </row>
    <row r="4995" spans="2:2" x14ac:dyDescent="0.3">
      <c r="B4995"/>
    </row>
    <row r="4996" spans="2:2" x14ac:dyDescent="0.3">
      <c r="B4996"/>
    </row>
    <row r="4997" spans="2:2" x14ac:dyDescent="0.3">
      <c r="B4997"/>
    </row>
    <row r="4998" spans="2:2" x14ac:dyDescent="0.3">
      <c r="B4998"/>
    </row>
    <row r="4999" spans="2:2" x14ac:dyDescent="0.3">
      <c r="B4999"/>
    </row>
    <row r="5000" spans="2:2" x14ac:dyDescent="0.3">
      <c r="B5000"/>
    </row>
    <row r="5001" spans="2:2" x14ac:dyDescent="0.3">
      <c r="B5001"/>
    </row>
    <row r="5002" spans="2:2" x14ac:dyDescent="0.3">
      <c r="B5002"/>
    </row>
    <row r="5003" spans="2:2" x14ac:dyDescent="0.3">
      <c r="B5003"/>
    </row>
    <row r="5004" spans="2:2" x14ac:dyDescent="0.3">
      <c r="B5004"/>
    </row>
    <row r="5005" spans="2:2" x14ac:dyDescent="0.3">
      <c r="B5005"/>
    </row>
    <row r="5006" spans="2:2" x14ac:dyDescent="0.3">
      <c r="B5006"/>
    </row>
    <row r="5007" spans="2:2" x14ac:dyDescent="0.3">
      <c r="B5007"/>
    </row>
    <row r="5008" spans="2:2" x14ac:dyDescent="0.3">
      <c r="B5008"/>
    </row>
    <row r="5009" spans="2:2" x14ac:dyDescent="0.3">
      <c r="B5009"/>
    </row>
    <row r="5010" spans="2:2" x14ac:dyDescent="0.3">
      <c r="B5010"/>
    </row>
    <row r="5011" spans="2:2" x14ac:dyDescent="0.3">
      <c r="B5011"/>
    </row>
    <row r="5012" spans="2:2" x14ac:dyDescent="0.3">
      <c r="B5012"/>
    </row>
    <row r="5013" spans="2:2" x14ac:dyDescent="0.3">
      <c r="B5013"/>
    </row>
    <row r="5014" spans="2:2" x14ac:dyDescent="0.3">
      <c r="B5014"/>
    </row>
    <row r="5015" spans="2:2" x14ac:dyDescent="0.3">
      <c r="B5015"/>
    </row>
    <row r="5016" spans="2:2" x14ac:dyDescent="0.3">
      <c r="B5016"/>
    </row>
    <row r="5017" spans="2:2" x14ac:dyDescent="0.3">
      <c r="B5017"/>
    </row>
    <row r="5018" spans="2:2" x14ac:dyDescent="0.3">
      <c r="B5018"/>
    </row>
    <row r="5019" spans="2:2" x14ac:dyDescent="0.3">
      <c r="B5019"/>
    </row>
    <row r="5020" spans="2:2" x14ac:dyDescent="0.3">
      <c r="B5020"/>
    </row>
    <row r="5021" spans="2:2" x14ac:dyDescent="0.3">
      <c r="B5021"/>
    </row>
    <row r="5022" spans="2:2" x14ac:dyDescent="0.3">
      <c r="B5022"/>
    </row>
    <row r="5023" spans="2:2" x14ac:dyDescent="0.3">
      <c r="B5023"/>
    </row>
    <row r="5024" spans="2:2" x14ac:dyDescent="0.3">
      <c r="B5024"/>
    </row>
    <row r="5025" spans="2:2" x14ac:dyDescent="0.3">
      <c r="B5025"/>
    </row>
    <row r="5026" spans="2:2" x14ac:dyDescent="0.3">
      <c r="B5026"/>
    </row>
    <row r="5027" spans="2:2" x14ac:dyDescent="0.3">
      <c r="B5027"/>
    </row>
    <row r="5028" spans="2:2" x14ac:dyDescent="0.3">
      <c r="B5028"/>
    </row>
    <row r="5029" spans="2:2" x14ac:dyDescent="0.3">
      <c r="B5029"/>
    </row>
    <row r="5030" spans="2:2" x14ac:dyDescent="0.3">
      <c r="B5030"/>
    </row>
    <row r="5031" spans="2:2" x14ac:dyDescent="0.3">
      <c r="B5031"/>
    </row>
    <row r="5032" spans="2:2" x14ac:dyDescent="0.3">
      <c r="B5032"/>
    </row>
    <row r="5033" spans="2:2" x14ac:dyDescent="0.3">
      <c r="B5033"/>
    </row>
    <row r="5034" spans="2:2" x14ac:dyDescent="0.3">
      <c r="B5034"/>
    </row>
    <row r="5035" spans="2:2" x14ac:dyDescent="0.3">
      <c r="B5035"/>
    </row>
    <row r="5036" spans="2:2" x14ac:dyDescent="0.3">
      <c r="B5036"/>
    </row>
    <row r="5037" spans="2:2" x14ac:dyDescent="0.3">
      <c r="B5037"/>
    </row>
    <row r="5038" spans="2:2" x14ac:dyDescent="0.3">
      <c r="B5038"/>
    </row>
    <row r="5039" spans="2:2" x14ac:dyDescent="0.3">
      <c r="B5039"/>
    </row>
    <row r="5040" spans="2:2" x14ac:dyDescent="0.3">
      <c r="B5040"/>
    </row>
    <row r="5041" spans="2:2" x14ac:dyDescent="0.3">
      <c r="B5041"/>
    </row>
    <row r="5042" spans="2:2" x14ac:dyDescent="0.3">
      <c r="B5042"/>
    </row>
    <row r="5043" spans="2:2" x14ac:dyDescent="0.3">
      <c r="B5043"/>
    </row>
    <row r="5044" spans="2:2" x14ac:dyDescent="0.3">
      <c r="B5044"/>
    </row>
    <row r="5045" spans="2:2" x14ac:dyDescent="0.3">
      <c r="B5045"/>
    </row>
    <row r="5046" spans="2:2" x14ac:dyDescent="0.3">
      <c r="B5046"/>
    </row>
    <row r="5047" spans="2:2" x14ac:dyDescent="0.3">
      <c r="B5047"/>
    </row>
    <row r="5048" spans="2:2" x14ac:dyDescent="0.3">
      <c r="B5048"/>
    </row>
    <row r="5049" spans="2:2" x14ac:dyDescent="0.3">
      <c r="B5049"/>
    </row>
    <row r="5050" spans="2:2" x14ac:dyDescent="0.3">
      <c r="B5050"/>
    </row>
    <row r="5051" spans="2:2" x14ac:dyDescent="0.3">
      <c r="B5051"/>
    </row>
    <row r="5052" spans="2:2" x14ac:dyDescent="0.3">
      <c r="B5052"/>
    </row>
    <row r="5053" spans="2:2" x14ac:dyDescent="0.3">
      <c r="B5053"/>
    </row>
    <row r="5054" spans="2:2" x14ac:dyDescent="0.3">
      <c r="B5054"/>
    </row>
    <row r="5055" spans="2:2" x14ac:dyDescent="0.3">
      <c r="B5055"/>
    </row>
    <row r="5056" spans="2:2" x14ac:dyDescent="0.3">
      <c r="B5056"/>
    </row>
    <row r="5057" spans="2:2" x14ac:dyDescent="0.3">
      <c r="B5057"/>
    </row>
    <row r="5058" spans="2:2" x14ac:dyDescent="0.3">
      <c r="B5058"/>
    </row>
    <row r="5059" spans="2:2" x14ac:dyDescent="0.3">
      <c r="B5059"/>
    </row>
    <row r="5060" spans="2:2" x14ac:dyDescent="0.3">
      <c r="B5060"/>
    </row>
    <row r="5061" spans="2:2" x14ac:dyDescent="0.3">
      <c r="B5061"/>
    </row>
    <row r="5062" spans="2:2" x14ac:dyDescent="0.3">
      <c r="B5062"/>
    </row>
    <row r="5063" spans="2:2" x14ac:dyDescent="0.3">
      <c r="B5063"/>
    </row>
    <row r="5064" spans="2:2" x14ac:dyDescent="0.3">
      <c r="B5064"/>
    </row>
    <row r="5065" spans="2:2" x14ac:dyDescent="0.3">
      <c r="B5065"/>
    </row>
    <row r="5066" spans="2:2" x14ac:dyDescent="0.3">
      <c r="B5066"/>
    </row>
    <row r="5067" spans="2:2" x14ac:dyDescent="0.3">
      <c r="B5067"/>
    </row>
    <row r="5068" spans="2:2" x14ac:dyDescent="0.3">
      <c r="B5068"/>
    </row>
    <row r="5069" spans="2:2" x14ac:dyDescent="0.3">
      <c r="B5069"/>
    </row>
    <row r="5070" spans="2:2" x14ac:dyDescent="0.3">
      <c r="B5070"/>
    </row>
    <row r="5071" spans="2:2" x14ac:dyDescent="0.3">
      <c r="B5071"/>
    </row>
    <row r="5072" spans="2:2" x14ac:dyDescent="0.3">
      <c r="B5072"/>
    </row>
    <row r="5073" spans="2:2" x14ac:dyDescent="0.3">
      <c r="B5073"/>
    </row>
    <row r="5074" spans="2:2" x14ac:dyDescent="0.3">
      <c r="B5074"/>
    </row>
    <row r="5075" spans="2:2" x14ac:dyDescent="0.3">
      <c r="B5075"/>
    </row>
    <row r="5076" spans="2:2" x14ac:dyDescent="0.3">
      <c r="B5076"/>
    </row>
    <row r="5077" spans="2:2" x14ac:dyDescent="0.3">
      <c r="B5077"/>
    </row>
    <row r="5078" spans="2:2" x14ac:dyDescent="0.3">
      <c r="B5078"/>
    </row>
    <row r="5079" spans="2:2" x14ac:dyDescent="0.3">
      <c r="B5079"/>
    </row>
    <row r="5080" spans="2:2" x14ac:dyDescent="0.3">
      <c r="B5080"/>
    </row>
    <row r="5081" spans="2:2" x14ac:dyDescent="0.3">
      <c r="B5081"/>
    </row>
    <row r="5082" spans="2:2" x14ac:dyDescent="0.3">
      <c r="B5082"/>
    </row>
    <row r="5083" spans="2:2" x14ac:dyDescent="0.3">
      <c r="B5083"/>
    </row>
    <row r="5084" spans="2:2" x14ac:dyDescent="0.3">
      <c r="B5084"/>
    </row>
    <row r="5085" spans="2:2" x14ac:dyDescent="0.3">
      <c r="B5085"/>
    </row>
    <row r="5086" spans="2:2" x14ac:dyDescent="0.3">
      <c r="B5086"/>
    </row>
    <row r="5087" spans="2:2" x14ac:dyDescent="0.3">
      <c r="B5087"/>
    </row>
    <row r="5088" spans="2:2" x14ac:dyDescent="0.3">
      <c r="B5088"/>
    </row>
    <row r="5089" spans="2:2" x14ac:dyDescent="0.3">
      <c r="B5089"/>
    </row>
    <row r="5090" spans="2:2" x14ac:dyDescent="0.3">
      <c r="B5090"/>
    </row>
    <row r="5091" spans="2:2" x14ac:dyDescent="0.3">
      <c r="B5091"/>
    </row>
    <row r="5092" spans="2:2" x14ac:dyDescent="0.3">
      <c r="B5092"/>
    </row>
    <row r="5093" spans="2:2" x14ac:dyDescent="0.3">
      <c r="B5093"/>
    </row>
    <row r="5094" spans="2:2" x14ac:dyDescent="0.3">
      <c r="B5094"/>
    </row>
    <row r="5095" spans="2:2" x14ac:dyDescent="0.3">
      <c r="B5095"/>
    </row>
    <row r="5096" spans="2:2" x14ac:dyDescent="0.3">
      <c r="B5096"/>
    </row>
    <row r="5097" spans="2:2" x14ac:dyDescent="0.3">
      <c r="B5097"/>
    </row>
    <row r="5098" spans="2:2" x14ac:dyDescent="0.3">
      <c r="B5098"/>
    </row>
    <row r="5099" spans="2:2" x14ac:dyDescent="0.3">
      <c r="B5099"/>
    </row>
    <row r="5100" spans="2:2" x14ac:dyDescent="0.3">
      <c r="B5100"/>
    </row>
    <row r="5101" spans="2:2" x14ac:dyDescent="0.3">
      <c r="B5101"/>
    </row>
    <row r="5102" spans="2:2" x14ac:dyDescent="0.3">
      <c r="B5102"/>
    </row>
    <row r="5103" spans="2:2" x14ac:dyDescent="0.3">
      <c r="B5103"/>
    </row>
    <row r="5104" spans="2:2" x14ac:dyDescent="0.3">
      <c r="B5104"/>
    </row>
    <row r="5105" spans="2:2" x14ac:dyDescent="0.3">
      <c r="B5105"/>
    </row>
    <row r="5106" spans="2:2" x14ac:dyDescent="0.3">
      <c r="B5106"/>
    </row>
    <row r="5107" spans="2:2" x14ac:dyDescent="0.3">
      <c r="B5107"/>
    </row>
    <row r="5108" spans="2:2" x14ac:dyDescent="0.3">
      <c r="B5108"/>
    </row>
    <row r="5109" spans="2:2" x14ac:dyDescent="0.3">
      <c r="B5109"/>
    </row>
    <row r="5110" spans="2:2" x14ac:dyDescent="0.3">
      <c r="B5110"/>
    </row>
    <row r="5111" spans="2:2" x14ac:dyDescent="0.3">
      <c r="B5111"/>
    </row>
    <row r="5112" spans="2:2" x14ac:dyDescent="0.3">
      <c r="B5112"/>
    </row>
    <row r="5113" spans="2:2" x14ac:dyDescent="0.3">
      <c r="B5113"/>
    </row>
    <row r="5114" spans="2:2" x14ac:dyDescent="0.3">
      <c r="B5114"/>
    </row>
    <row r="5115" spans="2:2" x14ac:dyDescent="0.3">
      <c r="B5115"/>
    </row>
    <row r="5116" spans="2:2" x14ac:dyDescent="0.3">
      <c r="B5116"/>
    </row>
    <row r="5117" spans="2:2" x14ac:dyDescent="0.3">
      <c r="B5117"/>
    </row>
    <row r="5118" spans="2:2" x14ac:dyDescent="0.3">
      <c r="B5118"/>
    </row>
    <row r="5119" spans="2:2" x14ac:dyDescent="0.3">
      <c r="B5119"/>
    </row>
    <row r="5120" spans="2:2" x14ac:dyDescent="0.3">
      <c r="B5120"/>
    </row>
    <row r="5121" spans="2:2" x14ac:dyDescent="0.3">
      <c r="B5121"/>
    </row>
    <row r="5122" spans="2:2" x14ac:dyDescent="0.3">
      <c r="B5122"/>
    </row>
    <row r="5123" spans="2:2" x14ac:dyDescent="0.3">
      <c r="B5123"/>
    </row>
    <row r="5124" spans="2:2" x14ac:dyDescent="0.3">
      <c r="B5124"/>
    </row>
    <row r="5125" spans="2:2" x14ac:dyDescent="0.3">
      <c r="B5125"/>
    </row>
    <row r="5126" spans="2:2" x14ac:dyDescent="0.3">
      <c r="B5126"/>
    </row>
    <row r="5127" spans="2:2" x14ac:dyDescent="0.3">
      <c r="B5127"/>
    </row>
    <row r="5128" spans="2:2" x14ac:dyDescent="0.3">
      <c r="B5128"/>
    </row>
    <row r="5129" spans="2:2" x14ac:dyDescent="0.3">
      <c r="B5129"/>
    </row>
    <row r="5130" spans="2:2" x14ac:dyDescent="0.3">
      <c r="B5130"/>
    </row>
    <row r="5131" spans="2:2" x14ac:dyDescent="0.3">
      <c r="B5131"/>
    </row>
    <row r="5132" spans="2:2" x14ac:dyDescent="0.3">
      <c r="B5132"/>
    </row>
    <row r="5133" spans="2:2" x14ac:dyDescent="0.3">
      <c r="B5133"/>
    </row>
    <row r="5134" spans="2:2" x14ac:dyDescent="0.3">
      <c r="B5134"/>
    </row>
    <row r="5135" spans="2:2" x14ac:dyDescent="0.3">
      <c r="B5135"/>
    </row>
    <row r="5136" spans="2:2" x14ac:dyDescent="0.3">
      <c r="B5136"/>
    </row>
    <row r="5137" spans="2:2" x14ac:dyDescent="0.3">
      <c r="B5137"/>
    </row>
    <row r="5138" spans="2:2" x14ac:dyDescent="0.3">
      <c r="B5138"/>
    </row>
    <row r="5139" spans="2:2" x14ac:dyDescent="0.3">
      <c r="B5139"/>
    </row>
    <row r="5140" spans="2:2" x14ac:dyDescent="0.3">
      <c r="B5140"/>
    </row>
    <row r="5141" spans="2:2" x14ac:dyDescent="0.3">
      <c r="B5141"/>
    </row>
    <row r="5142" spans="2:2" x14ac:dyDescent="0.3">
      <c r="B5142"/>
    </row>
    <row r="5143" spans="2:2" x14ac:dyDescent="0.3">
      <c r="B5143"/>
    </row>
    <row r="5144" spans="2:2" x14ac:dyDescent="0.3">
      <c r="B5144"/>
    </row>
    <row r="5145" spans="2:2" x14ac:dyDescent="0.3">
      <c r="B5145"/>
    </row>
    <row r="5146" spans="2:2" x14ac:dyDescent="0.3">
      <c r="B5146"/>
    </row>
    <row r="5147" spans="2:2" x14ac:dyDescent="0.3">
      <c r="B5147"/>
    </row>
    <row r="5148" spans="2:2" x14ac:dyDescent="0.3">
      <c r="B5148"/>
    </row>
    <row r="5149" spans="2:2" x14ac:dyDescent="0.3">
      <c r="B5149"/>
    </row>
    <row r="5150" spans="2:2" x14ac:dyDescent="0.3">
      <c r="B5150"/>
    </row>
    <row r="5151" spans="2:2" x14ac:dyDescent="0.3">
      <c r="B5151"/>
    </row>
    <row r="5152" spans="2:2" x14ac:dyDescent="0.3">
      <c r="B5152"/>
    </row>
    <row r="5153" spans="2:2" x14ac:dyDescent="0.3">
      <c r="B5153"/>
    </row>
    <row r="5154" spans="2:2" x14ac:dyDescent="0.3">
      <c r="B5154"/>
    </row>
    <row r="5155" spans="2:2" x14ac:dyDescent="0.3">
      <c r="B5155"/>
    </row>
    <row r="5156" spans="2:2" x14ac:dyDescent="0.3">
      <c r="B5156"/>
    </row>
    <row r="5157" spans="2:2" x14ac:dyDescent="0.3">
      <c r="B5157"/>
    </row>
    <row r="5158" spans="2:2" x14ac:dyDescent="0.3">
      <c r="B5158"/>
    </row>
    <row r="5159" spans="2:2" x14ac:dyDescent="0.3">
      <c r="B5159"/>
    </row>
    <row r="5160" spans="2:2" x14ac:dyDescent="0.3">
      <c r="B5160"/>
    </row>
    <row r="5161" spans="2:2" x14ac:dyDescent="0.3">
      <c r="B5161"/>
    </row>
    <row r="5162" spans="2:2" x14ac:dyDescent="0.3">
      <c r="B5162"/>
    </row>
    <row r="5163" spans="2:2" x14ac:dyDescent="0.3">
      <c r="B5163"/>
    </row>
    <row r="5164" spans="2:2" x14ac:dyDescent="0.3">
      <c r="B5164"/>
    </row>
    <row r="5165" spans="2:2" x14ac:dyDescent="0.3">
      <c r="B5165"/>
    </row>
    <row r="5166" spans="2:2" x14ac:dyDescent="0.3">
      <c r="B5166"/>
    </row>
    <row r="5167" spans="2:2" x14ac:dyDescent="0.3">
      <c r="B5167"/>
    </row>
    <row r="5168" spans="2:2" x14ac:dyDescent="0.3">
      <c r="B5168"/>
    </row>
    <row r="5169" spans="2:2" x14ac:dyDescent="0.3">
      <c r="B5169"/>
    </row>
    <row r="5170" spans="2:2" x14ac:dyDescent="0.3">
      <c r="B5170"/>
    </row>
    <row r="5171" spans="2:2" x14ac:dyDescent="0.3">
      <c r="B5171"/>
    </row>
    <row r="5172" spans="2:2" x14ac:dyDescent="0.3">
      <c r="B5172"/>
    </row>
    <row r="5173" spans="2:2" x14ac:dyDescent="0.3">
      <c r="B5173"/>
    </row>
    <row r="5174" spans="2:2" x14ac:dyDescent="0.3">
      <c r="B5174"/>
    </row>
    <row r="5175" spans="2:2" x14ac:dyDescent="0.3">
      <c r="B5175"/>
    </row>
    <row r="5176" spans="2:2" x14ac:dyDescent="0.3">
      <c r="B5176"/>
    </row>
    <row r="5177" spans="2:2" x14ac:dyDescent="0.3">
      <c r="B5177"/>
    </row>
    <row r="5178" spans="2:2" x14ac:dyDescent="0.3">
      <c r="B5178"/>
    </row>
    <row r="5179" spans="2:2" x14ac:dyDescent="0.3">
      <c r="B5179"/>
    </row>
    <row r="5180" spans="2:2" x14ac:dyDescent="0.3">
      <c r="B5180"/>
    </row>
    <row r="5181" spans="2:2" x14ac:dyDescent="0.3">
      <c r="B5181"/>
    </row>
    <row r="5182" spans="2:2" x14ac:dyDescent="0.3">
      <c r="B5182"/>
    </row>
    <row r="5183" spans="2:2" x14ac:dyDescent="0.3">
      <c r="B5183"/>
    </row>
    <row r="5184" spans="2:2" x14ac:dyDescent="0.3">
      <c r="B5184"/>
    </row>
    <row r="5185" spans="2:2" x14ac:dyDescent="0.3">
      <c r="B5185"/>
    </row>
    <row r="5186" spans="2:2" x14ac:dyDescent="0.3">
      <c r="B5186"/>
    </row>
    <row r="5187" spans="2:2" x14ac:dyDescent="0.3">
      <c r="B5187"/>
    </row>
    <row r="5188" spans="2:2" x14ac:dyDescent="0.3">
      <c r="B5188"/>
    </row>
    <row r="5189" spans="2:2" x14ac:dyDescent="0.3">
      <c r="B5189"/>
    </row>
    <row r="5190" spans="2:2" x14ac:dyDescent="0.3">
      <c r="B5190"/>
    </row>
    <row r="5191" spans="2:2" x14ac:dyDescent="0.3">
      <c r="B5191"/>
    </row>
    <row r="5192" spans="2:2" x14ac:dyDescent="0.3">
      <c r="B5192"/>
    </row>
    <row r="5193" spans="2:2" x14ac:dyDescent="0.3">
      <c r="B5193"/>
    </row>
    <row r="5194" spans="2:2" x14ac:dyDescent="0.3">
      <c r="B5194"/>
    </row>
    <row r="5195" spans="2:2" x14ac:dyDescent="0.3">
      <c r="B5195"/>
    </row>
    <row r="5196" spans="2:2" x14ac:dyDescent="0.3">
      <c r="B5196"/>
    </row>
    <row r="5197" spans="2:2" x14ac:dyDescent="0.3">
      <c r="B5197"/>
    </row>
    <row r="5198" spans="2:2" x14ac:dyDescent="0.3">
      <c r="B5198"/>
    </row>
    <row r="5199" spans="2:2" x14ac:dyDescent="0.3">
      <c r="B5199"/>
    </row>
    <row r="5200" spans="2:2" x14ac:dyDescent="0.3">
      <c r="B5200"/>
    </row>
    <row r="5201" spans="2:2" x14ac:dyDescent="0.3">
      <c r="B5201"/>
    </row>
    <row r="5202" spans="2:2" x14ac:dyDescent="0.3">
      <c r="B5202"/>
    </row>
    <row r="5203" spans="2:2" x14ac:dyDescent="0.3">
      <c r="B5203"/>
    </row>
    <row r="5204" spans="2:2" x14ac:dyDescent="0.3">
      <c r="B5204"/>
    </row>
    <row r="5205" spans="2:2" x14ac:dyDescent="0.3">
      <c r="B5205"/>
    </row>
    <row r="5206" spans="2:2" x14ac:dyDescent="0.3">
      <c r="B5206"/>
    </row>
    <row r="5207" spans="2:2" x14ac:dyDescent="0.3">
      <c r="B5207"/>
    </row>
    <row r="5208" spans="2:2" x14ac:dyDescent="0.3">
      <c r="B5208"/>
    </row>
    <row r="5209" spans="2:2" x14ac:dyDescent="0.3">
      <c r="B5209"/>
    </row>
    <row r="5210" spans="2:2" x14ac:dyDescent="0.3">
      <c r="B5210"/>
    </row>
    <row r="5211" spans="2:2" x14ac:dyDescent="0.3">
      <c r="B5211"/>
    </row>
    <row r="5212" spans="2:2" x14ac:dyDescent="0.3">
      <c r="B5212"/>
    </row>
    <row r="5213" spans="2:2" x14ac:dyDescent="0.3">
      <c r="B5213"/>
    </row>
    <row r="5214" spans="2:2" x14ac:dyDescent="0.3">
      <c r="B5214"/>
    </row>
    <row r="5215" spans="2:2" x14ac:dyDescent="0.3">
      <c r="B5215"/>
    </row>
    <row r="5216" spans="2:2" x14ac:dyDescent="0.3">
      <c r="B5216"/>
    </row>
    <row r="5217" spans="2:2" x14ac:dyDescent="0.3">
      <c r="B5217"/>
    </row>
    <row r="5218" spans="2:2" x14ac:dyDescent="0.3">
      <c r="B5218"/>
    </row>
    <row r="5219" spans="2:2" x14ac:dyDescent="0.3">
      <c r="B5219"/>
    </row>
    <row r="5220" spans="2:2" x14ac:dyDescent="0.3">
      <c r="B5220"/>
    </row>
    <row r="5221" spans="2:2" x14ac:dyDescent="0.3">
      <c r="B5221"/>
    </row>
    <row r="5222" spans="2:2" x14ac:dyDescent="0.3">
      <c r="B5222"/>
    </row>
    <row r="5223" spans="2:2" x14ac:dyDescent="0.3">
      <c r="B5223"/>
    </row>
    <row r="5224" spans="2:2" x14ac:dyDescent="0.3">
      <c r="B5224"/>
    </row>
    <row r="5225" spans="2:2" x14ac:dyDescent="0.3">
      <c r="B5225"/>
    </row>
    <row r="5226" spans="2:2" x14ac:dyDescent="0.3">
      <c r="B5226"/>
    </row>
    <row r="5227" spans="2:2" x14ac:dyDescent="0.3">
      <c r="B5227"/>
    </row>
    <row r="5228" spans="2:2" x14ac:dyDescent="0.3">
      <c r="B5228"/>
    </row>
    <row r="5229" spans="2:2" x14ac:dyDescent="0.3">
      <c r="B5229"/>
    </row>
    <row r="5230" spans="2:2" x14ac:dyDescent="0.3">
      <c r="B5230"/>
    </row>
    <row r="5231" spans="2:2" x14ac:dyDescent="0.3">
      <c r="B5231"/>
    </row>
    <row r="5232" spans="2:2" x14ac:dyDescent="0.3">
      <c r="B5232"/>
    </row>
    <row r="5233" spans="2:2" x14ac:dyDescent="0.3">
      <c r="B5233"/>
    </row>
    <row r="5234" spans="2:2" x14ac:dyDescent="0.3">
      <c r="B5234"/>
    </row>
    <row r="5235" spans="2:2" x14ac:dyDescent="0.3">
      <c r="B5235"/>
    </row>
    <row r="5236" spans="2:2" x14ac:dyDescent="0.3">
      <c r="B5236"/>
    </row>
    <row r="5237" spans="2:2" x14ac:dyDescent="0.3">
      <c r="B5237"/>
    </row>
    <row r="5238" spans="2:2" x14ac:dyDescent="0.3">
      <c r="B5238"/>
    </row>
    <row r="5239" spans="2:2" x14ac:dyDescent="0.3">
      <c r="B5239"/>
    </row>
    <row r="5240" spans="2:2" x14ac:dyDescent="0.3">
      <c r="B5240"/>
    </row>
    <row r="5241" spans="2:2" x14ac:dyDescent="0.3">
      <c r="B5241"/>
    </row>
    <row r="5242" spans="2:2" x14ac:dyDescent="0.3">
      <c r="B5242"/>
    </row>
    <row r="5243" spans="2:2" x14ac:dyDescent="0.3">
      <c r="B5243"/>
    </row>
    <row r="5244" spans="2:2" x14ac:dyDescent="0.3">
      <c r="B5244"/>
    </row>
    <row r="5245" spans="2:2" x14ac:dyDescent="0.3">
      <c r="B5245"/>
    </row>
    <row r="5246" spans="2:2" x14ac:dyDescent="0.3">
      <c r="B5246"/>
    </row>
    <row r="5247" spans="2:2" x14ac:dyDescent="0.3">
      <c r="B5247"/>
    </row>
    <row r="5248" spans="2:2" x14ac:dyDescent="0.3">
      <c r="B5248"/>
    </row>
    <row r="5249" spans="2:2" x14ac:dyDescent="0.3">
      <c r="B5249"/>
    </row>
    <row r="5250" spans="2:2" x14ac:dyDescent="0.3">
      <c r="B5250"/>
    </row>
    <row r="5251" spans="2:2" x14ac:dyDescent="0.3">
      <c r="B5251"/>
    </row>
    <row r="5252" spans="2:2" x14ac:dyDescent="0.3">
      <c r="B5252"/>
    </row>
    <row r="5253" spans="2:2" x14ac:dyDescent="0.3">
      <c r="B5253"/>
    </row>
    <row r="5254" spans="2:2" x14ac:dyDescent="0.3">
      <c r="B5254"/>
    </row>
    <row r="5255" spans="2:2" x14ac:dyDescent="0.3">
      <c r="B5255"/>
    </row>
    <row r="5256" spans="2:2" x14ac:dyDescent="0.3">
      <c r="B5256"/>
    </row>
    <row r="5257" spans="2:2" x14ac:dyDescent="0.3">
      <c r="B5257"/>
    </row>
    <row r="5258" spans="2:2" x14ac:dyDescent="0.3">
      <c r="B5258"/>
    </row>
    <row r="5259" spans="2:2" x14ac:dyDescent="0.3">
      <c r="B5259"/>
    </row>
    <row r="5260" spans="2:2" x14ac:dyDescent="0.3">
      <c r="B5260"/>
    </row>
    <row r="5261" spans="2:2" x14ac:dyDescent="0.3">
      <c r="B5261"/>
    </row>
    <row r="5262" spans="2:2" x14ac:dyDescent="0.3">
      <c r="B5262"/>
    </row>
    <row r="5263" spans="2:2" x14ac:dyDescent="0.3">
      <c r="B5263"/>
    </row>
    <row r="5264" spans="2:2" x14ac:dyDescent="0.3">
      <c r="B5264"/>
    </row>
    <row r="5265" spans="2:2" x14ac:dyDescent="0.3">
      <c r="B5265"/>
    </row>
    <row r="5266" spans="2:2" x14ac:dyDescent="0.3">
      <c r="B5266"/>
    </row>
    <row r="5267" spans="2:2" x14ac:dyDescent="0.3">
      <c r="B5267"/>
    </row>
    <row r="5268" spans="2:2" x14ac:dyDescent="0.3">
      <c r="B5268"/>
    </row>
    <row r="5269" spans="2:2" x14ac:dyDescent="0.3">
      <c r="B5269"/>
    </row>
    <row r="5270" spans="2:2" x14ac:dyDescent="0.3">
      <c r="B5270"/>
    </row>
    <row r="5271" spans="2:2" x14ac:dyDescent="0.3">
      <c r="B5271"/>
    </row>
    <row r="5272" spans="2:2" x14ac:dyDescent="0.3">
      <c r="B5272"/>
    </row>
    <row r="5273" spans="2:2" x14ac:dyDescent="0.3">
      <c r="B5273"/>
    </row>
    <row r="5274" spans="2:2" x14ac:dyDescent="0.3">
      <c r="B5274"/>
    </row>
    <row r="5275" spans="2:2" x14ac:dyDescent="0.3">
      <c r="B5275"/>
    </row>
    <row r="5276" spans="2:2" x14ac:dyDescent="0.3">
      <c r="B5276"/>
    </row>
    <row r="5277" spans="2:2" x14ac:dyDescent="0.3">
      <c r="B5277"/>
    </row>
    <row r="5278" spans="2:2" x14ac:dyDescent="0.3">
      <c r="B5278"/>
    </row>
    <row r="5279" spans="2:2" x14ac:dyDescent="0.3">
      <c r="B5279"/>
    </row>
    <row r="5280" spans="2:2" x14ac:dyDescent="0.3">
      <c r="B5280"/>
    </row>
    <row r="5281" spans="2:2" x14ac:dyDescent="0.3">
      <c r="B5281"/>
    </row>
    <row r="5282" spans="2:2" x14ac:dyDescent="0.3">
      <c r="B5282"/>
    </row>
    <row r="5283" spans="2:2" x14ac:dyDescent="0.3">
      <c r="B5283"/>
    </row>
    <row r="5284" spans="2:2" x14ac:dyDescent="0.3">
      <c r="B5284"/>
    </row>
    <row r="5285" spans="2:2" x14ac:dyDescent="0.3">
      <c r="B5285"/>
    </row>
    <row r="5286" spans="2:2" x14ac:dyDescent="0.3">
      <c r="B5286"/>
    </row>
    <row r="5287" spans="2:2" x14ac:dyDescent="0.3">
      <c r="B5287"/>
    </row>
    <row r="5288" spans="2:2" x14ac:dyDescent="0.3">
      <c r="B5288"/>
    </row>
    <row r="5289" spans="2:2" x14ac:dyDescent="0.3">
      <c r="B5289"/>
    </row>
    <row r="5290" spans="2:2" x14ac:dyDescent="0.3">
      <c r="B5290"/>
    </row>
    <row r="5291" spans="2:2" x14ac:dyDescent="0.3">
      <c r="B5291"/>
    </row>
    <row r="5292" spans="2:2" x14ac:dyDescent="0.3">
      <c r="B5292"/>
    </row>
    <row r="5293" spans="2:2" x14ac:dyDescent="0.3">
      <c r="B5293"/>
    </row>
    <row r="5294" spans="2:2" x14ac:dyDescent="0.3">
      <c r="B5294"/>
    </row>
    <row r="5295" spans="2:2" x14ac:dyDescent="0.3">
      <c r="B5295"/>
    </row>
    <row r="5296" spans="2:2" x14ac:dyDescent="0.3">
      <c r="B5296"/>
    </row>
    <row r="5297" spans="2:2" x14ac:dyDescent="0.3">
      <c r="B5297"/>
    </row>
    <row r="5298" spans="2:2" x14ac:dyDescent="0.3">
      <c r="B5298"/>
    </row>
    <row r="5299" spans="2:2" x14ac:dyDescent="0.3">
      <c r="B5299"/>
    </row>
    <row r="5300" spans="2:2" x14ac:dyDescent="0.3">
      <c r="B5300"/>
    </row>
    <row r="5301" spans="2:2" x14ac:dyDescent="0.3">
      <c r="B5301"/>
    </row>
    <row r="5302" spans="2:2" x14ac:dyDescent="0.3">
      <c r="B5302"/>
    </row>
    <row r="5303" spans="2:2" x14ac:dyDescent="0.3">
      <c r="B5303"/>
    </row>
    <row r="5304" spans="2:2" x14ac:dyDescent="0.3">
      <c r="B5304"/>
    </row>
    <row r="5305" spans="2:2" x14ac:dyDescent="0.3">
      <c r="B5305"/>
    </row>
    <row r="5306" spans="2:2" x14ac:dyDescent="0.3">
      <c r="B5306"/>
    </row>
    <row r="5307" spans="2:2" x14ac:dyDescent="0.3">
      <c r="B5307"/>
    </row>
    <row r="5308" spans="2:2" x14ac:dyDescent="0.3">
      <c r="B5308"/>
    </row>
    <row r="5309" spans="2:2" x14ac:dyDescent="0.3">
      <c r="B5309"/>
    </row>
    <row r="5310" spans="2:2" x14ac:dyDescent="0.3">
      <c r="B5310"/>
    </row>
    <row r="5311" spans="2:2" x14ac:dyDescent="0.3">
      <c r="B5311"/>
    </row>
    <row r="5312" spans="2:2" x14ac:dyDescent="0.3">
      <c r="B5312"/>
    </row>
    <row r="5313" spans="2:2" x14ac:dyDescent="0.3">
      <c r="B5313"/>
    </row>
    <row r="5314" spans="2:2" x14ac:dyDescent="0.3">
      <c r="B5314"/>
    </row>
    <row r="5315" spans="2:2" x14ac:dyDescent="0.3">
      <c r="B5315"/>
    </row>
    <row r="5316" spans="2:2" x14ac:dyDescent="0.3">
      <c r="B5316"/>
    </row>
    <row r="5317" spans="2:2" x14ac:dyDescent="0.3">
      <c r="B5317"/>
    </row>
    <row r="5318" spans="2:2" x14ac:dyDescent="0.3">
      <c r="B5318"/>
    </row>
    <row r="5319" spans="2:2" x14ac:dyDescent="0.3">
      <c r="B5319"/>
    </row>
    <row r="5320" spans="2:2" x14ac:dyDescent="0.3">
      <c r="B5320"/>
    </row>
    <row r="5321" spans="2:2" x14ac:dyDescent="0.3">
      <c r="B5321"/>
    </row>
    <row r="5322" spans="2:2" x14ac:dyDescent="0.3">
      <c r="B5322"/>
    </row>
    <row r="5323" spans="2:2" x14ac:dyDescent="0.3">
      <c r="B5323"/>
    </row>
    <row r="5324" spans="2:2" x14ac:dyDescent="0.3">
      <c r="B5324"/>
    </row>
    <row r="5325" spans="2:2" x14ac:dyDescent="0.3">
      <c r="B5325"/>
    </row>
    <row r="5326" spans="2:2" x14ac:dyDescent="0.3">
      <c r="B5326"/>
    </row>
    <row r="5327" spans="2:2" x14ac:dyDescent="0.3">
      <c r="B5327"/>
    </row>
    <row r="5328" spans="2:2" x14ac:dyDescent="0.3">
      <c r="B5328"/>
    </row>
    <row r="5329" spans="2:2" x14ac:dyDescent="0.3">
      <c r="B5329"/>
    </row>
    <row r="5330" spans="2:2" x14ac:dyDescent="0.3">
      <c r="B5330"/>
    </row>
    <row r="5331" spans="2:2" x14ac:dyDescent="0.3">
      <c r="B5331"/>
    </row>
    <row r="5332" spans="2:2" x14ac:dyDescent="0.3">
      <c r="B5332"/>
    </row>
    <row r="5333" spans="2:2" x14ac:dyDescent="0.3">
      <c r="B5333"/>
    </row>
    <row r="5334" spans="2:2" x14ac:dyDescent="0.3">
      <c r="B5334"/>
    </row>
    <row r="5335" spans="2:2" x14ac:dyDescent="0.3">
      <c r="B5335"/>
    </row>
    <row r="5336" spans="2:2" x14ac:dyDescent="0.3">
      <c r="B5336"/>
    </row>
    <row r="5337" spans="2:2" x14ac:dyDescent="0.3">
      <c r="B5337"/>
    </row>
    <row r="5338" spans="2:2" x14ac:dyDescent="0.3">
      <c r="B5338"/>
    </row>
    <row r="5339" spans="2:2" x14ac:dyDescent="0.3">
      <c r="B5339"/>
    </row>
    <row r="5340" spans="2:2" x14ac:dyDescent="0.3">
      <c r="B5340"/>
    </row>
    <row r="5341" spans="2:2" x14ac:dyDescent="0.3">
      <c r="B5341"/>
    </row>
    <row r="5342" spans="2:2" x14ac:dyDescent="0.3">
      <c r="B5342"/>
    </row>
    <row r="5343" spans="2:2" x14ac:dyDescent="0.3">
      <c r="B5343"/>
    </row>
    <row r="5344" spans="2:2" x14ac:dyDescent="0.3">
      <c r="B5344"/>
    </row>
    <row r="5345" spans="2:2" x14ac:dyDescent="0.3">
      <c r="B5345"/>
    </row>
    <row r="5346" spans="2:2" x14ac:dyDescent="0.3">
      <c r="B5346"/>
    </row>
    <row r="5347" spans="2:2" x14ac:dyDescent="0.3">
      <c r="B5347"/>
    </row>
    <row r="5348" spans="2:2" x14ac:dyDescent="0.3">
      <c r="B5348"/>
    </row>
    <row r="5349" spans="2:2" x14ac:dyDescent="0.3">
      <c r="B5349"/>
    </row>
    <row r="5350" spans="2:2" x14ac:dyDescent="0.3">
      <c r="B5350"/>
    </row>
    <row r="5351" spans="2:2" x14ac:dyDescent="0.3">
      <c r="B5351"/>
    </row>
    <row r="5352" spans="2:2" x14ac:dyDescent="0.3">
      <c r="B5352"/>
    </row>
    <row r="5353" spans="2:2" x14ac:dyDescent="0.3">
      <c r="B5353"/>
    </row>
    <row r="5354" spans="2:2" x14ac:dyDescent="0.3">
      <c r="B5354"/>
    </row>
    <row r="5355" spans="2:2" x14ac:dyDescent="0.3">
      <c r="B5355"/>
    </row>
    <row r="5356" spans="2:2" x14ac:dyDescent="0.3">
      <c r="B5356"/>
    </row>
    <row r="5357" spans="2:2" x14ac:dyDescent="0.3">
      <c r="B5357"/>
    </row>
    <row r="5358" spans="2:2" x14ac:dyDescent="0.3">
      <c r="B5358"/>
    </row>
    <row r="5359" spans="2:2" x14ac:dyDescent="0.3">
      <c r="B5359"/>
    </row>
    <row r="5360" spans="2:2" x14ac:dyDescent="0.3">
      <c r="B5360"/>
    </row>
    <row r="5361" spans="2:2" x14ac:dyDescent="0.3">
      <c r="B5361"/>
    </row>
    <row r="5362" spans="2:2" x14ac:dyDescent="0.3">
      <c r="B5362"/>
    </row>
    <row r="5363" spans="2:2" x14ac:dyDescent="0.3">
      <c r="B5363"/>
    </row>
    <row r="5364" spans="2:2" x14ac:dyDescent="0.3">
      <c r="B5364"/>
    </row>
    <row r="5365" spans="2:2" x14ac:dyDescent="0.3">
      <c r="B5365"/>
    </row>
    <row r="5366" spans="2:2" x14ac:dyDescent="0.3">
      <c r="B5366"/>
    </row>
    <row r="5367" spans="2:2" x14ac:dyDescent="0.3">
      <c r="B5367"/>
    </row>
    <row r="5368" spans="2:2" x14ac:dyDescent="0.3">
      <c r="B5368"/>
    </row>
    <row r="5369" spans="2:2" x14ac:dyDescent="0.3">
      <c r="B5369"/>
    </row>
    <row r="5370" spans="2:2" x14ac:dyDescent="0.3">
      <c r="B5370"/>
    </row>
    <row r="5371" spans="2:2" x14ac:dyDescent="0.3">
      <c r="B5371"/>
    </row>
    <row r="5372" spans="2:2" x14ac:dyDescent="0.3">
      <c r="B5372"/>
    </row>
    <row r="5373" spans="2:2" x14ac:dyDescent="0.3">
      <c r="B5373"/>
    </row>
    <row r="5374" spans="2:2" x14ac:dyDescent="0.3">
      <c r="B5374"/>
    </row>
    <row r="5375" spans="2:2" x14ac:dyDescent="0.3">
      <c r="B5375"/>
    </row>
    <row r="5376" spans="2:2" x14ac:dyDescent="0.3">
      <c r="B5376"/>
    </row>
    <row r="5377" spans="2:2" x14ac:dyDescent="0.3">
      <c r="B5377"/>
    </row>
    <row r="5378" spans="2:2" x14ac:dyDescent="0.3">
      <c r="B5378"/>
    </row>
    <row r="5379" spans="2:2" x14ac:dyDescent="0.3">
      <c r="B5379"/>
    </row>
    <row r="5380" spans="2:2" x14ac:dyDescent="0.3">
      <c r="B5380"/>
    </row>
    <row r="5381" spans="2:2" x14ac:dyDescent="0.3">
      <c r="B5381"/>
    </row>
    <row r="5382" spans="2:2" x14ac:dyDescent="0.3">
      <c r="B5382"/>
    </row>
    <row r="5383" spans="2:2" x14ac:dyDescent="0.3">
      <c r="B5383"/>
    </row>
    <row r="5384" spans="2:2" x14ac:dyDescent="0.3">
      <c r="B5384"/>
    </row>
    <row r="5385" spans="2:2" x14ac:dyDescent="0.3">
      <c r="B5385"/>
    </row>
    <row r="5386" spans="2:2" x14ac:dyDescent="0.3">
      <c r="B5386"/>
    </row>
    <row r="5387" spans="2:2" x14ac:dyDescent="0.3">
      <c r="B5387"/>
    </row>
    <row r="5388" spans="2:2" x14ac:dyDescent="0.3">
      <c r="B5388"/>
    </row>
    <row r="5389" spans="2:2" x14ac:dyDescent="0.3">
      <c r="B5389"/>
    </row>
    <row r="5390" spans="2:2" x14ac:dyDescent="0.3">
      <c r="B5390"/>
    </row>
    <row r="5391" spans="2:2" x14ac:dyDescent="0.3">
      <c r="B5391"/>
    </row>
    <row r="5392" spans="2:2" x14ac:dyDescent="0.3">
      <c r="B5392"/>
    </row>
    <row r="5393" spans="2:2" x14ac:dyDescent="0.3">
      <c r="B5393"/>
    </row>
    <row r="5394" spans="2:2" x14ac:dyDescent="0.3">
      <c r="B5394"/>
    </row>
    <row r="5395" spans="2:2" x14ac:dyDescent="0.3">
      <c r="B5395"/>
    </row>
    <row r="5396" spans="2:2" x14ac:dyDescent="0.3">
      <c r="B5396"/>
    </row>
    <row r="5397" spans="2:2" x14ac:dyDescent="0.3">
      <c r="B5397"/>
    </row>
    <row r="5398" spans="2:2" x14ac:dyDescent="0.3">
      <c r="B5398"/>
    </row>
    <row r="5399" spans="2:2" x14ac:dyDescent="0.3">
      <c r="B5399"/>
    </row>
    <row r="5400" spans="2:2" x14ac:dyDescent="0.3">
      <c r="B5400"/>
    </row>
    <row r="5401" spans="2:2" x14ac:dyDescent="0.3">
      <c r="B5401"/>
    </row>
    <row r="5402" spans="2:2" x14ac:dyDescent="0.3">
      <c r="B5402"/>
    </row>
    <row r="5403" spans="2:2" x14ac:dyDescent="0.3">
      <c r="B5403"/>
    </row>
    <row r="5404" spans="2:2" x14ac:dyDescent="0.3">
      <c r="B5404"/>
    </row>
    <row r="5405" spans="2:2" x14ac:dyDescent="0.3">
      <c r="B5405"/>
    </row>
    <row r="5406" spans="2:2" x14ac:dyDescent="0.3">
      <c r="B5406"/>
    </row>
    <row r="5407" spans="2:2" x14ac:dyDescent="0.3">
      <c r="B5407"/>
    </row>
    <row r="5408" spans="2:2" x14ac:dyDescent="0.3">
      <c r="B5408"/>
    </row>
    <row r="5409" spans="2:2" x14ac:dyDescent="0.3">
      <c r="B5409"/>
    </row>
    <row r="5410" spans="2:2" x14ac:dyDescent="0.3">
      <c r="B5410"/>
    </row>
    <row r="5411" spans="2:2" x14ac:dyDescent="0.3">
      <c r="B5411"/>
    </row>
    <row r="5412" spans="2:2" x14ac:dyDescent="0.3">
      <c r="B5412"/>
    </row>
    <row r="5413" spans="2:2" x14ac:dyDescent="0.3">
      <c r="B5413"/>
    </row>
    <row r="5414" spans="2:2" x14ac:dyDescent="0.3">
      <c r="B5414"/>
    </row>
    <row r="5415" spans="2:2" x14ac:dyDescent="0.3">
      <c r="B5415"/>
    </row>
    <row r="5416" spans="2:2" x14ac:dyDescent="0.3">
      <c r="B5416"/>
    </row>
    <row r="5417" spans="2:2" x14ac:dyDescent="0.3">
      <c r="B5417"/>
    </row>
    <row r="5418" spans="2:2" x14ac:dyDescent="0.3">
      <c r="B5418"/>
    </row>
    <row r="5419" spans="2:2" x14ac:dyDescent="0.3">
      <c r="B5419"/>
    </row>
    <row r="5420" spans="2:2" x14ac:dyDescent="0.3">
      <c r="B5420"/>
    </row>
    <row r="5421" spans="2:2" x14ac:dyDescent="0.3">
      <c r="B5421"/>
    </row>
    <row r="5422" spans="2:2" x14ac:dyDescent="0.3">
      <c r="B5422"/>
    </row>
    <row r="5423" spans="2:2" x14ac:dyDescent="0.3">
      <c r="B5423"/>
    </row>
    <row r="5424" spans="2:2" x14ac:dyDescent="0.3">
      <c r="B5424"/>
    </row>
    <row r="5425" spans="2:2" x14ac:dyDescent="0.3">
      <c r="B5425"/>
    </row>
    <row r="5426" spans="2:2" x14ac:dyDescent="0.3">
      <c r="B5426"/>
    </row>
    <row r="5427" spans="2:2" x14ac:dyDescent="0.3">
      <c r="B5427"/>
    </row>
    <row r="5428" spans="2:2" x14ac:dyDescent="0.3">
      <c r="B5428"/>
    </row>
    <row r="5429" spans="2:2" x14ac:dyDescent="0.3">
      <c r="B5429"/>
    </row>
    <row r="5430" spans="2:2" x14ac:dyDescent="0.3">
      <c r="B5430"/>
    </row>
    <row r="5431" spans="2:2" x14ac:dyDescent="0.3">
      <c r="B5431"/>
    </row>
    <row r="5432" spans="2:2" x14ac:dyDescent="0.3">
      <c r="B5432"/>
    </row>
    <row r="5433" spans="2:2" x14ac:dyDescent="0.3">
      <c r="B5433"/>
    </row>
    <row r="5434" spans="2:2" x14ac:dyDescent="0.3">
      <c r="B5434"/>
    </row>
    <row r="5435" spans="2:2" x14ac:dyDescent="0.3">
      <c r="B5435"/>
    </row>
    <row r="5436" spans="2:2" x14ac:dyDescent="0.3">
      <c r="B5436"/>
    </row>
    <row r="5437" spans="2:2" x14ac:dyDescent="0.3">
      <c r="B5437"/>
    </row>
    <row r="5438" spans="2:2" x14ac:dyDescent="0.3">
      <c r="B5438"/>
    </row>
    <row r="5439" spans="2:2" x14ac:dyDescent="0.3">
      <c r="B5439"/>
    </row>
    <row r="5440" spans="2:2" x14ac:dyDescent="0.3">
      <c r="B5440"/>
    </row>
    <row r="5441" spans="2:2" x14ac:dyDescent="0.3">
      <c r="B5441"/>
    </row>
    <row r="5442" spans="2:2" x14ac:dyDescent="0.3">
      <c r="B5442"/>
    </row>
    <row r="5443" spans="2:2" x14ac:dyDescent="0.3">
      <c r="B5443"/>
    </row>
    <row r="5444" spans="2:2" x14ac:dyDescent="0.3">
      <c r="B5444"/>
    </row>
    <row r="5445" spans="2:2" x14ac:dyDescent="0.3">
      <c r="B5445"/>
    </row>
    <row r="5446" spans="2:2" x14ac:dyDescent="0.3">
      <c r="B5446"/>
    </row>
    <row r="5447" spans="2:2" x14ac:dyDescent="0.3">
      <c r="B5447"/>
    </row>
    <row r="5448" spans="2:2" x14ac:dyDescent="0.3">
      <c r="B5448"/>
    </row>
    <row r="5449" spans="2:2" x14ac:dyDescent="0.3">
      <c r="B5449"/>
    </row>
    <row r="5450" spans="2:2" x14ac:dyDescent="0.3">
      <c r="B5450"/>
    </row>
    <row r="5451" spans="2:2" x14ac:dyDescent="0.3">
      <c r="B5451"/>
    </row>
    <row r="5452" spans="2:2" x14ac:dyDescent="0.3">
      <c r="B5452"/>
    </row>
    <row r="5453" spans="2:2" x14ac:dyDescent="0.3">
      <c r="B5453"/>
    </row>
    <row r="5454" spans="2:2" x14ac:dyDescent="0.3">
      <c r="B5454"/>
    </row>
    <row r="5455" spans="2:2" x14ac:dyDescent="0.3">
      <c r="B5455"/>
    </row>
    <row r="5456" spans="2:2" x14ac:dyDescent="0.3">
      <c r="B5456"/>
    </row>
    <row r="5457" spans="2:2" x14ac:dyDescent="0.3">
      <c r="B5457"/>
    </row>
    <row r="5458" spans="2:2" x14ac:dyDescent="0.3">
      <c r="B5458"/>
    </row>
    <row r="5459" spans="2:2" x14ac:dyDescent="0.3">
      <c r="B5459"/>
    </row>
    <row r="5460" spans="2:2" x14ac:dyDescent="0.3">
      <c r="B5460"/>
    </row>
    <row r="5461" spans="2:2" x14ac:dyDescent="0.3">
      <c r="B5461"/>
    </row>
    <row r="5462" spans="2:2" x14ac:dyDescent="0.3">
      <c r="B5462"/>
    </row>
    <row r="5463" spans="2:2" x14ac:dyDescent="0.3">
      <c r="B5463"/>
    </row>
    <row r="5464" spans="2:2" x14ac:dyDescent="0.3">
      <c r="B5464"/>
    </row>
    <row r="5465" spans="2:2" x14ac:dyDescent="0.3">
      <c r="B5465"/>
    </row>
    <row r="5466" spans="2:2" x14ac:dyDescent="0.3">
      <c r="B5466"/>
    </row>
    <row r="5467" spans="2:2" x14ac:dyDescent="0.3">
      <c r="B5467"/>
    </row>
    <row r="5468" spans="2:2" x14ac:dyDescent="0.3">
      <c r="B5468"/>
    </row>
    <row r="5469" spans="2:2" x14ac:dyDescent="0.3">
      <c r="B5469"/>
    </row>
    <row r="5470" spans="2:2" x14ac:dyDescent="0.3">
      <c r="B5470"/>
    </row>
    <row r="5471" spans="2:2" x14ac:dyDescent="0.3">
      <c r="B5471"/>
    </row>
    <row r="5472" spans="2:2" x14ac:dyDescent="0.3">
      <c r="B5472"/>
    </row>
    <row r="5473" spans="2:2" x14ac:dyDescent="0.3">
      <c r="B5473"/>
    </row>
    <row r="5474" spans="2:2" x14ac:dyDescent="0.3">
      <c r="B5474"/>
    </row>
    <row r="5475" spans="2:2" x14ac:dyDescent="0.3">
      <c r="B5475"/>
    </row>
    <row r="5476" spans="2:2" x14ac:dyDescent="0.3">
      <c r="B5476"/>
    </row>
    <row r="5477" spans="2:2" x14ac:dyDescent="0.3">
      <c r="B5477"/>
    </row>
    <row r="5478" spans="2:2" x14ac:dyDescent="0.3">
      <c r="B5478"/>
    </row>
    <row r="5479" spans="2:2" x14ac:dyDescent="0.3">
      <c r="B5479"/>
    </row>
    <row r="5480" spans="2:2" x14ac:dyDescent="0.3">
      <c r="B5480"/>
    </row>
    <row r="5481" spans="2:2" x14ac:dyDescent="0.3">
      <c r="B5481"/>
    </row>
    <row r="5482" spans="2:2" x14ac:dyDescent="0.3">
      <c r="B5482"/>
    </row>
    <row r="5483" spans="2:2" x14ac:dyDescent="0.3">
      <c r="B5483"/>
    </row>
    <row r="5484" spans="2:2" x14ac:dyDescent="0.3">
      <c r="B5484"/>
    </row>
    <row r="5485" spans="2:2" x14ac:dyDescent="0.3">
      <c r="B5485"/>
    </row>
    <row r="5486" spans="2:2" x14ac:dyDescent="0.3">
      <c r="B5486"/>
    </row>
    <row r="5487" spans="2:2" x14ac:dyDescent="0.3">
      <c r="B5487"/>
    </row>
    <row r="5488" spans="2:2" x14ac:dyDescent="0.3">
      <c r="B5488"/>
    </row>
    <row r="5489" spans="2:2" x14ac:dyDescent="0.3">
      <c r="B5489"/>
    </row>
    <row r="5490" spans="2:2" x14ac:dyDescent="0.3">
      <c r="B5490"/>
    </row>
    <row r="5491" spans="2:2" x14ac:dyDescent="0.3">
      <c r="B5491"/>
    </row>
    <row r="5492" spans="2:2" x14ac:dyDescent="0.3">
      <c r="B5492"/>
    </row>
    <row r="5493" spans="2:2" x14ac:dyDescent="0.3">
      <c r="B5493"/>
    </row>
    <row r="5494" spans="2:2" x14ac:dyDescent="0.3">
      <c r="B5494"/>
    </row>
    <row r="5495" spans="2:2" x14ac:dyDescent="0.3">
      <c r="B5495"/>
    </row>
    <row r="5496" spans="2:2" x14ac:dyDescent="0.3">
      <c r="B5496"/>
    </row>
    <row r="5497" spans="2:2" x14ac:dyDescent="0.3">
      <c r="B5497"/>
    </row>
    <row r="5498" spans="2:2" x14ac:dyDescent="0.3">
      <c r="B5498"/>
    </row>
    <row r="5499" spans="2:2" x14ac:dyDescent="0.3">
      <c r="B5499"/>
    </row>
    <row r="5500" spans="2:2" x14ac:dyDescent="0.3">
      <c r="B5500"/>
    </row>
    <row r="5501" spans="2:2" x14ac:dyDescent="0.3">
      <c r="B5501"/>
    </row>
    <row r="5502" spans="2:2" x14ac:dyDescent="0.3">
      <c r="B5502"/>
    </row>
    <row r="5503" spans="2:2" x14ac:dyDescent="0.3">
      <c r="B5503"/>
    </row>
    <row r="5504" spans="2:2" x14ac:dyDescent="0.3">
      <c r="B5504"/>
    </row>
    <row r="5505" spans="2:2" x14ac:dyDescent="0.3">
      <c r="B5505"/>
    </row>
    <row r="5506" spans="2:2" x14ac:dyDescent="0.3">
      <c r="B5506"/>
    </row>
    <row r="5507" spans="2:2" x14ac:dyDescent="0.3">
      <c r="B5507"/>
    </row>
    <row r="5508" spans="2:2" x14ac:dyDescent="0.3">
      <c r="B5508"/>
    </row>
    <row r="5509" spans="2:2" x14ac:dyDescent="0.3">
      <c r="B5509"/>
    </row>
    <row r="5510" spans="2:2" x14ac:dyDescent="0.3">
      <c r="B5510"/>
    </row>
    <row r="5511" spans="2:2" x14ac:dyDescent="0.3">
      <c r="B5511"/>
    </row>
    <row r="5512" spans="2:2" x14ac:dyDescent="0.3">
      <c r="B5512"/>
    </row>
    <row r="5513" spans="2:2" x14ac:dyDescent="0.3">
      <c r="B5513"/>
    </row>
    <row r="5514" spans="2:2" x14ac:dyDescent="0.3">
      <c r="B5514"/>
    </row>
    <row r="5515" spans="2:2" x14ac:dyDescent="0.3">
      <c r="B5515"/>
    </row>
    <row r="5516" spans="2:2" x14ac:dyDescent="0.3">
      <c r="B5516"/>
    </row>
    <row r="5517" spans="2:2" x14ac:dyDescent="0.3">
      <c r="B5517"/>
    </row>
    <row r="5518" spans="2:2" x14ac:dyDescent="0.3">
      <c r="B5518"/>
    </row>
    <row r="5519" spans="2:2" x14ac:dyDescent="0.3">
      <c r="B5519"/>
    </row>
    <row r="5520" spans="2:2" x14ac:dyDescent="0.3">
      <c r="B5520"/>
    </row>
    <row r="5521" spans="2:2" x14ac:dyDescent="0.3">
      <c r="B5521"/>
    </row>
    <row r="5522" spans="2:2" x14ac:dyDescent="0.3">
      <c r="B5522"/>
    </row>
    <row r="5523" spans="2:2" x14ac:dyDescent="0.3">
      <c r="B5523"/>
    </row>
    <row r="5524" spans="2:2" x14ac:dyDescent="0.3">
      <c r="B5524"/>
    </row>
    <row r="5525" spans="2:2" x14ac:dyDescent="0.3">
      <c r="B5525"/>
    </row>
    <row r="5526" spans="2:2" x14ac:dyDescent="0.3">
      <c r="B5526"/>
    </row>
    <row r="5527" spans="2:2" x14ac:dyDescent="0.3">
      <c r="B5527"/>
    </row>
    <row r="5528" spans="2:2" x14ac:dyDescent="0.3">
      <c r="B5528"/>
    </row>
    <row r="5529" spans="2:2" x14ac:dyDescent="0.3">
      <c r="B5529"/>
    </row>
    <row r="5530" spans="2:2" x14ac:dyDescent="0.3">
      <c r="B5530"/>
    </row>
    <row r="5531" spans="2:2" x14ac:dyDescent="0.3">
      <c r="B5531"/>
    </row>
    <row r="5532" spans="2:2" x14ac:dyDescent="0.3">
      <c r="B5532"/>
    </row>
    <row r="5533" spans="2:2" x14ac:dyDescent="0.3">
      <c r="B5533"/>
    </row>
    <row r="5534" spans="2:2" x14ac:dyDescent="0.3">
      <c r="B5534"/>
    </row>
    <row r="5535" spans="2:2" x14ac:dyDescent="0.3">
      <c r="B5535"/>
    </row>
    <row r="5536" spans="2:2" x14ac:dyDescent="0.3">
      <c r="B5536"/>
    </row>
    <row r="5537" spans="2:2" x14ac:dyDescent="0.3">
      <c r="B5537"/>
    </row>
    <row r="5538" spans="2:2" x14ac:dyDescent="0.3">
      <c r="B5538"/>
    </row>
    <row r="5539" spans="2:2" x14ac:dyDescent="0.3">
      <c r="B5539"/>
    </row>
    <row r="5540" spans="2:2" x14ac:dyDescent="0.3">
      <c r="B5540"/>
    </row>
    <row r="5541" spans="2:2" x14ac:dyDescent="0.3">
      <c r="B5541"/>
    </row>
    <row r="5542" spans="2:2" x14ac:dyDescent="0.3">
      <c r="B5542"/>
    </row>
    <row r="5543" spans="2:2" x14ac:dyDescent="0.3">
      <c r="B5543"/>
    </row>
    <row r="5544" spans="2:2" x14ac:dyDescent="0.3">
      <c r="B5544"/>
    </row>
    <row r="5545" spans="2:2" x14ac:dyDescent="0.3">
      <c r="B5545"/>
    </row>
    <row r="5546" spans="2:2" x14ac:dyDescent="0.3">
      <c r="B5546"/>
    </row>
    <row r="5547" spans="2:2" x14ac:dyDescent="0.3">
      <c r="B5547"/>
    </row>
    <row r="5548" spans="2:2" x14ac:dyDescent="0.3">
      <c r="B5548"/>
    </row>
    <row r="5549" spans="2:2" x14ac:dyDescent="0.3">
      <c r="B5549"/>
    </row>
    <row r="5550" spans="2:2" x14ac:dyDescent="0.3">
      <c r="B5550"/>
    </row>
    <row r="5551" spans="2:2" x14ac:dyDescent="0.3">
      <c r="B5551"/>
    </row>
    <row r="5552" spans="2:2" x14ac:dyDescent="0.3">
      <c r="B5552"/>
    </row>
    <row r="5553" spans="2:2" x14ac:dyDescent="0.3">
      <c r="B5553"/>
    </row>
    <row r="5554" spans="2:2" x14ac:dyDescent="0.3">
      <c r="B5554"/>
    </row>
    <row r="5555" spans="2:2" x14ac:dyDescent="0.3">
      <c r="B5555"/>
    </row>
    <row r="5556" spans="2:2" x14ac:dyDescent="0.3">
      <c r="B5556"/>
    </row>
    <row r="5557" spans="2:2" x14ac:dyDescent="0.3">
      <c r="B5557"/>
    </row>
    <row r="5558" spans="2:2" x14ac:dyDescent="0.3">
      <c r="B5558"/>
    </row>
    <row r="5559" spans="2:2" x14ac:dyDescent="0.3">
      <c r="B5559"/>
    </row>
    <row r="5560" spans="2:2" x14ac:dyDescent="0.3">
      <c r="B5560"/>
    </row>
    <row r="5561" spans="2:2" x14ac:dyDescent="0.3">
      <c r="B5561"/>
    </row>
    <row r="5562" spans="2:2" x14ac:dyDescent="0.3">
      <c r="B5562"/>
    </row>
    <row r="5563" spans="2:2" x14ac:dyDescent="0.3">
      <c r="B5563"/>
    </row>
    <row r="5564" spans="2:2" x14ac:dyDescent="0.3">
      <c r="B5564"/>
    </row>
    <row r="5565" spans="2:2" x14ac:dyDescent="0.3">
      <c r="B5565"/>
    </row>
    <row r="5566" spans="2:2" x14ac:dyDescent="0.3">
      <c r="B5566"/>
    </row>
    <row r="5567" spans="2:2" x14ac:dyDescent="0.3">
      <c r="B5567"/>
    </row>
    <row r="5568" spans="2:2" x14ac:dyDescent="0.3">
      <c r="B5568"/>
    </row>
    <row r="5569" spans="2:2" x14ac:dyDescent="0.3">
      <c r="B5569"/>
    </row>
    <row r="5570" spans="2:2" x14ac:dyDescent="0.3">
      <c r="B5570"/>
    </row>
    <row r="5571" spans="2:2" x14ac:dyDescent="0.3">
      <c r="B5571"/>
    </row>
    <row r="5572" spans="2:2" x14ac:dyDescent="0.3">
      <c r="B5572"/>
    </row>
    <row r="5573" spans="2:2" x14ac:dyDescent="0.3">
      <c r="B5573"/>
    </row>
    <row r="5574" spans="2:2" x14ac:dyDescent="0.3">
      <c r="B5574"/>
    </row>
    <row r="5575" spans="2:2" x14ac:dyDescent="0.3">
      <c r="B5575"/>
    </row>
    <row r="5576" spans="2:2" x14ac:dyDescent="0.3">
      <c r="B5576"/>
    </row>
    <row r="5577" spans="2:2" x14ac:dyDescent="0.3">
      <c r="B5577"/>
    </row>
    <row r="5578" spans="2:2" x14ac:dyDescent="0.3">
      <c r="B5578"/>
    </row>
    <row r="5579" spans="2:2" x14ac:dyDescent="0.3">
      <c r="B5579"/>
    </row>
    <row r="5580" spans="2:2" x14ac:dyDescent="0.3">
      <c r="B5580"/>
    </row>
    <row r="5581" spans="2:2" x14ac:dyDescent="0.3">
      <c r="B5581"/>
    </row>
    <row r="5582" spans="2:2" x14ac:dyDescent="0.3">
      <c r="B5582"/>
    </row>
    <row r="5583" spans="2:2" x14ac:dyDescent="0.3">
      <c r="B5583"/>
    </row>
    <row r="5584" spans="2:2" x14ac:dyDescent="0.3">
      <c r="B5584"/>
    </row>
    <row r="5585" spans="2:2" x14ac:dyDescent="0.3">
      <c r="B5585"/>
    </row>
    <row r="5586" spans="2:2" x14ac:dyDescent="0.3">
      <c r="B5586"/>
    </row>
    <row r="5587" spans="2:2" x14ac:dyDescent="0.3">
      <c r="B5587"/>
    </row>
    <row r="5588" spans="2:2" x14ac:dyDescent="0.3">
      <c r="B5588"/>
    </row>
    <row r="5589" spans="2:2" x14ac:dyDescent="0.3">
      <c r="B5589"/>
    </row>
    <row r="5590" spans="2:2" x14ac:dyDescent="0.3">
      <c r="B5590"/>
    </row>
    <row r="5591" spans="2:2" x14ac:dyDescent="0.3">
      <c r="B5591"/>
    </row>
    <row r="5592" spans="2:2" x14ac:dyDescent="0.3">
      <c r="B5592"/>
    </row>
    <row r="5593" spans="2:2" x14ac:dyDescent="0.3">
      <c r="B5593"/>
    </row>
    <row r="5594" spans="2:2" x14ac:dyDescent="0.3">
      <c r="B5594"/>
    </row>
    <row r="5595" spans="2:2" x14ac:dyDescent="0.3">
      <c r="B5595"/>
    </row>
    <row r="5596" spans="2:2" x14ac:dyDescent="0.3">
      <c r="B5596"/>
    </row>
    <row r="5597" spans="2:2" x14ac:dyDescent="0.3">
      <c r="B5597"/>
    </row>
    <row r="5598" spans="2:2" x14ac:dyDescent="0.3">
      <c r="B5598"/>
    </row>
    <row r="5599" spans="2:2" x14ac:dyDescent="0.3">
      <c r="B5599"/>
    </row>
    <row r="5600" spans="2:2" x14ac:dyDescent="0.3">
      <c r="B5600"/>
    </row>
    <row r="5601" spans="2:2" x14ac:dyDescent="0.3">
      <c r="B5601"/>
    </row>
    <row r="5602" spans="2:2" x14ac:dyDescent="0.3">
      <c r="B5602"/>
    </row>
    <row r="5603" spans="2:2" x14ac:dyDescent="0.3">
      <c r="B5603"/>
    </row>
    <row r="5604" spans="2:2" x14ac:dyDescent="0.3">
      <c r="B5604"/>
    </row>
    <row r="5605" spans="2:2" x14ac:dyDescent="0.3">
      <c r="B5605"/>
    </row>
    <row r="5606" spans="2:2" x14ac:dyDescent="0.3">
      <c r="B5606"/>
    </row>
    <row r="5607" spans="2:2" x14ac:dyDescent="0.3">
      <c r="B5607"/>
    </row>
    <row r="5608" spans="2:2" x14ac:dyDescent="0.3">
      <c r="B5608"/>
    </row>
    <row r="5609" spans="2:2" x14ac:dyDescent="0.3">
      <c r="B5609"/>
    </row>
    <row r="5610" spans="2:2" x14ac:dyDescent="0.3">
      <c r="B5610"/>
    </row>
    <row r="5611" spans="2:2" x14ac:dyDescent="0.3">
      <c r="B5611"/>
    </row>
    <row r="5612" spans="2:2" x14ac:dyDescent="0.3">
      <c r="B5612"/>
    </row>
    <row r="5613" spans="2:2" x14ac:dyDescent="0.3">
      <c r="B5613"/>
    </row>
    <row r="5614" spans="2:2" x14ac:dyDescent="0.3">
      <c r="B5614"/>
    </row>
    <row r="5615" spans="2:2" x14ac:dyDescent="0.3">
      <c r="B5615"/>
    </row>
    <row r="5616" spans="2:2" x14ac:dyDescent="0.3">
      <c r="B5616"/>
    </row>
    <row r="5617" spans="2:2" x14ac:dyDescent="0.3">
      <c r="B5617"/>
    </row>
    <row r="5618" spans="2:2" x14ac:dyDescent="0.3">
      <c r="B5618"/>
    </row>
    <row r="5619" spans="2:2" x14ac:dyDescent="0.3">
      <c r="B5619"/>
    </row>
    <row r="5620" spans="2:2" x14ac:dyDescent="0.3">
      <c r="B5620"/>
    </row>
    <row r="5621" spans="2:2" x14ac:dyDescent="0.3">
      <c r="B5621"/>
    </row>
    <row r="5622" spans="2:2" x14ac:dyDescent="0.3">
      <c r="B5622"/>
    </row>
    <row r="5623" spans="2:2" x14ac:dyDescent="0.3">
      <c r="B5623"/>
    </row>
    <row r="5624" spans="2:2" x14ac:dyDescent="0.3">
      <c r="B5624"/>
    </row>
    <row r="5625" spans="2:2" x14ac:dyDescent="0.3">
      <c r="B5625"/>
    </row>
    <row r="5626" spans="2:2" x14ac:dyDescent="0.3">
      <c r="B5626"/>
    </row>
    <row r="5627" spans="2:2" x14ac:dyDescent="0.3">
      <c r="B5627"/>
    </row>
    <row r="5628" spans="2:2" x14ac:dyDescent="0.3">
      <c r="B5628"/>
    </row>
    <row r="5629" spans="2:2" x14ac:dyDescent="0.3">
      <c r="B5629"/>
    </row>
    <row r="5630" spans="2:2" x14ac:dyDescent="0.3">
      <c r="B5630"/>
    </row>
    <row r="5631" spans="2:2" x14ac:dyDescent="0.3">
      <c r="B5631"/>
    </row>
    <row r="5632" spans="2:2" x14ac:dyDescent="0.3">
      <c r="B5632"/>
    </row>
    <row r="5633" spans="2:2" x14ac:dyDescent="0.3">
      <c r="B5633"/>
    </row>
    <row r="5634" spans="2:2" x14ac:dyDescent="0.3">
      <c r="B5634"/>
    </row>
    <row r="5635" spans="2:2" x14ac:dyDescent="0.3">
      <c r="B5635"/>
    </row>
    <row r="5636" spans="2:2" x14ac:dyDescent="0.3">
      <c r="B5636"/>
    </row>
    <row r="5637" spans="2:2" x14ac:dyDescent="0.3">
      <c r="B5637"/>
    </row>
    <row r="5638" spans="2:2" x14ac:dyDescent="0.3">
      <c r="B5638"/>
    </row>
    <row r="5639" spans="2:2" x14ac:dyDescent="0.3">
      <c r="B5639"/>
    </row>
    <row r="5640" spans="2:2" x14ac:dyDescent="0.3">
      <c r="B5640"/>
    </row>
    <row r="5641" spans="2:2" x14ac:dyDescent="0.3">
      <c r="B5641"/>
    </row>
    <row r="5642" spans="2:2" x14ac:dyDescent="0.3">
      <c r="B5642"/>
    </row>
    <row r="5643" spans="2:2" x14ac:dyDescent="0.3">
      <c r="B5643"/>
    </row>
    <row r="5644" spans="2:2" x14ac:dyDescent="0.3">
      <c r="B5644"/>
    </row>
    <row r="5645" spans="2:2" x14ac:dyDescent="0.3">
      <c r="B5645"/>
    </row>
    <row r="5646" spans="2:2" x14ac:dyDescent="0.3">
      <c r="B5646"/>
    </row>
    <row r="5647" spans="2:2" x14ac:dyDescent="0.3">
      <c r="B5647"/>
    </row>
    <row r="5648" spans="2:2" x14ac:dyDescent="0.3">
      <c r="B5648"/>
    </row>
    <row r="5649" spans="2:2" x14ac:dyDescent="0.3">
      <c r="B5649"/>
    </row>
    <row r="5650" spans="2:2" x14ac:dyDescent="0.3">
      <c r="B5650"/>
    </row>
    <row r="5651" spans="2:2" x14ac:dyDescent="0.3">
      <c r="B5651"/>
    </row>
    <row r="5652" spans="2:2" x14ac:dyDescent="0.3">
      <c r="B5652"/>
    </row>
    <row r="5653" spans="2:2" x14ac:dyDescent="0.3">
      <c r="B5653"/>
    </row>
    <row r="5654" spans="2:2" x14ac:dyDescent="0.3">
      <c r="B5654"/>
    </row>
    <row r="5655" spans="2:2" x14ac:dyDescent="0.3">
      <c r="B5655"/>
    </row>
    <row r="5656" spans="2:2" x14ac:dyDescent="0.3">
      <c r="B5656"/>
    </row>
    <row r="5657" spans="2:2" x14ac:dyDescent="0.3">
      <c r="B5657"/>
    </row>
    <row r="5658" spans="2:2" x14ac:dyDescent="0.3">
      <c r="B5658"/>
    </row>
    <row r="5659" spans="2:2" x14ac:dyDescent="0.3">
      <c r="B5659"/>
    </row>
    <row r="5660" spans="2:2" x14ac:dyDescent="0.3">
      <c r="B5660"/>
    </row>
    <row r="5661" spans="2:2" x14ac:dyDescent="0.3">
      <c r="B5661"/>
    </row>
    <row r="5662" spans="2:2" x14ac:dyDescent="0.3">
      <c r="B5662"/>
    </row>
    <row r="5663" spans="2:2" x14ac:dyDescent="0.3">
      <c r="B5663"/>
    </row>
    <row r="5664" spans="2:2" x14ac:dyDescent="0.3">
      <c r="B5664"/>
    </row>
    <row r="5665" spans="2:2" x14ac:dyDescent="0.3">
      <c r="B5665"/>
    </row>
    <row r="5666" spans="2:2" x14ac:dyDescent="0.3">
      <c r="B5666"/>
    </row>
    <row r="5667" spans="2:2" x14ac:dyDescent="0.3">
      <c r="B5667"/>
    </row>
    <row r="5668" spans="2:2" x14ac:dyDescent="0.3">
      <c r="B5668"/>
    </row>
    <row r="5669" spans="2:2" x14ac:dyDescent="0.3">
      <c r="B5669"/>
    </row>
    <row r="5670" spans="2:2" x14ac:dyDescent="0.3">
      <c r="B5670"/>
    </row>
    <row r="5671" spans="2:2" x14ac:dyDescent="0.3">
      <c r="B5671"/>
    </row>
    <row r="5672" spans="2:2" x14ac:dyDescent="0.3">
      <c r="B5672"/>
    </row>
    <row r="5673" spans="2:2" x14ac:dyDescent="0.3">
      <c r="B5673"/>
    </row>
    <row r="5674" spans="2:2" x14ac:dyDescent="0.3">
      <c r="B5674"/>
    </row>
    <row r="5675" spans="2:2" x14ac:dyDescent="0.3">
      <c r="B5675"/>
    </row>
    <row r="5676" spans="2:2" x14ac:dyDescent="0.3">
      <c r="B5676"/>
    </row>
    <row r="5677" spans="2:2" x14ac:dyDescent="0.3">
      <c r="B5677"/>
    </row>
    <row r="5678" spans="2:2" x14ac:dyDescent="0.3">
      <c r="B5678"/>
    </row>
    <row r="5679" spans="2:2" x14ac:dyDescent="0.3">
      <c r="B5679"/>
    </row>
    <row r="5680" spans="2:2" x14ac:dyDescent="0.3">
      <c r="B5680"/>
    </row>
    <row r="5681" spans="2:2" x14ac:dyDescent="0.3">
      <c r="B5681"/>
    </row>
    <row r="5682" spans="2:2" x14ac:dyDescent="0.3">
      <c r="B5682"/>
    </row>
    <row r="5683" spans="2:2" x14ac:dyDescent="0.3">
      <c r="B5683"/>
    </row>
    <row r="5684" spans="2:2" x14ac:dyDescent="0.3">
      <c r="B5684"/>
    </row>
    <row r="5685" spans="2:2" x14ac:dyDescent="0.3">
      <c r="B5685"/>
    </row>
    <row r="5686" spans="2:2" x14ac:dyDescent="0.3">
      <c r="B5686"/>
    </row>
    <row r="5687" spans="2:2" x14ac:dyDescent="0.3">
      <c r="B5687"/>
    </row>
    <row r="5688" spans="2:2" x14ac:dyDescent="0.3">
      <c r="B5688"/>
    </row>
    <row r="5689" spans="2:2" x14ac:dyDescent="0.3">
      <c r="B5689"/>
    </row>
    <row r="5690" spans="2:2" x14ac:dyDescent="0.3">
      <c r="B5690"/>
    </row>
    <row r="5691" spans="2:2" x14ac:dyDescent="0.3">
      <c r="B5691"/>
    </row>
    <row r="5692" spans="2:2" x14ac:dyDescent="0.3">
      <c r="B5692"/>
    </row>
    <row r="5693" spans="2:2" x14ac:dyDescent="0.3">
      <c r="B5693"/>
    </row>
    <row r="5694" spans="2:2" x14ac:dyDescent="0.3">
      <c r="B5694"/>
    </row>
    <row r="5695" spans="2:2" x14ac:dyDescent="0.3">
      <c r="B5695"/>
    </row>
    <row r="5696" spans="2:2" x14ac:dyDescent="0.3">
      <c r="B5696"/>
    </row>
    <row r="5697" spans="2:2" x14ac:dyDescent="0.3">
      <c r="B5697"/>
    </row>
    <row r="5698" spans="2:2" x14ac:dyDescent="0.3">
      <c r="B5698"/>
    </row>
    <row r="5699" spans="2:2" x14ac:dyDescent="0.3">
      <c r="B5699"/>
    </row>
    <row r="5700" spans="2:2" x14ac:dyDescent="0.3">
      <c r="B5700"/>
    </row>
    <row r="5701" spans="2:2" x14ac:dyDescent="0.3">
      <c r="B5701"/>
    </row>
    <row r="5702" spans="2:2" x14ac:dyDescent="0.3">
      <c r="B5702"/>
    </row>
    <row r="5703" spans="2:2" x14ac:dyDescent="0.3">
      <c r="B5703"/>
    </row>
    <row r="5704" spans="2:2" x14ac:dyDescent="0.3">
      <c r="B5704"/>
    </row>
    <row r="5705" spans="2:2" x14ac:dyDescent="0.3">
      <c r="B5705"/>
    </row>
    <row r="5706" spans="2:2" x14ac:dyDescent="0.3">
      <c r="B5706"/>
    </row>
    <row r="5707" spans="2:2" x14ac:dyDescent="0.3">
      <c r="B5707"/>
    </row>
    <row r="5708" spans="2:2" x14ac:dyDescent="0.3">
      <c r="B5708"/>
    </row>
    <row r="5709" spans="2:2" x14ac:dyDescent="0.3">
      <c r="B5709"/>
    </row>
    <row r="5710" spans="2:2" x14ac:dyDescent="0.3">
      <c r="B5710"/>
    </row>
    <row r="5711" spans="2:2" x14ac:dyDescent="0.3">
      <c r="B5711"/>
    </row>
    <row r="5712" spans="2:2" x14ac:dyDescent="0.3">
      <c r="B5712"/>
    </row>
    <row r="5713" spans="2:2" x14ac:dyDescent="0.3">
      <c r="B5713"/>
    </row>
    <row r="5714" spans="2:2" x14ac:dyDescent="0.3">
      <c r="B5714"/>
    </row>
    <row r="5715" spans="2:2" x14ac:dyDescent="0.3">
      <c r="B5715"/>
    </row>
    <row r="5716" spans="2:2" x14ac:dyDescent="0.3">
      <c r="B5716"/>
    </row>
    <row r="5717" spans="2:2" x14ac:dyDescent="0.3">
      <c r="B5717"/>
    </row>
    <row r="5718" spans="2:2" x14ac:dyDescent="0.3">
      <c r="B5718"/>
    </row>
    <row r="5719" spans="2:2" x14ac:dyDescent="0.3">
      <c r="B5719"/>
    </row>
    <row r="5720" spans="2:2" x14ac:dyDescent="0.3">
      <c r="B5720"/>
    </row>
    <row r="5721" spans="2:2" x14ac:dyDescent="0.3">
      <c r="B5721"/>
    </row>
    <row r="5722" spans="2:2" x14ac:dyDescent="0.3">
      <c r="B5722"/>
    </row>
    <row r="5723" spans="2:2" x14ac:dyDescent="0.3">
      <c r="B5723"/>
    </row>
    <row r="5724" spans="2:2" x14ac:dyDescent="0.3">
      <c r="B5724"/>
    </row>
    <row r="5725" spans="2:2" x14ac:dyDescent="0.3">
      <c r="B5725"/>
    </row>
    <row r="5726" spans="2:2" x14ac:dyDescent="0.3">
      <c r="B5726"/>
    </row>
    <row r="5727" spans="2:2" x14ac:dyDescent="0.3">
      <c r="B5727"/>
    </row>
    <row r="5728" spans="2:2" x14ac:dyDescent="0.3">
      <c r="B5728"/>
    </row>
    <row r="5729" spans="2:2" x14ac:dyDescent="0.3">
      <c r="B5729"/>
    </row>
    <row r="5730" spans="2:2" x14ac:dyDescent="0.3">
      <c r="B5730"/>
    </row>
    <row r="5731" spans="2:2" x14ac:dyDescent="0.3">
      <c r="B5731"/>
    </row>
    <row r="5732" spans="2:2" x14ac:dyDescent="0.3">
      <c r="B5732"/>
    </row>
    <row r="5733" spans="2:2" x14ac:dyDescent="0.3">
      <c r="B5733"/>
    </row>
    <row r="5734" spans="2:2" x14ac:dyDescent="0.3">
      <c r="B5734"/>
    </row>
    <row r="5735" spans="2:2" x14ac:dyDescent="0.3">
      <c r="B5735"/>
    </row>
    <row r="5736" spans="2:2" x14ac:dyDescent="0.3">
      <c r="B5736"/>
    </row>
    <row r="5737" spans="2:2" x14ac:dyDescent="0.3">
      <c r="B5737"/>
    </row>
    <row r="5738" spans="2:2" x14ac:dyDescent="0.3">
      <c r="B5738"/>
    </row>
    <row r="5739" spans="2:2" x14ac:dyDescent="0.3">
      <c r="B5739"/>
    </row>
    <row r="5740" spans="2:2" x14ac:dyDescent="0.3">
      <c r="B5740"/>
    </row>
    <row r="5741" spans="2:2" x14ac:dyDescent="0.3">
      <c r="B5741"/>
    </row>
    <row r="5742" spans="2:2" x14ac:dyDescent="0.3">
      <c r="B5742"/>
    </row>
    <row r="5743" spans="2:2" x14ac:dyDescent="0.3">
      <c r="B5743"/>
    </row>
    <row r="5744" spans="2:2" x14ac:dyDescent="0.3">
      <c r="B5744"/>
    </row>
    <row r="5745" spans="2:2" x14ac:dyDescent="0.3">
      <c r="B5745"/>
    </row>
    <row r="5746" spans="2:2" x14ac:dyDescent="0.3">
      <c r="B5746"/>
    </row>
    <row r="5747" spans="2:2" x14ac:dyDescent="0.3">
      <c r="B5747"/>
    </row>
    <row r="5748" spans="2:2" x14ac:dyDescent="0.3">
      <c r="B5748"/>
    </row>
    <row r="5749" spans="2:2" x14ac:dyDescent="0.3">
      <c r="B5749"/>
    </row>
    <row r="5750" spans="2:2" x14ac:dyDescent="0.3">
      <c r="B5750"/>
    </row>
    <row r="5751" spans="2:2" x14ac:dyDescent="0.3">
      <c r="B5751"/>
    </row>
    <row r="5752" spans="2:2" x14ac:dyDescent="0.3">
      <c r="B5752"/>
    </row>
    <row r="5753" spans="2:2" x14ac:dyDescent="0.3">
      <c r="B5753"/>
    </row>
    <row r="5754" spans="2:2" x14ac:dyDescent="0.3">
      <c r="B5754"/>
    </row>
    <row r="5755" spans="2:2" x14ac:dyDescent="0.3">
      <c r="B5755"/>
    </row>
    <row r="5756" spans="2:2" x14ac:dyDescent="0.3">
      <c r="B5756"/>
    </row>
    <row r="5757" spans="2:2" x14ac:dyDescent="0.3">
      <c r="B5757"/>
    </row>
    <row r="5758" spans="2:2" x14ac:dyDescent="0.3">
      <c r="B5758"/>
    </row>
    <row r="5759" spans="2:2" x14ac:dyDescent="0.3">
      <c r="B5759"/>
    </row>
    <row r="5760" spans="2:2" x14ac:dyDescent="0.3">
      <c r="B5760"/>
    </row>
    <row r="5761" spans="2:2" x14ac:dyDescent="0.3">
      <c r="B5761"/>
    </row>
    <row r="5762" spans="2:2" x14ac:dyDescent="0.3">
      <c r="B5762"/>
    </row>
    <row r="5763" spans="2:2" x14ac:dyDescent="0.3">
      <c r="B5763"/>
    </row>
    <row r="5764" spans="2:2" x14ac:dyDescent="0.3">
      <c r="B5764"/>
    </row>
    <row r="5765" spans="2:2" x14ac:dyDescent="0.3">
      <c r="B5765"/>
    </row>
    <row r="5766" spans="2:2" x14ac:dyDescent="0.3">
      <c r="B5766"/>
    </row>
    <row r="5767" spans="2:2" x14ac:dyDescent="0.3">
      <c r="B5767"/>
    </row>
    <row r="5768" spans="2:2" x14ac:dyDescent="0.3">
      <c r="B5768"/>
    </row>
    <row r="5769" spans="2:2" x14ac:dyDescent="0.3">
      <c r="B5769"/>
    </row>
    <row r="5770" spans="2:2" x14ac:dyDescent="0.3">
      <c r="B5770"/>
    </row>
    <row r="5771" spans="2:2" x14ac:dyDescent="0.3">
      <c r="B5771"/>
    </row>
    <row r="5772" spans="2:2" x14ac:dyDescent="0.3">
      <c r="B5772"/>
    </row>
    <row r="5773" spans="2:2" x14ac:dyDescent="0.3">
      <c r="B5773"/>
    </row>
    <row r="5774" spans="2:2" x14ac:dyDescent="0.3">
      <c r="B5774"/>
    </row>
    <row r="5775" spans="2:2" x14ac:dyDescent="0.3">
      <c r="B5775"/>
    </row>
    <row r="5776" spans="2:2" x14ac:dyDescent="0.3">
      <c r="B5776"/>
    </row>
    <row r="5777" spans="2:2" x14ac:dyDescent="0.3">
      <c r="B5777"/>
    </row>
    <row r="5778" spans="2:2" x14ac:dyDescent="0.3">
      <c r="B5778"/>
    </row>
    <row r="5779" spans="2:2" x14ac:dyDescent="0.3">
      <c r="B5779"/>
    </row>
    <row r="5780" spans="2:2" x14ac:dyDescent="0.3">
      <c r="B5780"/>
    </row>
    <row r="5781" spans="2:2" x14ac:dyDescent="0.3">
      <c r="B5781"/>
    </row>
    <row r="5782" spans="2:2" x14ac:dyDescent="0.3">
      <c r="B5782"/>
    </row>
    <row r="5783" spans="2:2" x14ac:dyDescent="0.3">
      <c r="B5783"/>
    </row>
    <row r="5784" spans="2:2" x14ac:dyDescent="0.3">
      <c r="B5784"/>
    </row>
    <row r="5785" spans="2:2" x14ac:dyDescent="0.3">
      <c r="B5785"/>
    </row>
    <row r="5786" spans="2:2" x14ac:dyDescent="0.3">
      <c r="B5786"/>
    </row>
    <row r="5787" spans="2:2" x14ac:dyDescent="0.3">
      <c r="B5787"/>
    </row>
    <row r="5788" spans="2:2" x14ac:dyDescent="0.3">
      <c r="B5788"/>
    </row>
    <row r="5789" spans="2:2" x14ac:dyDescent="0.3">
      <c r="B5789"/>
    </row>
    <row r="5790" spans="2:2" x14ac:dyDescent="0.3">
      <c r="B5790"/>
    </row>
    <row r="5791" spans="2:2" x14ac:dyDescent="0.3">
      <c r="B5791"/>
    </row>
    <row r="5792" spans="2:2" x14ac:dyDescent="0.3">
      <c r="B5792"/>
    </row>
    <row r="5793" spans="2:2" x14ac:dyDescent="0.3">
      <c r="B5793"/>
    </row>
    <row r="5794" spans="2:2" x14ac:dyDescent="0.3">
      <c r="B5794"/>
    </row>
    <row r="5795" spans="2:2" x14ac:dyDescent="0.3">
      <c r="B5795"/>
    </row>
    <row r="5796" spans="2:2" x14ac:dyDescent="0.3">
      <c r="B5796"/>
    </row>
    <row r="5797" spans="2:2" x14ac:dyDescent="0.3">
      <c r="B5797"/>
    </row>
    <row r="5798" spans="2:2" x14ac:dyDescent="0.3">
      <c r="B5798"/>
    </row>
    <row r="5799" spans="2:2" x14ac:dyDescent="0.3">
      <c r="B5799"/>
    </row>
    <row r="5800" spans="2:2" x14ac:dyDescent="0.3">
      <c r="B5800"/>
    </row>
    <row r="5801" spans="2:2" x14ac:dyDescent="0.3">
      <c r="B5801"/>
    </row>
    <row r="5802" spans="2:2" x14ac:dyDescent="0.3">
      <c r="B5802"/>
    </row>
    <row r="5803" spans="2:2" x14ac:dyDescent="0.3">
      <c r="B5803"/>
    </row>
    <row r="5804" spans="2:2" x14ac:dyDescent="0.3">
      <c r="B5804"/>
    </row>
    <row r="5805" spans="2:2" x14ac:dyDescent="0.3">
      <c r="B5805"/>
    </row>
    <row r="5806" spans="2:2" x14ac:dyDescent="0.3">
      <c r="B5806"/>
    </row>
    <row r="5807" spans="2:2" x14ac:dyDescent="0.3">
      <c r="B5807"/>
    </row>
    <row r="5808" spans="2:2" x14ac:dyDescent="0.3">
      <c r="B5808"/>
    </row>
    <row r="5809" spans="2:2" x14ac:dyDescent="0.3">
      <c r="B5809"/>
    </row>
    <row r="5810" spans="2:2" x14ac:dyDescent="0.3">
      <c r="B5810"/>
    </row>
    <row r="5811" spans="2:2" x14ac:dyDescent="0.3">
      <c r="B5811"/>
    </row>
    <row r="5812" spans="2:2" x14ac:dyDescent="0.3">
      <c r="B5812"/>
    </row>
    <row r="5813" spans="2:2" x14ac:dyDescent="0.3">
      <c r="B5813"/>
    </row>
    <row r="5814" spans="2:2" x14ac:dyDescent="0.3">
      <c r="B5814"/>
    </row>
    <row r="5815" spans="2:2" x14ac:dyDescent="0.3">
      <c r="B5815"/>
    </row>
    <row r="5816" spans="2:2" x14ac:dyDescent="0.3">
      <c r="B5816"/>
    </row>
    <row r="5817" spans="2:2" x14ac:dyDescent="0.3">
      <c r="B5817"/>
    </row>
    <row r="5818" spans="2:2" x14ac:dyDescent="0.3">
      <c r="B5818"/>
    </row>
    <row r="5819" spans="2:2" x14ac:dyDescent="0.3">
      <c r="B5819"/>
    </row>
    <row r="5820" spans="2:2" x14ac:dyDescent="0.3">
      <c r="B5820"/>
    </row>
    <row r="5821" spans="2:2" x14ac:dyDescent="0.3">
      <c r="B5821"/>
    </row>
    <row r="5822" spans="2:2" x14ac:dyDescent="0.3">
      <c r="B5822"/>
    </row>
    <row r="5823" spans="2:2" x14ac:dyDescent="0.3">
      <c r="B5823"/>
    </row>
    <row r="5824" spans="2:2" x14ac:dyDescent="0.3">
      <c r="B5824"/>
    </row>
    <row r="5825" spans="2:2" x14ac:dyDescent="0.3">
      <c r="B5825"/>
    </row>
    <row r="5826" spans="2:2" x14ac:dyDescent="0.3">
      <c r="B5826"/>
    </row>
    <row r="5827" spans="2:2" x14ac:dyDescent="0.3">
      <c r="B5827"/>
    </row>
    <row r="5828" spans="2:2" x14ac:dyDescent="0.3">
      <c r="B5828"/>
    </row>
    <row r="5829" spans="2:2" x14ac:dyDescent="0.3">
      <c r="B5829"/>
    </row>
    <row r="5830" spans="2:2" x14ac:dyDescent="0.3">
      <c r="B5830"/>
    </row>
    <row r="5831" spans="2:2" x14ac:dyDescent="0.3">
      <c r="B5831"/>
    </row>
    <row r="5832" spans="2:2" x14ac:dyDescent="0.3">
      <c r="B5832"/>
    </row>
    <row r="5833" spans="2:2" x14ac:dyDescent="0.3">
      <c r="B5833"/>
    </row>
    <row r="5834" spans="2:2" x14ac:dyDescent="0.3">
      <c r="B5834"/>
    </row>
    <row r="5835" spans="2:2" x14ac:dyDescent="0.3">
      <c r="B5835"/>
    </row>
    <row r="5836" spans="2:2" x14ac:dyDescent="0.3">
      <c r="B5836"/>
    </row>
    <row r="5837" spans="2:2" x14ac:dyDescent="0.3">
      <c r="B5837"/>
    </row>
    <row r="5838" spans="2:2" x14ac:dyDescent="0.3">
      <c r="B5838"/>
    </row>
    <row r="5839" spans="2:2" x14ac:dyDescent="0.3">
      <c r="B5839"/>
    </row>
    <row r="5840" spans="2:2" x14ac:dyDescent="0.3">
      <c r="B5840"/>
    </row>
    <row r="5841" spans="2:2" x14ac:dyDescent="0.3">
      <c r="B5841"/>
    </row>
    <row r="5842" spans="2:2" x14ac:dyDescent="0.3">
      <c r="B5842"/>
    </row>
    <row r="5843" spans="2:2" x14ac:dyDescent="0.3">
      <c r="B5843"/>
    </row>
    <row r="5844" spans="2:2" x14ac:dyDescent="0.3">
      <c r="B5844"/>
    </row>
    <row r="5845" spans="2:2" x14ac:dyDescent="0.3">
      <c r="B5845"/>
    </row>
    <row r="5846" spans="2:2" x14ac:dyDescent="0.3">
      <c r="B5846"/>
    </row>
    <row r="5847" spans="2:2" x14ac:dyDescent="0.3">
      <c r="B5847"/>
    </row>
    <row r="5848" spans="2:2" x14ac:dyDescent="0.3">
      <c r="B5848"/>
    </row>
    <row r="5849" spans="2:2" x14ac:dyDescent="0.3">
      <c r="B5849"/>
    </row>
    <row r="5850" spans="2:2" x14ac:dyDescent="0.3">
      <c r="B5850"/>
    </row>
    <row r="5851" spans="2:2" x14ac:dyDescent="0.3">
      <c r="B5851"/>
    </row>
    <row r="5852" spans="2:2" x14ac:dyDescent="0.3">
      <c r="B5852"/>
    </row>
    <row r="5853" spans="2:2" x14ac:dyDescent="0.3">
      <c r="B5853"/>
    </row>
    <row r="5854" spans="2:2" x14ac:dyDescent="0.3">
      <c r="B5854"/>
    </row>
    <row r="5855" spans="2:2" x14ac:dyDescent="0.3">
      <c r="B5855"/>
    </row>
    <row r="5856" spans="2:2" x14ac:dyDescent="0.3">
      <c r="B5856"/>
    </row>
    <row r="5857" spans="2:2" x14ac:dyDescent="0.3">
      <c r="B5857"/>
    </row>
    <row r="5858" spans="2:2" x14ac:dyDescent="0.3">
      <c r="B5858"/>
    </row>
    <row r="5859" spans="2:2" x14ac:dyDescent="0.3">
      <c r="B5859"/>
    </row>
    <row r="5860" spans="2:2" x14ac:dyDescent="0.3">
      <c r="B5860"/>
    </row>
    <row r="5861" spans="2:2" x14ac:dyDescent="0.3">
      <c r="B5861"/>
    </row>
    <row r="5862" spans="2:2" x14ac:dyDescent="0.3">
      <c r="B5862"/>
    </row>
    <row r="5863" spans="2:2" x14ac:dyDescent="0.3">
      <c r="B5863"/>
    </row>
    <row r="5864" spans="2:2" x14ac:dyDescent="0.3">
      <c r="B5864"/>
    </row>
    <row r="5865" spans="2:2" x14ac:dyDescent="0.3">
      <c r="B5865"/>
    </row>
    <row r="5866" spans="2:2" x14ac:dyDescent="0.3">
      <c r="B5866"/>
    </row>
    <row r="5867" spans="2:2" x14ac:dyDescent="0.3">
      <c r="B5867"/>
    </row>
    <row r="5868" spans="2:2" x14ac:dyDescent="0.3">
      <c r="B5868"/>
    </row>
    <row r="5869" spans="2:2" x14ac:dyDescent="0.3">
      <c r="B5869"/>
    </row>
    <row r="5870" spans="2:2" x14ac:dyDescent="0.3">
      <c r="B5870"/>
    </row>
    <row r="5871" spans="2:2" x14ac:dyDescent="0.3">
      <c r="B5871"/>
    </row>
    <row r="5872" spans="2:2" x14ac:dyDescent="0.3">
      <c r="B5872"/>
    </row>
    <row r="5873" spans="2:2" x14ac:dyDescent="0.3">
      <c r="B5873"/>
    </row>
    <row r="5874" spans="2:2" x14ac:dyDescent="0.3">
      <c r="B5874"/>
    </row>
    <row r="5875" spans="2:2" x14ac:dyDescent="0.3">
      <c r="B5875"/>
    </row>
    <row r="5876" spans="2:2" x14ac:dyDescent="0.3">
      <c r="B5876"/>
    </row>
    <row r="5877" spans="2:2" x14ac:dyDescent="0.3">
      <c r="B5877"/>
    </row>
    <row r="5878" spans="2:2" x14ac:dyDescent="0.3">
      <c r="B5878"/>
    </row>
    <row r="5879" spans="2:2" x14ac:dyDescent="0.3">
      <c r="B5879"/>
    </row>
    <row r="5880" spans="2:2" x14ac:dyDescent="0.3">
      <c r="B5880"/>
    </row>
    <row r="5881" spans="2:2" x14ac:dyDescent="0.3">
      <c r="B5881"/>
    </row>
    <row r="5882" spans="2:2" x14ac:dyDescent="0.3">
      <c r="B5882"/>
    </row>
    <row r="5883" spans="2:2" x14ac:dyDescent="0.3">
      <c r="B5883"/>
    </row>
    <row r="5884" spans="2:2" x14ac:dyDescent="0.3">
      <c r="B5884"/>
    </row>
    <row r="5885" spans="2:2" x14ac:dyDescent="0.3">
      <c r="B5885"/>
    </row>
    <row r="5886" spans="2:2" x14ac:dyDescent="0.3">
      <c r="B5886"/>
    </row>
    <row r="5887" spans="2:2" x14ac:dyDescent="0.3">
      <c r="B5887"/>
    </row>
    <row r="5888" spans="2:2" x14ac:dyDescent="0.3">
      <c r="B5888"/>
    </row>
    <row r="5889" spans="2:2" x14ac:dyDescent="0.3">
      <c r="B5889"/>
    </row>
    <row r="5890" spans="2:2" x14ac:dyDescent="0.3">
      <c r="B5890"/>
    </row>
    <row r="5891" spans="2:2" x14ac:dyDescent="0.3">
      <c r="B5891"/>
    </row>
    <row r="5892" spans="2:2" x14ac:dyDescent="0.3">
      <c r="B5892"/>
    </row>
    <row r="5893" spans="2:2" x14ac:dyDescent="0.3">
      <c r="B5893"/>
    </row>
    <row r="5894" spans="2:2" x14ac:dyDescent="0.3">
      <c r="B5894"/>
    </row>
    <row r="5895" spans="2:2" x14ac:dyDescent="0.3">
      <c r="B5895"/>
    </row>
    <row r="5896" spans="2:2" x14ac:dyDescent="0.3">
      <c r="B5896"/>
    </row>
    <row r="5897" spans="2:2" x14ac:dyDescent="0.3">
      <c r="B5897"/>
    </row>
    <row r="5898" spans="2:2" x14ac:dyDescent="0.3">
      <c r="B5898"/>
    </row>
    <row r="5899" spans="2:2" x14ac:dyDescent="0.3">
      <c r="B5899"/>
    </row>
    <row r="5900" spans="2:2" x14ac:dyDescent="0.3">
      <c r="B5900"/>
    </row>
    <row r="5901" spans="2:2" x14ac:dyDescent="0.3">
      <c r="B5901"/>
    </row>
    <row r="5902" spans="2:2" x14ac:dyDescent="0.3">
      <c r="B5902"/>
    </row>
    <row r="5903" spans="2:2" x14ac:dyDescent="0.3">
      <c r="B5903"/>
    </row>
    <row r="5904" spans="2:2" x14ac:dyDescent="0.3">
      <c r="B5904"/>
    </row>
    <row r="5905" spans="2:2" x14ac:dyDescent="0.3">
      <c r="B5905"/>
    </row>
    <row r="5906" spans="2:2" x14ac:dyDescent="0.3">
      <c r="B5906"/>
    </row>
    <row r="5907" spans="2:2" x14ac:dyDescent="0.3">
      <c r="B5907"/>
    </row>
    <row r="5908" spans="2:2" x14ac:dyDescent="0.3">
      <c r="B5908"/>
    </row>
    <row r="5909" spans="2:2" x14ac:dyDescent="0.3">
      <c r="B5909"/>
    </row>
    <row r="5910" spans="2:2" x14ac:dyDescent="0.3">
      <c r="B5910"/>
    </row>
    <row r="5911" spans="2:2" x14ac:dyDescent="0.3">
      <c r="B5911"/>
    </row>
    <row r="5912" spans="2:2" x14ac:dyDescent="0.3">
      <c r="B5912"/>
    </row>
    <row r="5913" spans="2:2" x14ac:dyDescent="0.3">
      <c r="B5913"/>
    </row>
    <row r="5914" spans="2:2" x14ac:dyDescent="0.3">
      <c r="B5914"/>
    </row>
    <row r="5915" spans="2:2" x14ac:dyDescent="0.3">
      <c r="B5915"/>
    </row>
    <row r="5916" spans="2:2" x14ac:dyDescent="0.3">
      <c r="B5916"/>
    </row>
    <row r="5917" spans="2:2" x14ac:dyDescent="0.3">
      <c r="B5917"/>
    </row>
    <row r="5918" spans="2:2" x14ac:dyDescent="0.3">
      <c r="B5918"/>
    </row>
    <row r="5919" spans="2:2" x14ac:dyDescent="0.3">
      <c r="B5919"/>
    </row>
    <row r="5920" spans="2:2" x14ac:dyDescent="0.3">
      <c r="B5920"/>
    </row>
    <row r="5921" spans="2:2" x14ac:dyDescent="0.3">
      <c r="B5921"/>
    </row>
    <row r="5922" spans="2:2" x14ac:dyDescent="0.3">
      <c r="B5922"/>
    </row>
    <row r="5923" spans="2:2" x14ac:dyDescent="0.3">
      <c r="B5923"/>
    </row>
    <row r="5924" spans="2:2" x14ac:dyDescent="0.3">
      <c r="B5924"/>
    </row>
    <row r="5925" spans="2:2" x14ac:dyDescent="0.3">
      <c r="B5925"/>
    </row>
    <row r="5926" spans="2:2" x14ac:dyDescent="0.3">
      <c r="B5926"/>
    </row>
    <row r="5927" spans="2:2" x14ac:dyDescent="0.3">
      <c r="B5927"/>
    </row>
    <row r="5928" spans="2:2" x14ac:dyDescent="0.3">
      <c r="B5928"/>
    </row>
    <row r="5929" spans="2:2" x14ac:dyDescent="0.3">
      <c r="B5929"/>
    </row>
    <row r="5930" spans="2:2" x14ac:dyDescent="0.3">
      <c r="B5930"/>
    </row>
    <row r="5931" spans="2:2" x14ac:dyDescent="0.3">
      <c r="B5931"/>
    </row>
    <row r="5932" spans="2:2" x14ac:dyDescent="0.3">
      <c r="B5932"/>
    </row>
    <row r="5933" spans="2:2" x14ac:dyDescent="0.3">
      <c r="B5933"/>
    </row>
    <row r="5934" spans="2:2" x14ac:dyDescent="0.3">
      <c r="B5934"/>
    </row>
    <row r="5935" spans="2:2" x14ac:dyDescent="0.3">
      <c r="B5935"/>
    </row>
    <row r="5936" spans="2:2" x14ac:dyDescent="0.3">
      <c r="B5936"/>
    </row>
    <row r="5937" spans="2:2" x14ac:dyDescent="0.3">
      <c r="B5937"/>
    </row>
    <row r="5938" spans="2:2" x14ac:dyDescent="0.3">
      <c r="B5938"/>
    </row>
    <row r="5939" spans="2:2" x14ac:dyDescent="0.3">
      <c r="B5939"/>
    </row>
    <row r="5940" spans="2:2" x14ac:dyDescent="0.3">
      <c r="B5940"/>
    </row>
    <row r="5941" spans="2:2" x14ac:dyDescent="0.3">
      <c r="B5941"/>
    </row>
    <row r="5942" spans="2:2" x14ac:dyDescent="0.3">
      <c r="B5942"/>
    </row>
    <row r="5943" spans="2:2" x14ac:dyDescent="0.3">
      <c r="B5943"/>
    </row>
    <row r="5944" spans="2:2" x14ac:dyDescent="0.3">
      <c r="B5944"/>
    </row>
    <row r="5945" spans="2:2" x14ac:dyDescent="0.3">
      <c r="B5945"/>
    </row>
    <row r="5946" spans="2:2" x14ac:dyDescent="0.3">
      <c r="B5946"/>
    </row>
    <row r="5947" spans="2:2" x14ac:dyDescent="0.3">
      <c r="B5947"/>
    </row>
    <row r="5948" spans="2:2" x14ac:dyDescent="0.3">
      <c r="B5948"/>
    </row>
    <row r="5949" spans="2:2" x14ac:dyDescent="0.3">
      <c r="B5949"/>
    </row>
    <row r="5950" spans="2:2" x14ac:dyDescent="0.3">
      <c r="B5950"/>
    </row>
    <row r="5951" spans="2:2" x14ac:dyDescent="0.3">
      <c r="B5951"/>
    </row>
    <row r="5952" spans="2:2" x14ac:dyDescent="0.3">
      <c r="B5952"/>
    </row>
    <row r="5953" spans="2:2" x14ac:dyDescent="0.3">
      <c r="B5953"/>
    </row>
    <row r="5954" spans="2:2" x14ac:dyDescent="0.3">
      <c r="B5954"/>
    </row>
    <row r="5955" spans="2:2" x14ac:dyDescent="0.3">
      <c r="B5955"/>
    </row>
    <row r="5956" spans="2:2" x14ac:dyDescent="0.3">
      <c r="B5956"/>
    </row>
    <row r="5957" spans="2:2" x14ac:dyDescent="0.3">
      <c r="B5957"/>
    </row>
    <row r="5958" spans="2:2" x14ac:dyDescent="0.3">
      <c r="B5958"/>
    </row>
    <row r="5959" spans="2:2" x14ac:dyDescent="0.3">
      <c r="B5959"/>
    </row>
    <row r="5960" spans="2:2" x14ac:dyDescent="0.3">
      <c r="B5960"/>
    </row>
    <row r="5961" spans="2:2" x14ac:dyDescent="0.3">
      <c r="B5961"/>
    </row>
    <row r="5962" spans="2:2" x14ac:dyDescent="0.3">
      <c r="B5962"/>
    </row>
    <row r="5963" spans="2:2" x14ac:dyDescent="0.3">
      <c r="B5963"/>
    </row>
    <row r="5964" spans="2:2" x14ac:dyDescent="0.3">
      <c r="B5964"/>
    </row>
    <row r="5965" spans="2:2" x14ac:dyDescent="0.3">
      <c r="B5965"/>
    </row>
    <row r="5966" spans="2:2" x14ac:dyDescent="0.3">
      <c r="B5966"/>
    </row>
    <row r="5967" spans="2:2" x14ac:dyDescent="0.3">
      <c r="B5967"/>
    </row>
    <row r="5968" spans="2:2" x14ac:dyDescent="0.3">
      <c r="B5968"/>
    </row>
    <row r="5969" spans="2:2" x14ac:dyDescent="0.3">
      <c r="B5969"/>
    </row>
    <row r="5970" spans="2:2" x14ac:dyDescent="0.3">
      <c r="B5970"/>
    </row>
    <row r="5971" spans="2:2" x14ac:dyDescent="0.3">
      <c r="B5971"/>
    </row>
    <row r="5972" spans="2:2" x14ac:dyDescent="0.3">
      <c r="B5972"/>
    </row>
    <row r="5973" spans="2:2" x14ac:dyDescent="0.3">
      <c r="B5973"/>
    </row>
    <row r="5974" spans="2:2" x14ac:dyDescent="0.3">
      <c r="B5974"/>
    </row>
    <row r="5975" spans="2:2" x14ac:dyDescent="0.3">
      <c r="B5975"/>
    </row>
    <row r="5976" spans="2:2" x14ac:dyDescent="0.3">
      <c r="B5976"/>
    </row>
    <row r="5977" spans="2:2" x14ac:dyDescent="0.3">
      <c r="B5977"/>
    </row>
    <row r="5978" spans="2:2" x14ac:dyDescent="0.3">
      <c r="B5978"/>
    </row>
    <row r="5979" spans="2:2" x14ac:dyDescent="0.3">
      <c r="B5979"/>
    </row>
    <row r="5980" spans="2:2" x14ac:dyDescent="0.3">
      <c r="B5980"/>
    </row>
    <row r="5981" spans="2:2" x14ac:dyDescent="0.3">
      <c r="B5981"/>
    </row>
    <row r="5982" spans="2:2" x14ac:dyDescent="0.3">
      <c r="B5982"/>
    </row>
    <row r="5983" spans="2:2" x14ac:dyDescent="0.3">
      <c r="B5983"/>
    </row>
    <row r="5984" spans="2:2" x14ac:dyDescent="0.3">
      <c r="B5984"/>
    </row>
    <row r="5985" spans="2:2" x14ac:dyDescent="0.3">
      <c r="B5985"/>
    </row>
    <row r="5986" spans="2:2" x14ac:dyDescent="0.3">
      <c r="B5986"/>
    </row>
    <row r="5987" spans="2:2" x14ac:dyDescent="0.3">
      <c r="B5987"/>
    </row>
    <row r="5988" spans="2:2" x14ac:dyDescent="0.3">
      <c r="B5988"/>
    </row>
    <row r="5989" spans="2:2" x14ac:dyDescent="0.3">
      <c r="B5989"/>
    </row>
    <row r="5990" spans="2:2" x14ac:dyDescent="0.3">
      <c r="B5990"/>
    </row>
    <row r="5991" spans="2:2" x14ac:dyDescent="0.3">
      <c r="B5991"/>
    </row>
    <row r="5992" spans="2:2" x14ac:dyDescent="0.3">
      <c r="B5992"/>
    </row>
    <row r="5993" spans="2:2" x14ac:dyDescent="0.3">
      <c r="B5993"/>
    </row>
    <row r="5994" spans="2:2" x14ac:dyDescent="0.3">
      <c r="B5994"/>
    </row>
    <row r="5995" spans="2:2" x14ac:dyDescent="0.3">
      <c r="B5995"/>
    </row>
    <row r="5996" spans="2:2" x14ac:dyDescent="0.3">
      <c r="B5996"/>
    </row>
    <row r="5997" spans="2:2" x14ac:dyDescent="0.3">
      <c r="B5997"/>
    </row>
    <row r="5998" spans="2:2" x14ac:dyDescent="0.3">
      <c r="B5998"/>
    </row>
    <row r="5999" spans="2:2" x14ac:dyDescent="0.3">
      <c r="B5999"/>
    </row>
    <row r="6000" spans="2:2" x14ac:dyDescent="0.3">
      <c r="B6000"/>
    </row>
    <row r="6001" spans="2:2" x14ac:dyDescent="0.3">
      <c r="B6001"/>
    </row>
    <row r="6002" spans="2:2" x14ac:dyDescent="0.3">
      <c r="B6002"/>
    </row>
    <row r="6003" spans="2:2" x14ac:dyDescent="0.3">
      <c r="B6003"/>
    </row>
    <row r="6004" spans="2:2" x14ac:dyDescent="0.3">
      <c r="B6004"/>
    </row>
    <row r="6005" spans="2:2" x14ac:dyDescent="0.3">
      <c r="B6005"/>
    </row>
    <row r="6006" spans="2:2" x14ac:dyDescent="0.3">
      <c r="B6006"/>
    </row>
    <row r="6007" spans="2:2" x14ac:dyDescent="0.3">
      <c r="B6007"/>
    </row>
    <row r="6008" spans="2:2" x14ac:dyDescent="0.3">
      <c r="B6008"/>
    </row>
    <row r="6009" spans="2:2" x14ac:dyDescent="0.3">
      <c r="B6009"/>
    </row>
    <row r="6010" spans="2:2" x14ac:dyDescent="0.3">
      <c r="B6010"/>
    </row>
    <row r="6011" spans="2:2" x14ac:dyDescent="0.3">
      <c r="B6011"/>
    </row>
    <row r="6012" spans="2:2" x14ac:dyDescent="0.3">
      <c r="B6012"/>
    </row>
    <row r="6013" spans="2:2" x14ac:dyDescent="0.3">
      <c r="B6013"/>
    </row>
    <row r="6014" spans="2:2" x14ac:dyDescent="0.3">
      <c r="B6014"/>
    </row>
    <row r="6015" spans="2:2" x14ac:dyDescent="0.3">
      <c r="B6015"/>
    </row>
    <row r="6016" spans="2:2" x14ac:dyDescent="0.3">
      <c r="B6016"/>
    </row>
    <row r="6017" spans="2:2" x14ac:dyDescent="0.3">
      <c r="B6017"/>
    </row>
    <row r="6018" spans="2:2" x14ac:dyDescent="0.3">
      <c r="B6018"/>
    </row>
    <row r="6019" spans="2:2" x14ac:dyDescent="0.3">
      <c r="B6019"/>
    </row>
    <row r="6020" spans="2:2" x14ac:dyDescent="0.3">
      <c r="B6020"/>
    </row>
    <row r="6021" spans="2:2" x14ac:dyDescent="0.3">
      <c r="B6021"/>
    </row>
    <row r="6022" spans="2:2" x14ac:dyDescent="0.3">
      <c r="B6022"/>
    </row>
    <row r="6023" spans="2:2" x14ac:dyDescent="0.3">
      <c r="B6023"/>
    </row>
    <row r="6024" spans="2:2" x14ac:dyDescent="0.3">
      <c r="B6024"/>
    </row>
    <row r="6025" spans="2:2" x14ac:dyDescent="0.3">
      <c r="B6025"/>
    </row>
    <row r="6026" spans="2:2" x14ac:dyDescent="0.3">
      <c r="B6026"/>
    </row>
    <row r="6027" spans="2:2" x14ac:dyDescent="0.3">
      <c r="B6027"/>
    </row>
    <row r="6028" spans="2:2" x14ac:dyDescent="0.3">
      <c r="B6028"/>
    </row>
    <row r="6029" spans="2:2" x14ac:dyDescent="0.3">
      <c r="B6029"/>
    </row>
    <row r="6030" spans="2:2" x14ac:dyDescent="0.3">
      <c r="B6030"/>
    </row>
    <row r="6031" spans="2:2" x14ac:dyDescent="0.3">
      <c r="B6031"/>
    </row>
    <row r="6032" spans="2:2" x14ac:dyDescent="0.3">
      <c r="B6032"/>
    </row>
    <row r="6033" spans="2:2" x14ac:dyDescent="0.3">
      <c r="B6033"/>
    </row>
    <row r="6034" spans="2:2" x14ac:dyDescent="0.3">
      <c r="B6034"/>
    </row>
    <row r="6035" spans="2:2" x14ac:dyDescent="0.3">
      <c r="B6035"/>
    </row>
    <row r="6036" spans="2:2" x14ac:dyDescent="0.3">
      <c r="B6036"/>
    </row>
    <row r="6037" spans="2:2" x14ac:dyDescent="0.3">
      <c r="B6037"/>
    </row>
    <row r="6038" spans="2:2" x14ac:dyDescent="0.3">
      <c r="B6038"/>
    </row>
    <row r="6039" spans="2:2" x14ac:dyDescent="0.3">
      <c r="B6039"/>
    </row>
    <row r="6040" spans="2:2" x14ac:dyDescent="0.3">
      <c r="B6040"/>
    </row>
    <row r="6041" spans="2:2" x14ac:dyDescent="0.3">
      <c r="B6041"/>
    </row>
    <row r="6042" spans="2:2" x14ac:dyDescent="0.3">
      <c r="B6042"/>
    </row>
    <row r="6043" spans="2:2" x14ac:dyDescent="0.3">
      <c r="B6043"/>
    </row>
    <row r="6044" spans="2:2" x14ac:dyDescent="0.3">
      <c r="B6044"/>
    </row>
    <row r="6045" spans="2:2" x14ac:dyDescent="0.3">
      <c r="B6045"/>
    </row>
    <row r="6046" spans="2:2" x14ac:dyDescent="0.3">
      <c r="B6046"/>
    </row>
    <row r="6047" spans="2:2" x14ac:dyDescent="0.3">
      <c r="B6047"/>
    </row>
    <row r="6048" spans="2:2" x14ac:dyDescent="0.3">
      <c r="B6048"/>
    </row>
    <row r="6049" spans="2:2" x14ac:dyDescent="0.3">
      <c r="B6049"/>
    </row>
    <row r="6050" spans="2:2" x14ac:dyDescent="0.3">
      <c r="B6050"/>
    </row>
    <row r="6051" spans="2:2" x14ac:dyDescent="0.3">
      <c r="B6051"/>
    </row>
    <row r="6052" spans="2:2" x14ac:dyDescent="0.3">
      <c r="B6052"/>
    </row>
    <row r="6053" spans="2:2" x14ac:dyDescent="0.3">
      <c r="B6053"/>
    </row>
    <row r="6054" spans="2:2" x14ac:dyDescent="0.3">
      <c r="B6054"/>
    </row>
    <row r="6055" spans="2:2" x14ac:dyDescent="0.3">
      <c r="B6055"/>
    </row>
    <row r="6056" spans="2:2" x14ac:dyDescent="0.3">
      <c r="B6056"/>
    </row>
    <row r="6057" spans="2:2" x14ac:dyDescent="0.3">
      <c r="B6057"/>
    </row>
    <row r="6058" spans="2:2" x14ac:dyDescent="0.3">
      <c r="B6058"/>
    </row>
    <row r="6059" spans="2:2" x14ac:dyDescent="0.3">
      <c r="B6059"/>
    </row>
    <row r="6060" spans="2:2" x14ac:dyDescent="0.3">
      <c r="B6060"/>
    </row>
    <row r="6061" spans="2:2" x14ac:dyDescent="0.3">
      <c r="B6061"/>
    </row>
    <row r="6062" spans="2:2" x14ac:dyDescent="0.3">
      <c r="B6062"/>
    </row>
    <row r="6063" spans="2:2" x14ac:dyDescent="0.3">
      <c r="B6063"/>
    </row>
    <row r="6064" spans="2:2" x14ac:dyDescent="0.3">
      <c r="B6064"/>
    </row>
    <row r="6065" spans="2:2" x14ac:dyDescent="0.3">
      <c r="B6065"/>
    </row>
    <row r="6066" spans="2:2" x14ac:dyDescent="0.3">
      <c r="B6066"/>
    </row>
    <row r="6067" spans="2:2" x14ac:dyDescent="0.3">
      <c r="B6067"/>
    </row>
    <row r="6068" spans="2:2" x14ac:dyDescent="0.3">
      <c r="B6068"/>
    </row>
    <row r="6069" spans="2:2" x14ac:dyDescent="0.3">
      <c r="B6069"/>
    </row>
    <row r="6070" spans="2:2" x14ac:dyDescent="0.3">
      <c r="B6070"/>
    </row>
    <row r="6071" spans="2:2" x14ac:dyDescent="0.3">
      <c r="B6071"/>
    </row>
    <row r="6072" spans="2:2" x14ac:dyDescent="0.3">
      <c r="B6072"/>
    </row>
    <row r="6073" spans="2:2" x14ac:dyDescent="0.3">
      <c r="B6073"/>
    </row>
    <row r="6074" spans="2:2" x14ac:dyDescent="0.3">
      <c r="B6074"/>
    </row>
    <row r="6075" spans="2:2" x14ac:dyDescent="0.3">
      <c r="B6075"/>
    </row>
    <row r="6076" spans="2:2" x14ac:dyDescent="0.3">
      <c r="B6076"/>
    </row>
    <row r="6077" spans="2:2" x14ac:dyDescent="0.3">
      <c r="B6077"/>
    </row>
    <row r="6078" spans="2:2" x14ac:dyDescent="0.3">
      <c r="B6078"/>
    </row>
    <row r="6079" spans="2:2" x14ac:dyDescent="0.3">
      <c r="B6079"/>
    </row>
    <row r="6080" spans="2:2" x14ac:dyDescent="0.3">
      <c r="B6080"/>
    </row>
    <row r="6081" spans="2:2" x14ac:dyDescent="0.3">
      <c r="B6081"/>
    </row>
    <row r="6082" spans="2:2" x14ac:dyDescent="0.3">
      <c r="B6082"/>
    </row>
    <row r="6083" spans="2:2" x14ac:dyDescent="0.3">
      <c r="B6083"/>
    </row>
    <row r="6084" spans="2:2" x14ac:dyDescent="0.3">
      <c r="B6084"/>
    </row>
    <row r="6085" spans="2:2" x14ac:dyDescent="0.3">
      <c r="B6085"/>
    </row>
    <row r="6086" spans="2:2" x14ac:dyDescent="0.3">
      <c r="B6086"/>
    </row>
    <row r="6087" spans="2:2" x14ac:dyDescent="0.3">
      <c r="B6087"/>
    </row>
    <row r="6088" spans="2:2" x14ac:dyDescent="0.3">
      <c r="B6088"/>
    </row>
    <row r="6089" spans="2:2" x14ac:dyDescent="0.3">
      <c r="B6089"/>
    </row>
    <row r="6090" spans="2:2" x14ac:dyDescent="0.3">
      <c r="B6090"/>
    </row>
    <row r="6091" spans="2:2" x14ac:dyDescent="0.3">
      <c r="B6091"/>
    </row>
    <row r="6092" spans="2:2" x14ac:dyDescent="0.3">
      <c r="B6092"/>
    </row>
    <row r="6093" spans="2:2" x14ac:dyDescent="0.3">
      <c r="B6093"/>
    </row>
    <row r="6094" spans="2:2" x14ac:dyDescent="0.3">
      <c r="B6094"/>
    </row>
    <row r="6095" spans="2:2" x14ac:dyDescent="0.3">
      <c r="B6095"/>
    </row>
    <row r="6096" spans="2:2" x14ac:dyDescent="0.3">
      <c r="B6096"/>
    </row>
    <row r="6097" spans="2:2" x14ac:dyDescent="0.3">
      <c r="B6097"/>
    </row>
    <row r="6098" spans="2:2" x14ac:dyDescent="0.3">
      <c r="B6098"/>
    </row>
    <row r="6099" spans="2:2" x14ac:dyDescent="0.3">
      <c r="B6099"/>
    </row>
    <row r="6100" spans="2:2" x14ac:dyDescent="0.3">
      <c r="B6100"/>
    </row>
    <row r="6101" spans="2:2" x14ac:dyDescent="0.3">
      <c r="B6101"/>
    </row>
    <row r="6102" spans="2:2" x14ac:dyDescent="0.3">
      <c r="B6102"/>
    </row>
    <row r="6103" spans="2:2" x14ac:dyDescent="0.3">
      <c r="B6103"/>
    </row>
    <row r="6104" spans="2:2" x14ac:dyDescent="0.3">
      <c r="B6104"/>
    </row>
    <row r="6105" spans="2:2" x14ac:dyDescent="0.3">
      <c r="B6105"/>
    </row>
    <row r="6106" spans="2:2" x14ac:dyDescent="0.3">
      <c r="B6106"/>
    </row>
    <row r="6107" spans="2:2" x14ac:dyDescent="0.3">
      <c r="B6107"/>
    </row>
    <row r="6108" spans="2:2" x14ac:dyDescent="0.3">
      <c r="B6108"/>
    </row>
    <row r="6109" spans="2:2" x14ac:dyDescent="0.3">
      <c r="B6109"/>
    </row>
    <row r="6110" spans="2:2" x14ac:dyDescent="0.3">
      <c r="B6110"/>
    </row>
    <row r="6111" spans="2:2" x14ac:dyDescent="0.3">
      <c r="B6111"/>
    </row>
    <row r="6112" spans="2:2" x14ac:dyDescent="0.3">
      <c r="B6112"/>
    </row>
    <row r="6113" spans="2:2" x14ac:dyDescent="0.3">
      <c r="B6113"/>
    </row>
    <row r="6114" spans="2:2" x14ac:dyDescent="0.3">
      <c r="B6114"/>
    </row>
    <row r="6115" spans="2:2" x14ac:dyDescent="0.3">
      <c r="B6115"/>
    </row>
    <row r="6116" spans="2:2" x14ac:dyDescent="0.3">
      <c r="B6116"/>
    </row>
    <row r="6117" spans="2:2" x14ac:dyDescent="0.3">
      <c r="B6117"/>
    </row>
    <row r="6118" spans="2:2" x14ac:dyDescent="0.3">
      <c r="B6118"/>
    </row>
    <row r="6119" spans="2:2" x14ac:dyDescent="0.3">
      <c r="B6119"/>
    </row>
    <row r="6120" spans="2:2" x14ac:dyDescent="0.3">
      <c r="B6120"/>
    </row>
    <row r="6121" spans="2:2" x14ac:dyDescent="0.3">
      <c r="B6121"/>
    </row>
    <row r="6122" spans="2:2" x14ac:dyDescent="0.3">
      <c r="B6122"/>
    </row>
    <row r="6123" spans="2:2" x14ac:dyDescent="0.3">
      <c r="B6123"/>
    </row>
    <row r="6124" spans="2:2" x14ac:dyDescent="0.3">
      <c r="B6124"/>
    </row>
    <row r="6125" spans="2:2" x14ac:dyDescent="0.3">
      <c r="B6125"/>
    </row>
    <row r="6126" spans="2:2" x14ac:dyDescent="0.3">
      <c r="B6126"/>
    </row>
    <row r="6127" spans="2:2" x14ac:dyDescent="0.3">
      <c r="B6127"/>
    </row>
    <row r="6128" spans="2:2" x14ac:dyDescent="0.3">
      <c r="B6128"/>
    </row>
    <row r="6129" spans="2:2" x14ac:dyDescent="0.3">
      <c r="B6129"/>
    </row>
    <row r="6130" spans="2:2" x14ac:dyDescent="0.3">
      <c r="B6130"/>
    </row>
    <row r="6131" spans="2:2" x14ac:dyDescent="0.3">
      <c r="B6131"/>
    </row>
    <row r="6132" spans="2:2" x14ac:dyDescent="0.3">
      <c r="B6132"/>
    </row>
    <row r="6133" spans="2:2" x14ac:dyDescent="0.3">
      <c r="B6133"/>
    </row>
    <row r="6134" spans="2:2" x14ac:dyDescent="0.3">
      <c r="B6134"/>
    </row>
    <row r="6135" spans="2:2" x14ac:dyDescent="0.3">
      <c r="B6135"/>
    </row>
    <row r="6136" spans="2:2" x14ac:dyDescent="0.3">
      <c r="B6136"/>
    </row>
    <row r="6137" spans="2:2" x14ac:dyDescent="0.3">
      <c r="B6137"/>
    </row>
    <row r="6138" spans="2:2" x14ac:dyDescent="0.3">
      <c r="B6138"/>
    </row>
    <row r="6139" spans="2:2" x14ac:dyDescent="0.3">
      <c r="B6139"/>
    </row>
    <row r="6140" spans="2:2" x14ac:dyDescent="0.3">
      <c r="B6140"/>
    </row>
    <row r="6141" spans="2:2" x14ac:dyDescent="0.3">
      <c r="B6141"/>
    </row>
    <row r="6142" spans="2:2" x14ac:dyDescent="0.3">
      <c r="B6142"/>
    </row>
    <row r="6143" spans="2:2" x14ac:dyDescent="0.3">
      <c r="B6143"/>
    </row>
    <row r="6144" spans="2:2" x14ac:dyDescent="0.3">
      <c r="B6144"/>
    </row>
    <row r="6145" spans="2:2" x14ac:dyDescent="0.3">
      <c r="B6145"/>
    </row>
    <row r="6146" spans="2:2" x14ac:dyDescent="0.3">
      <c r="B6146"/>
    </row>
    <row r="6147" spans="2:2" x14ac:dyDescent="0.3">
      <c r="B6147"/>
    </row>
    <row r="6148" spans="2:2" x14ac:dyDescent="0.3">
      <c r="B6148"/>
    </row>
    <row r="6149" spans="2:2" x14ac:dyDescent="0.3">
      <c r="B6149"/>
    </row>
    <row r="6150" spans="2:2" x14ac:dyDescent="0.3">
      <c r="B6150"/>
    </row>
    <row r="6151" spans="2:2" x14ac:dyDescent="0.3">
      <c r="B6151"/>
    </row>
    <row r="6152" spans="2:2" x14ac:dyDescent="0.3">
      <c r="B6152"/>
    </row>
    <row r="6153" spans="2:2" x14ac:dyDescent="0.3">
      <c r="B6153"/>
    </row>
    <row r="6154" spans="2:2" x14ac:dyDescent="0.3">
      <c r="B6154"/>
    </row>
    <row r="6155" spans="2:2" x14ac:dyDescent="0.3">
      <c r="B6155"/>
    </row>
    <row r="6156" spans="2:2" x14ac:dyDescent="0.3">
      <c r="B6156"/>
    </row>
    <row r="6157" spans="2:2" x14ac:dyDescent="0.3">
      <c r="B6157"/>
    </row>
    <row r="6158" spans="2:2" x14ac:dyDescent="0.3">
      <c r="B6158"/>
    </row>
    <row r="6159" spans="2:2" x14ac:dyDescent="0.3">
      <c r="B6159"/>
    </row>
    <row r="6160" spans="2:2" x14ac:dyDescent="0.3">
      <c r="B6160"/>
    </row>
    <row r="6161" spans="2:2" x14ac:dyDescent="0.3">
      <c r="B6161"/>
    </row>
    <row r="6162" spans="2:2" x14ac:dyDescent="0.3">
      <c r="B6162"/>
    </row>
    <row r="6163" spans="2:2" x14ac:dyDescent="0.3">
      <c r="B6163"/>
    </row>
    <row r="6164" spans="2:2" x14ac:dyDescent="0.3">
      <c r="B6164"/>
    </row>
    <row r="6165" spans="2:2" x14ac:dyDescent="0.3">
      <c r="B6165"/>
    </row>
    <row r="6166" spans="2:2" x14ac:dyDescent="0.3">
      <c r="B6166"/>
    </row>
    <row r="6167" spans="2:2" x14ac:dyDescent="0.3">
      <c r="B6167"/>
    </row>
    <row r="6168" spans="2:2" x14ac:dyDescent="0.3">
      <c r="B6168"/>
    </row>
    <row r="6169" spans="2:2" x14ac:dyDescent="0.3">
      <c r="B6169"/>
    </row>
    <row r="6170" spans="2:2" x14ac:dyDescent="0.3">
      <c r="B6170"/>
    </row>
    <row r="6171" spans="2:2" x14ac:dyDescent="0.3">
      <c r="B6171"/>
    </row>
    <row r="6172" spans="2:2" x14ac:dyDescent="0.3">
      <c r="B6172"/>
    </row>
    <row r="6173" spans="2:2" x14ac:dyDescent="0.3">
      <c r="B6173"/>
    </row>
    <row r="6174" spans="2:2" x14ac:dyDescent="0.3">
      <c r="B6174"/>
    </row>
    <row r="6175" spans="2:2" x14ac:dyDescent="0.3">
      <c r="B6175"/>
    </row>
    <row r="6176" spans="2:2" x14ac:dyDescent="0.3">
      <c r="B6176"/>
    </row>
    <row r="6177" spans="2:2" x14ac:dyDescent="0.3">
      <c r="B6177"/>
    </row>
    <row r="6178" spans="2:2" x14ac:dyDescent="0.3">
      <c r="B6178"/>
    </row>
    <row r="6179" spans="2:2" x14ac:dyDescent="0.3">
      <c r="B6179"/>
    </row>
    <row r="6180" spans="2:2" x14ac:dyDescent="0.3">
      <c r="B6180"/>
    </row>
    <row r="6181" spans="2:2" x14ac:dyDescent="0.3">
      <c r="B6181"/>
    </row>
    <row r="6182" spans="2:2" x14ac:dyDescent="0.3">
      <c r="B6182"/>
    </row>
    <row r="6183" spans="2:2" x14ac:dyDescent="0.3">
      <c r="B6183"/>
    </row>
    <row r="6184" spans="2:2" x14ac:dyDescent="0.3">
      <c r="B6184"/>
    </row>
    <row r="6185" spans="2:2" x14ac:dyDescent="0.3">
      <c r="B6185"/>
    </row>
    <row r="6186" spans="2:2" x14ac:dyDescent="0.3">
      <c r="B6186"/>
    </row>
    <row r="6187" spans="2:2" x14ac:dyDescent="0.3">
      <c r="B6187"/>
    </row>
    <row r="6188" spans="2:2" x14ac:dyDescent="0.3">
      <c r="B6188"/>
    </row>
    <row r="6189" spans="2:2" x14ac:dyDescent="0.3">
      <c r="B6189"/>
    </row>
    <row r="6190" spans="2:2" x14ac:dyDescent="0.3">
      <c r="B6190"/>
    </row>
    <row r="6191" spans="2:2" x14ac:dyDescent="0.3">
      <c r="B6191"/>
    </row>
    <row r="6192" spans="2:2" x14ac:dyDescent="0.3">
      <c r="B6192"/>
    </row>
    <row r="6193" spans="2:2" x14ac:dyDescent="0.3">
      <c r="B6193"/>
    </row>
    <row r="6194" spans="2:2" x14ac:dyDescent="0.3">
      <c r="B6194"/>
    </row>
    <row r="6195" spans="2:2" x14ac:dyDescent="0.3">
      <c r="B6195"/>
    </row>
    <row r="6196" spans="2:2" x14ac:dyDescent="0.3">
      <c r="B6196"/>
    </row>
    <row r="6197" spans="2:2" x14ac:dyDescent="0.3">
      <c r="B6197"/>
    </row>
    <row r="6198" spans="2:2" x14ac:dyDescent="0.3">
      <c r="B6198"/>
    </row>
    <row r="6199" spans="2:2" x14ac:dyDescent="0.3">
      <c r="B6199"/>
    </row>
    <row r="6200" spans="2:2" x14ac:dyDescent="0.3">
      <c r="B6200"/>
    </row>
    <row r="6201" spans="2:2" x14ac:dyDescent="0.3">
      <c r="B6201"/>
    </row>
    <row r="6202" spans="2:2" x14ac:dyDescent="0.3">
      <c r="B6202"/>
    </row>
    <row r="6203" spans="2:2" x14ac:dyDescent="0.3">
      <c r="B6203"/>
    </row>
    <row r="6204" spans="2:2" x14ac:dyDescent="0.3">
      <c r="B6204"/>
    </row>
    <row r="6205" spans="2:2" x14ac:dyDescent="0.3">
      <c r="B6205"/>
    </row>
    <row r="6206" spans="2:2" x14ac:dyDescent="0.3">
      <c r="B6206"/>
    </row>
    <row r="6207" spans="2:2" x14ac:dyDescent="0.3">
      <c r="B6207"/>
    </row>
    <row r="6208" spans="2:2" x14ac:dyDescent="0.3">
      <c r="B6208"/>
    </row>
    <row r="6209" spans="2:2" x14ac:dyDescent="0.3">
      <c r="B6209"/>
    </row>
    <row r="6210" spans="2:2" x14ac:dyDescent="0.3">
      <c r="B6210"/>
    </row>
    <row r="6211" spans="2:2" x14ac:dyDescent="0.3">
      <c r="B6211"/>
    </row>
    <row r="6212" spans="2:2" x14ac:dyDescent="0.3">
      <c r="B6212"/>
    </row>
    <row r="6213" spans="2:2" x14ac:dyDescent="0.3">
      <c r="B6213"/>
    </row>
    <row r="6214" spans="2:2" x14ac:dyDescent="0.3">
      <c r="B6214"/>
    </row>
    <row r="6215" spans="2:2" x14ac:dyDescent="0.3">
      <c r="B6215"/>
    </row>
    <row r="6216" spans="2:2" x14ac:dyDescent="0.3">
      <c r="B6216"/>
    </row>
    <row r="6217" spans="2:2" x14ac:dyDescent="0.3">
      <c r="B6217"/>
    </row>
    <row r="6218" spans="2:2" x14ac:dyDescent="0.3">
      <c r="B6218"/>
    </row>
    <row r="6219" spans="2:2" x14ac:dyDescent="0.3">
      <c r="B6219"/>
    </row>
    <row r="6220" spans="2:2" x14ac:dyDescent="0.3">
      <c r="B6220"/>
    </row>
    <row r="6221" spans="2:2" x14ac:dyDescent="0.3">
      <c r="B6221"/>
    </row>
    <row r="6222" spans="2:2" x14ac:dyDescent="0.3">
      <c r="B6222"/>
    </row>
    <row r="6223" spans="2:2" x14ac:dyDescent="0.3">
      <c r="B6223"/>
    </row>
    <row r="6224" spans="2:2" x14ac:dyDescent="0.3">
      <c r="B6224"/>
    </row>
    <row r="6225" spans="2:2" x14ac:dyDescent="0.3">
      <c r="B6225"/>
    </row>
    <row r="6226" spans="2:2" x14ac:dyDescent="0.3">
      <c r="B6226"/>
    </row>
    <row r="6227" spans="2:2" x14ac:dyDescent="0.3">
      <c r="B6227"/>
    </row>
    <row r="6228" spans="2:2" x14ac:dyDescent="0.3">
      <c r="B6228"/>
    </row>
    <row r="6229" spans="2:2" x14ac:dyDescent="0.3">
      <c r="B6229"/>
    </row>
    <row r="6230" spans="2:2" x14ac:dyDescent="0.3">
      <c r="B6230"/>
    </row>
    <row r="6231" spans="2:2" x14ac:dyDescent="0.3">
      <c r="B6231"/>
    </row>
    <row r="6232" spans="2:2" x14ac:dyDescent="0.3">
      <c r="B6232"/>
    </row>
    <row r="6233" spans="2:2" x14ac:dyDescent="0.3">
      <c r="B6233"/>
    </row>
    <row r="6234" spans="2:2" x14ac:dyDescent="0.3">
      <c r="B6234"/>
    </row>
    <row r="6235" spans="2:2" x14ac:dyDescent="0.3">
      <c r="B6235"/>
    </row>
    <row r="6236" spans="2:2" x14ac:dyDescent="0.3">
      <c r="B6236"/>
    </row>
    <row r="6237" spans="2:2" x14ac:dyDescent="0.3">
      <c r="B6237"/>
    </row>
    <row r="6238" spans="2:2" x14ac:dyDescent="0.3">
      <c r="B6238"/>
    </row>
    <row r="6239" spans="2:2" x14ac:dyDescent="0.3">
      <c r="B6239"/>
    </row>
    <row r="6240" spans="2:2" x14ac:dyDescent="0.3">
      <c r="B6240"/>
    </row>
    <row r="6241" spans="2:2" x14ac:dyDescent="0.3">
      <c r="B6241"/>
    </row>
    <row r="6242" spans="2:2" x14ac:dyDescent="0.3">
      <c r="B6242"/>
    </row>
    <row r="6243" spans="2:2" x14ac:dyDescent="0.3">
      <c r="B6243"/>
    </row>
    <row r="6244" spans="2:2" x14ac:dyDescent="0.3">
      <c r="B6244"/>
    </row>
    <row r="6245" spans="2:2" x14ac:dyDescent="0.3">
      <c r="B6245"/>
    </row>
    <row r="6246" spans="2:2" x14ac:dyDescent="0.3">
      <c r="B6246"/>
    </row>
    <row r="6247" spans="2:2" x14ac:dyDescent="0.3">
      <c r="B6247"/>
    </row>
    <row r="6248" spans="2:2" x14ac:dyDescent="0.3">
      <c r="B6248"/>
    </row>
    <row r="6249" spans="2:2" x14ac:dyDescent="0.3">
      <c r="B6249"/>
    </row>
    <row r="6250" spans="2:2" x14ac:dyDescent="0.3">
      <c r="B6250"/>
    </row>
    <row r="6251" spans="2:2" x14ac:dyDescent="0.3">
      <c r="B6251"/>
    </row>
    <row r="6252" spans="2:2" x14ac:dyDescent="0.3">
      <c r="B6252"/>
    </row>
    <row r="6253" spans="2:2" x14ac:dyDescent="0.3">
      <c r="B6253"/>
    </row>
    <row r="6254" spans="2:2" x14ac:dyDescent="0.3">
      <c r="B6254"/>
    </row>
    <row r="6255" spans="2:2" x14ac:dyDescent="0.3">
      <c r="B6255"/>
    </row>
    <row r="6256" spans="2:2" x14ac:dyDescent="0.3">
      <c r="B6256"/>
    </row>
    <row r="6257" spans="2:2" x14ac:dyDescent="0.3">
      <c r="B6257"/>
    </row>
    <row r="6258" spans="2:2" x14ac:dyDescent="0.3">
      <c r="B6258"/>
    </row>
    <row r="6259" spans="2:2" x14ac:dyDescent="0.3">
      <c r="B6259"/>
    </row>
    <row r="6260" spans="2:2" x14ac:dyDescent="0.3">
      <c r="B6260"/>
    </row>
    <row r="6261" spans="2:2" x14ac:dyDescent="0.3">
      <c r="B6261"/>
    </row>
    <row r="6262" spans="2:2" x14ac:dyDescent="0.3">
      <c r="B6262"/>
    </row>
    <row r="6263" spans="2:2" x14ac:dyDescent="0.3">
      <c r="B6263"/>
    </row>
    <row r="6264" spans="2:2" x14ac:dyDescent="0.3">
      <c r="B6264"/>
    </row>
    <row r="6265" spans="2:2" x14ac:dyDescent="0.3">
      <c r="B6265"/>
    </row>
    <row r="6266" spans="2:2" x14ac:dyDescent="0.3">
      <c r="B6266"/>
    </row>
    <row r="6267" spans="2:2" x14ac:dyDescent="0.3">
      <c r="B6267"/>
    </row>
    <row r="6268" spans="2:2" x14ac:dyDescent="0.3">
      <c r="B6268"/>
    </row>
    <row r="6269" spans="2:2" x14ac:dyDescent="0.3">
      <c r="B6269"/>
    </row>
    <row r="6270" spans="2:2" x14ac:dyDescent="0.3">
      <c r="B6270"/>
    </row>
    <row r="6271" spans="2:2" x14ac:dyDescent="0.3">
      <c r="B6271"/>
    </row>
    <row r="6272" spans="2:2" x14ac:dyDescent="0.3">
      <c r="B6272"/>
    </row>
    <row r="6273" spans="2:2" x14ac:dyDescent="0.3">
      <c r="B6273"/>
    </row>
    <row r="6274" spans="2:2" x14ac:dyDescent="0.3">
      <c r="B6274"/>
    </row>
    <row r="6275" spans="2:2" x14ac:dyDescent="0.3">
      <c r="B6275"/>
    </row>
    <row r="6276" spans="2:2" x14ac:dyDescent="0.3">
      <c r="B6276"/>
    </row>
    <row r="6277" spans="2:2" x14ac:dyDescent="0.3">
      <c r="B6277"/>
    </row>
    <row r="6278" spans="2:2" x14ac:dyDescent="0.3">
      <c r="B6278"/>
    </row>
    <row r="6279" spans="2:2" x14ac:dyDescent="0.3">
      <c r="B6279"/>
    </row>
    <row r="6280" spans="2:2" x14ac:dyDescent="0.3">
      <c r="B6280"/>
    </row>
    <row r="6281" spans="2:2" x14ac:dyDescent="0.3">
      <c r="B6281"/>
    </row>
    <row r="6282" spans="2:2" x14ac:dyDescent="0.3">
      <c r="B6282"/>
    </row>
    <row r="6283" spans="2:2" x14ac:dyDescent="0.3">
      <c r="B6283"/>
    </row>
    <row r="6284" spans="2:2" x14ac:dyDescent="0.3">
      <c r="B6284"/>
    </row>
    <row r="6285" spans="2:2" x14ac:dyDescent="0.3">
      <c r="B6285"/>
    </row>
    <row r="6286" spans="2:2" x14ac:dyDescent="0.3">
      <c r="B6286"/>
    </row>
    <row r="6287" spans="2:2" x14ac:dyDescent="0.3">
      <c r="B6287"/>
    </row>
    <row r="6288" spans="2:2" x14ac:dyDescent="0.3">
      <c r="B6288"/>
    </row>
    <row r="6289" spans="2:2" x14ac:dyDescent="0.3">
      <c r="B6289"/>
    </row>
    <row r="6290" spans="2:2" x14ac:dyDescent="0.3">
      <c r="B6290"/>
    </row>
    <row r="6291" spans="2:2" x14ac:dyDescent="0.3">
      <c r="B6291"/>
    </row>
    <row r="6292" spans="2:2" x14ac:dyDescent="0.3">
      <c r="B6292"/>
    </row>
    <row r="6293" spans="2:2" x14ac:dyDescent="0.3">
      <c r="B6293"/>
    </row>
    <row r="6294" spans="2:2" x14ac:dyDescent="0.3">
      <c r="B6294"/>
    </row>
    <row r="6295" spans="2:2" x14ac:dyDescent="0.3">
      <c r="B6295"/>
    </row>
    <row r="6296" spans="2:2" x14ac:dyDescent="0.3">
      <c r="B6296"/>
    </row>
    <row r="6297" spans="2:2" x14ac:dyDescent="0.3">
      <c r="B6297"/>
    </row>
    <row r="6298" spans="2:2" x14ac:dyDescent="0.3">
      <c r="B6298"/>
    </row>
    <row r="6299" spans="2:2" x14ac:dyDescent="0.3">
      <c r="B6299"/>
    </row>
    <row r="6300" spans="2:2" x14ac:dyDescent="0.3">
      <c r="B6300"/>
    </row>
    <row r="6301" spans="2:2" x14ac:dyDescent="0.3">
      <c r="B6301"/>
    </row>
    <row r="6302" spans="2:2" x14ac:dyDescent="0.3">
      <c r="B6302"/>
    </row>
    <row r="6303" spans="2:2" x14ac:dyDescent="0.3">
      <c r="B6303"/>
    </row>
    <row r="6304" spans="2:2" x14ac:dyDescent="0.3">
      <c r="B6304"/>
    </row>
    <row r="6305" spans="2:2" x14ac:dyDescent="0.3">
      <c r="B6305"/>
    </row>
    <row r="6306" spans="2:2" x14ac:dyDescent="0.3">
      <c r="B6306"/>
    </row>
    <row r="6307" spans="2:2" x14ac:dyDescent="0.3">
      <c r="B6307"/>
    </row>
    <row r="6308" spans="2:2" x14ac:dyDescent="0.3">
      <c r="B6308"/>
    </row>
    <row r="6309" spans="2:2" x14ac:dyDescent="0.3">
      <c r="B6309"/>
    </row>
    <row r="6310" spans="2:2" x14ac:dyDescent="0.3">
      <c r="B6310"/>
    </row>
    <row r="6311" spans="2:2" x14ac:dyDescent="0.3">
      <c r="B6311"/>
    </row>
    <row r="6312" spans="2:2" x14ac:dyDescent="0.3">
      <c r="B6312"/>
    </row>
    <row r="6313" spans="2:2" x14ac:dyDescent="0.3">
      <c r="B6313"/>
    </row>
    <row r="6314" spans="2:2" x14ac:dyDescent="0.3">
      <c r="B6314"/>
    </row>
    <row r="6315" spans="2:2" x14ac:dyDescent="0.3">
      <c r="B6315"/>
    </row>
    <row r="6316" spans="2:2" x14ac:dyDescent="0.3">
      <c r="B6316"/>
    </row>
    <row r="6317" spans="2:2" x14ac:dyDescent="0.3">
      <c r="B6317"/>
    </row>
    <row r="6318" spans="2:2" x14ac:dyDescent="0.3">
      <c r="B6318"/>
    </row>
    <row r="6319" spans="2:2" x14ac:dyDescent="0.3">
      <c r="B6319"/>
    </row>
    <row r="6320" spans="2:2" x14ac:dyDescent="0.3">
      <c r="B6320"/>
    </row>
    <row r="6321" spans="2:2" x14ac:dyDescent="0.3">
      <c r="B6321"/>
    </row>
    <row r="6322" spans="2:2" x14ac:dyDescent="0.3">
      <c r="B6322"/>
    </row>
    <row r="6323" spans="2:2" x14ac:dyDescent="0.3">
      <c r="B6323"/>
    </row>
    <row r="6324" spans="2:2" x14ac:dyDescent="0.3">
      <c r="B6324"/>
    </row>
    <row r="6325" spans="2:2" x14ac:dyDescent="0.3">
      <c r="B6325"/>
    </row>
    <row r="6326" spans="2:2" x14ac:dyDescent="0.3">
      <c r="B6326"/>
    </row>
    <row r="6327" spans="2:2" x14ac:dyDescent="0.3">
      <c r="B6327"/>
    </row>
    <row r="6328" spans="2:2" x14ac:dyDescent="0.3">
      <c r="B6328"/>
    </row>
    <row r="6329" spans="2:2" x14ac:dyDescent="0.3">
      <c r="B6329"/>
    </row>
    <row r="6330" spans="2:2" x14ac:dyDescent="0.3">
      <c r="B6330"/>
    </row>
    <row r="6331" spans="2:2" x14ac:dyDescent="0.3">
      <c r="B6331"/>
    </row>
    <row r="6332" spans="2:2" x14ac:dyDescent="0.3">
      <c r="B6332"/>
    </row>
    <row r="6333" spans="2:2" x14ac:dyDescent="0.3">
      <c r="B6333"/>
    </row>
    <row r="6334" spans="2:2" x14ac:dyDescent="0.3">
      <c r="B6334"/>
    </row>
    <row r="6335" spans="2:2" x14ac:dyDescent="0.3">
      <c r="B6335"/>
    </row>
    <row r="6336" spans="2:2" x14ac:dyDescent="0.3">
      <c r="B6336"/>
    </row>
    <row r="6337" spans="2:2" x14ac:dyDescent="0.3">
      <c r="B6337"/>
    </row>
    <row r="6338" spans="2:2" x14ac:dyDescent="0.3">
      <c r="B6338"/>
    </row>
    <row r="6339" spans="2:2" x14ac:dyDescent="0.3">
      <c r="B6339"/>
    </row>
    <row r="6340" spans="2:2" x14ac:dyDescent="0.3">
      <c r="B6340"/>
    </row>
    <row r="6341" spans="2:2" x14ac:dyDescent="0.3">
      <c r="B6341"/>
    </row>
    <row r="6342" spans="2:2" x14ac:dyDescent="0.3">
      <c r="B6342"/>
    </row>
    <row r="6343" spans="2:2" x14ac:dyDescent="0.3">
      <c r="B6343"/>
    </row>
    <row r="6344" spans="2:2" x14ac:dyDescent="0.3">
      <c r="B6344"/>
    </row>
    <row r="6345" spans="2:2" x14ac:dyDescent="0.3">
      <c r="B6345"/>
    </row>
    <row r="6346" spans="2:2" x14ac:dyDescent="0.3">
      <c r="B6346"/>
    </row>
    <row r="6347" spans="2:2" x14ac:dyDescent="0.3">
      <c r="B6347"/>
    </row>
    <row r="6348" spans="2:2" x14ac:dyDescent="0.3">
      <c r="B6348"/>
    </row>
    <row r="6349" spans="2:2" x14ac:dyDescent="0.3">
      <c r="B6349"/>
    </row>
    <row r="6350" spans="2:2" x14ac:dyDescent="0.3">
      <c r="B6350"/>
    </row>
    <row r="6351" spans="2:2" x14ac:dyDescent="0.3">
      <c r="B6351"/>
    </row>
    <row r="6352" spans="2:2" x14ac:dyDescent="0.3">
      <c r="B6352"/>
    </row>
    <row r="6353" spans="2:2" x14ac:dyDescent="0.3">
      <c r="B6353"/>
    </row>
    <row r="6354" spans="2:2" x14ac:dyDescent="0.3">
      <c r="B6354"/>
    </row>
    <row r="6355" spans="2:2" x14ac:dyDescent="0.3">
      <c r="B6355"/>
    </row>
    <row r="6356" spans="2:2" x14ac:dyDescent="0.3">
      <c r="B6356"/>
    </row>
    <row r="6357" spans="2:2" x14ac:dyDescent="0.3">
      <c r="B6357"/>
    </row>
    <row r="6358" spans="2:2" x14ac:dyDescent="0.3">
      <c r="B6358"/>
    </row>
    <row r="6359" spans="2:2" x14ac:dyDescent="0.3">
      <c r="B6359"/>
    </row>
    <row r="6360" spans="2:2" x14ac:dyDescent="0.3">
      <c r="B6360"/>
    </row>
    <row r="6361" spans="2:2" x14ac:dyDescent="0.3">
      <c r="B6361"/>
    </row>
    <row r="6362" spans="2:2" x14ac:dyDescent="0.3">
      <c r="B6362"/>
    </row>
    <row r="6363" spans="2:2" x14ac:dyDescent="0.3">
      <c r="B6363"/>
    </row>
    <row r="6364" spans="2:2" x14ac:dyDescent="0.3">
      <c r="B6364"/>
    </row>
    <row r="6365" spans="2:2" x14ac:dyDescent="0.3">
      <c r="B6365"/>
    </row>
    <row r="6366" spans="2:2" x14ac:dyDescent="0.3">
      <c r="B6366"/>
    </row>
    <row r="6367" spans="2:2" x14ac:dyDescent="0.3">
      <c r="B6367"/>
    </row>
    <row r="6368" spans="2:2" x14ac:dyDescent="0.3">
      <c r="B6368"/>
    </row>
    <row r="6369" spans="2:2" x14ac:dyDescent="0.3">
      <c r="B6369"/>
    </row>
    <row r="6370" spans="2:2" x14ac:dyDescent="0.3">
      <c r="B6370"/>
    </row>
    <row r="6371" spans="2:2" x14ac:dyDescent="0.3">
      <c r="B6371"/>
    </row>
    <row r="6372" spans="2:2" x14ac:dyDescent="0.3">
      <c r="B6372"/>
    </row>
    <row r="6373" spans="2:2" x14ac:dyDescent="0.3">
      <c r="B6373"/>
    </row>
    <row r="6374" spans="2:2" x14ac:dyDescent="0.3">
      <c r="B6374"/>
    </row>
    <row r="6375" spans="2:2" x14ac:dyDescent="0.3">
      <c r="B6375"/>
    </row>
    <row r="6376" spans="2:2" x14ac:dyDescent="0.3">
      <c r="B6376"/>
    </row>
    <row r="6377" spans="2:2" x14ac:dyDescent="0.3">
      <c r="B6377"/>
    </row>
    <row r="6378" spans="2:2" x14ac:dyDescent="0.3">
      <c r="B6378"/>
    </row>
    <row r="6379" spans="2:2" x14ac:dyDescent="0.3">
      <c r="B6379"/>
    </row>
    <row r="6380" spans="2:2" x14ac:dyDescent="0.3">
      <c r="B6380"/>
    </row>
    <row r="6381" spans="2:2" x14ac:dyDescent="0.3">
      <c r="B6381"/>
    </row>
    <row r="6382" spans="2:2" x14ac:dyDescent="0.3">
      <c r="B6382"/>
    </row>
    <row r="6383" spans="2:2" x14ac:dyDescent="0.3">
      <c r="B6383"/>
    </row>
    <row r="6384" spans="2:2" x14ac:dyDescent="0.3">
      <c r="B6384"/>
    </row>
    <row r="6385" spans="2:2" x14ac:dyDescent="0.3">
      <c r="B6385"/>
    </row>
    <row r="6386" spans="2:2" x14ac:dyDescent="0.3">
      <c r="B6386"/>
    </row>
    <row r="6387" spans="2:2" x14ac:dyDescent="0.3">
      <c r="B6387"/>
    </row>
    <row r="6388" spans="2:2" x14ac:dyDescent="0.3">
      <c r="B6388"/>
    </row>
    <row r="6389" spans="2:2" x14ac:dyDescent="0.3">
      <c r="B6389"/>
    </row>
    <row r="6390" spans="2:2" x14ac:dyDescent="0.3">
      <c r="B6390"/>
    </row>
    <row r="6391" spans="2:2" x14ac:dyDescent="0.3">
      <c r="B6391"/>
    </row>
    <row r="6392" spans="2:2" x14ac:dyDescent="0.3">
      <c r="B6392"/>
    </row>
    <row r="6393" spans="2:2" x14ac:dyDescent="0.3">
      <c r="B6393"/>
    </row>
    <row r="6394" spans="2:2" x14ac:dyDescent="0.3">
      <c r="B6394"/>
    </row>
    <row r="6395" spans="2:2" x14ac:dyDescent="0.3">
      <c r="B6395"/>
    </row>
    <row r="6396" spans="2:2" x14ac:dyDescent="0.3">
      <c r="B6396"/>
    </row>
    <row r="6397" spans="2:2" x14ac:dyDescent="0.3">
      <c r="B6397"/>
    </row>
    <row r="6398" spans="2:2" x14ac:dyDescent="0.3">
      <c r="B6398"/>
    </row>
    <row r="6399" spans="2:2" x14ac:dyDescent="0.3">
      <c r="B6399"/>
    </row>
    <row r="6400" spans="2:2" x14ac:dyDescent="0.3">
      <c r="B6400"/>
    </row>
    <row r="6401" spans="2:2" x14ac:dyDescent="0.3">
      <c r="B6401"/>
    </row>
    <row r="6402" spans="2:2" x14ac:dyDescent="0.3">
      <c r="B6402"/>
    </row>
    <row r="6403" spans="2:2" x14ac:dyDescent="0.3">
      <c r="B6403"/>
    </row>
    <row r="6404" spans="2:2" x14ac:dyDescent="0.3">
      <c r="B6404"/>
    </row>
    <row r="6405" spans="2:2" x14ac:dyDescent="0.3">
      <c r="B6405"/>
    </row>
    <row r="6406" spans="2:2" x14ac:dyDescent="0.3">
      <c r="B6406"/>
    </row>
    <row r="6407" spans="2:2" x14ac:dyDescent="0.3">
      <c r="B6407"/>
    </row>
    <row r="6408" spans="2:2" x14ac:dyDescent="0.3">
      <c r="B6408"/>
    </row>
    <row r="6409" spans="2:2" x14ac:dyDescent="0.3">
      <c r="B6409"/>
    </row>
    <row r="6410" spans="2:2" x14ac:dyDescent="0.3">
      <c r="B6410"/>
    </row>
    <row r="6411" spans="2:2" x14ac:dyDescent="0.3">
      <c r="B6411"/>
    </row>
    <row r="6412" spans="2:2" x14ac:dyDescent="0.3">
      <c r="B6412"/>
    </row>
    <row r="6413" spans="2:2" x14ac:dyDescent="0.3">
      <c r="B6413"/>
    </row>
    <row r="6414" spans="2:2" x14ac:dyDescent="0.3">
      <c r="B6414"/>
    </row>
    <row r="6415" spans="2:2" x14ac:dyDescent="0.3">
      <c r="B6415"/>
    </row>
    <row r="6416" spans="2:2" x14ac:dyDescent="0.3">
      <c r="B6416"/>
    </row>
    <row r="6417" spans="2:2" x14ac:dyDescent="0.3">
      <c r="B6417"/>
    </row>
    <row r="6418" spans="2:2" x14ac:dyDescent="0.3">
      <c r="B6418"/>
    </row>
    <row r="6419" spans="2:2" x14ac:dyDescent="0.3">
      <c r="B6419"/>
    </row>
    <row r="6420" spans="2:2" x14ac:dyDescent="0.3">
      <c r="B6420"/>
    </row>
    <row r="6421" spans="2:2" x14ac:dyDescent="0.3">
      <c r="B6421"/>
    </row>
    <row r="6422" spans="2:2" x14ac:dyDescent="0.3">
      <c r="B6422"/>
    </row>
    <row r="6423" spans="2:2" x14ac:dyDescent="0.3">
      <c r="B6423"/>
    </row>
    <row r="6424" spans="2:2" x14ac:dyDescent="0.3">
      <c r="B6424"/>
    </row>
    <row r="6425" spans="2:2" x14ac:dyDescent="0.3">
      <c r="B6425"/>
    </row>
    <row r="6426" spans="2:2" x14ac:dyDescent="0.3">
      <c r="B6426"/>
    </row>
    <row r="6427" spans="2:2" x14ac:dyDescent="0.3">
      <c r="B6427"/>
    </row>
    <row r="6428" spans="2:2" x14ac:dyDescent="0.3">
      <c r="B6428"/>
    </row>
    <row r="6429" spans="2:2" x14ac:dyDescent="0.3">
      <c r="B6429"/>
    </row>
    <row r="6430" spans="2:2" x14ac:dyDescent="0.3">
      <c r="B6430"/>
    </row>
    <row r="6431" spans="2:2" x14ac:dyDescent="0.3">
      <c r="B6431"/>
    </row>
    <row r="6432" spans="2:2" x14ac:dyDescent="0.3">
      <c r="B6432"/>
    </row>
    <row r="6433" spans="2:2" x14ac:dyDescent="0.3">
      <c r="B6433"/>
    </row>
    <row r="6434" spans="2:2" x14ac:dyDescent="0.3">
      <c r="B6434"/>
    </row>
    <row r="6435" spans="2:2" x14ac:dyDescent="0.3">
      <c r="B6435"/>
    </row>
    <row r="6436" spans="2:2" x14ac:dyDescent="0.3">
      <c r="B6436"/>
    </row>
    <row r="6437" spans="2:2" x14ac:dyDescent="0.3">
      <c r="B6437"/>
    </row>
    <row r="6438" spans="2:2" x14ac:dyDescent="0.3">
      <c r="B6438"/>
    </row>
    <row r="6439" spans="2:2" x14ac:dyDescent="0.3">
      <c r="B6439"/>
    </row>
    <row r="6440" spans="2:2" x14ac:dyDescent="0.3">
      <c r="B6440"/>
    </row>
    <row r="6441" spans="2:2" x14ac:dyDescent="0.3">
      <c r="B6441"/>
    </row>
    <row r="6442" spans="2:2" x14ac:dyDescent="0.3">
      <c r="B6442"/>
    </row>
    <row r="6443" spans="2:2" x14ac:dyDescent="0.3">
      <c r="B6443"/>
    </row>
    <row r="6444" spans="2:2" x14ac:dyDescent="0.3">
      <c r="B6444"/>
    </row>
    <row r="6445" spans="2:2" x14ac:dyDescent="0.3">
      <c r="B6445"/>
    </row>
    <row r="6446" spans="2:2" x14ac:dyDescent="0.3">
      <c r="B6446"/>
    </row>
    <row r="6447" spans="2:2" x14ac:dyDescent="0.3">
      <c r="B6447"/>
    </row>
    <row r="6448" spans="2:2" x14ac:dyDescent="0.3">
      <c r="B6448"/>
    </row>
    <row r="6449" spans="2:2" x14ac:dyDescent="0.3">
      <c r="B6449"/>
    </row>
    <row r="6450" spans="2:2" x14ac:dyDescent="0.3">
      <c r="B6450"/>
    </row>
    <row r="6451" spans="2:2" x14ac:dyDescent="0.3">
      <c r="B6451"/>
    </row>
    <row r="6452" spans="2:2" x14ac:dyDescent="0.3">
      <c r="B6452"/>
    </row>
    <row r="6453" spans="2:2" x14ac:dyDescent="0.3">
      <c r="B6453"/>
    </row>
    <row r="6454" spans="2:2" x14ac:dyDescent="0.3">
      <c r="B6454"/>
    </row>
    <row r="6455" spans="2:2" x14ac:dyDescent="0.3">
      <c r="B6455"/>
    </row>
    <row r="6456" spans="2:2" x14ac:dyDescent="0.3">
      <c r="B6456"/>
    </row>
    <row r="6457" spans="2:2" x14ac:dyDescent="0.3">
      <c r="B6457"/>
    </row>
    <row r="6458" spans="2:2" x14ac:dyDescent="0.3">
      <c r="B6458"/>
    </row>
    <row r="6459" spans="2:2" x14ac:dyDescent="0.3">
      <c r="B6459"/>
    </row>
    <row r="6460" spans="2:2" x14ac:dyDescent="0.3">
      <c r="B6460"/>
    </row>
    <row r="6461" spans="2:2" x14ac:dyDescent="0.3">
      <c r="B6461"/>
    </row>
    <row r="6462" spans="2:2" x14ac:dyDescent="0.3">
      <c r="B6462"/>
    </row>
    <row r="6463" spans="2:2" x14ac:dyDescent="0.3">
      <c r="B6463"/>
    </row>
    <row r="6464" spans="2:2" x14ac:dyDescent="0.3">
      <c r="B6464"/>
    </row>
    <row r="6465" spans="2:2" x14ac:dyDescent="0.3">
      <c r="B6465"/>
    </row>
    <row r="6466" spans="2:2" x14ac:dyDescent="0.3">
      <c r="B6466"/>
    </row>
    <row r="6467" spans="2:2" x14ac:dyDescent="0.3">
      <c r="B6467"/>
    </row>
    <row r="6468" spans="2:2" x14ac:dyDescent="0.3">
      <c r="B6468"/>
    </row>
    <row r="6469" spans="2:2" x14ac:dyDescent="0.3">
      <c r="B6469"/>
    </row>
    <row r="6470" spans="2:2" x14ac:dyDescent="0.3">
      <c r="B6470"/>
    </row>
    <row r="6471" spans="2:2" x14ac:dyDescent="0.3">
      <c r="B6471"/>
    </row>
    <row r="6472" spans="2:2" x14ac:dyDescent="0.3">
      <c r="B6472"/>
    </row>
    <row r="6473" spans="2:2" x14ac:dyDescent="0.3">
      <c r="B6473"/>
    </row>
    <row r="6474" spans="2:2" x14ac:dyDescent="0.3">
      <c r="B6474"/>
    </row>
    <row r="6475" spans="2:2" x14ac:dyDescent="0.3">
      <c r="B6475"/>
    </row>
    <row r="6476" spans="2:2" x14ac:dyDescent="0.3">
      <c r="B6476"/>
    </row>
    <row r="6477" spans="2:2" x14ac:dyDescent="0.3">
      <c r="B6477"/>
    </row>
    <row r="6478" spans="2:2" x14ac:dyDescent="0.3">
      <c r="B6478"/>
    </row>
    <row r="6479" spans="2:2" x14ac:dyDescent="0.3">
      <c r="B6479"/>
    </row>
    <row r="6480" spans="2:2" x14ac:dyDescent="0.3">
      <c r="B6480"/>
    </row>
    <row r="6481" spans="2:2" x14ac:dyDescent="0.3">
      <c r="B6481"/>
    </row>
    <row r="6482" spans="2:2" x14ac:dyDescent="0.3">
      <c r="B6482"/>
    </row>
    <row r="6483" spans="2:2" x14ac:dyDescent="0.3">
      <c r="B6483"/>
    </row>
    <row r="6484" spans="2:2" x14ac:dyDescent="0.3">
      <c r="B6484"/>
    </row>
    <row r="6485" spans="2:2" x14ac:dyDescent="0.3">
      <c r="B6485"/>
    </row>
    <row r="6486" spans="2:2" x14ac:dyDescent="0.3">
      <c r="B6486"/>
    </row>
    <row r="6487" spans="2:2" x14ac:dyDescent="0.3">
      <c r="B6487"/>
    </row>
    <row r="6488" spans="2:2" x14ac:dyDescent="0.3">
      <c r="B6488"/>
    </row>
    <row r="6489" spans="2:2" x14ac:dyDescent="0.3">
      <c r="B6489"/>
    </row>
    <row r="6490" spans="2:2" x14ac:dyDescent="0.3">
      <c r="B6490"/>
    </row>
    <row r="6491" spans="2:2" x14ac:dyDescent="0.3">
      <c r="B6491"/>
    </row>
    <row r="6492" spans="2:2" x14ac:dyDescent="0.3">
      <c r="B6492"/>
    </row>
    <row r="6493" spans="2:2" x14ac:dyDescent="0.3">
      <c r="B6493"/>
    </row>
    <row r="6494" spans="2:2" x14ac:dyDescent="0.3">
      <c r="B6494"/>
    </row>
    <row r="6495" spans="2:2" x14ac:dyDescent="0.3">
      <c r="B6495"/>
    </row>
    <row r="6496" spans="2:2" x14ac:dyDescent="0.3">
      <c r="B6496"/>
    </row>
    <row r="6497" spans="2:2" x14ac:dyDescent="0.3">
      <c r="B6497"/>
    </row>
    <row r="6498" spans="2:2" x14ac:dyDescent="0.3">
      <c r="B6498"/>
    </row>
    <row r="6499" spans="2:2" x14ac:dyDescent="0.3">
      <c r="B6499"/>
    </row>
    <row r="6500" spans="2:2" x14ac:dyDescent="0.3">
      <c r="B6500"/>
    </row>
    <row r="6501" spans="2:2" x14ac:dyDescent="0.3">
      <c r="B6501"/>
    </row>
    <row r="6502" spans="2:2" x14ac:dyDescent="0.3">
      <c r="B6502"/>
    </row>
    <row r="6503" spans="2:2" x14ac:dyDescent="0.3">
      <c r="B6503"/>
    </row>
    <row r="6504" spans="2:2" x14ac:dyDescent="0.3">
      <c r="B6504"/>
    </row>
    <row r="6505" spans="2:2" x14ac:dyDescent="0.3">
      <c r="B6505"/>
    </row>
    <row r="6506" spans="2:2" x14ac:dyDescent="0.3">
      <c r="B6506"/>
    </row>
    <row r="6507" spans="2:2" x14ac:dyDescent="0.3">
      <c r="B6507"/>
    </row>
    <row r="6508" spans="2:2" x14ac:dyDescent="0.3">
      <c r="B6508"/>
    </row>
    <row r="6509" spans="2:2" x14ac:dyDescent="0.3">
      <c r="B6509"/>
    </row>
    <row r="6510" spans="2:2" x14ac:dyDescent="0.3">
      <c r="B6510"/>
    </row>
    <row r="6511" spans="2:2" x14ac:dyDescent="0.3">
      <c r="B6511"/>
    </row>
    <row r="6512" spans="2:2" x14ac:dyDescent="0.3">
      <c r="B6512"/>
    </row>
    <row r="6513" spans="2:2" x14ac:dyDescent="0.3">
      <c r="B6513"/>
    </row>
    <row r="6514" spans="2:2" x14ac:dyDescent="0.3">
      <c r="B6514"/>
    </row>
    <row r="6515" spans="2:2" x14ac:dyDescent="0.3">
      <c r="B6515"/>
    </row>
    <row r="6516" spans="2:2" x14ac:dyDescent="0.3">
      <c r="B6516"/>
    </row>
    <row r="6517" spans="2:2" x14ac:dyDescent="0.3">
      <c r="B6517"/>
    </row>
    <row r="6518" spans="2:2" x14ac:dyDescent="0.3">
      <c r="B6518"/>
    </row>
    <row r="6519" spans="2:2" x14ac:dyDescent="0.3">
      <c r="B6519"/>
    </row>
    <row r="6520" spans="2:2" x14ac:dyDescent="0.3">
      <c r="B6520"/>
    </row>
    <row r="6521" spans="2:2" x14ac:dyDescent="0.3">
      <c r="B6521"/>
    </row>
    <row r="6522" spans="2:2" x14ac:dyDescent="0.3">
      <c r="B6522"/>
    </row>
    <row r="6523" spans="2:2" x14ac:dyDescent="0.3">
      <c r="B6523"/>
    </row>
    <row r="6524" spans="2:2" x14ac:dyDescent="0.3">
      <c r="B6524"/>
    </row>
    <row r="6525" spans="2:2" x14ac:dyDescent="0.3">
      <c r="B6525"/>
    </row>
    <row r="6526" spans="2:2" x14ac:dyDescent="0.3">
      <c r="B6526"/>
    </row>
    <row r="6527" spans="2:2" x14ac:dyDescent="0.3">
      <c r="B6527"/>
    </row>
    <row r="6528" spans="2:2" x14ac:dyDescent="0.3">
      <c r="B6528"/>
    </row>
    <row r="6529" spans="2:2" x14ac:dyDescent="0.3">
      <c r="B6529"/>
    </row>
    <row r="6530" spans="2:2" x14ac:dyDescent="0.3">
      <c r="B6530"/>
    </row>
    <row r="6531" spans="2:2" x14ac:dyDescent="0.3">
      <c r="B6531"/>
    </row>
    <row r="6532" spans="2:2" x14ac:dyDescent="0.3">
      <c r="B6532"/>
    </row>
    <row r="6533" spans="2:2" x14ac:dyDescent="0.3">
      <c r="B6533"/>
    </row>
    <row r="6534" spans="2:2" x14ac:dyDescent="0.3">
      <c r="B6534"/>
    </row>
    <row r="6535" spans="2:2" x14ac:dyDescent="0.3">
      <c r="B6535"/>
    </row>
    <row r="6536" spans="2:2" x14ac:dyDescent="0.3">
      <c r="B6536"/>
    </row>
    <row r="6537" spans="2:2" x14ac:dyDescent="0.3">
      <c r="B6537"/>
    </row>
    <row r="6538" spans="2:2" x14ac:dyDescent="0.3">
      <c r="B6538"/>
    </row>
    <row r="6539" spans="2:2" x14ac:dyDescent="0.3">
      <c r="B6539"/>
    </row>
    <row r="6540" spans="2:2" x14ac:dyDescent="0.3">
      <c r="B6540"/>
    </row>
    <row r="6541" spans="2:2" x14ac:dyDescent="0.3">
      <c r="B6541"/>
    </row>
    <row r="6542" spans="2:2" x14ac:dyDescent="0.3">
      <c r="B6542"/>
    </row>
    <row r="6543" spans="2:2" x14ac:dyDescent="0.3">
      <c r="B6543"/>
    </row>
    <row r="6544" spans="2:2" x14ac:dyDescent="0.3">
      <c r="B6544"/>
    </row>
    <row r="6545" spans="2:2" x14ac:dyDescent="0.3">
      <c r="B6545"/>
    </row>
    <row r="6546" spans="2:2" x14ac:dyDescent="0.3">
      <c r="B6546"/>
    </row>
    <row r="6547" spans="2:2" x14ac:dyDescent="0.3">
      <c r="B6547"/>
    </row>
    <row r="6548" spans="2:2" x14ac:dyDescent="0.3">
      <c r="B6548"/>
    </row>
    <row r="6549" spans="2:2" x14ac:dyDescent="0.3">
      <c r="B6549"/>
    </row>
    <row r="6550" spans="2:2" x14ac:dyDescent="0.3">
      <c r="B6550"/>
    </row>
    <row r="6551" spans="2:2" x14ac:dyDescent="0.3">
      <c r="B6551"/>
    </row>
    <row r="6552" spans="2:2" x14ac:dyDescent="0.3">
      <c r="B6552"/>
    </row>
    <row r="6553" spans="2:2" x14ac:dyDescent="0.3">
      <c r="B6553"/>
    </row>
    <row r="6554" spans="2:2" x14ac:dyDescent="0.3">
      <c r="B6554"/>
    </row>
    <row r="6555" spans="2:2" x14ac:dyDescent="0.3">
      <c r="B6555"/>
    </row>
    <row r="6556" spans="2:2" x14ac:dyDescent="0.3">
      <c r="B6556"/>
    </row>
    <row r="6557" spans="2:2" x14ac:dyDescent="0.3">
      <c r="B6557"/>
    </row>
    <row r="6558" spans="2:2" x14ac:dyDescent="0.3">
      <c r="B6558"/>
    </row>
    <row r="6559" spans="2:2" x14ac:dyDescent="0.3">
      <c r="B6559"/>
    </row>
    <row r="6560" spans="2:2" x14ac:dyDescent="0.3">
      <c r="B6560"/>
    </row>
    <row r="6561" spans="2:2" x14ac:dyDescent="0.3">
      <c r="B6561"/>
    </row>
    <row r="6562" spans="2:2" x14ac:dyDescent="0.3">
      <c r="B6562"/>
    </row>
    <row r="6563" spans="2:2" x14ac:dyDescent="0.3">
      <c r="B6563"/>
    </row>
    <row r="6564" spans="2:2" x14ac:dyDescent="0.3">
      <c r="B6564"/>
    </row>
    <row r="6565" spans="2:2" x14ac:dyDescent="0.3">
      <c r="B6565"/>
    </row>
    <row r="6566" spans="2:2" x14ac:dyDescent="0.3">
      <c r="B6566"/>
    </row>
    <row r="6567" spans="2:2" x14ac:dyDescent="0.3">
      <c r="B6567"/>
    </row>
    <row r="6568" spans="2:2" x14ac:dyDescent="0.3">
      <c r="B6568"/>
    </row>
    <row r="6569" spans="2:2" x14ac:dyDescent="0.3">
      <c r="B6569"/>
    </row>
    <row r="6570" spans="2:2" x14ac:dyDescent="0.3">
      <c r="B6570"/>
    </row>
    <row r="6571" spans="2:2" x14ac:dyDescent="0.3">
      <c r="B6571"/>
    </row>
    <row r="6572" spans="2:2" x14ac:dyDescent="0.3">
      <c r="B6572"/>
    </row>
    <row r="6573" spans="2:2" x14ac:dyDescent="0.3">
      <c r="B6573"/>
    </row>
    <row r="6574" spans="2:2" x14ac:dyDescent="0.3">
      <c r="B6574"/>
    </row>
    <row r="6575" spans="2:2" x14ac:dyDescent="0.3">
      <c r="B6575"/>
    </row>
    <row r="6576" spans="2:2" x14ac:dyDescent="0.3">
      <c r="B6576"/>
    </row>
    <row r="6577" spans="2:2" x14ac:dyDescent="0.3">
      <c r="B6577"/>
    </row>
    <row r="6578" spans="2:2" x14ac:dyDescent="0.3">
      <c r="B6578"/>
    </row>
    <row r="6579" spans="2:2" x14ac:dyDescent="0.3">
      <c r="B6579"/>
    </row>
    <row r="6580" spans="2:2" x14ac:dyDescent="0.3">
      <c r="B6580"/>
    </row>
    <row r="6581" spans="2:2" x14ac:dyDescent="0.3">
      <c r="B6581"/>
    </row>
    <row r="6582" spans="2:2" x14ac:dyDescent="0.3">
      <c r="B6582"/>
    </row>
    <row r="6583" spans="2:2" x14ac:dyDescent="0.3">
      <c r="B6583"/>
    </row>
    <row r="6584" spans="2:2" x14ac:dyDescent="0.3">
      <c r="B6584"/>
    </row>
    <row r="6585" spans="2:2" x14ac:dyDescent="0.3">
      <c r="B6585"/>
    </row>
    <row r="6586" spans="2:2" x14ac:dyDescent="0.3">
      <c r="B6586"/>
    </row>
    <row r="6587" spans="2:2" x14ac:dyDescent="0.3">
      <c r="B6587"/>
    </row>
    <row r="6588" spans="2:2" x14ac:dyDescent="0.3">
      <c r="B6588"/>
    </row>
    <row r="6589" spans="2:2" x14ac:dyDescent="0.3">
      <c r="B6589"/>
    </row>
    <row r="6590" spans="2:2" x14ac:dyDescent="0.3">
      <c r="B6590"/>
    </row>
    <row r="6591" spans="2:2" x14ac:dyDescent="0.3">
      <c r="B6591"/>
    </row>
    <row r="6592" spans="2:2" x14ac:dyDescent="0.3">
      <c r="B6592"/>
    </row>
    <row r="6593" spans="2:2" x14ac:dyDescent="0.3">
      <c r="B6593"/>
    </row>
    <row r="6594" spans="2:2" x14ac:dyDescent="0.3">
      <c r="B6594"/>
    </row>
    <row r="6595" spans="2:2" x14ac:dyDescent="0.3">
      <c r="B6595"/>
    </row>
    <row r="6596" spans="2:2" x14ac:dyDescent="0.3">
      <c r="B6596"/>
    </row>
    <row r="6597" spans="2:2" x14ac:dyDescent="0.3">
      <c r="B6597"/>
    </row>
    <row r="6598" spans="2:2" x14ac:dyDescent="0.3">
      <c r="B6598"/>
    </row>
    <row r="6599" spans="2:2" x14ac:dyDescent="0.3">
      <c r="B6599"/>
    </row>
    <row r="6600" spans="2:2" x14ac:dyDescent="0.3">
      <c r="B6600"/>
    </row>
    <row r="6601" spans="2:2" x14ac:dyDescent="0.3">
      <c r="B6601"/>
    </row>
    <row r="6602" spans="2:2" x14ac:dyDescent="0.3">
      <c r="B6602"/>
    </row>
    <row r="6603" spans="2:2" x14ac:dyDescent="0.3">
      <c r="B6603"/>
    </row>
    <row r="6604" spans="2:2" x14ac:dyDescent="0.3">
      <c r="B6604"/>
    </row>
    <row r="6605" spans="2:2" x14ac:dyDescent="0.3">
      <c r="B6605"/>
    </row>
    <row r="6606" spans="2:2" x14ac:dyDescent="0.3">
      <c r="B6606"/>
    </row>
    <row r="6607" spans="2:2" x14ac:dyDescent="0.3">
      <c r="B6607"/>
    </row>
    <row r="6608" spans="2:2" x14ac:dyDescent="0.3">
      <c r="B6608"/>
    </row>
    <row r="6609" spans="2:2" x14ac:dyDescent="0.3">
      <c r="B6609"/>
    </row>
    <row r="6610" spans="2:2" x14ac:dyDescent="0.3">
      <c r="B6610"/>
    </row>
    <row r="6611" spans="2:2" x14ac:dyDescent="0.3">
      <c r="B6611"/>
    </row>
    <row r="6612" spans="2:2" x14ac:dyDescent="0.3">
      <c r="B6612"/>
    </row>
    <row r="6613" spans="2:2" x14ac:dyDescent="0.3">
      <c r="B6613"/>
    </row>
    <row r="6614" spans="2:2" x14ac:dyDescent="0.3">
      <c r="B6614"/>
    </row>
    <row r="6615" spans="2:2" x14ac:dyDescent="0.3">
      <c r="B6615"/>
    </row>
    <row r="6616" spans="2:2" x14ac:dyDescent="0.3">
      <c r="B6616"/>
    </row>
    <row r="6617" spans="2:2" x14ac:dyDescent="0.3">
      <c r="B6617"/>
    </row>
    <row r="6618" spans="2:2" x14ac:dyDescent="0.3">
      <c r="B6618"/>
    </row>
    <row r="6619" spans="2:2" x14ac:dyDescent="0.3">
      <c r="B6619"/>
    </row>
    <row r="6620" spans="2:2" x14ac:dyDescent="0.3">
      <c r="B6620"/>
    </row>
    <row r="6621" spans="2:2" x14ac:dyDescent="0.3">
      <c r="B6621"/>
    </row>
    <row r="6622" spans="2:2" x14ac:dyDescent="0.3">
      <c r="B6622"/>
    </row>
    <row r="6623" spans="2:2" x14ac:dyDescent="0.3">
      <c r="B6623"/>
    </row>
    <row r="6624" spans="2:2" x14ac:dyDescent="0.3">
      <c r="B6624"/>
    </row>
    <row r="6625" spans="2:2" x14ac:dyDescent="0.3">
      <c r="B6625"/>
    </row>
    <row r="6626" spans="2:2" x14ac:dyDescent="0.3">
      <c r="B6626"/>
    </row>
    <row r="6627" spans="2:2" x14ac:dyDescent="0.3">
      <c r="B6627"/>
    </row>
    <row r="6628" spans="2:2" x14ac:dyDescent="0.3">
      <c r="B6628"/>
    </row>
    <row r="6629" spans="2:2" x14ac:dyDescent="0.3">
      <c r="B6629"/>
    </row>
    <row r="6630" spans="2:2" x14ac:dyDescent="0.3">
      <c r="B6630"/>
    </row>
    <row r="6631" spans="2:2" x14ac:dyDescent="0.3">
      <c r="B6631"/>
    </row>
    <row r="6632" spans="2:2" x14ac:dyDescent="0.3">
      <c r="B6632"/>
    </row>
    <row r="6633" spans="2:2" x14ac:dyDescent="0.3">
      <c r="B6633"/>
    </row>
    <row r="6634" spans="2:2" x14ac:dyDescent="0.3">
      <c r="B6634"/>
    </row>
    <row r="6635" spans="2:2" x14ac:dyDescent="0.3">
      <c r="B6635"/>
    </row>
    <row r="6636" spans="2:2" x14ac:dyDescent="0.3">
      <c r="B6636"/>
    </row>
    <row r="6637" spans="2:2" x14ac:dyDescent="0.3">
      <c r="B6637"/>
    </row>
    <row r="6638" spans="2:2" x14ac:dyDescent="0.3">
      <c r="B6638"/>
    </row>
    <row r="6639" spans="2:2" x14ac:dyDescent="0.3">
      <c r="B6639"/>
    </row>
    <row r="6640" spans="2:2" x14ac:dyDescent="0.3">
      <c r="B6640"/>
    </row>
    <row r="6641" spans="2:2" x14ac:dyDescent="0.3">
      <c r="B6641"/>
    </row>
    <row r="6642" spans="2:2" x14ac:dyDescent="0.3">
      <c r="B6642"/>
    </row>
    <row r="6643" spans="2:2" x14ac:dyDescent="0.3">
      <c r="B6643"/>
    </row>
    <row r="6644" spans="2:2" x14ac:dyDescent="0.3">
      <c r="B6644"/>
    </row>
    <row r="6645" spans="2:2" x14ac:dyDescent="0.3">
      <c r="B6645"/>
    </row>
    <row r="6646" spans="2:2" x14ac:dyDescent="0.3">
      <c r="B6646"/>
    </row>
    <row r="6647" spans="2:2" x14ac:dyDescent="0.3">
      <c r="B6647"/>
    </row>
    <row r="6648" spans="2:2" x14ac:dyDescent="0.3">
      <c r="B6648"/>
    </row>
    <row r="6649" spans="2:2" x14ac:dyDescent="0.3">
      <c r="B6649"/>
    </row>
    <row r="6650" spans="2:2" x14ac:dyDescent="0.3">
      <c r="B6650"/>
    </row>
    <row r="6651" spans="2:2" x14ac:dyDescent="0.3">
      <c r="B6651"/>
    </row>
    <row r="6652" spans="2:2" x14ac:dyDescent="0.3">
      <c r="B6652"/>
    </row>
    <row r="6653" spans="2:2" x14ac:dyDescent="0.3">
      <c r="B6653"/>
    </row>
    <row r="6654" spans="2:2" x14ac:dyDescent="0.3">
      <c r="B6654"/>
    </row>
    <row r="6655" spans="2:2" x14ac:dyDescent="0.3">
      <c r="B6655"/>
    </row>
    <row r="6656" spans="2:2" x14ac:dyDescent="0.3">
      <c r="B6656"/>
    </row>
    <row r="6657" spans="2:2" x14ac:dyDescent="0.3">
      <c r="B6657"/>
    </row>
    <row r="6658" spans="2:2" x14ac:dyDescent="0.3">
      <c r="B6658"/>
    </row>
    <row r="6659" spans="2:2" x14ac:dyDescent="0.3">
      <c r="B6659"/>
    </row>
    <row r="6660" spans="2:2" x14ac:dyDescent="0.3">
      <c r="B6660"/>
    </row>
    <row r="6661" spans="2:2" x14ac:dyDescent="0.3">
      <c r="B6661"/>
    </row>
    <row r="6662" spans="2:2" x14ac:dyDescent="0.3">
      <c r="B6662"/>
    </row>
    <row r="6663" spans="2:2" x14ac:dyDescent="0.3">
      <c r="B6663"/>
    </row>
    <row r="6664" spans="2:2" x14ac:dyDescent="0.3">
      <c r="B6664"/>
    </row>
    <row r="6665" spans="2:2" x14ac:dyDescent="0.3">
      <c r="B6665"/>
    </row>
    <row r="6666" spans="2:2" x14ac:dyDescent="0.3">
      <c r="B6666"/>
    </row>
    <row r="6667" spans="2:2" x14ac:dyDescent="0.3">
      <c r="B6667"/>
    </row>
    <row r="6668" spans="2:2" x14ac:dyDescent="0.3">
      <c r="B6668"/>
    </row>
    <row r="6669" spans="2:2" x14ac:dyDescent="0.3">
      <c r="B6669"/>
    </row>
    <row r="6670" spans="2:2" x14ac:dyDescent="0.3">
      <c r="B6670"/>
    </row>
    <row r="6671" spans="2:2" x14ac:dyDescent="0.3">
      <c r="B6671"/>
    </row>
    <row r="6672" spans="2:2" x14ac:dyDescent="0.3">
      <c r="B6672"/>
    </row>
    <row r="6673" spans="2:2" x14ac:dyDescent="0.3">
      <c r="B6673"/>
    </row>
    <row r="6674" spans="2:2" x14ac:dyDescent="0.3">
      <c r="B6674"/>
    </row>
    <row r="6675" spans="2:2" x14ac:dyDescent="0.3">
      <c r="B6675"/>
    </row>
    <row r="6676" spans="2:2" x14ac:dyDescent="0.3">
      <c r="B6676"/>
    </row>
    <row r="6677" spans="2:2" x14ac:dyDescent="0.3">
      <c r="B6677"/>
    </row>
    <row r="6678" spans="2:2" x14ac:dyDescent="0.3">
      <c r="B6678"/>
    </row>
    <row r="6679" spans="2:2" x14ac:dyDescent="0.3">
      <c r="B6679"/>
    </row>
    <row r="6680" spans="2:2" x14ac:dyDescent="0.3">
      <c r="B6680"/>
    </row>
    <row r="6681" spans="2:2" x14ac:dyDescent="0.3">
      <c r="B6681"/>
    </row>
    <row r="6682" spans="2:2" x14ac:dyDescent="0.3">
      <c r="B6682"/>
    </row>
    <row r="6683" spans="2:2" x14ac:dyDescent="0.3">
      <c r="B6683"/>
    </row>
    <row r="6684" spans="2:2" x14ac:dyDescent="0.3">
      <c r="B6684"/>
    </row>
    <row r="6685" spans="2:2" x14ac:dyDescent="0.3">
      <c r="B6685"/>
    </row>
    <row r="6686" spans="2:2" x14ac:dyDescent="0.3">
      <c r="B6686"/>
    </row>
    <row r="6687" spans="2:2" x14ac:dyDescent="0.3">
      <c r="B6687"/>
    </row>
    <row r="6688" spans="2:2" x14ac:dyDescent="0.3">
      <c r="B6688"/>
    </row>
    <row r="6689" spans="2:2" x14ac:dyDescent="0.3">
      <c r="B6689"/>
    </row>
    <row r="6690" spans="2:2" x14ac:dyDescent="0.3">
      <c r="B6690"/>
    </row>
    <row r="6691" spans="2:2" x14ac:dyDescent="0.3">
      <c r="B6691"/>
    </row>
    <row r="6692" spans="2:2" x14ac:dyDescent="0.3">
      <c r="B6692"/>
    </row>
    <row r="6693" spans="2:2" x14ac:dyDescent="0.3">
      <c r="B6693"/>
    </row>
    <row r="6694" spans="2:2" x14ac:dyDescent="0.3">
      <c r="B6694"/>
    </row>
    <row r="6695" spans="2:2" x14ac:dyDescent="0.3">
      <c r="B6695"/>
    </row>
    <row r="6696" spans="2:2" x14ac:dyDescent="0.3">
      <c r="B6696"/>
    </row>
    <row r="6697" spans="2:2" x14ac:dyDescent="0.3">
      <c r="B6697"/>
    </row>
    <row r="6698" spans="2:2" x14ac:dyDescent="0.3">
      <c r="B6698"/>
    </row>
    <row r="6699" spans="2:2" x14ac:dyDescent="0.3">
      <c r="B6699"/>
    </row>
    <row r="6700" spans="2:2" x14ac:dyDescent="0.3">
      <c r="B6700"/>
    </row>
    <row r="6701" spans="2:2" x14ac:dyDescent="0.3">
      <c r="B6701"/>
    </row>
    <row r="6702" spans="2:2" x14ac:dyDescent="0.3">
      <c r="B6702"/>
    </row>
    <row r="6703" spans="2:2" x14ac:dyDescent="0.3">
      <c r="B6703"/>
    </row>
    <row r="6704" spans="2:2" x14ac:dyDescent="0.3">
      <c r="B6704"/>
    </row>
    <row r="6705" spans="2:2" x14ac:dyDescent="0.3">
      <c r="B6705"/>
    </row>
    <row r="6706" spans="2:2" x14ac:dyDescent="0.3">
      <c r="B6706"/>
    </row>
    <row r="6707" spans="2:2" x14ac:dyDescent="0.3">
      <c r="B6707"/>
    </row>
    <row r="6708" spans="2:2" x14ac:dyDescent="0.3">
      <c r="B6708"/>
    </row>
    <row r="6709" spans="2:2" x14ac:dyDescent="0.3">
      <c r="B6709"/>
    </row>
    <row r="6710" spans="2:2" x14ac:dyDescent="0.3">
      <c r="B6710"/>
    </row>
    <row r="6711" spans="2:2" x14ac:dyDescent="0.3">
      <c r="B6711"/>
    </row>
    <row r="6712" spans="2:2" x14ac:dyDescent="0.3">
      <c r="B6712"/>
    </row>
    <row r="6713" spans="2:2" x14ac:dyDescent="0.3">
      <c r="B6713"/>
    </row>
    <row r="6714" spans="2:2" x14ac:dyDescent="0.3">
      <c r="B6714"/>
    </row>
    <row r="6715" spans="2:2" x14ac:dyDescent="0.3">
      <c r="B6715"/>
    </row>
    <row r="6716" spans="2:2" x14ac:dyDescent="0.3">
      <c r="B6716"/>
    </row>
    <row r="6717" spans="2:2" x14ac:dyDescent="0.3">
      <c r="B6717"/>
    </row>
    <row r="6718" spans="2:2" x14ac:dyDescent="0.3">
      <c r="B6718"/>
    </row>
    <row r="6719" spans="2:2" x14ac:dyDescent="0.3">
      <c r="B6719"/>
    </row>
    <row r="6720" spans="2:2" x14ac:dyDescent="0.3">
      <c r="B6720"/>
    </row>
    <row r="6721" spans="2:2" x14ac:dyDescent="0.3">
      <c r="B6721"/>
    </row>
    <row r="6722" spans="2:2" x14ac:dyDescent="0.3">
      <c r="B6722"/>
    </row>
    <row r="6723" spans="2:2" x14ac:dyDescent="0.3">
      <c r="B6723"/>
    </row>
    <row r="6724" spans="2:2" x14ac:dyDescent="0.3">
      <c r="B6724"/>
    </row>
    <row r="6725" spans="2:2" x14ac:dyDescent="0.3">
      <c r="B6725"/>
    </row>
    <row r="6726" spans="2:2" x14ac:dyDescent="0.3">
      <c r="B6726"/>
    </row>
    <row r="6727" spans="2:2" x14ac:dyDescent="0.3">
      <c r="B6727"/>
    </row>
    <row r="6728" spans="2:2" x14ac:dyDescent="0.3">
      <c r="B6728"/>
    </row>
    <row r="6729" spans="2:2" x14ac:dyDescent="0.3">
      <c r="B6729"/>
    </row>
    <row r="6730" spans="2:2" x14ac:dyDescent="0.3">
      <c r="B6730"/>
    </row>
    <row r="6731" spans="2:2" x14ac:dyDescent="0.3">
      <c r="B6731"/>
    </row>
    <row r="6732" spans="2:2" x14ac:dyDescent="0.3">
      <c r="B6732"/>
    </row>
    <row r="6733" spans="2:2" x14ac:dyDescent="0.3">
      <c r="B6733"/>
    </row>
    <row r="6734" spans="2:2" x14ac:dyDescent="0.3">
      <c r="B6734"/>
    </row>
    <row r="6735" spans="2:2" x14ac:dyDescent="0.3">
      <c r="B6735"/>
    </row>
    <row r="6736" spans="2:2" x14ac:dyDescent="0.3">
      <c r="B6736"/>
    </row>
    <row r="6737" spans="2:2" x14ac:dyDescent="0.3">
      <c r="B6737"/>
    </row>
    <row r="6738" spans="2:2" x14ac:dyDescent="0.3">
      <c r="B6738"/>
    </row>
    <row r="6739" spans="2:2" x14ac:dyDescent="0.3">
      <c r="B6739"/>
    </row>
    <row r="6740" spans="2:2" x14ac:dyDescent="0.3">
      <c r="B6740"/>
    </row>
    <row r="6741" spans="2:2" x14ac:dyDescent="0.3">
      <c r="B6741"/>
    </row>
    <row r="6742" spans="2:2" x14ac:dyDescent="0.3">
      <c r="B6742"/>
    </row>
    <row r="6743" spans="2:2" x14ac:dyDescent="0.3">
      <c r="B6743"/>
    </row>
    <row r="6744" spans="2:2" x14ac:dyDescent="0.3">
      <c r="B6744"/>
    </row>
    <row r="6745" spans="2:2" x14ac:dyDescent="0.3">
      <c r="B6745"/>
    </row>
    <row r="6746" spans="2:2" x14ac:dyDescent="0.3">
      <c r="B6746"/>
    </row>
    <row r="6747" spans="2:2" x14ac:dyDescent="0.3">
      <c r="B6747"/>
    </row>
    <row r="6748" spans="2:2" x14ac:dyDescent="0.3">
      <c r="B6748"/>
    </row>
    <row r="6749" spans="2:2" x14ac:dyDescent="0.3">
      <c r="B6749"/>
    </row>
    <row r="6750" spans="2:2" x14ac:dyDescent="0.3">
      <c r="B6750"/>
    </row>
    <row r="6751" spans="2:2" x14ac:dyDescent="0.3">
      <c r="B6751"/>
    </row>
    <row r="6752" spans="2:2" x14ac:dyDescent="0.3">
      <c r="B6752"/>
    </row>
    <row r="6753" spans="2:2" x14ac:dyDescent="0.3">
      <c r="B6753"/>
    </row>
    <row r="6754" spans="2:2" x14ac:dyDescent="0.3">
      <c r="B6754"/>
    </row>
    <row r="6755" spans="2:2" x14ac:dyDescent="0.3">
      <c r="B6755"/>
    </row>
    <row r="6756" spans="2:2" x14ac:dyDescent="0.3">
      <c r="B6756"/>
    </row>
    <row r="6757" spans="2:2" x14ac:dyDescent="0.3">
      <c r="B6757"/>
    </row>
    <row r="6758" spans="2:2" x14ac:dyDescent="0.3">
      <c r="B6758"/>
    </row>
    <row r="6759" spans="2:2" x14ac:dyDescent="0.3">
      <c r="B6759"/>
    </row>
    <row r="6760" spans="2:2" x14ac:dyDescent="0.3">
      <c r="B6760"/>
    </row>
    <row r="6761" spans="2:2" x14ac:dyDescent="0.3">
      <c r="B6761"/>
    </row>
    <row r="6762" spans="2:2" x14ac:dyDescent="0.3">
      <c r="B6762"/>
    </row>
    <row r="6763" spans="2:2" x14ac:dyDescent="0.3">
      <c r="B6763"/>
    </row>
    <row r="6764" spans="2:2" x14ac:dyDescent="0.3">
      <c r="B6764"/>
    </row>
    <row r="6765" spans="2:2" x14ac:dyDescent="0.3">
      <c r="B6765"/>
    </row>
    <row r="6766" spans="2:2" x14ac:dyDescent="0.3">
      <c r="B6766"/>
    </row>
    <row r="6767" spans="2:2" x14ac:dyDescent="0.3">
      <c r="B6767"/>
    </row>
    <row r="6768" spans="2:2" x14ac:dyDescent="0.3">
      <c r="B6768"/>
    </row>
    <row r="6769" spans="2:2" x14ac:dyDescent="0.3">
      <c r="B6769"/>
    </row>
    <row r="6770" spans="2:2" x14ac:dyDescent="0.3">
      <c r="B6770"/>
    </row>
    <row r="6771" spans="2:2" x14ac:dyDescent="0.3">
      <c r="B6771"/>
    </row>
    <row r="6772" spans="2:2" x14ac:dyDescent="0.3">
      <c r="B6772"/>
    </row>
    <row r="6773" spans="2:2" x14ac:dyDescent="0.3">
      <c r="B6773"/>
    </row>
    <row r="6774" spans="2:2" x14ac:dyDescent="0.3">
      <c r="B6774"/>
    </row>
    <row r="6775" spans="2:2" x14ac:dyDescent="0.3">
      <c r="B6775"/>
    </row>
    <row r="6776" spans="2:2" x14ac:dyDescent="0.3">
      <c r="B6776"/>
    </row>
    <row r="6777" spans="2:2" x14ac:dyDescent="0.3">
      <c r="B6777"/>
    </row>
    <row r="6778" spans="2:2" x14ac:dyDescent="0.3">
      <c r="B6778"/>
    </row>
    <row r="6779" spans="2:2" x14ac:dyDescent="0.3">
      <c r="B6779"/>
    </row>
    <row r="6780" spans="2:2" x14ac:dyDescent="0.3">
      <c r="B6780"/>
    </row>
    <row r="6781" spans="2:2" x14ac:dyDescent="0.3">
      <c r="B6781"/>
    </row>
    <row r="6782" spans="2:2" x14ac:dyDescent="0.3">
      <c r="B6782"/>
    </row>
    <row r="6783" spans="2:2" x14ac:dyDescent="0.3">
      <c r="B6783"/>
    </row>
    <row r="6784" spans="2:2" x14ac:dyDescent="0.3">
      <c r="B6784"/>
    </row>
    <row r="6785" spans="2:2" x14ac:dyDescent="0.3">
      <c r="B6785"/>
    </row>
    <row r="6786" spans="2:2" x14ac:dyDescent="0.3">
      <c r="B6786"/>
    </row>
    <row r="6787" spans="2:2" x14ac:dyDescent="0.3">
      <c r="B6787"/>
    </row>
    <row r="6788" spans="2:2" x14ac:dyDescent="0.3">
      <c r="B6788"/>
    </row>
    <row r="6789" spans="2:2" x14ac:dyDescent="0.3">
      <c r="B6789"/>
    </row>
    <row r="6790" spans="2:2" x14ac:dyDescent="0.3">
      <c r="B6790"/>
    </row>
    <row r="6791" spans="2:2" x14ac:dyDescent="0.3">
      <c r="B6791"/>
    </row>
    <row r="6792" spans="2:2" x14ac:dyDescent="0.3">
      <c r="B6792"/>
    </row>
    <row r="6793" spans="2:2" x14ac:dyDescent="0.3">
      <c r="B6793"/>
    </row>
    <row r="6794" spans="2:2" x14ac:dyDescent="0.3">
      <c r="B6794"/>
    </row>
    <row r="6795" spans="2:2" x14ac:dyDescent="0.3">
      <c r="B6795"/>
    </row>
    <row r="6796" spans="2:2" x14ac:dyDescent="0.3">
      <c r="B6796"/>
    </row>
    <row r="6797" spans="2:2" x14ac:dyDescent="0.3">
      <c r="B6797"/>
    </row>
    <row r="6798" spans="2:2" x14ac:dyDescent="0.3">
      <c r="B6798"/>
    </row>
    <row r="6799" spans="2:2" x14ac:dyDescent="0.3">
      <c r="B6799"/>
    </row>
    <row r="6800" spans="2:2" x14ac:dyDescent="0.3">
      <c r="B6800"/>
    </row>
    <row r="6801" spans="2:2" x14ac:dyDescent="0.3">
      <c r="B6801"/>
    </row>
    <row r="6802" spans="2:2" x14ac:dyDescent="0.3">
      <c r="B6802"/>
    </row>
    <row r="6803" spans="2:2" x14ac:dyDescent="0.3">
      <c r="B6803"/>
    </row>
    <row r="6804" spans="2:2" x14ac:dyDescent="0.3">
      <c r="B6804"/>
    </row>
    <row r="6805" spans="2:2" x14ac:dyDescent="0.3">
      <c r="B6805"/>
    </row>
    <row r="6806" spans="2:2" x14ac:dyDescent="0.3">
      <c r="B6806"/>
    </row>
    <row r="6807" spans="2:2" x14ac:dyDescent="0.3">
      <c r="B6807"/>
    </row>
    <row r="6808" spans="2:2" x14ac:dyDescent="0.3">
      <c r="B6808"/>
    </row>
    <row r="6809" spans="2:2" x14ac:dyDescent="0.3">
      <c r="B6809"/>
    </row>
    <row r="6810" spans="2:2" x14ac:dyDescent="0.3">
      <c r="B6810"/>
    </row>
    <row r="6811" spans="2:2" x14ac:dyDescent="0.3">
      <c r="B6811"/>
    </row>
    <row r="6812" spans="2:2" x14ac:dyDescent="0.3">
      <c r="B6812"/>
    </row>
    <row r="6813" spans="2:2" x14ac:dyDescent="0.3">
      <c r="B6813"/>
    </row>
    <row r="6814" spans="2:2" x14ac:dyDescent="0.3">
      <c r="B6814"/>
    </row>
    <row r="6815" spans="2:2" x14ac:dyDescent="0.3">
      <c r="B6815"/>
    </row>
    <row r="6816" spans="2:2" x14ac:dyDescent="0.3">
      <c r="B6816"/>
    </row>
    <row r="6817" spans="2:2" x14ac:dyDescent="0.3">
      <c r="B6817"/>
    </row>
    <row r="6818" spans="2:2" x14ac:dyDescent="0.3">
      <c r="B6818"/>
    </row>
    <row r="6819" spans="2:2" x14ac:dyDescent="0.3">
      <c r="B6819"/>
    </row>
    <row r="6820" spans="2:2" x14ac:dyDescent="0.3">
      <c r="B6820"/>
    </row>
    <row r="6821" spans="2:2" x14ac:dyDescent="0.3">
      <c r="B6821"/>
    </row>
    <row r="6822" spans="2:2" x14ac:dyDescent="0.3">
      <c r="B6822"/>
    </row>
    <row r="6823" spans="2:2" x14ac:dyDescent="0.3">
      <c r="B6823"/>
    </row>
    <row r="6824" spans="2:2" x14ac:dyDescent="0.3">
      <c r="B6824"/>
    </row>
    <row r="6825" spans="2:2" x14ac:dyDescent="0.3">
      <c r="B6825"/>
    </row>
    <row r="6826" spans="2:2" x14ac:dyDescent="0.3">
      <c r="B6826"/>
    </row>
    <row r="6827" spans="2:2" x14ac:dyDescent="0.3">
      <c r="B6827"/>
    </row>
    <row r="6828" spans="2:2" x14ac:dyDescent="0.3">
      <c r="B6828"/>
    </row>
    <row r="6829" spans="2:2" x14ac:dyDescent="0.3">
      <c r="B6829"/>
    </row>
    <row r="6830" spans="2:2" x14ac:dyDescent="0.3">
      <c r="B6830"/>
    </row>
    <row r="6831" spans="2:2" x14ac:dyDescent="0.3">
      <c r="B6831"/>
    </row>
    <row r="6832" spans="2:2" x14ac:dyDescent="0.3">
      <c r="B6832"/>
    </row>
    <row r="6833" spans="2:2" x14ac:dyDescent="0.3">
      <c r="B6833"/>
    </row>
    <row r="6834" spans="2:2" x14ac:dyDescent="0.3">
      <c r="B6834"/>
    </row>
    <row r="6835" spans="2:2" x14ac:dyDescent="0.3">
      <c r="B6835"/>
    </row>
    <row r="6836" spans="2:2" x14ac:dyDescent="0.3">
      <c r="B6836"/>
    </row>
    <row r="6837" spans="2:2" x14ac:dyDescent="0.3">
      <c r="B6837"/>
    </row>
    <row r="6838" spans="2:2" x14ac:dyDescent="0.3">
      <c r="B6838"/>
    </row>
    <row r="6839" spans="2:2" x14ac:dyDescent="0.3">
      <c r="B6839"/>
    </row>
    <row r="6840" spans="2:2" x14ac:dyDescent="0.3">
      <c r="B6840"/>
    </row>
    <row r="6841" spans="2:2" x14ac:dyDescent="0.3">
      <c r="B6841"/>
    </row>
    <row r="6842" spans="2:2" x14ac:dyDescent="0.3">
      <c r="B6842"/>
    </row>
    <row r="6843" spans="2:2" x14ac:dyDescent="0.3">
      <c r="B6843"/>
    </row>
    <row r="6844" spans="2:2" x14ac:dyDescent="0.3">
      <c r="B6844"/>
    </row>
    <row r="6845" spans="2:2" x14ac:dyDescent="0.3">
      <c r="B6845"/>
    </row>
    <row r="6846" spans="2:2" x14ac:dyDescent="0.3">
      <c r="B6846"/>
    </row>
    <row r="6847" spans="2:2" x14ac:dyDescent="0.3">
      <c r="B6847"/>
    </row>
    <row r="6848" spans="2:2" x14ac:dyDescent="0.3">
      <c r="B6848"/>
    </row>
    <row r="6849" spans="2:2" x14ac:dyDescent="0.3">
      <c r="B6849"/>
    </row>
    <row r="6850" spans="2:2" x14ac:dyDescent="0.3">
      <c r="B6850"/>
    </row>
    <row r="6851" spans="2:2" x14ac:dyDescent="0.3">
      <c r="B6851"/>
    </row>
    <row r="6852" spans="2:2" x14ac:dyDescent="0.3">
      <c r="B6852"/>
    </row>
    <row r="6853" spans="2:2" x14ac:dyDescent="0.3">
      <c r="B6853"/>
    </row>
    <row r="6854" spans="2:2" x14ac:dyDescent="0.3">
      <c r="B6854"/>
    </row>
    <row r="6855" spans="2:2" x14ac:dyDescent="0.3">
      <c r="B6855"/>
    </row>
    <row r="6856" spans="2:2" x14ac:dyDescent="0.3">
      <c r="B6856"/>
    </row>
    <row r="6857" spans="2:2" x14ac:dyDescent="0.3">
      <c r="B6857"/>
    </row>
    <row r="6858" spans="2:2" x14ac:dyDescent="0.3">
      <c r="B6858"/>
    </row>
    <row r="6859" spans="2:2" x14ac:dyDescent="0.3">
      <c r="B6859"/>
    </row>
    <row r="6860" spans="2:2" x14ac:dyDescent="0.3">
      <c r="B6860"/>
    </row>
    <row r="6861" spans="2:2" x14ac:dyDescent="0.3">
      <c r="B6861"/>
    </row>
    <row r="6862" spans="2:2" x14ac:dyDescent="0.3">
      <c r="B6862"/>
    </row>
    <row r="6863" spans="2:2" x14ac:dyDescent="0.3">
      <c r="B6863"/>
    </row>
    <row r="6864" spans="2:2" x14ac:dyDescent="0.3">
      <c r="B6864"/>
    </row>
    <row r="6865" spans="2:2" x14ac:dyDescent="0.3">
      <c r="B6865"/>
    </row>
    <row r="6866" spans="2:2" x14ac:dyDescent="0.3">
      <c r="B6866"/>
    </row>
    <row r="6867" spans="2:2" x14ac:dyDescent="0.3">
      <c r="B6867"/>
    </row>
    <row r="6868" spans="2:2" x14ac:dyDescent="0.3">
      <c r="B6868"/>
    </row>
    <row r="6869" spans="2:2" x14ac:dyDescent="0.3">
      <c r="B6869"/>
    </row>
    <row r="6870" spans="2:2" x14ac:dyDescent="0.3">
      <c r="B6870"/>
    </row>
    <row r="6871" spans="2:2" x14ac:dyDescent="0.3">
      <c r="B6871"/>
    </row>
    <row r="6872" spans="2:2" x14ac:dyDescent="0.3">
      <c r="B6872"/>
    </row>
    <row r="6873" spans="2:2" x14ac:dyDescent="0.3">
      <c r="B6873"/>
    </row>
    <row r="6874" spans="2:2" x14ac:dyDescent="0.3">
      <c r="B6874"/>
    </row>
    <row r="6875" spans="2:2" x14ac:dyDescent="0.3">
      <c r="B6875"/>
    </row>
    <row r="6876" spans="2:2" x14ac:dyDescent="0.3">
      <c r="B6876"/>
    </row>
    <row r="6877" spans="2:2" x14ac:dyDescent="0.3">
      <c r="B6877"/>
    </row>
    <row r="6878" spans="2:2" x14ac:dyDescent="0.3">
      <c r="B6878"/>
    </row>
    <row r="6879" spans="2:2" x14ac:dyDescent="0.3">
      <c r="B6879"/>
    </row>
    <row r="6880" spans="2:2" x14ac:dyDescent="0.3">
      <c r="B6880"/>
    </row>
    <row r="6881" spans="2:2" x14ac:dyDescent="0.3">
      <c r="B6881"/>
    </row>
    <row r="6882" spans="2:2" x14ac:dyDescent="0.3">
      <c r="B6882"/>
    </row>
    <row r="6883" spans="2:2" x14ac:dyDescent="0.3">
      <c r="B6883"/>
    </row>
    <row r="6884" spans="2:2" x14ac:dyDescent="0.3">
      <c r="B6884"/>
    </row>
    <row r="6885" spans="2:2" x14ac:dyDescent="0.3">
      <c r="B6885"/>
    </row>
    <row r="6886" spans="2:2" x14ac:dyDescent="0.3">
      <c r="B6886"/>
    </row>
    <row r="6887" spans="2:2" x14ac:dyDescent="0.3">
      <c r="B6887"/>
    </row>
    <row r="6888" spans="2:2" x14ac:dyDescent="0.3">
      <c r="B6888"/>
    </row>
    <row r="6889" spans="2:2" x14ac:dyDescent="0.3">
      <c r="B6889"/>
    </row>
    <row r="6890" spans="2:2" x14ac:dyDescent="0.3">
      <c r="B6890"/>
    </row>
    <row r="6891" spans="2:2" x14ac:dyDescent="0.3">
      <c r="B6891"/>
    </row>
    <row r="6892" spans="2:2" x14ac:dyDescent="0.3">
      <c r="B6892"/>
    </row>
    <row r="6893" spans="2:2" x14ac:dyDescent="0.3">
      <c r="B6893"/>
    </row>
    <row r="6894" spans="2:2" x14ac:dyDescent="0.3">
      <c r="B6894"/>
    </row>
    <row r="6895" spans="2:2" x14ac:dyDescent="0.3">
      <c r="B6895"/>
    </row>
    <row r="6896" spans="2:2" x14ac:dyDescent="0.3">
      <c r="B6896"/>
    </row>
    <row r="6897" spans="2:2" x14ac:dyDescent="0.3">
      <c r="B6897"/>
    </row>
    <row r="6898" spans="2:2" x14ac:dyDescent="0.3">
      <c r="B6898"/>
    </row>
    <row r="6899" spans="2:2" x14ac:dyDescent="0.3">
      <c r="B6899"/>
    </row>
    <row r="6900" spans="2:2" x14ac:dyDescent="0.3">
      <c r="B6900"/>
    </row>
    <row r="6901" spans="2:2" x14ac:dyDescent="0.3">
      <c r="B6901"/>
    </row>
    <row r="6902" spans="2:2" x14ac:dyDescent="0.3">
      <c r="B6902"/>
    </row>
    <row r="6903" spans="2:2" x14ac:dyDescent="0.3">
      <c r="B6903"/>
    </row>
    <row r="6904" spans="2:2" x14ac:dyDescent="0.3">
      <c r="B6904"/>
    </row>
    <row r="6905" spans="2:2" x14ac:dyDescent="0.3">
      <c r="B6905"/>
    </row>
    <row r="6906" spans="2:2" x14ac:dyDescent="0.3">
      <c r="B6906"/>
    </row>
    <row r="6907" spans="2:2" x14ac:dyDescent="0.3">
      <c r="B6907"/>
    </row>
    <row r="6908" spans="2:2" x14ac:dyDescent="0.3">
      <c r="B6908"/>
    </row>
    <row r="6909" spans="2:2" x14ac:dyDescent="0.3">
      <c r="B6909"/>
    </row>
    <row r="6910" spans="2:2" x14ac:dyDescent="0.3">
      <c r="B6910"/>
    </row>
    <row r="6911" spans="2:2" x14ac:dyDescent="0.3">
      <c r="B6911"/>
    </row>
    <row r="6912" spans="2:2" x14ac:dyDescent="0.3">
      <c r="B6912"/>
    </row>
    <row r="6913" spans="2:2" x14ac:dyDescent="0.3">
      <c r="B6913"/>
    </row>
    <row r="6914" spans="2:2" x14ac:dyDescent="0.3">
      <c r="B6914"/>
    </row>
    <row r="6915" spans="2:2" x14ac:dyDescent="0.3">
      <c r="B6915"/>
    </row>
    <row r="6916" spans="2:2" x14ac:dyDescent="0.3">
      <c r="B6916"/>
    </row>
    <row r="6917" spans="2:2" x14ac:dyDescent="0.3">
      <c r="B6917"/>
    </row>
    <row r="6918" spans="2:2" x14ac:dyDescent="0.3">
      <c r="B6918"/>
    </row>
    <row r="6919" spans="2:2" x14ac:dyDescent="0.3">
      <c r="B6919"/>
    </row>
    <row r="6920" spans="2:2" x14ac:dyDescent="0.3">
      <c r="B6920"/>
    </row>
    <row r="6921" spans="2:2" x14ac:dyDescent="0.3">
      <c r="B6921"/>
    </row>
    <row r="6922" spans="2:2" x14ac:dyDescent="0.3">
      <c r="B6922"/>
    </row>
    <row r="6923" spans="2:2" x14ac:dyDescent="0.3">
      <c r="B6923"/>
    </row>
    <row r="6924" spans="2:2" x14ac:dyDescent="0.3">
      <c r="B6924"/>
    </row>
    <row r="6925" spans="2:2" x14ac:dyDescent="0.3">
      <c r="B6925"/>
    </row>
    <row r="6926" spans="2:2" x14ac:dyDescent="0.3">
      <c r="B6926"/>
    </row>
    <row r="6927" spans="2:2" x14ac:dyDescent="0.3">
      <c r="B6927"/>
    </row>
    <row r="6928" spans="2:2" x14ac:dyDescent="0.3">
      <c r="B6928"/>
    </row>
    <row r="6929" spans="2:2" x14ac:dyDescent="0.3">
      <c r="B6929"/>
    </row>
    <row r="6930" spans="2:2" x14ac:dyDescent="0.3">
      <c r="B6930"/>
    </row>
    <row r="6931" spans="2:2" x14ac:dyDescent="0.3">
      <c r="B6931"/>
    </row>
    <row r="6932" spans="2:2" x14ac:dyDescent="0.3">
      <c r="B6932"/>
    </row>
    <row r="6933" spans="2:2" x14ac:dyDescent="0.3">
      <c r="B6933"/>
    </row>
    <row r="6934" spans="2:2" x14ac:dyDescent="0.3">
      <c r="B6934"/>
    </row>
    <row r="6935" spans="2:2" x14ac:dyDescent="0.3">
      <c r="B6935"/>
    </row>
    <row r="6936" spans="2:2" x14ac:dyDescent="0.3">
      <c r="B6936"/>
    </row>
    <row r="6937" spans="2:2" x14ac:dyDescent="0.3">
      <c r="B6937"/>
    </row>
    <row r="6938" spans="2:2" x14ac:dyDescent="0.3">
      <c r="B6938"/>
    </row>
    <row r="6939" spans="2:2" x14ac:dyDescent="0.3">
      <c r="B6939"/>
    </row>
    <row r="6940" spans="2:2" x14ac:dyDescent="0.3">
      <c r="B6940"/>
    </row>
    <row r="6941" spans="2:2" x14ac:dyDescent="0.3">
      <c r="B6941"/>
    </row>
    <row r="6942" spans="2:2" x14ac:dyDescent="0.3">
      <c r="B6942"/>
    </row>
    <row r="6943" spans="2:2" x14ac:dyDescent="0.3">
      <c r="B6943"/>
    </row>
    <row r="6944" spans="2:2" x14ac:dyDescent="0.3">
      <c r="B6944"/>
    </row>
    <row r="6945" spans="2:2" x14ac:dyDescent="0.3">
      <c r="B6945"/>
    </row>
    <row r="6946" spans="2:2" x14ac:dyDescent="0.3">
      <c r="B6946"/>
    </row>
    <row r="6947" spans="2:2" x14ac:dyDescent="0.3">
      <c r="B6947"/>
    </row>
    <row r="6948" spans="2:2" x14ac:dyDescent="0.3">
      <c r="B6948"/>
    </row>
    <row r="6949" spans="2:2" x14ac:dyDescent="0.3">
      <c r="B6949"/>
    </row>
    <row r="6950" spans="2:2" x14ac:dyDescent="0.3">
      <c r="B6950"/>
    </row>
    <row r="6951" spans="2:2" x14ac:dyDescent="0.3">
      <c r="B6951"/>
    </row>
    <row r="6952" spans="2:2" x14ac:dyDescent="0.3">
      <c r="B6952"/>
    </row>
    <row r="6953" spans="2:2" x14ac:dyDescent="0.3">
      <c r="B6953"/>
    </row>
    <row r="6954" spans="2:2" x14ac:dyDescent="0.3">
      <c r="B6954"/>
    </row>
    <row r="6955" spans="2:2" x14ac:dyDescent="0.3">
      <c r="B6955"/>
    </row>
    <row r="6956" spans="2:2" x14ac:dyDescent="0.3">
      <c r="B6956"/>
    </row>
    <row r="6957" spans="2:2" x14ac:dyDescent="0.3">
      <c r="B6957"/>
    </row>
    <row r="6958" spans="2:2" x14ac:dyDescent="0.3">
      <c r="B6958"/>
    </row>
    <row r="6959" spans="2:2" x14ac:dyDescent="0.3">
      <c r="B6959"/>
    </row>
    <row r="6960" spans="2:2" x14ac:dyDescent="0.3">
      <c r="B6960"/>
    </row>
    <row r="6961" spans="2:2" x14ac:dyDescent="0.3">
      <c r="B6961"/>
    </row>
    <row r="6962" spans="2:2" x14ac:dyDescent="0.3">
      <c r="B6962"/>
    </row>
    <row r="6963" spans="2:2" x14ac:dyDescent="0.3">
      <c r="B6963"/>
    </row>
    <row r="6964" spans="2:2" x14ac:dyDescent="0.3">
      <c r="B6964"/>
    </row>
    <row r="6965" spans="2:2" x14ac:dyDescent="0.3">
      <c r="B6965"/>
    </row>
    <row r="6966" spans="2:2" x14ac:dyDescent="0.3">
      <c r="B6966"/>
    </row>
    <row r="6967" spans="2:2" x14ac:dyDescent="0.3">
      <c r="B6967"/>
    </row>
    <row r="6968" spans="2:2" x14ac:dyDescent="0.3">
      <c r="B6968"/>
    </row>
    <row r="6969" spans="2:2" x14ac:dyDescent="0.3">
      <c r="B6969"/>
    </row>
    <row r="6970" spans="2:2" x14ac:dyDescent="0.3">
      <c r="B6970"/>
    </row>
    <row r="6971" spans="2:2" x14ac:dyDescent="0.3">
      <c r="B6971"/>
    </row>
    <row r="6972" spans="2:2" x14ac:dyDescent="0.3">
      <c r="B6972"/>
    </row>
    <row r="6973" spans="2:2" x14ac:dyDescent="0.3">
      <c r="B6973"/>
    </row>
    <row r="6974" spans="2:2" x14ac:dyDescent="0.3">
      <c r="B6974"/>
    </row>
    <row r="6975" spans="2:2" x14ac:dyDescent="0.3">
      <c r="B6975"/>
    </row>
    <row r="6976" spans="2:2" x14ac:dyDescent="0.3">
      <c r="B6976"/>
    </row>
    <row r="6977" spans="2:2" x14ac:dyDescent="0.3">
      <c r="B6977"/>
    </row>
    <row r="6978" spans="2:2" x14ac:dyDescent="0.3">
      <c r="B6978"/>
    </row>
    <row r="6979" spans="2:2" x14ac:dyDescent="0.3">
      <c r="B6979"/>
    </row>
    <row r="6980" spans="2:2" x14ac:dyDescent="0.3">
      <c r="B6980"/>
    </row>
    <row r="6981" spans="2:2" x14ac:dyDescent="0.3">
      <c r="B6981"/>
    </row>
    <row r="6982" spans="2:2" x14ac:dyDescent="0.3">
      <c r="B6982"/>
    </row>
    <row r="6983" spans="2:2" x14ac:dyDescent="0.3">
      <c r="B6983"/>
    </row>
    <row r="6984" spans="2:2" x14ac:dyDescent="0.3">
      <c r="B6984"/>
    </row>
    <row r="6985" spans="2:2" x14ac:dyDescent="0.3">
      <c r="B6985"/>
    </row>
    <row r="6986" spans="2:2" x14ac:dyDescent="0.3">
      <c r="B6986"/>
    </row>
    <row r="6987" spans="2:2" x14ac:dyDescent="0.3">
      <c r="B6987"/>
    </row>
    <row r="6988" spans="2:2" x14ac:dyDescent="0.3">
      <c r="B6988"/>
    </row>
    <row r="6989" spans="2:2" x14ac:dyDescent="0.3">
      <c r="B6989"/>
    </row>
    <row r="6990" spans="2:2" x14ac:dyDescent="0.3">
      <c r="B6990"/>
    </row>
    <row r="6991" spans="2:2" x14ac:dyDescent="0.3">
      <c r="B6991"/>
    </row>
    <row r="6992" spans="2:2" x14ac:dyDescent="0.3">
      <c r="B6992"/>
    </row>
    <row r="6993" spans="2:2" x14ac:dyDescent="0.3">
      <c r="B6993"/>
    </row>
    <row r="6994" spans="2:2" x14ac:dyDescent="0.3">
      <c r="B6994"/>
    </row>
    <row r="6995" spans="2:2" x14ac:dyDescent="0.3">
      <c r="B6995"/>
    </row>
    <row r="6996" spans="2:2" x14ac:dyDescent="0.3">
      <c r="B6996"/>
    </row>
    <row r="6997" spans="2:2" x14ac:dyDescent="0.3">
      <c r="B6997"/>
    </row>
    <row r="6998" spans="2:2" x14ac:dyDescent="0.3">
      <c r="B6998"/>
    </row>
    <row r="6999" spans="2:2" x14ac:dyDescent="0.3">
      <c r="B6999"/>
    </row>
    <row r="7000" spans="2:2" x14ac:dyDescent="0.3">
      <c r="B7000"/>
    </row>
    <row r="7001" spans="2:2" x14ac:dyDescent="0.3">
      <c r="B7001"/>
    </row>
    <row r="7002" spans="2:2" x14ac:dyDescent="0.3">
      <c r="B7002"/>
    </row>
    <row r="7003" spans="2:2" x14ac:dyDescent="0.3">
      <c r="B7003"/>
    </row>
    <row r="7004" spans="2:2" x14ac:dyDescent="0.3">
      <c r="B7004"/>
    </row>
    <row r="7005" spans="2:2" x14ac:dyDescent="0.3">
      <c r="B7005"/>
    </row>
    <row r="7006" spans="2:2" x14ac:dyDescent="0.3">
      <c r="B7006"/>
    </row>
    <row r="7007" spans="2:2" x14ac:dyDescent="0.3">
      <c r="B7007"/>
    </row>
    <row r="7008" spans="2:2" x14ac:dyDescent="0.3">
      <c r="B7008"/>
    </row>
    <row r="7009" spans="2:2" x14ac:dyDescent="0.3">
      <c r="B7009"/>
    </row>
    <row r="7010" spans="2:2" x14ac:dyDescent="0.3">
      <c r="B7010"/>
    </row>
    <row r="7011" spans="2:2" x14ac:dyDescent="0.3">
      <c r="B7011"/>
    </row>
    <row r="7012" spans="2:2" x14ac:dyDescent="0.3">
      <c r="B7012"/>
    </row>
    <row r="7013" spans="2:2" x14ac:dyDescent="0.3">
      <c r="B7013"/>
    </row>
    <row r="7014" spans="2:2" x14ac:dyDescent="0.3">
      <c r="B7014"/>
    </row>
    <row r="7015" spans="2:2" x14ac:dyDescent="0.3">
      <c r="B7015"/>
    </row>
    <row r="7016" spans="2:2" x14ac:dyDescent="0.3">
      <c r="B7016"/>
    </row>
    <row r="7017" spans="2:2" x14ac:dyDescent="0.3">
      <c r="B7017"/>
    </row>
    <row r="7018" spans="2:2" x14ac:dyDescent="0.3">
      <c r="B7018"/>
    </row>
    <row r="7019" spans="2:2" x14ac:dyDescent="0.3">
      <c r="B7019"/>
    </row>
    <row r="7020" spans="2:2" x14ac:dyDescent="0.3">
      <c r="B7020"/>
    </row>
    <row r="7021" spans="2:2" x14ac:dyDescent="0.3">
      <c r="B7021"/>
    </row>
    <row r="7022" spans="2:2" x14ac:dyDescent="0.3">
      <c r="B7022"/>
    </row>
    <row r="7023" spans="2:2" x14ac:dyDescent="0.3">
      <c r="B7023"/>
    </row>
    <row r="7024" spans="2:2" x14ac:dyDescent="0.3">
      <c r="B7024"/>
    </row>
    <row r="7025" spans="2:2" x14ac:dyDescent="0.3">
      <c r="B7025"/>
    </row>
    <row r="7026" spans="2:2" x14ac:dyDescent="0.3">
      <c r="B7026"/>
    </row>
    <row r="7027" spans="2:2" x14ac:dyDescent="0.3">
      <c r="B7027"/>
    </row>
    <row r="7028" spans="2:2" x14ac:dyDescent="0.3">
      <c r="B7028"/>
    </row>
    <row r="7029" spans="2:2" x14ac:dyDescent="0.3">
      <c r="B7029"/>
    </row>
    <row r="7030" spans="2:2" x14ac:dyDescent="0.3">
      <c r="B7030"/>
    </row>
    <row r="7031" spans="2:2" x14ac:dyDescent="0.3">
      <c r="B7031"/>
    </row>
    <row r="7032" spans="2:2" x14ac:dyDescent="0.3">
      <c r="B7032"/>
    </row>
    <row r="7033" spans="2:2" x14ac:dyDescent="0.3">
      <c r="B7033"/>
    </row>
    <row r="7034" spans="2:2" x14ac:dyDescent="0.3">
      <c r="B7034"/>
    </row>
    <row r="7035" spans="2:2" x14ac:dyDescent="0.3">
      <c r="B7035"/>
    </row>
    <row r="7036" spans="2:2" x14ac:dyDescent="0.3">
      <c r="B7036"/>
    </row>
    <row r="7037" spans="2:2" x14ac:dyDescent="0.3">
      <c r="B7037"/>
    </row>
    <row r="7038" spans="2:2" x14ac:dyDescent="0.3">
      <c r="B7038"/>
    </row>
    <row r="7039" spans="2:2" x14ac:dyDescent="0.3">
      <c r="B7039"/>
    </row>
    <row r="7040" spans="2:2" x14ac:dyDescent="0.3">
      <c r="B7040"/>
    </row>
    <row r="7041" spans="2:2" x14ac:dyDescent="0.3">
      <c r="B7041"/>
    </row>
    <row r="7042" spans="2:2" x14ac:dyDescent="0.3">
      <c r="B7042"/>
    </row>
    <row r="7043" spans="2:2" x14ac:dyDescent="0.3">
      <c r="B7043"/>
    </row>
    <row r="7044" spans="2:2" x14ac:dyDescent="0.3">
      <c r="B7044"/>
    </row>
    <row r="7045" spans="2:2" x14ac:dyDescent="0.3">
      <c r="B7045"/>
    </row>
    <row r="7046" spans="2:2" x14ac:dyDescent="0.3">
      <c r="B7046"/>
    </row>
    <row r="7047" spans="2:2" x14ac:dyDescent="0.3">
      <c r="B7047"/>
    </row>
    <row r="7048" spans="2:2" x14ac:dyDescent="0.3">
      <c r="B7048"/>
    </row>
    <row r="7049" spans="2:2" x14ac:dyDescent="0.3">
      <c r="B7049"/>
    </row>
    <row r="7050" spans="2:2" x14ac:dyDescent="0.3">
      <c r="B7050"/>
    </row>
    <row r="7051" spans="2:2" x14ac:dyDescent="0.3">
      <c r="B7051"/>
    </row>
    <row r="7052" spans="2:2" x14ac:dyDescent="0.3">
      <c r="B7052"/>
    </row>
    <row r="7053" spans="2:2" x14ac:dyDescent="0.3">
      <c r="B7053"/>
    </row>
    <row r="7054" spans="2:2" x14ac:dyDescent="0.3">
      <c r="B7054"/>
    </row>
    <row r="7055" spans="2:2" x14ac:dyDescent="0.3">
      <c r="B7055"/>
    </row>
    <row r="7056" spans="2:2" x14ac:dyDescent="0.3">
      <c r="B7056"/>
    </row>
    <row r="7057" spans="2:2" x14ac:dyDescent="0.3">
      <c r="B7057"/>
    </row>
    <row r="7058" spans="2:2" x14ac:dyDescent="0.3">
      <c r="B7058"/>
    </row>
    <row r="7059" spans="2:2" x14ac:dyDescent="0.3">
      <c r="B7059"/>
    </row>
    <row r="7060" spans="2:2" x14ac:dyDescent="0.3">
      <c r="B7060"/>
    </row>
    <row r="7061" spans="2:2" x14ac:dyDescent="0.3">
      <c r="B7061"/>
    </row>
    <row r="7062" spans="2:2" x14ac:dyDescent="0.3">
      <c r="B7062"/>
    </row>
    <row r="7063" spans="2:2" x14ac:dyDescent="0.3">
      <c r="B7063"/>
    </row>
    <row r="7064" spans="2:2" x14ac:dyDescent="0.3">
      <c r="B7064"/>
    </row>
    <row r="7065" spans="2:2" x14ac:dyDescent="0.3">
      <c r="B7065"/>
    </row>
    <row r="7066" spans="2:2" x14ac:dyDescent="0.3">
      <c r="B7066"/>
    </row>
    <row r="7067" spans="2:2" x14ac:dyDescent="0.3">
      <c r="B7067"/>
    </row>
    <row r="7068" spans="2:2" x14ac:dyDescent="0.3">
      <c r="B7068"/>
    </row>
    <row r="7069" spans="2:2" x14ac:dyDescent="0.3">
      <c r="B7069"/>
    </row>
    <row r="7070" spans="2:2" x14ac:dyDescent="0.3">
      <c r="B7070"/>
    </row>
    <row r="7071" spans="2:2" x14ac:dyDescent="0.3">
      <c r="B7071"/>
    </row>
    <row r="7072" spans="2:2" x14ac:dyDescent="0.3">
      <c r="B7072"/>
    </row>
    <row r="7073" spans="2:2" x14ac:dyDescent="0.3">
      <c r="B7073"/>
    </row>
    <row r="7074" spans="2:2" x14ac:dyDescent="0.3">
      <c r="B7074"/>
    </row>
    <row r="7075" spans="2:2" x14ac:dyDescent="0.3">
      <c r="B7075"/>
    </row>
    <row r="7076" spans="2:2" x14ac:dyDescent="0.3">
      <c r="B7076"/>
    </row>
    <row r="7077" spans="2:2" x14ac:dyDescent="0.3">
      <c r="B7077"/>
    </row>
    <row r="7078" spans="2:2" x14ac:dyDescent="0.3">
      <c r="B7078"/>
    </row>
    <row r="7079" spans="2:2" x14ac:dyDescent="0.3">
      <c r="B7079"/>
    </row>
    <row r="7080" spans="2:2" x14ac:dyDescent="0.3">
      <c r="B7080"/>
    </row>
    <row r="7081" spans="2:2" x14ac:dyDescent="0.3">
      <c r="B7081"/>
    </row>
    <row r="7082" spans="2:2" x14ac:dyDescent="0.3">
      <c r="B7082"/>
    </row>
    <row r="7083" spans="2:2" x14ac:dyDescent="0.3">
      <c r="B7083"/>
    </row>
    <row r="7084" spans="2:2" x14ac:dyDescent="0.3">
      <c r="B7084"/>
    </row>
    <row r="7085" spans="2:2" x14ac:dyDescent="0.3">
      <c r="B7085"/>
    </row>
    <row r="7086" spans="2:2" x14ac:dyDescent="0.3">
      <c r="B7086"/>
    </row>
    <row r="7087" spans="2:2" x14ac:dyDescent="0.3">
      <c r="B7087"/>
    </row>
    <row r="7088" spans="2:2" x14ac:dyDescent="0.3">
      <c r="B7088"/>
    </row>
    <row r="7089" spans="2:2" x14ac:dyDescent="0.3">
      <c r="B7089"/>
    </row>
    <row r="7090" spans="2:2" x14ac:dyDescent="0.3">
      <c r="B7090"/>
    </row>
    <row r="7091" spans="2:2" x14ac:dyDescent="0.3">
      <c r="B7091"/>
    </row>
    <row r="7092" spans="2:2" x14ac:dyDescent="0.3">
      <c r="B7092"/>
    </row>
    <row r="7093" spans="2:2" x14ac:dyDescent="0.3">
      <c r="B7093"/>
    </row>
    <row r="7094" spans="2:2" x14ac:dyDescent="0.3">
      <c r="B7094"/>
    </row>
    <row r="7095" spans="2:2" x14ac:dyDescent="0.3">
      <c r="B7095"/>
    </row>
    <row r="7096" spans="2:2" x14ac:dyDescent="0.3">
      <c r="B7096"/>
    </row>
    <row r="7097" spans="2:2" x14ac:dyDescent="0.3">
      <c r="B7097"/>
    </row>
    <row r="7098" spans="2:2" x14ac:dyDescent="0.3">
      <c r="B7098"/>
    </row>
    <row r="7099" spans="2:2" x14ac:dyDescent="0.3">
      <c r="B7099"/>
    </row>
    <row r="7100" spans="2:2" x14ac:dyDescent="0.3">
      <c r="B7100"/>
    </row>
    <row r="7101" spans="2:2" x14ac:dyDescent="0.3">
      <c r="B7101"/>
    </row>
    <row r="7102" spans="2:2" x14ac:dyDescent="0.3">
      <c r="B7102"/>
    </row>
    <row r="7103" spans="2:2" x14ac:dyDescent="0.3">
      <c r="B7103"/>
    </row>
    <row r="7104" spans="2:2" x14ac:dyDescent="0.3">
      <c r="B7104"/>
    </row>
    <row r="7105" spans="2:2" x14ac:dyDescent="0.3">
      <c r="B7105"/>
    </row>
    <row r="7106" spans="2:2" x14ac:dyDescent="0.3">
      <c r="B7106"/>
    </row>
    <row r="7107" spans="2:2" x14ac:dyDescent="0.3">
      <c r="B7107"/>
    </row>
    <row r="7108" spans="2:2" x14ac:dyDescent="0.3">
      <c r="B7108"/>
    </row>
    <row r="7109" spans="2:2" x14ac:dyDescent="0.3">
      <c r="B7109"/>
    </row>
    <row r="7110" spans="2:2" x14ac:dyDescent="0.3">
      <c r="B7110"/>
    </row>
    <row r="7111" spans="2:2" x14ac:dyDescent="0.3">
      <c r="B7111"/>
    </row>
    <row r="7112" spans="2:2" x14ac:dyDescent="0.3">
      <c r="B7112"/>
    </row>
    <row r="7113" spans="2:2" x14ac:dyDescent="0.3">
      <c r="B7113"/>
    </row>
    <row r="7114" spans="2:2" x14ac:dyDescent="0.3">
      <c r="B7114"/>
    </row>
    <row r="7115" spans="2:2" x14ac:dyDescent="0.3">
      <c r="B7115"/>
    </row>
    <row r="7116" spans="2:2" x14ac:dyDescent="0.3">
      <c r="B7116"/>
    </row>
    <row r="7117" spans="2:2" x14ac:dyDescent="0.3">
      <c r="B7117"/>
    </row>
    <row r="7118" spans="2:2" x14ac:dyDescent="0.3">
      <c r="B7118"/>
    </row>
    <row r="7119" spans="2:2" x14ac:dyDescent="0.3">
      <c r="B7119"/>
    </row>
    <row r="7120" spans="2:2" x14ac:dyDescent="0.3">
      <c r="B712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9D9A2-1A68-3945-8470-C72D30D20C69}">
  <dimension ref="A1:K42"/>
  <sheetViews>
    <sheetView zoomScale="88" workbookViewId="0"/>
  </sheetViews>
  <sheetFormatPr defaultColWidth="11.19921875" defaultRowHeight="15.6" x14ac:dyDescent="0.3"/>
  <cols>
    <col min="1" max="1" width="13.296875" bestFit="1" customWidth="1"/>
    <col min="3" max="3" width="12.796875" bestFit="1" customWidth="1"/>
    <col min="7" max="7" width="37" bestFit="1" customWidth="1"/>
  </cols>
  <sheetData>
    <row r="1" spans="1:11" x14ac:dyDescent="0.3">
      <c r="A1" s="3" t="s">
        <v>79</v>
      </c>
      <c r="B1" s="3" t="s">
        <v>133</v>
      </c>
      <c r="C1" s="3" t="s">
        <v>134</v>
      </c>
      <c r="D1" s="3" t="s">
        <v>135</v>
      </c>
      <c r="G1" s="3"/>
    </row>
    <row r="2" spans="1:11" x14ac:dyDescent="0.3">
      <c r="A2" t="s">
        <v>83</v>
      </c>
      <c r="B2" s="2">
        <v>8490301</v>
      </c>
      <c r="C2" s="2">
        <v>6810917</v>
      </c>
      <c r="D2">
        <v>80.209999999999994</v>
      </c>
    </row>
    <row r="3" spans="1:11" x14ac:dyDescent="0.3">
      <c r="A3" t="s">
        <v>84</v>
      </c>
      <c r="B3" s="2">
        <v>7414530</v>
      </c>
      <c r="C3" s="2">
        <v>5960335</v>
      </c>
      <c r="D3">
        <v>80.38</v>
      </c>
    </row>
    <row r="4" spans="1:11" x14ac:dyDescent="0.3">
      <c r="A4" t="s">
        <v>85</v>
      </c>
      <c r="B4" s="2">
        <v>7295280</v>
      </c>
      <c r="C4" s="2">
        <v>5678941</v>
      </c>
      <c r="D4">
        <v>77.84</v>
      </c>
    </row>
    <row r="5" spans="1:11" x14ac:dyDescent="0.3">
      <c r="A5" t="s">
        <v>86</v>
      </c>
      <c r="B5" s="2">
        <v>6426705</v>
      </c>
      <c r="C5" s="2">
        <v>4873930</v>
      </c>
      <c r="D5">
        <v>75.83</v>
      </c>
    </row>
    <row r="6" spans="1:11" x14ac:dyDescent="0.3">
      <c r="A6" t="s">
        <v>87</v>
      </c>
      <c r="B6" s="2">
        <v>8553977</v>
      </c>
      <c r="C6" s="2">
        <v>7032111</v>
      </c>
      <c r="D6">
        <v>82.2</v>
      </c>
      <c r="H6" s="2"/>
    </row>
    <row r="7" spans="1:11" x14ac:dyDescent="0.3">
      <c r="A7" t="s">
        <v>88</v>
      </c>
      <c r="B7" s="2">
        <v>6662678</v>
      </c>
      <c r="C7" s="2">
        <v>5138929</v>
      </c>
      <c r="D7">
        <v>77.13</v>
      </c>
      <c r="H7" s="2"/>
    </row>
    <row r="8" spans="1:11" x14ac:dyDescent="0.3">
      <c r="A8" t="s">
        <v>89</v>
      </c>
      <c r="B8" s="2">
        <v>7669598</v>
      </c>
      <c r="C8" s="2">
        <v>5949604</v>
      </c>
      <c r="D8">
        <v>77.569999999999993</v>
      </c>
    </row>
    <row r="9" spans="1:11" x14ac:dyDescent="0.3">
      <c r="A9" t="s">
        <v>90</v>
      </c>
      <c r="B9" s="2">
        <v>9049758</v>
      </c>
      <c r="C9" s="2">
        <v>7976441</v>
      </c>
      <c r="D9">
        <v>88.13</v>
      </c>
    </row>
    <row r="10" spans="1:11" x14ac:dyDescent="0.3">
      <c r="A10" t="s">
        <v>91</v>
      </c>
      <c r="B10" s="2">
        <v>11737765</v>
      </c>
      <c r="C10" s="2">
        <v>10630220</v>
      </c>
      <c r="D10">
        <v>90.56</v>
      </c>
    </row>
    <row r="11" spans="1:11" x14ac:dyDescent="0.3">
      <c r="A11" t="s">
        <v>92</v>
      </c>
      <c r="B11" s="2">
        <v>9767640</v>
      </c>
      <c r="C11" s="2">
        <v>8558171</v>
      </c>
      <c r="D11">
        <v>87.61</v>
      </c>
      <c r="K11" s="9"/>
    </row>
    <row r="12" spans="1:11" x14ac:dyDescent="0.3">
      <c r="A12" t="s">
        <v>93</v>
      </c>
      <c r="B12" s="2">
        <v>7352772</v>
      </c>
      <c r="C12" s="2">
        <v>6217010</v>
      </c>
      <c r="D12">
        <v>84.55</v>
      </c>
      <c r="K12" s="9"/>
    </row>
    <row r="13" spans="1:11" x14ac:dyDescent="0.3">
      <c r="A13" t="s">
        <v>94</v>
      </c>
      <c r="B13" s="2">
        <v>8837100</v>
      </c>
      <c r="C13" s="2">
        <v>7794259</v>
      </c>
      <c r="D13">
        <v>88.19</v>
      </c>
      <c r="K13" s="9"/>
    </row>
    <row r="14" spans="1:11" x14ac:dyDescent="0.3">
      <c r="A14" t="s">
        <v>95</v>
      </c>
      <c r="B14" s="2">
        <v>9216301</v>
      </c>
      <c r="C14" s="2">
        <v>7941519</v>
      </c>
      <c r="D14">
        <v>86.16</v>
      </c>
      <c r="K14" s="9"/>
    </row>
    <row r="15" spans="1:11" x14ac:dyDescent="0.3">
      <c r="A15" t="s">
        <v>96</v>
      </c>
      <c r="B15" s="2">
        <v>8770895</v>
      </c>
      <c r="C15" s="2">
        <v>7613741</v>
      </c>
      <c r="D15">
        <v>86.8</v>
      </c>
      <c r="K15" s="9"/>
    </row>
    <row r="16" spans="1:11" x14ac:dyDescent="0.3">
      <c r="A16" t="s">
        <v>97</v>
      </c>
      <c r="B16" s="2">
        <v>11236597</v>
      </c>
      <c r="C16" s="2">
        <v>10053568</v>
      </c>
      <c r="D16">
        <v>89.47</v>
      </c>
      <c r="K16" s="9"/>
    </row>
    <row r="17" spans="1:11" x14ac:dyDescent="0.3">
      <c r="A17" t="s">
        <v>98</v>
      </c>
      <c r="B17" s="2">
        <v>9711899</v>
      </c>
      <c r="C17" s="2">
        <v>8658249</v>
      </c>
      <c r="D17">
        <v>89.15</v>
      </c>
      <c r="K17" s="9"/>
    </row>
    <row r="18" spans="1:11" x14ac:dyDescent="0.3">
      <c r="A18" t="s">
        <v>99</v>
      </c>
      <c r="B18" s="2">
        <v>6376739</v>
      </c>
      <c r="C18" s="2">
        <v>4931746</v>
      </c>
      <c r="D18">
        <v>77.33</v>
      </c>
      <c r="K18" s="9"/>
    </row>
    <row r="19" spans="1:11" x14ac:dyDescent="0.3">
      <c r="A19" t="s">
        <v>100</v>
      </c>
      <c r="B19" s="2">
        <v>7159010</v>
      </c>
      <c r="C19" s="2">
        <v>5571365</v>
      </c>
      <c r="D19">
        <v>77.819999999999993</v>
      </c>
      <c r="K19" s="9"/>
    </row>
    <row r="20" spans="1:11" x14ac:dyDescent="0.3">
      <c r="A20" t="s">
        <v>101</v>
      </c>
      <c r="B20" s="2">
        <v>7056757</v>
      </c>
      <c r="C20" s="2">
        <v>5863758</v>
      </c>
      <c r="D20">
        <v>83.09</v>
      </c>
      <c r="K20" s="9"/>
    </row>
    <row r="21" spans="1:11" x14ac:dyDescent="0.3">
      <c r="A21" t="s">
        <v>102</v>
      </c>
      <c r="B21" s="2">
        <v>8533166</v>
      </c>
      <c r="C21" s="2">
        <v>6900980</v>
      </c>
      <c r="D21">
        <v>80.87</v>
      </c>
      <c r="K21" s="9"/>
    </row>
    <row r="22" spans="1:11" x14ac:dyDescent="0.3">
      <c r="A22" t="s">
        <v>103</v>
      </c>
      <c r="B22" s="2">
        <v>7235838</v>
      </c>
      <c r="C22" s="2">
        <v>5598041</v>
      </c>
      <c r="D22">
        <v>77.36</v>
      </c>
      <c r="K22" s="9"/>
    </row>
    <row r="23" spans="1:11" x14ac:dyDescent="0.3">
      <c r="A23" t="s">
        <v>104</v>
      </c>
      <c r="B23" s="2">
        <v>8153027</v>
      </c>
      <c r="C23" s="2">
        <v>6748658</v>
      </c>
      <c r="D23">
        <v>82.77</v>
      </c>
      <c r="K23" s="9"/>
    </row>
    <row r="24" spans="1:11" x14ac:dyDescent="0.3">
      <c r="A24" t="s">
        <v>105</v>
      </c>
      <c r="B24" s="2">
        <v>8737660</v>
      </c>
      <c r="C24" s="2">
        <v>7451812</v>
      </c>
      <c r="D24">
        <v>85.28</v>
      </c>
      <c r="K24" s="9"/>
    </row>
    <row r="25" spans="1:11" x14ac:dyDescent="0.3">
      <c r="A25" t="s">
        <v>106</v>
      </c>
      <c r="B25" s="2">
        <v>9552961</v>
      </c>
      <c r="C25" s="2">
        <v>8627726</v>
      </c>
      <c r="D25">
        <v>90.31</v>
      </c>
      <c r="K25" s="9"/>
    </row>
    <row r="26" spans="1:11" x14ac:dyDescent="0.3">
      <c r="A26" t="s">
        <v>107</v>
      </c>
      <c r="B26" s="2">
        <v>6449044</v>
      </c>
      <c r="C26" s="2">
        <v>5088037</v>
      </c>
      <c r="D26">
        <v>78.89</v>
      </c>
      <c r="K26" s="9"/>
    </row>
    <row r="27" spans="1:11" x14ac:dyDescent="0.3">
      <c r="A27" t="s">
        <v>108</v>
      </c>
      <c r="B27" s="2">
        <v>9911983</v>
      </c>
      <c r="C27" s="2">
        <v>8883594</v>
      </c>
      <c r="D27">
        <v>89.62</v>
      </c>
      <c r="K27" s="9"/>
    </row>
    <row r="28" spans="1:11" x14ac:dyDescent="0.3">
      <c r="A28" t="s">
        <v>109</v>
      </c>
      <c r="B28" s="2">
        <v>9450608</v>
      </c>
      <c r="C28" s="2">
        <v>8406176</v>
      </c>
      <c r="D28">
        <v>88.94</v>
      </c>
      <c r="K28" s="9"/>
    </row>
    <row r="29" spans="1:11" x14ac:dyDescent="0.3">
      <c r="A29" t="s">
        <v>110</v>
      </c>
      <c r="B29" s="2">
        <v>9411717</v>
      </c>
      <c r="C29" s="2">
        <v>8020859</v>
      </c>
      <c r="D29">
        <v>85.22</v>
      </c>
      <c r="K29" s="9"/>
    </row>
    <row r="30" spans="1:11" x14ac:dyDescent="0.3">
      <c r="A30" t="s">
        <v>111</v>
      </c>
      <c r="B30" s="2">
        <v>8819702</v>
      </c>
      <c r="C30" s="2">
        <v>7960907</v>
      </c>
      <c r="D30">
        <v>90.26</v>
      </c>
      <c r="K30" s="9"/>
    </row>
    <row r="31" spans="1:11" x14ac:dyDescent="0.3">
      <c r="A31" t="s">
        <v>112</v>
      </c>
      <c r="B31" s="2">
        <v>11054436</v>
      </c>
      <c r="C31" s="2">
        <v>9898760</v>
      </c>
      <c r="D31">
        <v>89.54</v>
      </c>
      <c r="K31" s="9"/>
    </row>
    <row r="32" spans="1:11" x14ac:dyDescent="0.3">
      <c r="A32" t="s">
        <v>113</v>
      </c>
      <c r="B32" s="2">
        <v>10177008</v>
      </c>
      <c r="C32" s="2">
        <v>9235193</v>
      </c>
      <c r="D32">
        <v>90.74</v>
      </c>
      <c r="K32" s="9"/>
    </row>
    <row r="33" spans="1:11" x14ac:dyDescent="0.3">
      <c r="A33" t="s">
        <v>114</v>
      </c>
      <c r="B33" s="2">
        <v>10055999</v>
      </c>
      <c r="C33" s="2">
        <v>9117156</v>
      </c>
      <c r="D33">
        <v>90.66</v>
      </c>
      <c r="K33" s="9"/>
    </row>
    <row r="34" spans="1:11" x14ac:dyDescent="0.3">
      <c r="K34" s="9"/>
    </row>
    <row r="35" spans="1:11" x14ac:dyDescent="0.3">
      <c r="K35" s="9"/>
    </row>
    <row r="36" spans="1:11" x14ac:dyDescent="0.3">
      <c r="K36" s="9"/>
    </row>
    <row r="37" spans="1:11" x14ac:dyDescent="0.3">
      <c r="K37" s="9"/>
    </row>
    <row r="38" spans="1:11" x14ac:dyDescent="0.3">
      <c r="K38" s="9"/>
    </row>
    <row r="39" spans="1:11" x14ac:dyDescent="0.3">
      <c r="K39" s="9"/>
    </row>
    <row r="40" spans="1:11" x14ac:dyDescent="0.3">
      <c r="K40" s="9"/>
    </row>
    <row r="41" spans="1:11" x14ac:dyDescent="0.3">
      <c r="K41" s="9"/>
    </row>
    <row r="42" spans="1:11" x14ac:dyDescent="0.3">
      <c r="K42" s="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175D2-1B8E-EF4E-8277-0005269D7521}">
  <dimension ref="A1:F42"/>
  <sheetViews>
    <sheetView zoomScale="65" workbookViewId="0">
      <selection activeCell="D1" sqref="D1"/>
    </sheetView>
  </sheetViews>
  <sheetFormatPr defaultColWidth="11.19921875" defaultRowHeight="15.6" x14ac:dyDescent="0.3"/>
  <cols>
    <col min="1" max="1" width="13.296875" bestFit="1" customWidth="1"/>
    <col min="2" max="2" width="13.19921875" bestFit="1" customWidth="1"/>
    <col min="4" max="4" width="78.296875" bestFit="1" customWidth="1"/>
    <col min="5" max="5" width="12.8984375" customWidth="1"/>
    <col min="6" max="6" width="9.59765625" customWidth="1"/>
  </cols>
  <sheetData>
    <row r="1" spans="1:6" x14ac:dyDescent="0.3">
      <c r="A1" t="s">
        <v>79</v>
      </c>
      <c r="B1" t="s">
        <v>240</v>
      </c>
      <c r="D1" s="3" t="s">
        <v>147</v>
      </c>
      <c r="E1" s="4" t="s">
        <v>150</v>
      </c>
    </row>
    <row r="2" spans="1:6" x14ac:dyDescent="0.3">
      <c r="A2" t="s">
        <v>83</v>
      </c>
      <c r="B2" s="10">
        <v>1929603.257060397</v>
      </c>
      <c r="D2" t="s">
        <v>132</v>
      </c>
      <c r="E2" s="2">
        <v>1296741</v>
      </c>
      <c r="F2" t="s">
        <v>222</v>
      </c>
    </row>
    <row r="3" spans="1:6" x14ac:dyDescent="0.3">
      <c r="A3" t="s">
        <v>84</v>
      </c>
      <c r="B3" s="10">
        <v>1619392.2178936778</v>
      </c>
      <c r="D3" t="s">
        <v>224</v>
      </c>
      <c r="E3" s="2">
        <v>235192707</v>
      </c>
      <c r="F3" t="s">
        <v>221</v>
      </c>
    </row>
    <row r="4" spans="1:6" x14ac:dyDescent="0.3">
      <c r="A4" t="s">
        <v>85</v>
      </c>
      <c r="B4" s="10">
        <v>1172600.651599993</v>
      </c>
      <c r="D4" t="s">
        <v>131</v>
      </c>
      <c r="E4" s="2">
        <v>2664442205</v>
      </c>
      <c r="F4" t="s">
        <v>128</v>
      </c>
    </row>
    <row r="5" spans="1:6" x14ac:dyDescent="0.3">
      <c r="A5" t="s">
        <v>86</v>
      </c>
      <c r="B5" s="10">
        <v>493619.11513047904</v>
      </c>
      <c r="D5" t="s">
        <v>120</v>
      </c>
      <c r="E5" s="2">
        <v>200</v>
      </c>
      <c r="F5" t="s">
        <v>128</v>
      </c>
    </row>
    <row r="6" spans="1:6" x14ac:dyDescent="0.3">
      <c r="A6" t="s">
        <v>87</v>
      </c>
      <c r="B6" s="10">
        <v>4371416.3016547915</v>
      </c>
      <c r="D6" t="s">
        <v>121</v>
      </c>
      <c r="E6" s="2">
        <v>708161</v>
      </c>
      <c r="F6" t="s">
        <v>128</v>
      </c>
    </row>
    <row r="7" spans="1:6" x14ac:dyDescent="0.3">
      <c r="A7" t="s">
        <v>88</v>
      </c>
      <c r="B7" s="10">
        <v>1080555.1112074677</v>
      </c>
      <c r="D7" t="s">
        <v>122</v>
      </c>
      <c r="E7" s="2">
        <v>2054.6999999999998</v>
      </c>
      <c r="F7" t="s">
        <v>128</v>
      </c>
    </row>
    <row r="8" spans="1:6" x14ac:dyDescent="0.3">
      <c r="A8" t="s">
        <v>89</v>
      </c>
      <c r="B8" s="10">
        <v>717867.16797031497</v>
      </c>
      <c r="D8" t="s">
        <v>123</v>
      </c>
      <c r="E8" s="2">
        <v>42.5</v>
      </c>
      <c r="F8" t="s">
        <v>129</v>
      </c>
    </row>
    <row r="9" spans="1:6" x14ac:dyDescent="0.3">
      <c r="A9" t="s">
        <v>90</v>
      </c>
      <c r="B9" s="10">
        <v>7728460.1146163391</v>
      </c>
      <c r="D9" t="s">
        <v>124</v>
      </c>
      <c r="E9" s="2">
        <v>0</v>
      </c>
    </row>
    <row r="10" spans="1:6" x14ac:dyDescent="0.3">
      <c r="A10" t="s">
        <v>91</v>
      </c>
      <c r="B10" s="10">
        <v>9304530.9439996313</v>
      </c>
      <c r="D10" t="s">
        <v>125</v>
      </c>
      <c r="E10" s="2">
        <v>6788</v>
      </c>
      <c r="F10" t="s">
        <v>128</v>
      </c>
    </row>
    <row r="11" spans="1:6" x14ac:dyDescent="0.3">
      <c r="A11" t="s">
        <v>92</v>
      </c>
      <c r="B11" s="10">
        <v>7526918.8962148037</v>
      </c>
      <c r="D11" t="s">
        <v>126</v>
      </c>
      <c r="E11" s="2">
        <v>3750</v>
      </c>
      <c r="F11" t="s">
        <v>128</v>
      </c>
    </row>
    <row r="12" spans="1:6" x14ac:dyDescent="0.3">
      <c r="A12" t="s">
        <v>93</v>
      </c>
      <c r="B12" s="10">
        <v>4138233.6993351965</v>
      </c>
      <c r="D12" t="s">
        <v>127</v>
      </c>
      <c r="E12" s="2">
        <v>1880</v>
      </c>
      <c r="F12" t="s">
        <v>128</v>
      </c>
    </row>
    <row r="13" spans="1:6" x14ac:dyDescent="0.3">
      <c r="A13" t="s">
        <v>94</v>
      </c>
      <c r="B13" s="10">
        <v>6350303.1233884795</v>
      </c>
      <c r="D13" t="s">
        <v>255</v>
      </c>
      <c r="E13" s="5"/>
    </row>
    <row r="14" spans="1:6" x14ac:dyDescent="0.3">
      <c r="A14" t="s">
        <v>95</v>
      </c>
      <c r="B14" s="10">
        <v>6501900.6321851723</v>
      </c>
      <c r="E14" s="2"/>
    </row>
    <row r="15" spans="1:6" x14ac:dyDescent="0.3">
      <c r="A15" t="s">
        <v>96</v>
      </c>
      <c r="B15" s="10">
        <v>5752477.617874031</v>
      </c>
      <c r="D15" s="3" t="s">
        <v>148</v>
      </c>
      <c r="E15" s="4" t="s">
        <v>149</v>
      </c>
    </row>
    <row r="16" spans="1:6" x14ac:dyDescent="0.3">
      <c r="A16" t="s">
        <v>97</v>
      </c>
      <c r="B16" s="10">
        <v>9791292.1041505896</v>
      </c>
      <c r="D16" t="s">
        <v>132</v>
      </c>
      <c r="E16" s="2">
        <v>2155640</v>
      </c>
      <c r="F16" t="s">
        <v>222</v>
      </c>
    </row>
    <row r="17" spans="1:6" x14ac:dyDescent="0.3">
      <c r="A17" t="s">
        <v>98</v>
      </c>
      <c r="B17" s="10">
        <v>7448815.8824394075</v>
      </c>
      <c r="D17" t="s">
        <v>224</v>
      </c>
      <c r="E17" s="2">
        <v>154692394</v>
      </c>
      <c r="F17" t="s">
        <v>221</v>
      </c>
    </row>
    <row r="18" spans="1:6" x14ac:dyDescent="0.3">
      <c r="A18" t="s">
        <v>99</v>
      </c>
      <c r="B18" s="10">
        <v>367031.44831540092</v>
      </c>
      <c r="D18" t="s">
        <v>131</v>
      </c>
      <c r="E18" s="2">
        <v>973319681</v>
      </c>
      <c r="F18" t="s">
        <v>128</v>
      </c>
    </row>
    <row r="19" spans="1:6" x14ac:dyDescent="0.3">
      <c r="A19" t="s">
        <v>100</v>
      </c>
      <c r="B19" s="10">
        <v>1173905.0649486948</v>
      </c>
      <c r="D19" t="s">
        <v>120</v>
      </c>
      <c r="E19" s="2">
        <v>200</v>
      </c>
      <c r="F19" t="s">
        <v>128</v>
      </c>
    </row>
    <row r="20" spans="1:6" x14ac:dyDescent="0.3">
      <c r="A20" t="s">
        <v>101</v>
      </c>
      <c r="B20" s="10">
        <v>2857783.582690523</v>
      </c>
      <c r="D20" t="s">
        <v>121</v>
      </c>
      <c r="E20" s="2">
        <v>708161</v>
      </c>
      <c r="F20" t="s">
        <v>128</v>
      </c>
    </row>
    <row r="21" spans="1:6" x14ac:dyDescent="0.3">
      <c r="A21" t="s">
        <v>102</v>
      </c>
      <c r="B21" s="10">
        <v>2676395.1003251476</v>
      </c>
      <c r="D21" t="s">
        <v>122</v>
      </c>
      <c r="E21" s="2">
        <v>451.5</v>
      </c>
      <c r="F21" t="s">
        <v>128</v>
      </c>
    </row>
    <row r="22" spans="1:6" x14ac:dyDescent="0.3">
      <c r="A22" t="s">
        <v>103</v>
      </c>
      <c r="B22" s="10">
        <v>836933.49501748558</v>
      </c>
      <c r="D22" t="s">
        <v>123</v>
      </c>
      <c r="E22" s="2">
        <v>41.9</v>
      </c>
      <c r="F22" t="s">
        <v>129</v>
      </c>
    </row>
    <row r="23" spans="1:6" x14ac:dyDescent="0.3">
      <c r="A23" t="s">
        <v>104</v>
      </c>
      <c r="B23" s="10">
        <v>3713748.740714557</v>
      </c>
      <c r="D23" t="s">
        <v>124</v>
      </c>
      <c r="E23" s="2">
        <v>0</v>
      </c>
    </row>
    <row r="24" spans="1:6" x14ac:dyDescent="0.3">
      <c r="A24" t="s">
        <v>105</v>
      </c>
      <c r="B24" s="10">
        <v>4646975.91128965</v>
      </c>
      <c r="D24" t="s">
        <v>125</v>
      </c>
      <c r="E24" s="2">
        <v>1021</v>
      </c>
      <c r="F24" t="s">
        <v>128</v>
      </c>
    </row>
    <row r="25" spans="1:6" x14ac:dyDescent="0.3">
      <c r="A25" t="s">
        <v>106</v>
      </c>
      <c r="B25" s="10">
        <v>7785242.6543208156</v>
      </c>
      <c r="D25" t="s">
        <v>126</v>
      </c>
      <c r="E25" s="2">
        <v>404</v>
      </c>
      <c r="F25" t="s">
        <v>128</v>
      </c>
    </row>
    <row r="26" spans="1:6" x14ac:dyDescent="0.3">
      <c r="A26" t="s">
        <v>107</v>
      </c>
      <c r="B26" s="10">
        <v>1475942.1917411489</v>
      </c>
      <c r="D26" t="s">
        <v>127</v>
      </c>
      <c r="E26" s="2">
        <v>318</v>
      </c>
      <c r="F26" t="s">
        <v>128</v>
      </c>
    </row>
    <row r="27" spans="1:6" x14ac:dyDescent="0.3">
      <c r="A27" t="s">
        <v>108</v>
      </c>
      <c r="B27" s="10">
        <v>7432315.276483559</v>
      </c>
      <c r="D27" t="s">
        <v>253</v>
      </c>
      <c r="E27" s="6"/>
    </row>
    <row r="28" spans="1:6" x14ac:dyDescent="0.3">
      <c r="A28" t="s">
        <v>109</v>
      </c>
      <c r="B28" s="10">
        <v>6681622.939188404</v>
      </c>
      <c r="D28" t="s">
        <v>254</v>
      </c>
      <c r="E28" s="5"/>
    </row>
    <row r="29" spans="1:6" x14ac:dyDescent="0.3">
      <c r="A29" t="s">
        <v>110</v>
      </c>
      <c r="B29" s="10">
        <v>5543822.4747164948</v>
      </c>
    </row>
    <row r="30" spans="1:6" x14ac:dyDescent="0.3">
      <c r="A30" t="s">
        <v>111</v>
      </c>
      <c r="B30" s="10">
        <v>7058966.8106805813</v>
      </c>
      <c r="D30" s="3" t="s">
        <v>252</v>
      </c>
      <c r="E30" s="4" t="s">
        <v>225</v>
      </c>
    </row>
    <row r="31" spans="1:6" x14ac:dyDescent="0.3">
      <c r="A31" t="s">
        <v>112</v>
      </c>
      <c r="B31" s="10">
        <v>9407773.2275699805</v>
      </c>
      <c r="D31" t="s">
        <v>132</v>
      </c>
      <c r="E31" s="2">
        <v>219259</v>
      </c>
      <c r="F31" t="s">
        <v>222</v>
      </c>
    </row>
    <row r="32" spans="1:6" x14ac:dyDescent="0.3">
      <c r="A32" t="s">
        <v>113</v>
      </c>
      <c r="B32" s="10">
        <v>8395297.2530136891</v>
      </c>
      <c r="D32" t="s">
        <v>224</v>
      </c>
      <c r="E32" s="2">
        <v>154692394</v>
      </c>
      <c r="F32" t="s">
        <v>221</v>
      </c>
    </row>
    <row r="33" spans="1:6" x14ac:dyDescent="0.3">
      <c r="A33" t="s">
        <v>114</v>
      </c>
      <c r="B33" s="10">
        <v>8710660.8522322718</v>
      </c>
      <c r="D33" t="s">
        <v>131</v>
      </c>
      <c r="E33" s="2">
        <v>323912108</v>
      </c>
      <c r="F33" t="s">
        <v>128</v>
      </c>
    </row>
    <row r="34" spans="1:6" x14ac:dyDescent="0.3">
      <c r="D34" t="s">
        <v>120</v>
      </c>
      <c r="E34" s="2">
        <v>200</v>
      </c>
      <c r="F34" t="s">
        <v>128</v>
      </c>
    </row>
    <row r="35" spans="1:6" x14ac:dyDescent="0.3">
      <c r="D35" t="s">
        <v>121</v>
      </c>
      <c r="E35" s="2">
        <v>708161</v>
      </c>
      <c r="F35" t="s">
        <v>128</v>
      </c>
    </row>
    <row r="36" spans="1:6" x14ac:dyDescent="0.3">
      <c r="D36" t="s">
        <v>122</v>
      </c>
      <c r="E36" s="2">
        <v>1477.3</v>
      </c>
      <c r="F36" t="s">
        <v>128</v>
      </c>
    </row>
    <row r="37" spans="1:6" x14ac:dyDescent="0.3">
      <c r="D37" t="s">
        <v>123</v>
      </c>
      <c r="E37" s="2">
        <v>46.7</v>
      </c>
      <c r="F37" t="s">
        <v>129</v>
      </c>
    </row>
    <row r="38" spans="1:6" x14ac:dyDescent="0.3">
      <c r="D38" t="s">
        <v>124</v>
      </c>
      <c r="E38" s="2">
        <v>0</v>
      </c>
    </row>
    <row r="39" spans="1:6" x14ac:dyDescent="0.3">
      <c r="D39" t="s">
        <v>125</v>
      </c>
      <c r="E39" s="2">
        <v>59018</v>
      </c>
      <c r="F39" t="s">
        <v>128</v>
      </c>
    </row>
    <row r="40" spans="1:6" x14ac:dyDescent="0.3">
      <c r="D40" t="s">
        <v>126</v>
      </c>
      <c r="E40" s="2">
        <v>17162</v>
      </c>
      <c r="F40" t="s">
        <v>128</v>
      </c>
    </row>
    <row r="41" spans="1:6" x14ac:dyDescent="0.3">
      <c r="D41" t="s">
        <v>127</v>
      </c>
      <c r="E41" s="2">
        <v>1031</v>
      </c>
      <c r="F41" t="s">
        <v>128</v>
      </c>
    </row>
    <row r="42" spans="1:6" x14ac:dyDescent="0.3">
      <c r="D42" t="s">
        <v>253</v>
      </c>
      <c r="E42" s="6"/>
    </row>
  </sheetData>
  <sortState xmlns:xlrd2="http://schemas.microsoft.com/office/spreadsheetml/2017/richdata2" ref="A2:B33">
    <sortCondition ref="A1:A33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55071-678B-0745-B864-F4FF5FAC468D}">
  <dimension ref="A1:W219019"/>
  <sheetViews>
    <sheetView zoomScale="50" workbookViewId="0">
      <selection activeCell="A20" sqref="A20"/>
    </sheetView>
  </sheetViews>
  <sheetFormatPr defaultColWidth="11.19921875" defaultRowHeight="15.6" x14ac:dyDescent="0.3"/>
  <cols>
    <col min="1" max="1" width="71.19921875" customWidth="1"/>
    <col min="2" max="2" width="41.296875" customWidth="1"/>
    <col min="3" max="3" width="37.5" bestFit="1" customWidth="1"/>
    <col min="4" max="4" width="19.5" customWidth="1"/>
    <col min="5" max="5" width="22.5" bestFit="1" customWidth="1"/>
    <col min="6" max="6" width="23.19921875" bestFit="1" customWidth="1"/>
    <col min="7" max="7" width="14.5" bestFit="1" customWidth="1"/>
    <col min="8" max="8" width="17.19921875" bestFit="1" customWidth="1"/>
    <col min="9" max="9" width="14.19921875" customWidth="1"/>
    <col min="10" max="10" width="16.69921875" customWidth="1"/>
    <col min="14" max="14" width="16.69921875" customWidth="1"/>
    <col min="19" max="19" width="13.296875" bestFit="1" customWidth="1"/>
    <col min="20" max="20" width="13.3984375" customWidth="1"/>
    <col min="21" max="21" width="13.59765625" customWidth="1"/>
    <col min="22" max="23" width="12.8984375" bestFit="1" customWidth="1"/>
  </cols>
  <sheetData>
    <row r="1" spans="1:23" x14ac:dyDescent="0.3">
      <c r="A1" s="8" t="s">
        <v>146</v>
      </c>
      <c r="E1" t="s">
        <v>136</v>
      </c>
      <c r="F1" t="s">
        <v>137</v>
      </c>
      <c r="G1" t="s">
        <v>138</v>
      </c>
      <c r="H1" t="s">
        <v>139</v>
      </c>
      <c r="I1" t="s">
        <v>242</v>
      </c>
      <c r="J1" t="s">
        <v>241</v>
      </c>
    </row>
    <row r="2" spans="1:23" x14ac:dyDescent="0.3">
      <c r="A2" t="s">
        <v>226</v>
      </c>
      <c r="B2">
        <v>3</v>
      </c>
      <c r="C2" t="s">
        <v>143</v>
      </c>
      <c r="E2" t="s">
        <v>220</v>
      </c>
      <c r="F2">
        <v>219259</v>
      </c>
      <c r="G2">
        <v>173369</v>
      </c>
      <c r="H2">
        <v>45890</v>
      </c>
      <c r="I2" s="2">
        <v>154692403.8599692</v>
      </c>
      <c r="J2" s="21">
        <v>1</v>
      </c>
      <c r="K2" s="2"/>
      <c r="N2" s="10"/>
      <c r="O2" s="10"/>
      <c r="P2" s="10"/>
      <c r="Q2" s="10"/>
      <c r="T2" s="2"/>
      <c r="U2" s="2"/>
      <c r="V2" s="2"/>
      <c r="W2" s="2"/>
    </row>
    <row r="3" spans="1:23" x14ac:dyDescent="0.3">
      <c r="A3" t="s">
        <v>144</v>
      </c>
      <c r="B3" s="3">
        <v>90</v>
      </c>
      <c r="C3" t="s">
        <v>145</v>
      </c>
      <c r="E3" t="s">
        <v>140</v>
      </c>
      <c r="F3">
        <v>219259</v>
      </c>
      <c r="G3">
        <v>195741</v>
      </c>
      <c r="H3">
        <v>23518</v>
      </c>
      <c r="I3" s="2">
        <v>152912728.54552707</v>
      </c>
      <c r="J3" s="22">
        <f>I3/I2*100</f>
        <v>98.849539298611504</v>
      </c>
      <c r="N3" s="10"/>
      <c r="O3" s="10"/>
      <c r="P3" s="10"/>
      <c r="Q3" s="10"/>
    </row>
    <row r="4" spans="1:23" x14ac:dyDescent="0.3">
      <c r="A4" t="s">
        <v>152</v>
      </c>
      <c r="B4" s="6" t="s">
        <v>151</v>
      </c>
      <c r="C4" t="s">
        <v>153</v>
      </c>
      <c r="E4" t="s">
        <v>141</v>
      </c>
      <c r="F4">
        <v>219259</v>
      </c>
      <c r="G4">
        <v>185831</v>
      </c>
      <c r="H4">
        <v>33428</v>
      </c>
      <c r="I4" s="2">
        <v>154065658.99230826</v>
      </c>
      <c r="J4" s="22">
        <f>I4/I$2*100</f>
        <v>99.594844444832418</v>
      </c>
      <c r="N4" s="10"/>
      <c r="O4" s="10"/>
      <c r="P4" s="10"/>
      <c r="Q4" s="10"/>
    </row>
    <row r="5" spans="1:23" x14ac:dyDescent="0.3">
      <c r="E5" t="s">
        <v>142</v>
      </c>
      <c r="F5">
        <v>219259</v>
      </c>
      <c r="G5">
        <v>173439</v>
      </c>
      <c r="H5">
        <v>45820</v>
      </c>
      <c r="I5" s="2">
        <v>154229387.90364599</v>
      </c>
      <c r="J5" s="23">
        <f>I5/I$2*100</f>
        <v>99.700686042255612</v>
      </c>
      <c r="N5" s="10"/>
      <c r="O5" s="10"/>
      <c r="P5" s="10"/>
      <c r="Q5" s="10"/>
      <c r="T5" s="2"/>
    </row>
    <row r="6" spans="1:23" x14ac:dyDescent="0.3">
      <c r="N6" s="10"/>
      <c r="O6" s="10"/>
      <c r="P6" s="10"/>
      <c r="Q6" s="10"/>
    </row>
    <row r="7" spans="1:23" x14ac:dyDescent="0.3">
      <c r="N7" s="10"/>
      <c r="O7" s="10"/>
      <c r="P7" s="10"/>
      <c r="Q7" s="10"/>
    </row>
    <row r="8" spans="1:23" x14ac:dyDescent="0.3">
      <c r="A8" s="8" t="s">
        <v>146</v>
      </c>
      <c r="E8" t="s">
        <v>136</v>
      </c>
      <c r="F8" t="s">
        <v>137</v>
      </c>
      <c r="G8" t="s">
        <v>138</v>
      </c>
      <c r="H8" t="s">
        <v>139</v>
      </c>
      <c r="N8" s="10"/>
      <c r="O8" s="10"/>
      <c r="P8" s="10"/>
      <c r="Q8" s="10"/>
    </row>
    <row r="9" spans="1:23" x14ac:dyDescent="0.3">
      <c r="A9" t="s">
        <v>226</v>
      </c>
      <c r="B9">
        <v>3</v>
      </c>
      <c r="C9" t="s">
        <v>143</v>
      </c>
      <c r="E9" t="s">
        <v>220</v>
      </c>
      <c r="F9">
        <v>219259</v>
      </c>
      <c r="G9">
        <v>173369</v>
      </c>
      <c r="H9">
        <v>45890</v>
      </c>
      <c r="N9" s="10"/>
      <c r="O9" s="10"/>
      <c r="P9" s="10"/>
      <c r="Q9" s="10"/>
    </row>
    <row r="10" spans="1:23" x14ac:dyDescent="0.3">
      <c r="A10" t="s">
        <v>144</v>
      </c>
      <c r="B10" s="3">
        <v>95</v>
      </c>
      <c r="C10" t="s">
        <v>145</v>
      </c>
      <c r="E10" t="s">
        <v>140</v>
      </c>
      <c r="F10">
        <v>219259</v>
      </c>
      <c r="G10">
        <v>195735</v>
      </c>
      <c r="H10">
        <v>23524</v>
      </c>
      <c r="N10" s="10"/>
      <c r="O10" s="10"/>
      <c r="P10" s="10"/>
      <c r="Q10" s="10"/>
    </row>
    <row r="11" spans="1:23" x14ac:dyDescent="0.3">
      <c r="A11" t="s">
        <v>152</v>
      </c>
      <c r="B11" s="6" t="s">
        <v>151</v>
      </c>
      <c r="C11" t="s">
        <v>153</v>
      </c>
      <c r="E11" t="s">
        <v>141</v>
      </c>
      <c r="F11">
        <v>219259</v>
      </c>
      <c r="G11">
        <v>185804</v>
      </c>
      <c r="H11">
        <v>33455</v>
      </c>
      <c r="N11" s="10"/>
      <c r="O11" s="10"/>
      <c r="P11" s="10"/>
      <c r="Q11" s="10"/>
    </row>
    <row r="12" spans="1:23" x14ac:dyDescent="0.3">
      <c r="E12" t="s">
        <v>142</v>
      </c>
      <c r="F12">
        <v>219259</v>
      </c>
      <c r="G12">
        <v>173398</v>
      </c>
      <c r="H12">
        <v>45861</v>
      </c>
      <c r="N12" s="10"/>
      <c r="O12" s="10"/>
      <c r="P12" s="10"/>
      <c r="Q12" s="10"/>
    </row>
    <row r="13" spans="1:23" x14ac:dyDescent="0.3">
      <c r="N13" s="10"/>
      <c r="O13" s="10"/>
      <c r="P13" s="10"/>
      <c r="Q13" s="10"/>
    </row>
    <row r="14" spans="1:23" x14ac:dyDescent="0.3">
      <c r="N14" s="10"/>
      <c r="O14" s="10"/>
      <c r="P14" s="10"/>
      <c r="Q14" s="10"/>
    </row>
    <row r="15" spans="1:23" x14ac:dyDescent="0.3">
      <c r="A15" s="8" t="s">
        <v>146</v>
      </c>
      <c r="E15" t="s">
        <v>136</v>
      </c>
      <c r="F15" t="s">
        <v>137</v>
      </c>
      <c r="G15" t="s">
        <v>138</v>
      </c>
      <c r="H15" t="s">
        <v>139</v>
      </c>
      <c r="N15" s="10"/>
      <c r="O15" s="10"/>
      <c r="P15" s="10"/>
      <c r="Q15" s="10"/>
    </row>
    <row r="16" spans="1:23" x14ac:dyDescent="0.3">
      <c r="A16" t="s">
        <v>226</v>
      </c>
      <c r="B16">
        <v>3</v>
      </c>
      <c r="C16" t="s">
        <v>143</v>
      </c>
      <c r="E16" t="s">
        <v>220</v>
      </c>
      <c r="F16">
        <v>219259</v>
      </c>
      <c r="G16">
        <v>173369</v>
      </c>
      <c r="H16">
        <v>45890</v>
      </c>
      <c r="N16" s="10"/>
      <c r="O16" s="10"/>
      <c r="P16" s="10"/>
      <c r="Q16" s="10"/>
    </row>
    <row r="17" spans="1:17" x14ac:dyDescent="0.3">
      <c r="A17" t="s">
        <v>144</v>
      </c>
      <c r="B17" s="3">
        <v>99</v>
      </c>
      <c r="C17" t="s">
        <v>145</v>
      </c>
      <c r="E17" t="s">
        <v>140</v>
      </c>
      <c r="F17">
        <v>219259</v>
      </c>
      <c r="G17">
        <v>195731</v>
      </c>
      <c r="H17">
        <v>23528</v>
      </c>
      <c r="N17" s="10"/>
      <c r="O17" s="10"/>
      <c r="P17" s="10"/>
      <c r="Q17" s="10"/>
    </row>
    <row r="18" spans="1:17" x14ac:dyDescent="0.3">
      <c r="A18" t="s">
        <v>152</v>
      </c>
      <c r="B18" s="6" t="s">
        <v>151</v>
      </c>
      <c r="C18" t="s">
        <v>153</v>
      </c>
      <c r="E18" t="s">
        <v>141</v>
      </c>
      <c r="F18">
        <v>219259</v>
      </c>
      <c r="G18">
        <v>185803</v>
      </c>
      <c r="H18">
        <v>33456</v>
      </c>
      <c r="N18" s="10"/>
      <c r="O18" s="10"/>
      <c r="P18" s="10"/>
      <c r="Q18" s="10"/>
    </row>
    <row r="19" spans="1:17" x14ac:dyDescent="0.3">
      <c r="E19" t="s">
        <v>142</v>
      </c>
      <c r="F19">
        <v>219259</v>
      </c>
      <c r="G19">
        <v>173391</v>
      </c>
      <c r="H19">
        <v>45868</v>
      </c>
      <c r="N19" s="10"/>
      <c r="O19" s="10"/>
      <c r="P19" s="10"/>
      <c r="Q19" s="10"/>
    </row>
    <row r="20" spans="1:17" x14ac:dyDescent="0.3">
      <c r="A20" s="3" t="s">
        <v>256</v>
      </c>
      <c r="N20" s="10"/>
      <c r="O20" s="10"/>
      <c r="P20" s="10"/>
      <c r="Q20" s="10"/>
    </row>
    <row r="21" spans="1:17" x14ac:dyDescent="0.3">
      <c r="A21" s="3" t="s">
        <v>257</v>
      </c>
      <c r="N21" s="10"/>
      <c r="O21" s="10"/>
      <c r="P21" s="10"/>
      <c r="Q21" s="10"/>
    </row>
    <row r="22" spans="1:17" x14ac:dyDescent="0.3">
      <c r="N22" s="10"/>
      <c r="O22" s="10"/>
      <c r="P22" s="10"/>
      <c r="Q22" s="10"/>
    </row>
    <row r="23" spans="1:17" x14ac:dyDescent="0.3">
      <c r="A23" s="3" t="s">
        <v>258</v>
      </c>
      <c r="N23" s="10"/>
      <c r="O23" s="10"/>
      <c r="P23" s="10"/>
      <c r="Q23" s="10"/>
    </row>
    <row r="24" spans="1:17" x14ac:dyDescent="0.3">
      <c r="A24" s="19" t="s">
        <v>259</v>
      </c>
      <c r="B24" s="19" t="s">
        <v>227</v>
      </c>
      <c r="C24" s="19" t="s">
        <v>260</v>
      </c>
      <c r="D24" s="19" t="s">
        <v>229</v>
      </c>
      <c r="E24" s="19" t="s">
        <v>261</v>
      </c>
      <c r="N24" s="10"/>
      <c r="O24" s="10"/>
      <c r="P24" s="10"/>
      <c r="Q24" s="10"/>
    </row>
    <row r="25" spans="1:17" x14ac:dyDescent="0.3">
      <c r="A25" s="17">
        <v>32</v>
      </c>
      <c r="B25" s="17">
        <v>2536</v>
      </c>
      <c r="C25" s="18">
        <v>1.1566229892501561</v>
      </c>
      <c r="D25" s="17">
        <v>135991193</v>
      </c>
      <c r="E25" s="18">
        <v>87.910717187556102</v>
      </c>
      <c r="N25" s="10"/>
      <c r="O25" s="10"/>
      <c r="P25" s="10"/>
      <c r="Q25" s="10"/>
    </row>
    <row r="26" spans="1:17" x14ac:dyDescent="0.3">
      <c r="A26" s="17">
        <v>31</v>
      </c>
      <c r="B26" s="17">
        <v>1937</v>
      </c>
      <c r="C26" s="18">
        <v>0.88343009865045441</v>
      </c>
      <c r="D26" s="17">
        <v>6645812</v>
      </c>
      <c r="E26" s="18">
        <v>4.2961465836516828</v>
      </c>
      <c r="N26" s="10"/>
      <c r="O26" s="10"/>
      <c r="P26" s="10"/>
      <c r="Q26" s="10"/>
    </row>
    <row r="27" spans="1:17" x14ac:dyDescent="0.3">
      <c r="A27" s="17">
        <v>30</v>
      </c>
      <c r="B27" s="17">
        <v>1108</v>
      </c>
      <c r="C27" s="18">
        <v>0.50533843536639311</v>
      </c>
      <c r="D27" s="17">
        <v>1844765</v>
      </c>
      <c r="E27" s="18">
        <v>1.1925376240540952</v>
      </c>
      <c r="N27" s="10"/>
      <c r="O27" s="10"/>
      <c r="P27" s="10"/>
      <c r="Q27" s="10"/>
    </row>
    <row r="28" spans="1:17" x14ac:dyDescent="0.3">
      <c r="A28" s="17">
        <v>29</v>
      </c>
      <c r="B28" s="17">
        <v>931</v>
      </c>
      <c r="C28" s="18">
        <v>0.42461198856147297</v>
      </c>
      <c r="D28" s="17">
        <v>2310394</v>
      </c>
      <c r="E28" s="18">
        <v>1.4935407877907689</v>
      </c>
      <c r="N28" s="10"/>
      <c r="O28" s="10"/>
      <c r="P28" s="10"/>
      <c r="Q28" s="10"/>
    </row>
    <row r="29" spans="1:17" x14ac:dyDescent="0.3">
      <c r="A29" s="17">
        <v>28</v>
      </c>
      <c r="B29" s="17">
        <v>692</v>
      </c>
      <c r="C29" s="18">
        <v>0.31560848129381236</v>
      </c>
      <c r="D29" s="17">
        <v>1489031</v>
      </c>
      <c r="E29" s="18">
        <v>0.96257544504741466</v>
      </c>
      <c r="N29" s="10"/>
      <c r="O29" s="10"/>
      <c r="P29" s="10"/>
      <c r="Q29" s="10"/>
    </row>
    <row r="30" spans="1:17" x14ac:dyDescent="0.3">
      <c r="A30" s="17">
        <v>27</v>
      </c>
      <c r="B30" s="17">
        <v>646</v>
      </c>
      <c r="C30" s="18">
        <v>0.29462872675694041</v>
      </c>
      <c r="D30" s="17">
        <v>449253</v>
      </c>
      <c r="E30" s="18">
        <v>0.29041699361120499</v>
      </c>
      <c r="N30" s="10"/>
      <c r="O30" s="10"/>
      <c r="P30" s="10"/>
      <c r="Q30" s="10"/>
    </row>
    <row r="31" spans="1:17" x14ac:dyDescent="0.3">
      <c r="A31" s="17">
        <v>26</v>
      </c>
      <c r="B31" s="17">
        <v>564</v>
      </c>
      <c r="C31" s="18">
        <v>0.25723003388686438</v>
      </c>
      <c r="D31" s="17">
        <v>301576</v>
      </c>
      <c r="E31" s="18">
        <v>0.19495205433306567</v>
      </c>
      <c r="N31" s="10"/>
      <c r="O31" s="10"/>
      <c r="P31" s="10"/>
      <c r="Q31" s="10"/>
    </row>
    <row r="32" spans="1:17" x14ac:dyDescent="0.3">
      <c r="A32" s="17">
        <v>25</v>
      </c>
      <c r="B32" s="17">
        <v>564</v>
      </c>
      <c r="C32" s="18">
        <v>0.25723003388686438</v>
      </c>
      <c r="D32" s="17">
        <v>240466</v>
      </c>
      <c r="E32" s="18">
        <v>0.15544784962084174</v>
      </c>
      <c r="N32" s="10"/>
      <c r="O32" s="10"/>
      <c r="P32" s="10"/>
      <c r="Q32" s="10"/>
    </row>
    <row r="33" spans="1:17" x14ac:dyDescent="0.3">
      <c r="A33" s="17">
        <v>24</v>
      </c>
      <c r="B33" s="17">
        <v>502</v>
      </c>
      <c r="C33" s="18">
        <v>0.22895297342412396</v>
      </c>
      <c r="D33" s="17">
        <v>257814</v>
      </c>
      <c r="E33" s="18">
        <v>0.16666236350314675</v>
      </c>
      <c r="N33" s="10"/>
      <c r="O33" s="10"/>
      <c r="P33" s="10"/>
      <c r="Q33" s="10"/>
    </row>
    <row r="34" spans="1:17" x14ac:dyDescent="0.3">
      <c r="A34" s="17">
        <v>23</v>
      </c>
      <c r="B34" s="17">
        <v>499</v>
      </c>
      <c r="C34" s="18">
        <v>0.22758472856302367</v>
      </c>
      <c r="D34" s="17">
        <v>121108</v>
      </c>
      <c r="E34" s="18">
        <v>7.8289563480412619E-2</v>
      </c>
    </row>
    <row r="35" spans="1:17" x14ac:dyDescent="0.3">
      <c r="A35" s="17">
        <v>22</v>
      </c>
      <c r="B35" s="17">
        <v>492</v>
      </c>
      <c r="C35" s="18">
        <v>0.22439215722045619</v>
      </c>
      <c r="D35" s="17">
        <v>128348</v>
      </c>
      <c r="E35" s="18">
        <v>8.2969819446972945E-2</v>
      </c>
    </row>
    <row r="36" spans="1:17" x14ac:dyDescent="0.3">
      <c r="A36" s="17">
        <v>21</v>
      </c>
      <c r="B36" s="17">
        <v>494</v>
      </c>
      <c r="C36" s="18">
        <v>0.22530432046118976</v>
      </c>
      <c r="D36" s="17">
        <v>95207</v>
      </c>
      <c r="E36" s="18">
        <v>6.1546012404462502E-2</v>
      </c>
    </row>
    <row r="37" spans="1:17" x14ac:dyDescent="0.3">
      <c r="A37" s="17">
        <v>20</v>
      </c>
      <c r="B37" s="17">
        <v>488</v>
      </c>
      <c r="C37" s="18">
        <v>0.22256783073898906</v>
      </c>
      <c r="D37" s="17">
        <v>86973</v>
      </c>
      <c r="E37" s="18">
        <v>5.6223190908791548E-2</v>
      </c>
    </row>
    <row r="38" spans="1:17" x14ac:dyDescent="0.3">
      <c r="A38" s="17">
        <v>19</v>
      </c>
      <c r="B38" s="17">
        <v>514</v>
      </c>
      <c r="C38" s="18">
        <v>0.23442595286852536</v>
      </c>
      <c r="D38" s="17">
        <v>190254</v>
      </c>
      <c r="E38" s="18">
        <v>0.1229885937378408</v>
      </c>
    </row>
    <row r="39" spans="1:17" x14ac:dyDescent="0.3">
      <c r="A39" s="17">
        <v>18</v>
      </c>
      <c r="B39" s="17">
        <v>490</v>
      </c>
      <c r="C39" s="18">
        <v>0.22347999397972262</v>
      </c>
      <c r="D39" s="17">
        <v>194784</v>
      </c>
      <c r="E39" s="18">
        <v>0.12591698593791237</v>
      </c>
    </row>
    <row r="40" spans="1:17" x14ac:dyDescent="0.3">
      <c r="A40" s="17">
        <v>17</v>
      </c>
      <c r="B40" s="17">
        <v>486</v>
      </c>
      <c r="C40" s="18">
        <v>0.22165566749825549</v>
      </c>
      <c r="D40" s="17">
        <v>192528</v>
      </c>
      <c r="E40" s="18">
        <v>0.12445860783562507</v>
      </c>
    </row>
    <row r="41" spans="1:17" x14ac:dyDescent="0.3">
      <c r="A41" s="17">
        <v>16</v>
      </c>
      <c r="B41" s="17">
        <v>569</v>
      </c>
      <c r="C41" s="18">
        <v>0.25951044198869827</v>
      </c>
      <c r="D41" s="17">
        <v>223909</v>
      </c>
      <c r="E41" s="18">
        <v>0.14474467309620925</v>
      </c>
    </row>
    <row r="42" spans="1:17" x14ac:dyDescent="0.3">
      <c r="A42" s="17">
        <v>15</v>
      </c>
      <c r="B42" s="17">
        <v>567</v>
      </c>
      <c r="C42" s="18">
        <v>0.2585982787479647</v>
      </c>
      <c r="D42" s="17">
        <v>255757</v>
      </c>
      <c r="E42" s="18">
        <v>0.16533262779552046</v>
      </c>
    </row>
    <row r="43" spans="1:17" x14ac:dyDescent="0.3">
      <c r="A43" s="17">
        <v>14</v>
      </c>
      <c r="B43" s="17">
        <v>635</v>
      </c>
      <c r="C43" s="18">
        <v>0.28961182893290582</v>
      </c>
      <c r="D43" s="17">
        <v>449782</v>
      </c>
      <c r="E43" s="18">
        <v>0.29075896258997713</v>
      </c>
    </row>
    <row r="44" spans="1:17" x14ac:dyDescent="0.3">
      <c r="A44" s="17">
        <v>13</v>
      </c>
      <c r="B44" s="17">
        <v>715</v>
      </c>
      <c r="C44" s="18">
        <v>0.32609835856224834</v>
      </c>
      <c r="D44" s="17">
        <v>410603</v>
      </c>
      <c r="E44" s="18">
        <v>0.26543192550242645</v>
      </c>
    </row>
    <row r="45" spans="1:17" x14ac:dyDescent="0.3">
      <c r="A45" s="17">
        <v>12</v>
      </c>
      <c r="B45" s="17">
        <v>786</v>
      </c>
      <c r="C45" s="18">
        <v>0.35848015360828978</v>
      </c>
      <c r="D45" s="17">
        <v>424371</v>
      </c>
      <c r="E45" s="18">
        <v>0.27433216916922237</v>
      </c>
    </row>
    <row r="46" spans="1:17" x14ac:dyDescent="0.3">
      <c r="A46" s="17">
        <v>11</v>
      </c>
      <c r="B46" s="17">
        <v>989</v>
      </c>
      <c r="C46" s="18">
        <v>0.45106472254274627</v>
      </c>
      <c r="D46" s="17">
        <v>464624</v>
      </c>
      <c r="E46" s="18">
        <v>0.3003534873214258</v>
      </c>
    </row>
    <row r="47" spans="1:17" x14ac:dyDescent="0.3">
      <c r="A47" s="17">
        <v>10</v>
      </c>
      <c r="B47" s="17">
        <v>1186</v>
      </c>
      <c r="C47" s="18">
        <v>0.540912801755002</v>
      </c>
      <c r="D47" s="17">
        <v>432644</v>
      </c>
      <c r="E47" s="18">
        <v>0.2796802019884701</v>
      </c>
    </row>
    <row r="48" spans="1:17" x14ac:dyDescent="0.3">
      <c r="A48" s="17">
        <v>9</v>
      </c>
      <c r="B48" s="17">
        <v>1446</v>
      </c>
      <c r="C48" s="18">
        <v>0.65949402305036509</v>
      </c>
      <c r="D48" s="17">
        <v>207787</v>
      </c>
      <c r="E48" s="18">
        <v>0.13432269979608694</v>
      </c>
    </row>
    <row r="49" spans="1:8" x14ac:dyDescent="0.3">
      <c r="A49" s="17">
        <v>8</v>
      </c>
      <c r="B49" s="17">
        <v>1968</v>
      </c>
      <c r="C49" s="18">
        <v>0.89756862888182476</v>
      </c>
      <c r="D49" s="17">
        <v>264034</v>
      </c>
      <c r="E49" s="18">
        <v>0.17068324639154528</v>
      </c>
    </row>
    <row r="50" spans="1:8" x14ac:dyDescent="0.3">
      <c r="A50" s="17">
        <v>7</v>
      </c>
      <c r="B50" s="17">
        <v>2487</v>
      </c>
      <c r="C50" s="18">
        <v>1.134274989852184</v>
      </c>
      <c r="D50" s="17">
        <v>185715</v>
      </c>
      <c r="E50" s="18">
        <v>0.12005438354002072</v>
      </c>
    </row>
    <row r="51" spans="1:8" x14ac:dyDescent="0.3">
      <c r="A51" s="17">
        <v>6</v>
      </c>
      <c r="B51" s="17">
        <v>3363</v>
      </c>
      <c r="C51" s="18">
        <v>1.5338024892934838</v>
      </c>
      <c r="D51" s="17">
        <v>122223</v>
      </c>
      <c r="E51" s="18">
        <v>7.9010348757030682E-2</v>
      </c>
    </row>
    <row r="52" spans="1:8" x14ac:dyDescent="0.3">
      <c r="A52" s="17">
        <v>5</v>
      </c>
      <c r="B52" s="17">
        <v>4862</v>
      </c>
      <c r="C52" s="18">
        <v>2.2174688382232888</v>
      </c>
      <c r="D52" s="17">
        <v>98053</v>
      </c>
      <c r="E52" s="18">
        <v>6.3385792581372807E-2</v>
      </c>
    </row>
    <row r="53" spans="1:8" x14ac:dyDescent="0.3">
      <c r="A53" s="17">
        <v>4</v>
      </c>
      <c r="B53" s="17">
        <v>8955</v>
      </c>
      <c r="C53" s="18">
        <v>4.0842109103845221</v>
      </c>
      <c r="D53" s="17">
        <v>104609</v>
      </c>
      <c r="E53" s="18">
        <v>6.7623880719048152E-2</v>
      </c>
    </row>
    <row r="54" spans="1:8" ht="16.2" thickBot="1" x14ac:dyDescent="0.35">
      <c r="A54" s="17">
        <v>3</v>
      </c>
      <c r="B54" s="17">
        <v>15262</v>
      </c>
      <c r="C54" s="18">
        <v>6.9607176900378098</v>
      </c>
      <c r="D54" s="17">
        <v>107575</v>
      </c>
      <c r="E54" s="18">
        <v>6.954123419927162E-2</v>
      </c>
    </row>
    <row r="55" spans="1:8" x14ac:dyDescent="0.3">
      <c r="A55" s="24">
        <v>2</v>
      </c>
      <c r="B55" s="25">
        <v>37043</v>
      </c>
      <c r="C55" s="26">
        <v>16.894631463246661</v>
      </c>
      <c r="D55" s="25">
        <v>154482</v>
      </c>
      <c r="E55" s="27">
        <v>9.9863992020189446E-2</v>
      </c>
      <c r="F55" t="s">
        <v>262</v>
      </c>
    </row>
    <row r="56" spans="1:8" ht="16.2" thickBot="1" x14ac:dyDescent="0.35">
      <c r="A56" s="28">
        <v>1</v>
      </c>
      <c r="B56" s="29">
        <v>125483</v>
      </c>
      <c r="C56" s="30">
        <v>57.230489968484754</v>
      </c>
      <c r="D56" s="29">
        <v>246729</v>
      </c>
      <c r="E56" s="31">
        <v>0.15949652960959412</v>
      </c>
    </row>
    <row r="57" spans="1:8" x14ac:dyDescent="0.3">
      <c r="A57" s="20" t="s">
        <v>228</v>
      </c>
      <c r="B57" s="17">
        <f>SUM(B1:B24)</f>
        <v>293</v>
      </c>
      <c r="C57" s="18">
        <v>100</v>
      </c>
      <c r="D57" s="17">
        <v>154692394</v>
      </c>
      <c r="E57" s="18">
        <v>100</v>
      </c>
      <c r="G57" s="17"/>
      <c r="H57" s="18"/>
    </row>
    <row r="63" spans="1:8" x14ac:dyDescent="0.3">
      <c r="A63" s="19"/>
      <c r="B63" s="19"/>
      <c r="C63" s="19"/>
      <c r="D63" s="19"/>
      <c r="E63" s="19"/>
    </row>
    <row r="64" spans="1:8" x14ac:dyDescent="0.3">
      <c r="A64" s="17"/>
      <c r="B64" s="17"/>
      <c r="C64" s="18"/>
      <c r="D64" s="17"/>
      <c r="E64" s="18"/>
    </row>
    <row r="65" spans="1:5" x14ac:dyDescent="0.3">
      <c r="A65" s="17"/>
      <c r="B65" s="17"/>
      <c r="C65" s="18"/>
      <c r="D65" s="17"/>
      <c r="E65" s="18"/>
    </row>
    <row r="66" spans="1:5" x14ac:dyDescent="0.3">
      <c r="A66" s="17"/>
      <c r="B66" s="17"/>
      <c r="C66" s="18"/>
      <c r="D66" s="17"/>
      <c r="E66" s="18"/>
    </row>
    <row r="67" spans="1:5" x14ac:dyDescent="0.3">
      <c r="A67" s="17"/>
      <c r="B67" s="17"/>
      <c r="C67" s="18"/>
      <c r="D67" s="17"/>
      <c r="E67" s="18"/>
    </row>
    <row r="68" spans="1:5" x14ac:dyDescent="0.3">
      <c r="A68" s="17"/>
      <c r="B68" s="17"/>
      <c r="C68" s="18"/>
      <c r="D68" s="17"/>
      <c r="E68" s="18"/>
    </row>
    <row r="69" spans="1:5" x14ac:dyDescent="0.3">
      <c r="A69" s="17"/>
      <c r="B69" s="17"/>
      <c r="C69" s="18"/>
      <c r="D69" s="17"/>
      <c r="E69" s="18"/>
    </row>
    <row r="70" spans="1:5" x14ac:dyDescent="0.3">
      <c r="A70" s="17"/>
      <c r="B70" s="17"/>
      <c r="C70" s="18"/>
      <c r="D70" s="17"/>
      <c r="E70" s="18"/>
    </row>
    <row r="71" spans="1:5" x14ac:dyDescent="0.3">
      <c r="A71" s="17"/>
      <c r="B71" s="17"/>
      <c r="C71" s="18"/>
      <c r="D71" s="17"/>
      <c r="E71" s="18"/>
    </row>
    <row r="72" spans="1:5" x14ac:dyDescent="0.3">
      <c r="A72" s="17"/>
      <c r="B72" s="17"/>
      <c r="C72" s="18"/>
      <c r="D72" s="17"/>
      <c r="E72" s="18"/>
    </row>
    <row r="73" spans="1:5" x14ac:dyDescent="0.3">
      <c r="A73" s="17"/>
      <c r="B73" s="17"/>
      <c r="C73" s="18"/>
      <c r="D73" s="17"/>
      <c r="E73" s="18"/>
    </row>
    <row r="74" spans="1:5" x14ac:dyDescent="0.3">
      <c r="A74" s="17"/>
      <c r="B74" s="17"/>
      <c r="C74" s="18"/>
      <c r="D74" s="17"/>
      <c r="E74" s="18"/>
    </row>
    <row r="75" spans="1:5" x14ac:dyDescent="0.3">
      <c r="A75" s="17"/>
      <c r="B75" s="17"/>
      <c r="C75" s="18"/>
      <c r="D75" s="17"/>
      <c r="E75" s="18"/>
    </row>
    <row r="76" spans="1:5" x14ac:dyDescent="0.3">
      <c r="A76" s="17"/>
      <c r="B76" s="17"/>
      <c r="C76" s="18"/>
      <c r="D76" s="17"/>
      <c r="E76" s="18"/>
    </row>
    <row r="77" spans="1:5" x14ac:dyDescent="0.3">
      <c r="A77" s="17"/>
      <c r="B77" s="17"/>
      <c r="C77" s="18"/>
      <c r="D77" s="17"/>
      <c r="E77" s="18"/>
    </row>
    <row r="78" spans="1:5" x14ac:dyDescent="0.3">
      <c r="A78" s="17"/>
      <c r="B78" s="17"/>
      <c r="C78" s="18"/>
      <c r="D78" s="17"/>
      <c r="E78" s="18"/>
    </row>
    <row r="79" spans="1:5" x14ac:dyDescent="0.3">
      <c r="A79" s="17"/>
      <c r="B79" s="17"/>
      <c r="C79" s="18"/>
      <c r="D79" s="17"/>
      <c r="E79" s="18"/>
    </row>
    <row r="80" spans="1:5" x14ac:dyDescent="0.3">
      <c r="A80" s="17"/>
      <c r="B80" s="17"/>
      <c r="C80" s="18"/>
      <c r="D80" s="17"/>
      <c r="E80" s="18"/>
    </row>
    <row r="81" spans="1:5" x14ac:dyDescent="0.3">
      <c r="A81" s="17"/>
      <c r="B81" s="17"/>
      <c r="C81" s="18"/>
      <c r="D81" s="17"/>
      <c r="E81" s="18"/>
    </row>
    <row r="82" spans="1:5" x14ac:dyDescent="0.3">
      <c r="A82" s="17"/>
      <c r="B82" s="17"/>
      <c r="C82" s="18"/>
      <c r="D82" s="17"/>
      <c r="E82" s="18"/>
    </row>
    <row r="83" spans="1:5" x14ac:dyDescent="0.3">
      <c r="A83" s="17"/>
      <c r="B83" s="17"/>
      <c r="C83" s="18"/>
      <c r="D83" s="17"/>
      <c r="E83" s="18"/>
    </row>
    <row r="84" spans="1:5" x14ac:dyDescent="0.3">
      <c r="A84" s="17"/>
      <c r="B84" s="17"/>
      <c r="C84" s="18"/>
      <c r="D84" s="17"/>
      <c r="E84" s="18"/>
    </row>
    <row r="85" spans="1:5" x14ac:dyDescent="0.3">
      <c r="A85" s="17"/>
      <c r="B85" s="17"/>
      <c r="C85" s="18"/>
      <c r="D85" s="17"/>
      <c r="E85" s="18"/>
    </row>
    <row r="86" spans="1:5" x14ac:dyDescent="0.3">
      <c r="A86" s="17"/>
      <c r="B86" s="17"/>
      <c r="C86" s="18"/>
      <c r="D86" s="17"/>
      <c r="E86" s="18"/>
    </row>
    <row r="87" spans="1:5" x14ac:dyDescent="0.3">
      <c r="A87" s="17"/>
      <c r="B87" s="17"/>
      <c r="C87" s="18"/>
      <c r="D87" s="17"/>
      <c r="E87" s="18"/>
    </row>
    <row r="88" spans="1:5" x14ac:dyDescent="0.3">
      <c r="A88" s="17"/>
      <c r="B88" s="17"/>
      <c r="C88" s="18"/>
      <c r="D88" s="17"/>
      <c r="E88" s="18"/>
    </row>
    <row r="89" spans="1:5" x14ac:dyDescent="0.3">
      <c r="A89" s="17"/>
      <c r="B89" s="17"/>
      <c r="C89" s="18"/>
      <c r="D89" s="17"/>
      <c r="E89" s="18"/>
    </row>
    <row r="90" spans="1:5" x14ac:dyDescent="0.3">
      <c r="A90" s="17"/>
      <c r="B90" s="17"/>
      <c r="C90" s="18"/>
      <c r="D90" s="17"/>
      <c r="E90" s="18"/>
    </row>
    <row r="91" spans="1:5" x14ac:dyDescent="0.3">
      <c r="A91" s="17"/>
      <c r="B91" s="17"/>
      <c r="C91" s="18"/>
      <c r="D91" s="17"/>
      <c r="E91" s="18"/>
    </row>
    <row r="92" spans="1:5" x14ac:dyDescent="0.3">
      <c r="A92" s="17"/>
      <c r="B92" s="17"/>
      <c r="C92" s="18"/>
      <c r="D92" s="17"/>
      <c r="E92" s="18"/>
    </row>
    <row r="93" spans="1:5" x14ac:dyDescent="0.3">
      <c r="A93" s="17"/>
      <c r="B93" s="17"/>
      <c r="C93" s="18"/>
      <c r="D93" s="17"/>
      <c r="E93" s="18"/>
    </row>
    <row r="94" spans="1:5" x14ac:dyDescent="0.3">
      <c r="A94" s="17"/>
      <c r="B94" s="17"/>
      <c r="C94" s="18"/>
      <c r="D94" s="17"/>
      <c r="E94" s="18"/>
    </row>
    <row r="95" spans="1:5" x14ac:dyDescent="0.3">
      <c r="A95" s="17"/>
      <c r="B95" s="17"/>
      <c r="C95" s="18"/>
      <c r="D95" s="17"/>
      <c r="E95" s="18"/>
    </row>
    <row r="96" spans="1:5" x14ac:dyDescent="0.3">
      <c r="A96" s="20"/>
      <c r="B96" s="17"/>
      <c r="D96" s="32"/>
    </row>
    <row r="1544" spans="19:22" x14ac:dyDescent="0.3">
      <c r="S1544" s="11"/>
      <c r="V1544" s="11"/>
    </row>
    <row r="2201" spans="16:16" x14ac:dyDescent="0.3">
      <c r="P2201" s="11"/>
    </row>
    <row r="2412" spans="14:21" x14ac:dyDescent="0.3">
      <c r="N2412" s="11"/>
      <c r="P2412" s="11"/>
      <c r="U2412" s="11"/>
    </row>
    <row r="2592" spans="14:14" x14ac:dyDescent="0.3">
      <c r="N2592" s="11"/>
    </row>
    <row r="2842" spans="20:20" x14ac:dyDescent="0.3">
      <c r="T2842" s="11"/>
    </row>
    <row r="2875" spans="13:13" x14ac:dyDescent="0.3">
      <c r="M2875" s="11"/>
    </row>
    <row r="2908" spans="17:23" x14ac:dyDescent="0.3">
      <c r="Q2908" s="11"/>
      <c r="W2908" s="11"/>
    </row>
    <row r="3333" spans="13:23" x14ac:dyDescent="0.3">
      <c r="M3333" s="11"/>
      <c r="W3333" s="11"/>
    </row>
    <row r="3697" spans="14:14" x14ac:dyDescent="0.3">
      <c r="N3697" s="11"/>
    </row>
    <row r="3856" spans="23:23" x14ac:dyDescent="0.3">
      <c r="W3856" s="11"/>
    </row>
    <row r="4503" spans="14:23" x14ac:dyDescent="0.3">
      <c r="N4503" s="11"/>
      <c r="U4503" s="11"/>
      <c r="W4503" s="11"/>
    </row>
    <row r="7034" spans="17:17" x14ac:dyDescent="0.3">
      <c r="Q7034" s="11"/>
    </row>
    <row r="7819" spans="14:14" x14ac:dyDescent="0.3">
      <c r="N7819" s="11"/>
    </row>
    <row r="8579" spans="23:23" x14ac:dyDescent="0.3">
      <c r="W8579" s="11"/>
    </row>
    <row r="9904" spans="17:17" x14ac:dyDescent="0.3">
      <c r="Q9904" s="11"/>
    </row>
    <row r="10744" spans="17:17" x14ac:dyDescent="0.3">
      <c r="Q10744" s="11"/>
    </row>
    <row r="11178" spans="13:13" x14ac:dyDescent="0.3">
      <c r="M11178" s="11"/>
    </row>
    <row r="13957" spans="18:18" x14ac:dyDescent="0.3">
      <c r="R13957" s="11"/>
    </row>
    <row r="18394" spans="20:20" x14ac:dyDescent="0.3">
      <c r="T18394" s="11"/>
    </row>
    <row r="21245" spans="20:20" x14ac:dyDescent="0.3">
      <c r="T21245" s="11"/>
    </row>
    <row r="21392" spans="14:14" x14ac:dyDescent="0.3">
      <c r="N21392" s="11"/>
    </row>
    <row r="21547" spans="13:22" x14ac:dyDescent="0.3">
      <c r="M21547" s="11"/>
      <c r="T21547" s="11"/>
      <c r="V21547" s="11"/>
    </row>
    <row r="21959" spans="17:17" x14ac:dyDescent="0.3">
      <c r="Q21959" s="11"/>
    </row>
    <row r="24011" spans="22:22" x14ac:dyDescent="0.3">
      <c r="V24011" s="11"/>
    </row>
    <row r="24601" spans="19:19" x14ac:dyDescent="0.3">
      <c r="S24601" s="11"/>
    </row>
    <row r="26012" spans="19:19" x14ac:dyDescent="0.3">
      <c r="S26012" s="11"/>
    </row>
    <row r="26206" spans="21:21" x14ac:dyDescent="0.3">
      <c r="U26206" s="11"/>
    </row>
    <row r="26559" spans="17:17" x14ac:dyDescent="0.3">
      <c r="Q26559" s="11"/>
    </row>
    <row r="27973" spans="21:21" x14ac:dyDescent="0.3">
      <c r="U27973" s="11"/>
    </row>
    <row r="29228" spans="23:23" x14ac:dyDescent="0.3">
      <c r="W29228" s="11"/>
    </row>
    <row r="29582" spans="23:23" x14ac:dyDescent="0.3">
      <c r="W29582" s="11"/>
    </row>
    <row r="30683" spans="22:22" x14ac:dyDescent="0.3">
      <c r="V30683" s="11"/>
    </row>
    <row r="30923" spans="13:13" x14ac:dyDescent="0.3">
      <c r="M30923" s="11"/>
    </row>
    <row r="31222" spans="23:23" x14ac:dyDescent="0.3">
      <c r="W31222" s="11"/>
    </row>
    <row r="31794" spans="20:21" x14ac:dyDescent="0.3">
      <c r="U31794" s="11"/>
    </row>
    <row r="31796" spans="20:21" x14ac:dyDescent="0.3">
      <c r="T31796" s="11"/>
    </row>
    <row r="32854" spans="15:15" x14ac:dyDescent="0.3">
      <c r="O32854" s="11"/>
    </row>
    <row r="33188" spans="16:16" x14ac:dyDescent="0.3">
      <c r="P33188" s="11"/>
    </row>
    <row r="33468" spans="17:17" x14ac:dyDescent="0.3">
      <c r="Q33468" s="11"/>
    </row>
    <row r="33735" spans="18:18" x14ac:dyDescent="0.3">
      <c r="R33735" s="11"/>
    </row>
    <row r="33742" spans="18:18" x14ac:dyDescent="0.3">
      <c r="R33742" s="11"/>
    </row>
    <row r="33955" spans="18:18" x14ac:dyDescent="0.3">
      <c r="R33955" s="11"/>
    </row>
    <row r="35720" spans="20:20" x14ac:dyDescent="0.3">
      <c r="T35720" s="11"/>
    </row>
    <row r="38313" spans="16:23" x14ac:dyDescent="0.3">
      <c r="P38313" s="11"/>
      <c r="W38313" s="11"/>
    </row>
    <row r="38928" spans="14:14" x14ac:dyDescent="0.3">
      <c r="N38928" s="11"/>
    </row>
    <row r="38995" spans="21:21" x14ac:dyDescent="0.3">
      <c r="U38995" s="11"/>
    </row>
    <row r="39079" spans="18:18" x14ac:dyDescent="0.3">
      <c r="R39079" s="11"/>
    </row>
    <row r="39136" spans="14:14" x14ac:dyDescent="0.3">
      <c r="N39136" s="11"/>
    </row>
    <row r="39237" spans="23:23" x14ac:dyDescent="0.3">
      <c r="W39237" s="11"/>
    </row>
    <row r="39573" spans="13:13" x14ac:dyDescent="0.3">
      <c r="M39573" s="11"/>
    </row>
    <row r="39896" spans="18:18" x14ac:dyDescent="0.3">
      <c r="R39896" s="11"/>
    </row>
    <row r="41189" spans="19:19" x14ac:dyDescent="0.3">
      <c r="S41189" s="11"/>
    </row>
    <row r="42212" spans="17:17" x14ac:dyDescent="0.3">
      <c r="Q42212" s="11"/>
    </row>
    <row r="42378" spans="13:21" x14ac:dyDescent="0.3">
      <c r="U42378" s="11"/>
    </row>
    <row r="42380" spans="13:21" x14ac:dyDescent="0.3">
      <c r="M42380" s="11"/>
      <c r="N42380" s="11"/>
      <c r="P42380" s="11"/>
      <c r="U42380" s="11"/>
    </row>
    <row r="42437" spans="20:20" x14ac:dyDescent="0.3">
      <c r="T42437" s="11"/>
    </row>
    <row r="42623" spans="17:17" x14ac:dyDescent="0.3">
      <c r="Q42623" s="11"/>
    </row>
    <row r="42683" spans="20:20" x14ac:dyDescent="0.3">
      <c r="T42683" s="11"/>
    </row>
    <row r="42813" spans="22:22" x14ac:dyDescent="0.3">
      <c r="V42813" s="11"/>
    </row>
    <row r="44011" spans="17:17" x14ac:dyDescent="0.3">
      <c r="Q44011" s="11"/>
    </row>
    <row r="44201" spans="14:14" x14ac:dyDescent="0.3">
      <c r="N44201" s="11"/>
    </row>
    <row r="45218" spans="20:21" x14ac:dyDescent="0.3">
      <c r="T45218" s="11"/>
      <c r="U45218" s="11"/>
    </row>
    <row r="45483" spans="13:13" x14ac:dyDescent="0.3">
      <c r="M45483" s="11"/>
    </row>
    <row r="46170" spans="14:14" x14ac:dyDescent="0.3">
      <c r="N46170" s="11"/>
    </row>
    <row r="47080" spans="14:14" x14ac:dyDescent="0.3">
      <c r="N47080" s="11"/>
    </row>
    <row r="47855" spans="14:14" x14ac:dyDescent="0.3">
      <c r="N47855" s="11"/>
    </row>
    <row r="48930" spans="17:17" x14ac:dyDescent="0.3">
      <c r="Q48930" s="11"/>
    </row>
    <row r="49611" spans="18:18" x14ac:dyDescent="0.3">
      <c r="R49611" s="11"/>
    </row>
    <row r="49719" spans="19:19" x14ac:dyDescent="0.3">
      <c r="S49719" s="11"/>
    </row>
    <row r="50365" spans="16:16" x14ac:dyDescent="0.3">
      <c r="P50365" s="11"/>
    </row>
    <row r="50369" spans="21:22" x14ac:dyDescent="0.3">
      <c r="U50369" s="11"/>
      <c r="V50369" s="11"/>
    </row>
    <row r="50775" spans="17:17" x14ac:dyDescent="0.3">
      <c r="Q50775" s="11"/>
    </row>
    <row r="53671" spans="17:17" x14ac:dyDescent="0.3">
      <c r="Q53671" s="11"/>
    </row>
    <row r="54457" spans="14:14" x14ac:dyDescent="0.3">
      <c r="N54457" s="11"/>
    </row>
    <row r="54959" spans="17:17" x14ac:dyDescent="0.3">
      <c r="Q54959" s="11"/>
    </row>
    <row r="54963" spans="23:23" x14ac:dyDescent="0.3">
      <c r="W54963" s="11"/>
    </row>
    <row r="56018" spans="19:19" x14ac:dyDescent="0.3">
      <c r="S56018" s="11"/>
    </row>
    <row r="57102" spans="16:16" x14ac:dyDescent="0.3">
      <c r="P57102" s="11"/>
    </row>
    <row r="57521" spans="20:20" x14ac:dyDescent="0.3">
      <c r="T57521" s="11"/>
    </row>
    <row r="57778" spans="17:17" x14ac:dyDescent="0.3">
      <c r="Q57778" s="11"/>
    </row>
    <row r="58340" spans="13:23" x14ac:dyDescent="0.3">
      <c r="M58340" s="11"/>
      <c r="Q58340" s="11"/>
      <c r="T58340" s="11"/>
      <c r="W58340" s="11"/>
    </row>
    <row r="59197" spans="13:14" x14ac:dyDescent="0.3">
      <c r="M59197" s="11"/>
      <c r="N59197" s="11"/>
    </row>
    <row r="59477" spans="19:19" x14ac:dyDescent="0.3">
      <c r="S59477" s="11"/>
    </row>
    <row r="60582" spans="17:17" x14ac:dyDescent="0.3">
      <c r="Q60582" s="11"/>
    </row>
    <row r="61812" spans="23:23" x14ac:dyDescent="0.3">
      <c r="W61812" s="11"/>
    </row>
    <row r="62877" spans="23:23" x14ac:dyDescent="0.3">
      <c r="W62877" s="11"/>
    </row>
    <row r="63152" spans="18:18" x14ac:dyDescent="0.3">
      <c r="R63152" s="11"/>
    </row>
    <row r="64257" spans="22:22" x14ac:dyDescent="0.3">
      <c r="V64257" s="11"/>
    </row>
    <row r="64305" spans="23:23" x14ac:dyDescent="0.3">
      <c r="W64305" s="11"/>
    </row>
    <row r="65681" spans="21:21" x14ac:dyDescent="0.3">
      <c r="U65681" s="11"/>
    </row>
    <row r="66690" spans="17:17" x14ac:dyDescent="0.3">
      <c r="Q66690" s="11"/>
    </row>
    <row r="66948" spans="16:16" x14ac:dyDescent="0.3">
      <c r="P66948" s="11"/>
    </row>
    <row r="67456" spans="22:22" x14ac:dyDescent="0.3">
      <c r="V67456" s="11"/>
    </row>
    <row r="67628" spans="14:21" x14ac:dyDescent="0.3">
      <c r="N67628" s="11"/>
      <c r="P67628" s="11"/>
      <c r="Q67628" s="11"/>
      <c r="S67628" s="11"/>
      <c r="U67628" s="11"/>
    </row>
    <row r="68096" spans="16:16" x14ac:dyDescent="0.3">
      <c r="P68096" s="11"/>
    </row>
    <row r="70103" spans="13:13" x14ac:dyDescent="0.3">
      <c r="M70103" s="11"/>
    </row>
    <row r="70237" spans="21:21" x14ac:dyDescent="0.3">
      <c r="U70237" s="11"/>
    </row>
    <row r="70795" spans="17:17" x14ac:dyDescent="0.3">
      <c r="Q70795" s="11"/>
    </row>
    <row r="70904" spans="17:17" x14ac:dyDescent="0.3">
      <c r="Q70904" s="11"/>
    </row>
    <row r="71089" spans="16:16" x14ac:dyDescent="0.3">
      <c r="P71089" s="11"/>
    </row>
    <row r="71404" spans="18:18" x14ac:dyDescent="0.3">
      <c r="R71404" s="11"/>
    </row>
    <row r="71624" spans="17:17" x14ac:dyDescent="0.3">
      <c r="Q71624" s="11"/>
    </row>
    <row r="72193" spans="15:15" x14ac:dyDescent="0.3">
      <c r="O72193" s="11"/>
    </row>
    <row r="72386" spans="17:17" x14ac:dyDescent="0.3">
      <c r="Q72386" s="11"/>
    </row>
    <row r="73194" spans="15:15" x14ac:dyDescent="0.3">
      <c r="O73194" s="11"/>
    </row>
    <row r="73257" spans="13:13" x14ac:dyDescent="0.3">
      <c r="M73257" s="11"/>
    </row>
    <row r="73464" spans="16:16" x14ac:dyDescent="0.3">
      <c r="P73464" s="11"/>
    </row>
    <row r="74044" spans="23:23" x14ac:dyDescent="0.3">
      <c r="W74044" s="11"/>
    </row>
    <row r="75054" spans="17:17" x14ac:dyDescent="0.3">
      <c r="Q75054" s="11"/>
    </row>
    <row r="75239" spans="20:20" x14ac:dyDescent="0.3">
      <c r="T75239" s="11"/>
    </row>
    <row r="75384" spans="18:18" x14ac:dyDescent="0.3">
      <c r="R75384" s="11"/>
    </row>
    <row r="75399" spans="20:20" x14ac:dyDescent="0.3">
      <c r="T75399" s="11"/>
    </row>
    <row r="75673" spans="23:23" x14ac:dyDescent="0.3">
      <c r="W75673" s="11"/>
    </row>
    <row r="75882" spans="16:16" x14ac:dyDescent="0.3">
      <c r="P75882" s="11"/>
    </row>
    <row r="77384" spans="16:16" x14ac:dyDescent="0.3">
      <c r="P77384" s="11"/>
    </row>
    <row r="77884" spans="14:14" x14ac:dyDescent="0.3">
      <c r="N77884" s="11"/>
    </row>
    <row r="79176" spans="23:23" x14ac:dyDescent="0.3">
      <c r="W79176" s="11"/>
    </row>
    <row r="79680" spans="22:22" x14ac:dyDescent="0.3">
      <c r="V79680" s="11"/>
    </row>
    <row r="80882" spans="21:21" x14ac:dyDescent="0.3">
      <c r="U80882" s="11"/>
    </row>
    <row r="81715" spans="18:18" x14ac:dyDescent="0.3">
      <c r="R81715" s="11"/>
    </row>
    <row r="82388" spans="20:23" x14ac:dyDescent="0.3">
      <c r="T82388" s="11"/>
      <c r="U82388" s="11"/>
      <c r="W82388" s="11"/>
    </row>
    <row r="82706" spans="16:16" x14ac:dyDescent="0.3">
      <c r="P82706" s="11"/>
    </row>
    <row r="82960" spans="16:16" x14ac:dyDescent="0.3">
      <c r="P82960" s="11"/>
    </row>
    <row r="83135" spans="18:22" x14ac:dyDescent="0.3">
      <c r="R83135" s="11"/>
      <c r="U83135" s="11"/>
      <c r="V83135" s="11"/>
    </row>
    <row r="83516" spans="17:17" x14ac:dyDescent="0.3">
      <c r="Q83516" s="11"/>
    </row>
    <row r="84259" spans="22:22" x14ac:dyDescent="0.3">
      <c r="V84259" s="11"/>
    </row>
    <row r="85695" spans="13:13" x14ac:dyDescent="0.3">
      <c r="M85695" s="11"/>
    </row>
    <row r="85950" spans="14:14" x14ac:dyDescent="0.3">
      <c r="N85950" s="11"/>
    </row>
    <row r="86586" spans="19:19" x14ac:dyDescent="0.3">
      <c r="S86586" s="11"/>
    </row>
    <row r="86624" spans="20:20" x14ac:dyDescent="0.3">
      <c r="T86624" s="11"/>
    </row>
    <row r="86642" spans="16:16" x14ac:dyDescent="0.3">
      <c r="P86642" s="11"/>
    </row>
    <row r="88103" spans="23:23" x14ac:dyDescent="0.3">
      <c r="W88103" s="11"/>
    </row>
    <row r="88369" spans="16:16" x14ac:dyDescent="0.3">
      <c r="P88369" s="11"/>
    </row>
    <row r="88581" spans="21:21" x14ac:dyDescent="0.3">
      <c r="U88581" s="11"/>
    </row>
    <row r="89895" spans="20:20" x14ac:dyDescent="0.3">
      <c r="T89895" s="11"/>
    </row>
    <row r="91053" spans="16:16" x14ac:dyDescent="0.3">
      <c r="P91053" s="11"/>
    </row>
    <row r="91094" spans="13:14" x14ac:dyDescent="0.3">
      <c r="M91094" s="11"/>
      <c r="N91094" s="11"/>
    </row>
    <row r="91258" spans="14:21" x14ac:dyDescent="0.3">
      <c r="N91258" s="11"/>
    </row>
    <row r="91262" spans="14:21" x14ac:dyDescent="0.3">
      <c r="U91262" s="11"/>
    </row>
    <row r="91271" spans="23:23" x14ac:dyDescent="0.3">
      <c r="W91271" s="11"/>
    </row>
    <row r="92204" spans="23:23" x14ac:dyDescent="0.3">
      <c r="W92204" s="11"/>
    </row>
    <row r="92278" spans="18:18" x14ac:dyDescent="0.3">
      <c r="R92278" s="11"/>
    </row>
    <row r="93017" spans="16:16" x14ac:dyDescent="0.3">
      <c r="P93017" s="11"/>
    </row>
    <row r="93159" spans="23:23" x14ac:dyDescent="0.3">
      <c r="W93159" s="11"/>
    </row>
    <row r="94204" spans="16:16" x14ac:dyDescent="0.3">
      <c r="P94204" s="11"/>
    </row>
    <row r="94230" spans="23:23" x14ac:dyDescent="0.3">
      <c r="W94230" s="11"/>
    </row>
    <row r="94415" spans="15:15" x14ac:dyDescent="0.3">
      <c r="O94415" s="11"/>
    </row>
    <row r="94746" spans="14:22" x14ac:dyDescent="0.3">
      <c r="N94746" s="11"/>
      <c r="T94746" s="11"/>
      <c r="U94746" s="11"/>
      <c r="V94746" s="11"/>
    </row>
    <row r="95715" spans="18:18" x14ac:dyDescent="0.3">
      <c r="R95715" s="11"/>
    </row>
    <row r="96119" spans="16:16" x14ac:dyDescent="0.3">
      <c r="P96119" s="11"/>
    </row>
    <row r="96758" spans="18:18" x14ac:dyDescent="0.3">
      <c r="R96758" s="11"/>
    </row>
    <row r="97022" spans="22:22" x14ac:dyDescent="0.3">
      <c r="V97022" s="11"/>
    </row>
    <row r="98247" spans="17:18" x14ac:dyDescent="0.3">
      <c r="Q98247" s="11"/>
      <c r="R98247" s="11"/>
    </row>
    <row r="98545" spans="16:16" x14ac:dyDescent="0.3">
      <c r="P98545" s="11"/>
    </row>
    <row r="98654" spans="17:17" x14ac:dyDescent="0.3">
      <c r="Q98654" s="11"/>
    </row>
    <row r="99105" spans="21:21" x14ac:dyDescent="0.3">
      <c r="U99105" s="11"/>
    </row>
    <row r="99173" spans="23:23" x14ac:dyDescent="0.3">
      <c r="W99173" s="11"/>
    </row>
    <row r="99329" spans="13:13" x14ac:dyDescent="0.3">
      <c r="M99329" s="11"/>
    </row>
    <row r="99363" spans="16:16" x14ac:dyDescent="0.3">
      <c r="P99363" s="11"/>
    </row>
    <row r="101005" spans="13:13" x14ac:dyDescent="0.3">
      <c r="M101005" s="11"/>
    </row>
    <row r="103453" spans="20:20" x14ac:dyDescent="0.3">
      <c r="T103453" s="11"/>
    </row>
    <row r="103492" spans="23:23" x14ac:dyDescent="0.3">
      <c r="W103492" s="11"/>
    </row>
    <row r="103775" spans="15:15" x14ac:dyDescent="0.3">
      <c r="O103775" s="11"/>
    </row>
    <row r="103876" spans="13:14" x14ac:dyDescent="0.3">
      <c r="M103876" s="11"/>
      <c r="N103876" s="11"/>
    </row>
    <row r="104511" spans="23:23" x14ac:dyDescent="0.3">
      <c r="W104511" s="11"/>
    </row>
    <row r="105384" spans="15:15" x14ac:dyDescent="0.3">
      <c r="O105384" s="11"/>
    </row>
    <row r="107397" spans="14:14" x14ac:dyDescent="0.3">
      <c r="N107397" s="11"/>
    </row>
    <row r="108674" spans="18:18" x14ac:dyDescent="0.3">
      <c r="R108674" s="11"/>
    </row>
    <row r="111012" spans="22:22" x14ac:dyDescent="0.3">
      <c r="V111012" s="11"/>
    </row>
    <row r="111050" spans="14:14" x14ac:dyDescent="0.3">
      <c r="N111050" s="11"/>
    </row>
    <row r="111803" spans="20:20" x14ac:dyDescent="0.3">
      <c r="T111803" s="11"/>
    </row>
    <row r="115583" spans="16:16" x14ac:dyDescent="0.3">
      <c r="P115583" s="11"/>
    </row>
    <row r="115943" spans="23:23" x14ac:dyDescent="0.3">
      <c r="W115943" s="11"/>
    </row>
    <row r="116209" spans="17:17" x14ac:dyDescent="0.3">
      <c r="Q116209" s="11"/>
    </row>
    <row r="116348" spans="13:13" x14ac:dyDescent="0.3">
      <c r="M116348" s="11"/>
    </row>
    <row r="116768" spans="17:17" x14ac:dyDescent="0.3">
      <c r="Q116768" s="11"/>
    </row>
    <row r="116857" spans="20:20" x14ac:dyDescent="0.3">
      <c r="T116857" s="11"/>
    </row>
    <row r="116874" spans="17:17" x14ac:dyDescent="0.3">
      <c r="Q116874" s="11"/>
    </row>
    <row r="117076" spans="14:14" x14ac:dyDescent="0.3">
      <c r="N117076" s="11"/>
    </row>
    <row r="117588" spans="14:14" x14ac:dyDescent="0.3">
      <c r="N117588" s="11"/>
    </row>
    <row r="117756" spans="23:23" x14ac:dyDescent="0.3">
      <c r="W117756" s="11"/>
    </row>
    <row r="118034" spans="16:16" x14ac:dyDescent="0.3">
      <c r="P118034" s="11"/>
    </row>
    <row r="118123" spans="14:14" x14ac:dyDescent="0.3">
      <c r="N118123" s="11"/>
    </row>
    <row r="118175" spans="13:13" x14ac:dyDescent="0.3">
      <c r="M118175" s="11"/>
    </row>
    <row r="119001" spans="16:16" x14ac:dyDescent="0.3">
      <c r="P119001" s="11"/>
    </row>
    <row r="119732" spans="20:20" x14ac:dyDescent="0.3">
      <c r="T119732" s="11"/>
    </row>
    <row r="120835" spans="14:14" x14ac:dyDescent="0.3">
      <c r="N120835" s="11"/>
    </row>
    <row r="121098" spans="23:23" x14ac:dyDescent="0.3">
      <c r="W121098" s="11"/>
    </row>
    <row r="121551" spans="19:19" x14ac:dyDescent="0.3">
      <c r="S121551" s="11"/>
    </row>
    <row r="122539" spans="16:16" x14ac:dyDescent="0.3">
      <c r="P122539" s="11"/>
    </row>
    <row r="122667" spans="14:14" x14ac:dyDescent="0.3">
      <c r="N122667" s="11"/>
    </row>
    <row r="122760" spans="22:22" x14ac:dyDescent="0.3">
      <c r="V122760" s="11"/>
    </row>
    <row r="122871" spans="19:19" x14ac:dyDescent="0.3">
      <c r="S122871" s="11"/>
    </row>
    <row r="124099" spans="21:21" x14ac:dyDescent="0.3">
      <c r="U124099" s="11"/>
    </row>
    <row r="124198" spans="19:19" x14ac:dyDescent="0.3">
      <c r="S124198" s="11"/>
    </row>
    <row r="124259" spans="19:19" x14ac:dyDescent="0.3">
      <c r="S124259" s="11"/>
    </row>
    <row r="124458" spans="16:16" x14ac:dyDescent="0.3">
      <c r="P124458" s="11"/>
    </row>
    <row r="124912" spans="13:22" x14ac:dyDescent="0.3">
      <c r="M124912" s="11"/>
      <c r="V124912" s="11"/>
    </row>
    <row r="125460" spans="20:20" x14ac:dyDescent="0.3">
      <c r="T125460" s="11"/>
    </row>
    <row r="125917" spans="13:13" x14ac:dyDescent="0.3">
      <c r="M125917" s="11"/>
    </row>
    <row r="126380" spans="22:22" x14ac:dyDescent="0.3">
      <c r="V126380" s="11"/>
    </row>
    <row r="127375" spans="13:13" x14ac:dyDescent="0.3">
      <c r="M127375" s="11"/>
    </row>
    <row r="127438" spans="16:16" x14ac:dyDescent="0.3">
      <c r="P127438" s="11"/>
    </row>
    <row r="130194" spans="17:17" x14ac:dyDescent="0.3">
      <c r="Q130194" s="11"/>
    </row>
    <row r="130536" spans="21:21" x14ac:dyDescent="0.3">
      <c r="U130536" s="11"/>
    </row>
    <row r="132164" spans="16:23" x14ac:dyDescent="0.3">
      <c r="P132164" s="11"/>
      <c r="W132164" s="11"/>
    </row>
    <row r="133595" spans="13:13" x14ac:dyDescent="0.3">
      <c r="M133595" s="11"/>
    </row>
    <row r="133764" spans="22:22" x14ac:dyDescent="0.3">
      <c r="V133764" s="11"/>
    </row>
    <row r="133869" spans="23:23" x14ac:dyDescent="0.3">
      <c r="W133869" s="11"/>
    </row>
    <row r="133965" spans="21:21" x14ac:dyDescent="0.3">
      <c r="U133965" s="11"/>
    </row>
    <row r="136004" spans="14:16" x14ac:dyDescent="0.3">
      <c r="N136004" s="11"/>
      <c r="P136004" s="11"/>
    </row>
    <row r="137371" spans="17:17" x14ac:dyDescent="0.3">
      <c r="Q137371" s="11"/>
    </row>
    <row r="137668" spans="21:21" x14ac:dyDescent="0.3">
      <c r="U137668" s="11"/>
    </row>
    <row r="138311" spans="16:20" x14ac:dyDescent="0.3">
      <c r="P138311" s="11"/>
      <c r="T138311" s="11"/>
    </row>
    <row r="138452" spans="22:22" x14ac:dyDescent="0.3">
      <c r="V138452" s="11"/>
    </row>
    <row r="138581" spans="17:17" x14ac:dyDescent="0.3">
      <c r="Q138581" s="11"/>
    </row>
    <row r="138861" spans="18:18" x14ac:dyDescent="0.3">
      <c r="R138861" s="11"/>
    </row>
    <row r="139339" spans="20:20" x14ac:dyDescent="0.3">
      <c r="T139339" s="11"/>
    </row>
    <row r="140636" spans="16:16" x14ac:dyDescent="0.3">
      <c r="P140636" s="11"/>
    </row>
    <row r="141853" spans="14:19" x14ac:dyDescent="0.3">
      <c r="N141853" s="11"/>
      <c r="S141853" s="11"/>
    </row>
    <row r="141914" spans="23:23" x14ac:dyDescent="0.3">
      <c r="W141914" s="11"/>
    </row>
    <row r="142075" spans="14:14" x14ac:dyDescent="0.3">
      <c r="N142075" s="11"/>
    </row>
    <row r="142434" spans="17:17" x14ac:dyDescent="0.3">
      <c r="Q142434" s="11"/>
    </row>
    <row r="142670" spans="13:13" x14ac:dyDescent="0.3">
      <c r="M142670" s="11"/>
    </row>
    <row r="142690" spans="18:18" x14ac:dyDescent="0.3">
      <c r="R142690" s="11"/>
    </row>
    <row r="143348" spans="23:23" x14ac:dyDescent="0.3">
      <c r="W143348" s="11"/>
    </row>
    <row r="143662" spans="19:19" x14ac:dyDescent="0.3">
      <c r="S143662" s="11"/>
    </row>
    <row r="143703" spans="17:17" x14ac:dyDescent="0.3">
      <c r="Q143703" s="11"/>
    </row>
    <row r="144789" spans="14:14" x14ac:dyDescent="0.3">
      <c r="N144789" s="11"/>
    </row>
    <row r="145891" spans="23:23" x14ac:dyDescent="0.3">
      <c r="W145891" s="11"/>
    </row>
    <row r="146224" spans="17:17" x14ac:dyDescent="0.3">
      <c r="Q146224" s="11"/>
    </row>
    <row r="146756" spans="23:23" x14ac:dyDescent="0.3">
      <c r="W146756" s="11"/>
    </row>
    <row r="146984" spans="14:14" x14ac:dyDescent="0.3">
      <c r="N146984" s="11"/>
    </row>
    <row r="147014" spans="15:15" x14ac:dyDescent="0.3">
      <c r="O147014" s="11"/>
    </row>
    <row r="147326" spans="21:21" x14ac:dyDescent="0.3">
      <c r="U147326" s="11"/>
    </row>
    <row r="148258" spans="19:19" x14ac:dyDescent="0.3">
      <c r="S148258" s="11"/>
    </row>
    <row r="148814" spans="19:19" x14ac:dyDescent="0.3">
      <c r="S148814" s="11"/>
    </row>
    <row r="148892" spans="14:14" x14ac:dyDescent="0.3">
      <c r="N148892" s="11"/>
    </row>
    <row r="150029" spans="23:23" x14ac:dyDescent="0.3">
      <c r="W150029" s="11"/>
    </row>
    <row r="150047" spans="14:14" x14ac:dyDescent="0.3">
      <c r="N150047" s="11"/>
    </row>
    <row r="151151" spans="23:23" x14ac:dyDescent="0.3">
      <c r="W151151" s="11"/>
    </row>
    <row r="151287" spans="14:14" x14ac:dyDescent="0.3">
      <c r="N151287" s="11"/>
    </row>
    <row r="152783" spans="21:21" x14ac:dyDescent="0.3">
      <c r="U152783" s="11"/>
    </row>
    <row r="153022" spans="21:21" x14ac:dyDescent="0.3">
      <c r="U153022" s="11"/>
    </row>
    <row r="153384" spans="13:20" x14ac:dyDescent="0.3">
      <c r="T153384" s="11"/>
    </row>
    <row r="153385" spans="13:20" x14ac:dyDescent="0.3">
      <c r="M153385" s="11"/>
    </row>
    <row r="156325" spans="13:13" x14ac:dyDescent="0.3">
      <c r="M156325" s="11"/>
    </row>
    <row r="156563" spans="23:23" x14ac:dyDescent="0.3">
      <c r="W156563" s="11"/>
    </row>
    <row r="157009" spans="13:13" x14ac:dyDescent="0.3">
      <c r="M157009" s="11"/>
    </row>
    <row r="158012" spans="14:14" x14ac:dyDescent="0.3">
      <c r="N158012" s="11"/>
    </row>
    <row r="158725" spans="19:19" x14ac:dyDescent="0.3">
      <c r="S158725" s="11"/>
    </row>
    <row r="159078" spans="23:23" x14ac:dyDescent="0.3">
      <c r="W159078" s="11"/>
    </row>
    <row r="161308" spans="22:22" x14ac:dyDescent="0.3">
      <c r="V161308" s="11"/>
    </row>
    <row r="161432" spans="23:23" x14ac:dyDescent="0.3">
      <c r="W161432" s="11"/>
    </row>
    <row r="161550" spans="14:23" x14ac:dyDescent="0.3">
      <c r="W161550" s="11"/>
    </row>
    <row r="161552" spans="14:23" x14ac:dyDescent="0.3">
      <c r="N161552" s="11"/>
    </row>
    <row r="161970" spans="16:16" x14ac:dyDescent="0.3">
      <c r="P161970" s="11"/>
    </row>
    <row r="162063" spans="21:21" x14ac:dyDescent="0.3">
      <c r="U162063" s="11"/>
    </row>
    <row r="162360" spans="21:21" x14ac:dyDescent="0.3">
      <c r="U162360" s="11"/>
    </row>
    <row r="162788" spans="16:16" x14ac:dyDescent="0.3">
      <c r="P162788" s="11"/>
    </row>
    <row r="164000" spans="23:23" x14ac:dyDescent="0.3">
      <c r="W164000" s="11"/>
    </row>
    <row r="164052" spans="16:16" x14ac:dyDescent="0.3">
      <c r="P164052" s="11"/>
    </row>
    <row r="164631" spans="19:19" x14ac:dyDescent="0.3">
      <c r="S164631" s="11"/>
    </row>
    <row r="164970" spans="19:19" x14ac:dyDescent="0.3">
      <c r="S164970" s="11"/>
    </row>
    <row r="165233" spans="22:22" x14ac:dyDescent="0.3">
      <c r="V165233" s="11"/>
    </row>
    <row r="166485" spans="15:15" x14ac:dyDescent="0.3">
      <c r="O166485" s="11"/>
    </row>
    <row r="166568" spans="14:14" x14ac:dyDescent="0.3">
      <c r="N166568" s="11"/>
    </row>
    <row r="166877" spans="16:16" x14ac:dyDescent="0.3">
      <c r="P166877" s="11"/>
    </row>
    <row r="166925" spans="21:21" x14ac:dyDescent="0.3">
      <c r="U166925" s="11"/>
    </row>
    <row r="168033" spans="16:16" x14ac:dyDescent="0.3">
      <c r="P168033" s="11"/>
    </row>
    <row r="168099" spans="23:23" x14ac:dyDescent="0.3">
      <c r="W168099" s="11"/>
    </row>
    <row r="168753" spans="17:17" x14ac:dyDescent="0.3">
      <c r="Q168753" s="11"/>
    </row>
    <row r="169313" spans="13:13" x14ac:dyDescent="0.3">
      <c r="M169313" s="11"/>
    </row>
    <row r="169360" spans="15:15" x14ac:dyDescent="0.3">
      <c r="O169360" s="11"/>
    </row>
    <row r="169484" spans="17:18" x14ac:dyDescent="0.3">
      <c r="Q169484" s="11"/>
      <c r="R169484" s="11"/>
    </row>
    <row r="170323" spans="22:22" x14ac:dyDescent="0.3">
      <c r="V170323" s="11"/>
    </row>
    <row r="170694" spans="13:23" x14ac:dyDescent="0.3">
      <c r="M170694" s="11"/>
      <c r="T170694" s="11"/>
      <c r="W170694" s="11"/>
    </row>
    <row r="171688" spans="17:17" x14ac:dyDescent="0.3">
      <c r="Q171688" s="11"/>
    </row>
    <row r="172981" spans="22:22" x14ac:dyDescent="0.3">
      <c r="V172981" s="11"/>
    </row>
    <row r="173444" spans="13:15" x14ac:dyDescent="0.3">
      <c r="M173444" s="11"/>
      <c r="O173444" s="11"/>
    </row>
    <row r="173918" spans="22:22" x14ac:dyDescent="0.3">
      <c r="V173918" s="11"/>
    </row>
    <row r="174280" spans="23:23" x14ac:dyDescent="0.3">
      <c r="W174280" s="11"/>
    </row>
    <row r="175366" spans="18:18" x14ac:dyDescent="0.3">
      <c r="R175366" s="11"/>
    </row>
    <row r="175836" spans="17:17" x14ac:dyDescent="0.3">
      <c r="Q175836" s="11"/>
    </row>
    <row r="176066" spans="23:23" x14ac:dyDescent="0.3">
      <c r="W176066" s="11"/>
    </row>
    <row r="177517" spans="21:21" x14ac:dyDescent="0.3">
      <c r="U177517" s="11"/>
    </row>
    <row r="178130" spans="17:17" x14ac:dyDescent="0.3">
      <c r="Q178130" s="11"/>
    </row>
    <row r="178588" spans="14:14" x14ac:dyDescent="0.3">
      <c r="N178588" s="11"/>
    </row>
    <row r="181404" spans="17:17" x14ac:dyDescent="0.3">
      <c r="Q181404" s="11"/>
    </row>
    <row r="181486" spans="16:23" x14ac:dyDescent="0.3">
      <c r="P181486" s="11"/>
      <c r="U181486" s="11"/>
      <c r="W181486" s="11"/>
    </row>
    <row r="181604" spans="16:16" x14ac:dyDescent="0.3">
      <c r="P181604" s="11"/>
    </row>
    <row r="181619" spans="20:20" x14ac:dyDescent="0.3">
      <c r="T181619" s="11"/>
    </row>
    <row r="181790" spans="17:17" x14ac:dyDescent="0.3">
      <c r="Q181790" s="11"/>
    </row>
    <row r="182528" spans="23:23" x14ac:dyDescent="0.3">
      <c r="W182528" s="11"/>
    </row>
    <row r="182688" spans="16:16" x14ac:dyDescent="0.3">
      <c r="P182688" s="11"/>
    </row>
    <row r="183776" spans="14:14" x14ac:dyDescent="0.3">
      <c r="N183776" s="11"/>
    </row>
    <row r="184631" spans="13:13" x14ac:dyDescent="0.3">
      <c r="M184631" s="11"/>
    </row>
    <row r="186236" spans="21:21" x14ac:dyDescent="0.3">
      <c r="U186236" s="11"/>
    </row>
    <row r="186807" spans="20:20" x14ac:dyDescent="0.3">
      <c r="T186807" s="11"/>
    </row>
    <row r="187155" spans="23:23" x14ac:dyDescent="0.3">
      <c r="W187155" s="11"/>
    </row>
    <row r="187290" spans="14:14" x14ac:dyDescent="0.3">
      <c r="N187290" s="11"/>
    </row>
    <row r="187838" spans="23:23" x14ac:dyDescent="0.3">
      <c r="W187838" s="11"/>
    </row>
    <row r="188081" spans="17:17" x14ac:dyDescent="0.3">
      <c r="Q188081" s="11"/>
    </row>
    <row r="188346" spans="22:22" x14ac:dyDescent="0.3">
      <c r="V188346" s="11"/>
    </row>
    <row r="188696" spans="19:19" x14ac:dyDescent="0.3">
      <c r="S188696" s="11"/>
    </row>
    <row r="189201" spans="14:14" x14ac:dyDescent="0.3">
      <c r="N189201" s="11"/>
    </row>
    <row r="190099" spans="13:21" x14ac:dyDescent="0.3">
      <c r="M190099" s="11"/>
      <c r="N190099" s="11"/>
      <c r="U190099" s="11"/>
    </row>
    <row r="190682" spans="15:19" x14ac:dyDescent="0.3">
      <c r="O190682" s="11"/>
      <c r="Q190682" s="11"/>
      <c r="R190682" s="11"/>
      <c r="S190682" s="11"/>
    </row>
    <row r="190959" spans="13:13" x14ac:dyDescent="0.3">
      <c r="M190959" s="11"/>
    </row>
    <row r="194262" spans="19:19" x14ac:dyDescent="0.3">
      <c r="S194262" s="11"/>
    </row>
    <row r="194460" spans="18:18" x14ac:dyDescent="0.3">
      <c r="R194460" s="11"/>
    </row>
    <row r="194598" spans="16:21" x14ac:dyDescent="0.3">
      <c r="U194598" s="11"/>
    </row>
    <row r="194604" spans="16:21" x14ac:dyDescent="0.3">
      <c r="P194604" s="11"/>
    </row>
    <row r="194726" spans="16:16" x14ac:dyDescent="0.3">
      <c r="P194726" s="11"/>
    </row>
    <row r="194781" spans="17:18" x14ac:dyDescent="0.3">
      <c r="Q194781" s="11"/>
      <c r="R194781" s="11"/>
    </row>
    <row r="196290" spans="14:14" x14ac:dyDescent="0.3">
      <c r="N196290" s="11"/>
    </row>
    <row r="196561" spans="21:21" x14ac:dyDescent="0.3">
      <c r="U196561" s="11"/>
    </row>
    <row r="196611" spans="23:23" x14ac:dyDescent="0.3">
      <c r="W196611" s="11"/>
    </row>
    <row r="196986" spans="19:19" x14ac:dyDescent="0.3">
      <c r="S196986" s="11"/>
    </row>
    <row r="197734" spans="22:22" x14ac:dyDescent="0.3">
      <c r="V197734" s="11"/>
    </row>
    <row r="198073" spans="23:23" x14ac:dyDescent="0.3">
      <c r="W198073" s="11"/>
    </row>
    <row r="198431" spans="14:14" x14ac:dyDescent="0.3">
      <c r="N198431" s="11"/>
    </row>
    <row r="198536" spans="21:23" x14ac:dyDescent="0.3">
      <c r="U198536" s="11"/>
      <c r="W198536" s="11"/>
    </row>
    <row r="198876" spans="15:15" x14ac:dyDescent="0.3">
      <c r="O198876" s="11"/>
    </row>
    <row r="199542" spans="16:16" x14ac:dyDescent="0.3">
      <c r="P199542" s="11"/>
    </row>
    <row r="199559" spans="13:13" x14ac:dyDescent="0.3">
      <c r="M199559" s="11"/>
    </row>
    <row r="200927" spans="16:18" x14ac:dyDescent="0.3">
      <c r="P200927" s="11"/>
      <c r="R200927" s="11"/>
    </row>
    <row r="201579" spans="14:14" x14ac:dyDescent="0.3">
      <c r="N201579" s="11"/>
    </row>
    <row r="202344" spans="16:16" x14ac:dyDescent="0.3">
      <c r="P202344" s="11"/>
    </row>
    <row r="202728" spans="19:19" x14ac:dyDescent="0.3">
      <c r="S202728" s="11"/>
    </row>
    <row r="203855" spans="23:23" x14ac:dyDescent="0.3">
      <c r="W203855" s="11"/>
    </row>
    <row r="204714" spans="23:23" x14ac:dyDescent="0.3">
      <c r="W204714" s="11"/>
    </row>
    <row r="206141" spans="13:13" x14ac:dyDescent="0.3">
      <c r="M206141" s="11"/>
    </row>
    <row r="207468" spans="17:17" x14ac:dyDescent="0.3">
      <c r="Q207468" s="11"/>
    </row>
    <row r="208202" spans="20:20" x14ac:dyDescent="0.3">
      <c r="T208202" s="11"/>
    </row>
    <row r="208313" spans="17:17" x14ac:dyDescent="0.3">
      <c r="Q208313" s="11"/>
    </row>
    <row r="208752" spans="22:22" x14ac:dyDescent="0.3">
      <c r="V208752" s="11"/>
    </row>
    <row r="210004" spans="20:22" x14ac:dyDescent="0.3">
      <c r="V210004" s="11"/>
    </row>
    <row r="210014" spans="20:22" x14ac:dyDescent="0.3">
      <c r="T210014" s="11"/>
    </row>
    <row r="211786" spans="18:18" x14ac:dyDescent="0.3">
      <c r="R211786" s="11"/>
    </row>
    <row r="212711" spans="16:16" x14ac:dyDescent="0.3">
      <c r="P212711" s="11"/>
    </row>
    <row r="213479" spans="15:15" x14ac:dyDescent="0.3">
      <c r="O213479" s="11"/>
    </row>
    <row r="214275" spans="17:17" x14ac:dyDescent="0.3">
      <c r="Q214275" s="11"/>
    </row>
    <row r="214487" spans="15:18" x14ac:dyDescent="0.3">
      <c r="O214487" s="11"/>
      <c r="Q214487" s="11"/>
      <c r="R214487" s="11"/>
    </row>
    <row r="215574" spans="16:16" x14ac:dyDescent="0.3">
      <c r="P215574" s="11"/>
    </row>
    <row r="215713" spans="13:17" x14ac:dyDescent="0.3">
      <c r="M215713" s="11"/>
      <c r="Q215713" s="11"/>
    </row>
    <row r="216069" spans="17:17" x14ac:dyDescent="0.3">
      <c r="Q216069" s="11"/>
    </row>
    <row r="216231" spans="13:13" x14ac:dyDescent="0.3">
      <c r="M216231" s="11"/>
    </row>
    <row r="216337" spans="17:23" x14ac:dyDescent="0.3">
      <c r="Q216337" s="11"/>
      <c r="U216337" s="11"/>
      <c r="W216337" s="11"/>
    </row>
    <row r="216418" spans="22:22" x14ac:dyDescent="0.3">
      <c r="V216418" s="11"/>
    </row>
    <row r="217681" spans="22:22" x14ac:dyDescent="0.3">
      <c r="V217681" s="11"/>
    </row>
    <row r="218029" spans="13:18" x14ac:dyDescent="0.3">
      <c r="M218029" s="11"/>
      <c r="R218029" s="11"/>
    </row>
    <row r="218462" spans="16:16" x14ac:dyDescent="0.3">
      <c r="P218462" s="11"/>
    </row>
    <row r="218505" spans="22:22" x14ac:dyDescent="0.3">
      <c r="V218505" s="11"/>
    </row>
    <row r="219019" spans="13:22" x14ac:dyDescent="0.3">
      <c r="M219019" s="11"/>
      <c r="N219019" s="11"/>
      <c r="V219019" s="11"/>
    </row>
  </sheetData>
  <sortState xmlns:xlrd2="http://schemas.microsoft.com/office/spreadsheetml/2017/richdata2" ref="A25:E57">
    <sortCondition descending="1" ref="A25:A5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raw_reads</vt:lpstr>
      <vt:lpstr>reads_QCStats</vt:lpstr>
      <vt:lpstr>reads_QCtrimgalore</vt:lpstr>
      <vt:lpstr>remove_human_reads_BBMAP</vt:lpstr>
      <vt:lpstr>rRNA_removal_SortmeRNA</vt:lpstr>
      <vt:lpstr>co-assembly_megahit</vt:lpstr>
      <vt:lpstr>abundance_Kallisto</vt:lpstr>
      <vt:lpstr>filter_abund_and_mouse</vt:lpstr>
      <vt:lpstr>Sparsity_filter</vt:lpstr>
      <vt:lpstr>DA_DESeq2</vt:lpstr>
      <vt:lpstr>Functional_annotation_summary</vt:lpstr>
      <vt:lpstr>MAG_quality</vt:lpstr>
      <vt:lpstr>checkM_run</vt:lpstr>
      <vt:lpstr>MAG_contig_capture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Gonzalez, Dr</dc:creator>
  <cp:lastModifiedBy>Nicholas Brereton</cp:lastModifiedBy>
  <dcterms:created xsi:type="dcterms:W3CDTF">2022-10-18T20:52:16Z</dcterms:created>
  <dcterms:modified xsi:type="dcterms:W3CDTF">2024-02-01T14:25:44Z</dcterms:modified>
</cp:coreProperties>
</file>